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\Downloads\"/>
    </mc:Choice>
  </mc:AlternateContent>
  <xr:revisionPtr revIDLastSave="0" documentId="13_ncr:1_{94D0DA63-38DD-4CD1-A0AD-2238495DED49}" xr6:coauthVersionLast="47" xr6:coauthVersionMax="47" xr10:uidLastSave="{00000000-0000-0000-0000-000000000000}"/>
  <bookViews>
    <workbookView xWindow="-120" yWindow="-120" windowWidth="57840" windowHeight="16440" xr2:uid="{00000000-000D-0000-FFFF-FFFF00000000}"/>
  </bookViews>
  <sheets>
    <sheet name="asrepor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F89" i="1"/>
  <c r="E89" i="1"/>
  <c r="C89" i="1"/>
  <c r="D89" i="1"/>
</calcChain>
</file>

<file path=xl/sharedStrings.xml><?xml version="1.0" encoding="utf-8"?>
<sst xmlns="http://schemas.openxmlformats.org/spreadsheetml/2006/main" count="692" uniqueCount="202">
  <si>
    <t>Vertiv Holdings Co (NYS: VRT)</t>
  </si>
  <si>
    <t xml:space="preserve">As Reported Annual Balance Sheet </t>
  </si>
  <si>
    <t>Report Date</t>
  </si>
  <si>
    <t>12/31/2023</t>
  </si>
  <si>
    <t>12/31/2022</t>
  </si>
  <si>
    <t>12/31/2021</t>
  </si>
  <si>
    <t>12/31/2020</t>
  </si>
  <si>
    <t>12/31/2019</t>
  </si>
  <si>
    <t>Currency</t>
  </si>
  <si>
    <t>USD</t>
  </si>
  <si>
    <t>Audit Status</t>
  </si>
  <si>
    <t>Not Qualified</t>
  </si>
  <si>
    <t>Consolidated</t>
  </si>
  <si>
    <t>Yes</t>
  </si>
  <si>
    <t>No</t>
  </si>
  <si>
    <t>Cash</t>
  </si>
  <si>
    <t>-</t>
  </si>
  <si>
    <t>Cash &amp; cash equivalents held in trust account</t>
  </si>
  <si>
    <t>Accrued dividends receivable held in trust account</t>
  </si>
  <si>
    <t>Prepaid expenses</t>
  </si>
  <si>
    <t>Cash &amp; cash equivalents</t>
  </si>
  <si>
    <t xml:space="preserve">Accounts receivable, gross </t>
  </si>
  <si>
    <t>Less: allowances</t>
  </si>
  <si>
    <t>Accounts &amp; Notes Receivable - Trade - Net</t>
  </si>
  <si>
    <t>Accounts receivable</t>
  </si>
  <si>
    <t>Finished products</t>
  </si>
  <si>
    <t>Raw materials</t>
  </si>
  <si>
    <t>Work in process</t>
  </si>
  <si>
    <t>Inventories</t>
  </si>
  <si>
    <t>Other current assets</t>
  </si>
  <si>
    <t>Total current assets</t>
  </si>
  <si>
    <t>Machinery &amp; equipment</t>
  </si>
  <si>
    <t>Buildings</t>
  </si>
  <si>
    <t>Land</t>
  </si>
  <si>
    <t>Construction in progress</t>
  </si>
  <si>
    <t>Property, plant &amp; equipment, at cost</t>
  </si>
  <si>
    <t>Less: accumulated depreciation - property, plant &amp; equipment</t>
  </si>
  <si>
    <t>Property, plant &amp; equipment, net</t>
  </si>
  <si>
    <t>Goodwill</t>
  </si>
  <si>
    <t>Other intangible assets, net</t>
  </si>
  <si>
    <t>Deferred income taxes</t>
  </si>
  <si>
    <t>Right-of-use assets, net</t>
  </si>
  <si>
    <t>Other assets</t>
  </si>
  <si>
    <t>Total other assets</t>
  </si>
  <si>
    <t>Other Non-Current Assets</t>
  </si>
  <si>
    <t>Total assets</t>
  </si>
  <si>
    <t>Current portion of long-term debt</t>
  </si>
  <si>
    <t>Accounts payable &amp; offering costs</t>
  </si>
  <si>
    <t>Deferred underwriting compensation</t>
  </si>
  <si>
    <t>Current portion of long-term debt &amp; short-term borrowings</t>
  </si>
  <si>
    <t>Accounts payable</t>
  </si>
  <si>
    <t>Deferred revenue</t>
  </si>
  <si>
    <t>Accrued payroll &amp; other employee compensation</t>
  </si>
  <si>
    <t xml:space="preserve">Litigation reserve </t>
  </si>
  <si>
    <t xml:space="preserve">Restructuring </t>
  </si>
  <si>
    <t xml:space="preserve">Operating lease liabilities </t>
  </si>
  <si>
    <t>Contract liabilities</t>
  </si>
  <si>
    <t>Product warranty</t>
  </si>
  <si>
    <t>Tax receivable agreement</t>
  </si>
  <si>
    <t>Other accrued expenses &amp; other liabilities</t>
  </si>
  <si>
    <t>Accrued expenses &amp; other liabilities</t>
  </si>
  <si>
    <t>Income taxes</t>
  </si>
  <si>
    <t>Other</t>
  </si>
  <si>
    <t>Accrued expenses and other liabilities - Balancing value</t>
  </si>
  <si>
    <t>Total current liabilities</t>
  </si>
  <si>
    <t>Term loan</t>
  </si>
  <si>
    <t>Senior secured notes</t>
  </si>
  <si>
    <t>Revolving credit facility</t>
  </si>
  <si>
    <t>Unamortized discount &amp; issuance costs</t>
  </si>
  <si>
    <t>Long term debt</t>
  </si>
  <si>
    <t>Less: current portion</t>
  </si>
  <si>
    <t>Long-term debt, net</t>
  </si>
  <si>
    <t>Warrant liabilities</t>
  </si>
  <si>
    <t>Long-term lease liabilities</t>
  </si>
  <si>
    <t>Other long-term liabilities</t>
  </si>
  <si>
    <t>Total liabilities</t>
  </si>
  <si>
    <t>Class A common stock subject to possible redemption</t>
  </si>
  <si>
    <t>Class A common stock</t>
  </si>
  <si>
    <t>Class B common stock</t>
  </si>
  <si>
    <t>Additional paid-in capital</t>
  </si>
  <si>
    <t>Retained earnings (accumulated deficit)</t>
  </si>
  <si>
    <t>Foreign currency translation</t>
  </si>
  <si>
    <t>Interest rate swaps</t>
  </si>
  <si>
    <t>Pension</t>
  </si>
  <si>
    <t>Hedging Reserves</t>
  </si>
  <si>
    <t>Accumulated other comprehensive income (loss)</t>
  </si>
  <si>
    <t>Total equity (deficit)</t>
  </si>
  <si>
    <t>Total Equity</t>
  </si>
  <si>
    <t xml:space="preserve">As Reported Annual Income Statement </t>
  </si>
  <si>
    <t>Net sales - products</t>
  </si>
  <si>
    <t>Net sales - service</t>
  </si>
  <si>
    <t>Net sales</t>
  </si>
  <si>
    <t>Dividend income</t>
  </si>
  <si>
    <t>Cost of sales - products</t>
  </si>
  <si>
    <t>Cost of sales - service</t>
  </si>
  <si>
    <t>Total cost of sales</t>
  </si>
  <si>
    <t>General &amp; administrative expenses</t>
  </si>
  <si>
    <t>Selling, general &amp; administrative expenses</t>
  </si>
  <si>
    <t>Amortization of intangibles</t>
  </si>
  <si>
    <t>Restructuring costs</t>
  </si>
  <si>
    <t>Foreign currency gain (loss), net</t>
  </si>
  <si>
    <t>Asset impairments</t>
  </si>
  <si>
    <t>Other operating expense (income)</t>
  </si>
  <si>
    <t>Total operating profit (loss)</t>
  </si>
  <si>
    <t>Interest expense, net</t>
  </si>
  <si>
    <t>Income (loss) on extinguishment of debt</t>
  </si>
  <si>
    <t>Gain (loss) on tax receivable agreement</t>
  </si>
  <si>
    <t>Change in fair value of warrant liabilities</t>
  </si>
  <si>
    <t>Other deductions, net</t>
  </si>
  <si>
    <t>Income (loss) from continuing operations before income taxes - U.S.</t>
  </si>
  <si>
    <t>Income (loss) from continuing operations before income taxes - Non U.S.</t>
  </si>
  <si>
    <t>Income (loss) before income taxes</t>
  </si>
  <si>
    <t>Current income tax expense (benefit) - federal</t>
  </si>
  <si>
    <t>Current income tax expense (benefit) - state &amp; local</t>
  </si>
  <si>
    <t>Current income tax expense (benefit) - non-U.S.</t>
  </si>
  <si>
    <t>Deferred income tax expense (benefit) - federal</t>
  </si>
  <si>
    <t>Deferred income tax expense (benefit) - state &amp; local</t>
  </si>
  <si>
    <t>Deferred income tax expense (benefit) - non-U.S.</t>
  </si>
  <si>
    <t>Income tax expense (benefits)</t>
  </si>
  <si>
    <t>Income (loss) from continuing operations</t>
  </si>
  <si>
    <t>Net income (loss)</t>
  </si>
  <si>
    <t>Weighted average class A shares outstanding - basic</t>
  </si>
  <si>
    <t>Weighted average class B shares outstanding - basic</t>
  </si>
  <si>
    <t>Weighted average shares outstanding - basic</t>
  </si>
  <si>
    <t>Weighted average class A shares outstanding - diluted</t>
  </si>
  <si>
    <t>Weighted average class B shares outstanding - diluted</t>
  </si>
  <si>
    <t>Weighted average shares outstanding - diluted</t>
  </si>
  <si>
    <t>Year end shares outstanding</t>
  </si>
  <si>
    <t>Net income (loss) per class A share - basic</t>
  </si>
  <si>
    <t>Net income (loss) per class B share - basic</t>
  </si>
  <si>
    <t>Earnings (loss) per share - basic</t>
  </si>
  <si>
    <t>Net income (loss) per class A share - diluted</t>
  </si>
  <si>
    <t>Net income (loss) per class B share - diluted</t>
  </si>
  <si>
    <t>Earnings (loss) per share - diluted</t>
  </si>
  <si>
    <t>Dividends per common share</t>
  </si>
  <si>
    <t>Full-Time Employees (Period End)</t>
  </si>
  <si>
    <t>Total number of employees</t>
  </si>
  <si>
    <t>Number of common stockholders</t>
  </si>
  <si>
    <t>Number of unit holders</t>
  </si>
  <si>
    <t>Number of class A holders</t>
  </si>
  <si>
    <t>Number of warrants holders</t>
  </si>
  <si>
    <t>Foreign currency translation adjustments</t>
  </si>
  <si>
    <t>Loss on extinguishment of debt</t>
  </si>
  <si>
    <t>Dividends Per Share - Common - Gross - by Period End Date</t>
  </si>
  <si>
    <t>EPS - Basic - excluding Extraordinary Items Applicable to Common - Total</t>
  </si>
  <si>
    <t>EPS - Diluted - excluding Extraordinary Items Applicable to Common - Total</t>
  </si>
  <si>
    <t xml:space="preserve">As Reported Annual Retained Earnings </t>
  </si>
  <si>
    <t>Previous retained earnings (accumulated deficit)</t>
  </si>
  <si>
    <t>Dividend payment</t>
  </si>
  <si>
    <t>Accretion for class A common stock to redemption amount</t>
  </si>
  <si>
    <t xml:space="preserve">As Reported Annual Cash Flow </t>
  </si>
  <si>
    <t>Depreciation</t>
  </si>
  <si>
    <t>Amortization</t>
  </si>
  <si>
    <t>Amortization of debt discount &amp; issuance costs</t>
  </si>
  <si>
    <t>Loss (gain) on tax receivable agreement</t>
  </si>
  <si>
    <t>Stock-based compensation</t>
  </si>
  <si>
    <t>Payment of contingent consideration</t>
  </si>
  <si>
    <t>Loss (gain) on sale of property, plant &amp; equipment</t>
  </si>
  <si>
    <t>Changes in tax receivable agreement</t>
  </si>
  <si>
    <t>Dividend receivable</t>
  </si>
  <si>
    <t>Accrued tax payable</t>
  </si>
  <si>
    <t>Total changes in operating working capital</t>
  </si>
  <si>
    <t>Other adjustment</t>
  </si>
  <si>
    <t>Net cash flows from operating activities</t>
  </si>
  <si>
    <t>Proceeds from sponsor commitment</t>
  </si>
  <si>
    <t>Capital expenditures</t>
  </si>
  <si>
    <t>Investments in capitalized software</t>
  </si>
  <si>
    <t>Proceeds from disposition of property, plant &amp; equipment</t>
  </si>
  <si>
    <t>Acquisition of business, net of cash acquired</t>
  </si>
  <si>
    <t>Proceeds from sale of business</t>
  </si>
  <si>
    <t>Net cash flows from investing activities</t>
  </si>
  <si>
    <t>Borrowings from ABL revolving credit facility &amp; short-term borrowings</t>
  </si>
  <si>
    <t>Repayments of ABL revolving credit facility &amp; short-term borrowings</t>
  </si>
  <si>
    <t>Proceeds from the issuance of long-term debt</t>
  </si>
  <si>
    <t>Repayment of long-term debt</t>
  </si>
  <si>
    <t>Borrowings from ABL revolving credit facility</t>
  </si>
  <si>
    <t>Repayments of ABL revolving credit facility</t>
  </si>
  <si>
    <t>Proceeds from short-term borrowings</t>
  </si>
  <si>
    <t>Repayment of short-term borrowings</t>
  </si>
  <si>
    <t>Borrowing on term loan, net of discount</t>
  </si>
  <si>
    <t>Repayment on term loan</t>
  </si>
  <si>
    <t>Repayment on prior term loan</t>
  </si>
  <si>
    <t>Repayment of prior notes</t>
  </si>
  <si>
    <t>Payment of redemption premiums</t>
  </si>
  <si>
    <t>Payment of debt issuance costs</t>
  </si>
  <si>
    <t>Proceeds from reverse recapitalization, net</t>
  </si>
  <si>
    <t>Payment to Vertiv Holdings Co. stockholder</t>
  </si>
  <si>
    <t>Payment of tax receivable agreement</t>
  </si>
  <si>
    <t>Proceeds from the exercise of warrants</t>
  </si>
  <si>
    <t>Exercise of employee stock options</t>
  </si>
  <si>
    <t>Employee taxes paid from shares withheld</t>
  </si>
  <si>
    <t>Other financing</t>
  </si>
  <si>
    <t>Net cash flows from financing activities</t>
  </si>
  <si>
    <t>Increase in cash &amp; restricted cash</t>
  </si>
  <si>
    <t>Effect of exchange rate changes on cash &amp; cash equivalents</t>
  </si>
  <si>
    <t>Increase (decrease) in cash, cash equivalents &amp; restricted cash</t>
  </si>
  <si>
    <t>Cash &amp; restricted cash &amp; cash equivalents at beginning of year</t>
  </si>
  <si>
    <t>Cash, cash equivalents &amp; restricted cash at begining of year</t>
  </si>
  <si>
    <t>Cash &amp; restricted cash &amp; cash equivalents at end of year</t>
  </si>
  <si>
    <t>Cash, cash equivalents &amp; restricted cash at end of year</t>
  </si>
  <si>
    <t>Cash paid during the year for interest</t>
  </si>
  <si>
    <t>Cash paid during the year for income tax,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</si>
</sst>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color rgb="FF000000"/>
      <name val="Arial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9" fontId="0" fillId="0" borderId="0" xfId="2" applyFont="1"/>
    <xf numFmtId="43" fontId="0" fillId="0" borderId="0" xfId="1" applyFont="1" applyAlignment="1">
      <alignment horizontal="right"/>
    </xf>
    <xf numFmtId="43" fontId="0" fillId="0" borderId="0" xfId="1" applyFont="1"/>
    <xf numFmtId="0" fontId="2" fillId="0" borderId="0" xfId="0" applyFont="1" applyAlignment="1">
      <alignment horizontal="left"/>
    </xf>
    <xf numFmtId="43" fontId="2" fillId="0" borderId="0" xfId="1" applyFont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43" fontId="0" fillId="0" borderId="1" xfId="1" applyFont="1" applyBorder="1"/>
    <xf numFmtId="43" fontId="2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33575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showGridLines="0" tabSelected="1" topLeftCell="A193" workbookViewId="0">
      <selection activeCell="C220" sqref="C220"/>
    </sheetView>
  </sheetViews>
  <sheetFormatPr defaultRowHeight="12.75" outlineLevelRow="1" x14ac:dyDescent="0.2"/>
  <cols>
    <col min="1" max="1" width="1.7109375" customWidth="1"/>
    <col min="2" max="2" width="50" customWidth="1"/>
    <col min="3" max="6" width="17.28515625" bestFit="1" customWidth="1"/>
    <col min="7" max="7" width="15" bestFit="1" customWidth="1"/>
    <col min="8" max="197" width="12" customWidth="1"/>
  </cols>
  <sheetData>
    <row r="1" spans="1:8" x14ac:dyDescent="0.2">
      <c r="A1" s="6"/>
    </row>
    <row r="5" spans="1:8" ht="20.25" x14ac:dyDescent="0.3">
      <c r="B5" s="1" t="s">
        <v>0</v>
      </c>
    </row>
    <row r="6" spans="1:8" x14ac:dyDescent="0.2">
      <c r="B6" s="2" t="s">
        <v>1</v>
      </c>
    </row>
    <row r="7" spans="1:8" x14ac:dyDescent="0.2"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3"/>
    </row>
    <row r="8" spans="1:8" x14ac:dyDescent="0.2">
      <c r="B8" s="3" t="s">
        <v>8</v>
      </c>
      <c r="C8" s="4" t="s">
        <v>9</v>
      </c>
      <c r="D8" s="4" t="s">
        <v>9</v>
      </c>
      <c r="E8" s="4" t="s">
        <v>9</v>
      </c>
      <c r="F8" s="4" t="s">
        <v>9</v>
      </c>
      <c r="G8" s="4" t="s">
        <v>9</v>
      </c>
      <c r="H8" s="3"/>
    </row>
    <row r="9" spans="1:8" ht="25.5" x14ac:dyDescent="0.2">
      <c r="B9" s="3" t="s">
        <v>10</v>
      </c>
      <c r="C9" s="4" t="s">
        <v>11</v>
      </c>
      <c r="D9" s="4" t="s">
        <v>11</v>
      </c>
      <c r="E9" s="4" t="s">
        <v>11</v>
      </c>
      <c r="F9" s="4" t="s">
        <v>11</v>
      </c>
      <c r="G9" s="4" t="s">
        <v>11</v>
      </c>
      <c r="H9" s="3"/>
    </row>
    <row r="10" spans="1:8" x14ac:dyDescent="0.2">
      <c r="B10" s="3" t="s">
        <v>12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14</v>
      </c>
      <c r="H10" s="3"/>
    </row>
    <row r="11" spans="1:8" x14ac:dyDescent="0.2">
      <c r="B11" s="5" t="s">
        <v>15</v>
      </c>
      <c r="C11" s="7" t="s">
        <v>16</v>
      </c>
      <c r="D11" s="7" t="s">
        <v>16</v>
      </c>
      <c r="E11" s="7" t="s">
        <v>16</v>
      </c>
      <c r="F11" s="7" t="s">
        <v>16</v>
      </c>
      <c r="G11" s="8">
        <v>955457</v>
      </c>
      <c r="H11" s="5"/>
    </row>
    <row r="12" spans="1:8" x14ac:dyDescent="0.2">
      <c r="B12" s="5" t="s">
        <v>17</v>
      </c>
      <c r="C12" s="7" t="s">
        <v>16</v>
      </c>
      <c r="D12" s="7" t="s">
        <v>16</v>
      </c>
      <c r="E12" s="7" t="s">
        <v>16</v>
      </c>
      <c r="F12" s="7" t="s">
        <v>16</v>
      </c>
      <c r="G12" s="8">
        <v>706486486</v>
      </c>
      <c r="H12" s="5"/>
    </row>
    <row r="13" spans="1:8" x14ac:dyDescent="0.2">
      <c r="B13" s="5" t="s">
        <v>18</v>
      </c>
      <c r="C13" s="7" t="s">
        <v>16</v>
      </c>
      <c r="D13" s="7" t="s">
        <v>16</v>
      </c>
      <c r="E13" s="7" t="s">
        <v>16</v>
      </c>
      <c r="F13" s="7" t="s">
        <v>16</v>
      </c>
      <c r="G13" s="8">
        <v>918719</v>
      </c>
      <c r="H13" s="5"/>
    </row>
    <row r="14" spans="1:8" x14ac:dyDescent="0.2">
      <c r="B14" s="5" t="s">
        <v>19</v>
      </c>
      <c r="C14" s="7" t="s">
        <v>16</v>
      </c>
      <c r="D14" s="7" t="s">
        <v>16</v>
      </c>
      <c r="E14" s="7" t="s">
        <v>16</v>
      </c>
      <c r="F14" s="7" t="s">
        <v>16</v>
      </c>
      <c r="G14" s="8">
        <v>692762</v>
      </c>
      <c r="H14" s="5"/>
    </row>
    <row r="15" spans="1:8" x14ac:dyDescent="0.2">
      <c r="B15" s="5" t="s">
        <v>20</v>
      </c>
      <c r="C15" s="8">
        <v>780400000</v>
      </c>
      <c r="D15" s="8">
        <v>260600000</v>
      </c>
      <c r="E15" s="8">
        <v>439100000</v>
      </c>
      <c r="F15" s="8">
        <v>534600000</v>
      </c>
      <c r="G15" s="7" t="s">
        <v>16</v>
      </c>
      <c r="H15" s="5"/>
    </row>
    <row r="16" spans="1:8" x14ac:dyDescent="0.2">
      <c r="B16" s="5" t="s">
        <v>21</v>
      </c>
      <c r="C16" s="8">
        <v>2214300000</v>
      </c>
      <c r="D16" s="8">
        <v>1907200000</v>
      </c>
      <c r="E16" s="8">
        <v>1550500000</v>
      </c>
      <c r="F16" s="8">
        <v>1376700000</v>
      </c>
      <c r="G16" s="7" t="s">
        <v>16</v>
      </c>
      <c r="H16" s="5"/>
    </row>
    <row r="17" spans="2:8" x14ac:dyDescent="0.2">
      <c r="B17" s="5" t="s">
        <v>22</v>
      </c>
      <c r="C17" s="8">
        <v>29100000</v>
      </c>
      <c r="D17" s="8">
        <v>18400000</v>
      </c>
      <c r="E17" s="8">
        <v>14100000</v>
      </c>
      <c r="F17" s="8">
        <v>22300000</v>
      </c>
      <c r="G17" s="7" t="s">
        <v>16</v>
      </c>
      <c r="H17" s="5"/>
    </row>
    <row r="18" spans="2:8" x14ac:dyDescent="0.2">
      <c r="B18" s="5" t="s">
        <v>23</v>
      </c>
      <c r="C18" s="8">
        <v>2185200000</v>
      </c>
      <c r="D18" s="7" t="s">
        <v>16</v>
      </c>
      <c r="E18" s="7" t="s">
        <v>16</v>
      </c>
      <c r="F18" s="7" t="s">
        <v>16</v>
      </c>
      <c r="G18" s="7" t="s">
        <v>16</v>
      </c>
      <c r="H18" s="5"/>
    </row>
    <row r="19" spans="2:8" x14ac:dyDescent="0.2">
      <c r="B19" s="5" t="s">
        <v>24</v>
      </c>
      <c r="C19" s="7" t="s">
        <v>16</v>
      </c>
      <c r="D19" s="8">
        <v>1888800000</v>
      </c>
      <c r="E19" s="8">
        <v>1536400000</v>
      </c>
      <c r="F19" s="8">
        <v>1354400000</v>
      </c>
      <c r="G19" s="7" t="s">
        <v>16</v>
      </c>
      <c r="H19" s="5"/>
    </row>
    <row r="20" spans="2:8" x14ac:dyDescent="0.2">
      <c r="B20" s="5" t="s">
        <v>25</v>
      </c>
      <c r="C20" s="8">
        <v>261600000</v>
      </c>
      <c r="D20" s="8">
        <v>276500000</v>
      </c>
      <c r="E20" s="8">
        <v>236500000</v>
      </c>
      <c r="F20" s="8">
        <v>201000000</v>
      </c>
      <c r="G20" s="7" t="s">
        <v>16</v>
      </c>
      <c r="H20" s="5"/>
    </row>
    <row r="21" spans="2:8" x14ac:dyDescent="0.2">
      <c r="B21" s="5" t="s">
        <v>26</v>
      </c>
      <c r="C21" s="8">
        <v>484300000</v>
      </c>
      <c r="D21" s="8">
        <v>377200000</v>
      </c>
      <c r="E21" s="8">
        <v>274800000</v>
      </c>
      <c r="F21" s="8">
        <v>155700000</v>
      </c>
      <c r="G21" s="7" t="s">
        <v>16</v>
      </c>
      <c r="H21" s="5"/>
    </row>
    <row r="22" spans="2:8" x14ac:dyDescent="0.2">
      <c r="B22" s="5" t="s">
        <v>27</v>
      </c>
      <c r="C22" s="8">
        <v>138400000</v>
      </c>
      <c r="D22" s="8">
        <v>168300000</v>
      </c>
      <c r="E22" s="8">
        <v>105000000</v>
      </c>
      <c r="F22" s="8">
        <v>89900000</v>
      </c>
      <c r="G22" s="7" t="s">
        <v>16</v>
      </c>
      <c r="H22" s="5"/>
    </row>
    <row r="23" spans="2:8" x14ac:dyDescent="0.2">
      <c r="B23" s="5" t="s">
        <v>28</v>
      </c>
      <c r="C23" s="8">
        <v>884300000</v>
      </c>
      <c r="D23" s="8">
        <v>822000000</v>
      </c>
      <c r="E23" s="8">
        <v>616300000</v>
      </c>
      <c r="F23" s="8">
        <v>446600000</v>
      </c>
      <c r="G23" s="7" t="s">
        <v>16</v>
      </c>
      <c r="H23" s="5"/>
    </row>
    <row r="24" spans="2:8" x14ac:dyDescent="0.2">
      <c r="B24" s="5" t="s">
        <v>29</v>
      </c>
      <c r="C24" s="8">
        <v>151600000</v>
      </c>
      <c r="D24" s="8">
        <v>187300000</v>
      </c>
      <c r="E24" s="8">
        <v>106800000</v>
      </c>
      <c r="F24" s="8">
        <v>183200000</v>
      </c>
      <c r="G24" s="7" t="s">
        <v>16</v>
      </c>
      <c r="H24" s="5"/>
    </row>
    <row r="25" spans="2:8" x14ac:dyDescent="0.2">
      <c r="B25" s="5" t="s">
        <v>30</v>
      </c>
      <c r="C25" s="8">
        <v>4001500000</v>
      </c>
      <c r="D25" s="8">
        <v>3158700000</v>
      </c>
      <c r="E25" s="8">
        <v>2698600000</v>
      </c>
      <c r="F25" s="8">
        <v>2518800000</v>
      </c>
      <c r="G25" s="8">
        <v>709053424</v>
      </c>
      <c r="H25" s="5"/>
    </row>
    <row r="26" spans="2:8" x14ac:dyDescent="0.2">
      <c r="B26" s="5" t="s">
        <v>31</v>
      </c>
      <c r="C26" s="8">
        <v>479700000</v>
      </c>
      <c r="D26" s="8">
        <v>405400000</v>
      </c>
      <c r="E26" s="8">
        <v>373600000</v>
      </c>
      <c r="F26" s="8">
        <v>322400000</v>
      </c>
      <c r="G26" s="7" t="s">
        <v>16</v>
      </c>
      <c r="H26" s="5"/>
    </row>
    <row r="27" spans="2:8" x14ac:dyDescent="0.2">
      <c r="B27" s="5" t="s">
        <v>32</v>
      </c>
      <c r="C27" s="8">
        <v>343600000</v>
      </c>
      <c r="D27" s="8">
        <v>312400000</v>
      </c>
      <c r="E27" s="8">
        <v>304800000</v>
      </c>
      <c r="F27" s="8">
        <v>255500000</v>
      </c>
      <c r="G27" s="7" t="s">
        <v>16</v>
      </c>
      <c r="H27" s="5"/>
    </row>
    <row r="28" spans="2:8" x14ac:dyDescent="0.2">
      <c r="B28" s="5" t="s">
        <v>33</v>
      </c>
      <c r="C28" s="8">
        <v>41300000</v>
      </c>
      <c r="D28" s="8">
        <v>41000000</v>
      </c>
      <c r="E28" s="8">
        <v>42100000</v>
      </c>
      <c r="F28" s="8">
        <v>47400000</v>
      </c>
      <c r="G28" s="7" t="s">
        <v>16</v>
      </c>
      <c r="H28" s="5"/>
    </row>
    <row r="29" spans="2:8" x14ac:dyDescent="0.2">
      <c r="B29" s="5" t="s">
        <v>34</v>
      </c>
      <c r="C29" s="8">
        <v>67500000</v>
      </c>
      <c r="D29" s="8">
        <v>41500000</v>
      </c>
      <c r="E29" s="8">
        <v>34800000</v>
      </c>
      <c r="F29" s="8">
        <v>23100000</v>
      </c>
      <c r="G29" s="7" t="s">
        <v>16</v>
      </c>
      <c r="H29" s="5"/>
    </row>
    <row r="30" spans="2:8" x14ac:dyDescent="0.2">
      <c r="B30" s="5" t="s">
        <v>35</v>
      </c>
      <c r="C30" s="8">
        <v>932100000</v>
      </c>
      <c r="D30" s="8">
        <v>800300000</v>
      </c>
      <c r="E30" s="8">
        <v>755300000</v>
      </c>
      <c r="F30" s="8">
        <v>648400000</v>
      </c>
      <c r="G30" s="7" t="s">
        <v>16</v>
      </c>
      <c r="H30" s="5"/>
    </row>
    <row r="31" spans="2:8" x14ac:dyDescent="0.2">
      <c r="B31" s="5" t="s">
        <v>36</v>
      </c>
      <c r="C31" s="8">
        <v>372000000</v>
      </c>
      <c r="D31" s="8">
        <v>310900000</v>
      </c>
      <c r="E31" s="8">
        <v>266000000</v>
      </c>
      <c r="F31" s="8">
        <v>220800000</v>
      </c>
      <c r="G31" s="7" t="s">
        <v>16</v>
      </c>
      <c r="H31" s="5"/>
    </row>
    <row r="32" spans="2:8" x14ac:dyDescent="0.2">
      <c r="B32" s="5" t="s">
        <v>37</v>
      </c>
      <c r="C32" s="8">
        <v>560100000</v>
      </c>
      <c r="D32" s="8">
        <v>489400000</v>
      </c>
      <c r="E32" s="8">
        <v>489300000</v>
      </c>
      <c r="F32" s="8">
        <v>427600000</v>
      </c>
      <c r="G32" s="7" t="s">
        <v>16</v>
      </c>
      <c r="H32" s="5"/>
    </row>
    <row r="33" spans="2:8" x14ac:dyDescent="0.2">
      <c r="B33" s="5" t="s">
        <v>38</v>
      </c>
      <c r="C33" s="8">
        <v>1330300000</v>
      </c>
      <c r="D33" s="8">
        <v>1284700000</v>
      </c>
      <c r="E33" s="8">
        <v>1330100000</v>
      </c>
      <c r="F33" s="8">
        <v>607200000</v>
      </c>
      <c r="G33" s="7" t="s">
        <v>16</v>
      </c>
      <c r="H33" s="5"/>
    </row>
    <row r="34" spans="2:8" x14ac:dyDescent="0.2">
      <c r="B34" s="5" t="s">
        <v>39</v>
      </c>
      <c r="C34" s="8">
        <v>1672900000</v>
      </c>
      <c r="D34" s="8">
        <v>1816100000</v>
      </c>
      <c r="E34" s="8">
        <v>2138200000</v>
      </c>
      <c r="F34" s="8">
        <v>1302500000</v>
      </c>
      <c r="G34" s="7" t="s">
        <v>16</v>
      </c>
      <c r="H34" s="5"/>
    </row>
    <row r="35" spans="2:8" x14ac:dyDescent="0.2">
      <c r="B35" s="5" t="s">
        <v>40</v>
      </c>
      <c r="C35" s="8">
        <v>159800000</v>
      </c>
      <c r="D35" s="8">
        <v>46400000</v>
      </c>
      <c r="E35" s="8">
        <v>47900000</v>
      </c>
      <c r="F35" s="8">
        <v>20900000</v>
      </c>
      <c r="G35" s="7" t="s">
        <v>16</v>
      </c>
      <c r="H35" s="5"/>
    </row>
    <row r="36" spans="2:8" x14ac:dyDescent="0.2">
      <c r="B36" s="5" t="s">
        <v>41</v>
      </c>
      <c r="C36" s="8">
        <v>173500000</v>
      </c>
      <c r="D36" s="8">
        <v>166400000</v>
      </c>
      <c r="E36" s="7" t="s">
        <v>16</v>
      </c>
      <c r="F36" s="7" t="s">
        <v>16</v>
      </c>
      <c r="G36" s="7" t="s">
        <v>16</v>
      </c>
      <c r="H36" s="5"/>
    </row>
    <row r="37" spans="2:8" x14ac:dyDescent="0.2">
      <c r="B37" s="5" t="s">
        <v>42</v>
      </c>
      <c r="C37" s="7" t="s">
        <v>16</v>
      </c>
      <c r="D37" s="8">
        <v>134000000</v>
      </c>
      <c r="E37" s="8">
        <v>235500000</v>
      </c>
      <c r="F37" s="8">
        <v>196800000</v>
      </c>
      <c r="G37" s="7" t="s">
        <v>16</v>
      </c>
      <c r="H37" s="5"/>
    </row>
    <row r="38" spans="2:8" x14ac:dyDescent="0.2">
      <c r="B38" s="5" t="s">
        <v>43</v>
      </c>
      <c r="C38" s="7" t="s">
        <v>16</v>
      </c>
      <c r="D38" s="8">
        <v>3447600000</v>
      </c>
      <c r="E38" s="8">
        <v>3751700000</v>
      </c>
      <c r="F38" s="8">
        <v>2127400000</v>
      </c>
      <c r="G38" s="7" t="s">
        <v>16</v>
      </c>
      <c r="H38" s="5"/>
    </row>
    <row r="39" spans="2:8" x14ac:dyDescent="0.2">
      <c r="B39" s="11" t="s">
        <v>44</v>
      </c>
      <c r="C39" s="13">
        <v>100400000</v>
      </c>
      <c r="D39" s="12" t="s">
        <v>16</v>
      </c>
      <c r="E39" s="12" t="s">
        <v>16</v>
      </c>
      <c r="F39" s="12" t="s">
        <v>16</v>
      </c>
      <c r="G39" s="12" t="s">
        <v>16</v>
      </c>
      <c r="H39" s="5"/>
    </row>
    <row r="40" spans="2:8" x14ac:dyDescent="0.2">
      <c r="B40" s="9" t="s">
        <v>45</v>
      </c>
      <c r="C40" s="10">
        <v>7998500000</v>
      </c>
      <c r="D40" s="10">
        <v>7095700000</v>
      </c>
      <c r="E40" s="10">
        <v>6939600000</v>
      </c>
      <c r="F40" s="10">
        <v>5073800000</v>
      </c>
      <c r="G40" s="10">
        <v>709053424</v>
      </c>
      <c r="H40" s="5"/>
    </row>
    <row r="41" spans="2:8" x14ac:dyDescent="0.2">
      <c r="B41" s="5" t="s">
        <v>46</v>
      </c>
      <c r="C41" s="8">
        <v>21800000</v>
      </c>
      <c r="D41" s="8">
        <v>21800000</v>
      </c>
      <c r="E41" s="8">
        <v>21800000</v>
      </c>
      <c r="F41" s="7" t="s">
        <v>16</v>
      </c>
      <c r="G41" s="7" t="s">
        <v>16</v>
      </c>
      <c r="H41" s="5"/>
    </row>
    <row r="42" spans="2:8" x14ac:dyDescent="0.2">
      <c r="B42" s="5" t="s">
        <v>47</v>
      </c>
      <c r="C42" s="8">
        <v>986400000</v>
      </c>
      <c r="D42" s="7" t="s">
        <v>16</v>
      </c>
      <c r="E42" s="7" t="s">
        <v>16</v>
      </c>
      <c r="F42" s="7" t="s">
        <v>16</v>
      </c>
      <c r="G42" s="8">
        <v>6602104</v>
      </c>
      <c r="H42" s="5"/>
    </row>
    <row r="43" spans="2:8" x14ac:dyDescent="0.2">
      <c r="B43" s="5" t="s">
        <v>48</v>
      </c>
      <c r="C43" s="7" t="s">
        <v>16</v>
      </c>
      <c r="D43" s="7" t="s">
        <v>16</v>
      </c>
      <c r="E43" s="7" t="s">
        <v>16</v>
      </c>
      <c r="F43" s="7" t="s">
        <v>16</v>
      </c>
      <c r="G43" s="8">
        <v>24150000</v>
      </c>
      <c r="H43" s="5"/>
    </row>
    <row r="44" spans="2:8" x14ac:dyDescent="0.2">
      <c r="B44" s="5" t="s">
        <v>49</v>
      </c>
      <c r="C44" s="7" t="s">
        <v>16</v>
      </c>
      <c r="D44" s="7" t="s">
        <v>16</v>
      </c>
      <c r="E44" s="7" t="s">
        <v>16</v>
      </c>
      <c r="F44" s="8">
        <v>22000000</v>
      </c>
      <c r="G44" s="7" t="s">
        <v>16</v>
      </c>
      <c r="H44" s="5"/>
    </row>
    <row r="45" spans="2:8" x14ac:dyDescent="0.2">
      <c r="B45" s="5" t="s">
        <v>50</v>
      </c>
      <c r="C45" s="7" t="s">
        <v>16</v>
      </c>
      <c r="D45" s="8">
        <v>984000000</v>
      </c>
      <c r="E45" s="8">
        <v>858500000</v>
      </c>
      <c r="F45" s="8">
        <v>730500000</v>
      </c>
      <c r="G45" s="7" t="s">
        <v>16</v>
      </c>
      <c r="H45" s="5"/>
    </row>
    <row r="46" spans="2:8" x14ac:dyDescent="0.2">
      <c r="B46" s="5" t="s">
        <v>51</v>
      </c>
      <c r="C46" s="8">
        <v>638900000</v>
      </c>
      <c r="D46" s="8">
        <v>309400000</v>
      </c>
      <c r="E46" s="8">
        <v>238900000</v>
      </c>
      <c r="F46" s="8">
        <v>199600000</v>
      </c>
      <c r="G46" s="7" t="s">
        <v>16</v>
      </c>
      <c r="H46" s="5"/>
    </row>
    <row r="47" spans="2:8" x14ac:dyDescent="0.2">
      <c r="B47" s="5" t="s">
        <v>52</v>
      </c>
      <c r="C47" s="8">
        <v>165400000</v>
      </c>
      <c r="D47" s="8">
        <v>132600000</v>
      </c>
      <c r="E47" s="8">
        <v>125800000</v>
      </c>
      <c r="F47" s="8">
        <v>138500000</v>
      </c>
      <c r="G47" s="7" t="s">
        <v>16</v>
      </c>
      <c r="H47" s="5"/>
    </row>
    <row r="48" spans="2:8" x14ac:dyDescent="0.2">
      <c r="B48" s="5" t="s">
        <v>53</v>
      </c>
      <c r="C48" s="7" t="s">
        <v>16</v>
      </c>
      <c r="D48" s="7" t="s">
        <v>16</v>
      </c>
      <c r="E48" s="7" t="s">
        <v>16</v>
      </c>
      <c r="F48" s="8">
        <v>96600000</v>
      </c>
      <c r="G48" s="7" t="s">
        <v>16</v>
      </c>
      <c r="H48" s="5"/>
    </row>
    <row r="49" spans="2:8" x14ac:dyDescent="0.2">
      <c r="B49" s="5" t="s">
        <v>54</v>
      </c>
      <c r="C49" s="7" t="s">
        <v>16</v>
      </c>
      <c r="D49" s="8">
        <v>15400000</v>
      </c>
      <c r="E49" s="8">
        <v>34000000</v>
      </c>
      <c r="F49" s="8">
        <v>69300000</v>
      </c>
      <c r="G49" s="7" t="s">
        <v>16</v>
      </c>
      <c r="H49" s="5"/>
    </row>
    <row r="50" spans="2:8" x14ac:dyDescent="0.2">
      <c r="B50" s="5" t="s">
        <v>55</v>
      </c>
      <c r="C50" s="8">
        <v>42900000</v>
      </c>
      <c r="D50" s="8">
        <v>45200000</v>
      </c>
      <c r="E50" s="8">
        <v>42100000</v>
      </c>
      <c r="F50" s="8">
        <v>42300000</v>
      </c>
      <c r="G50" s="7" t="s">
        <v>16</v>
      </c>
      <c r="H50" s="5"/>
    </row>
    <row r="51" spans="2:8" x14ac:dyDescent="0.2">
      <c r="B51" s="5" t="s">
        <v>56</v>
      </c>
      <c r="C51" s="7" t="s">
        <v>16</v>
      </c>
      <c r="D51" s="8">
        <v>49300000</v>
      </c>
      <c r="E51" s="8">
        <v>52100000</v>
      </c>
      <c r="F51" s="8">
        <v>36100000</v>
      </c>
      <c r="G51" s="7" t="s">
        <v>16</v>
      </c>
      <c r="H51" s="5"/>
    </row>
    <row r="52" spans="2:8" x14ac:dyDescent="0.2">
      <c r="B52" s="5" t="s">
        <v>57</v>
      </c>
      <c r="C52" s="8">
        <v>26100000</v>
      </c>
      <c r="D52" s="8">
        <v>25600000</v>
      </c>
      <c r="E52" s="8">
        <v>30000000</v>
      </c>
      <c r="F52" s="8">
        <v>36500000</v>
      </c>
      <c r="G52" s="7" t="s">
        <v>16</v>
      </c>
      <c r="H52" s="5"/>
    </row>
    <row r="53" spans="2:8" x14ac:dyDescent="0.2">
      <c r="B53" s="5" t="s">
        <v>58</v>
      </c>
      <c r="C53" s="7" t="s">
        <v>16</v>
      </c>
      <c r="D53" s="7" t="s">
        <v>16</v>
      </c>
      <c r="E53" s="8">
        <v>100000000</v>
      </c>
      <c r="F53" s="7" t="s">
        <v>16</v>
      </c>
      <c r="G53" s="7" t="s">
        <v>16</v>
      </c>
      <c r="H53" s="5"/>
    </row>
    <row r="54" spans="2:8" x14ac:dyDescent="0.2">
      <c r="B54" s="5" t="s">
        <v>59</v>
      </c>
      <c r="C54" s="7" t="s">
        <v>16</v>
      </c>
      <c r="D54" s="8">
        <v>294900000</v>
      </c>
      <c r="E54" s="8">
        <v>330500000</v>
      </c>
      <c r="F54" s="8">
        <v>282900000</v>
      </c>
      <c r="G54" s="7" t="s">
        <v>16</v>
      </c>
      <c r="H54" s="5"/>
    </row>
    <row r="55" spans="2:8" x14ac:dyDescent="0.2">
      <c r="B55" s="5" t="s">
        <v>60</v>
      </c>
      <c r="C55" s="7" t="s">
        <v>16</v>
      </c>
      <c r="D55" s="8">
        <v>872400000</v>
      </c>
      <c r="E55" s="8">
        <v>953400000</v>
      </c>
      <c r="F55" s="8">
        <v>901800000</v>
      </c>
      <c r="G55" s="7" t="s">
        <v>16</v>
      </c>
      <c r="H55" s="5"/>
    </row>
    <row r="56" spans="2:8" x14ac:dyDescent="0.2">
      <c r="B56" s="5" t="s">
        <v>61</v>
      </c>
      <c r="C56" s="8">
        <v>46500000</v>
      </c>
      <c r="D56" s="8">
        <v>19700000</v>
      </c>
      <c r="E56" s="8">
        <v>21100000</v>
      </c>
      <c r="F56" s="8">
        <v>18800000</v>
      </c>
      <c r="G56" s="7" t="s">
        <v>16</v>
      </c>
      <c r="H56" s="5"/>
    </row>
    <row r="57" spans="2:8" x14ac:dyDescent="0.2">
      <c r="B57" s="5" t="s">
        <v>62</v>
      </c>
      <c r="C57" s="8">
        <v>25200000</v>
      </c>
      <c r="D57" s="7" t="s">
        <v>16</v>
      </c>
      <c r="E57" s="7" t="s">
        <v>16</v>
      </c>
      <c r="F57" s="7" t="s">
        <v>16</v>
      </c>
      <c r="G57" s="7" t="s">
        <v>16</v>
      </c>
      <c r="H57" s="5"/>
    </row>
    <row r="58" spans="2:8" x14ac:dyDescent="0.2">
      <c r="B58" s="5" t="s">
        <v>63</v>
      </c>
      <c r="C58" s="8">
        <v>611800000</v>
      </c>
      <c r="D58" s="7" t="s">
        <v>16</v>
      </c>
      <c r="E58" s="7" t="s">
        <v>16</v>
      </c>
      <c r="F58" s="7" t="s">
        <v>16</v>
      </c>
      <c r="G58" s="7" t="s">
        <v>16</v>
      </c>
      <c r="H58" s="5"/>
    </row>
    <row r="59" spans="2:8" x14ac:dyDescent="0.2">
      <c r="B59" s="11" t="s">
        <v>62</v>
      </c>
      <c r="C59" s="13">
        <v>352200000</v>
      </c>
      <c r="D59" s="12" t="s">
        <v>16</v>
      </c>
      <c r="E59" s="12" t="s">
        <v>16</v>
      </c>
      <c r="F59" s="12" t="s">
        <v>16</v>
      </c>
      <c r="G59" s="12" t="s">
        <v>16</v>
      </c>
      <c r="H59" s="5"/>
    </row>
    <row r="60" spans="2:8" x14ac:dyDescent="0.2">
      <c r="B60" s="9" t="s">
        <v>64</v>
      </c>
      <c r="C60" s="10">
        <v>2305400000</v>
      </c>
      <c r="D60" s="10">
        <v>1897900000</v>
      </c>
      <c r="E60" s="10">
        <v>1854800000</v>
      </c>
      <c r="F60" s="10">
        <v>1673100000</v>
      </c>
      <c r="G60" s="10">
        <v>30752104</v>
      </c>
      <c r="H60" s="5"/>
    </row>
    <row r="61" spans="2:8" x14ac:dyDescent="0.2">
      <c r="B61" s="5" t="s">
        <v>65</v>
      </c>
      <c r="C61" s="7" t="s">
        <v>16</v>
      </c>
      <c r="D61" s="8">
        <v>2139800000</v>
      </c>
      <c r="E61" s="8">
        <v>2161700000</v>
      </c>
      <c r="F61" s="8">
        <v>2183500000</v>
      </c>
      <c r="G61" s="7" t="s">
        <v>16</v>
      </c>
      <c r="H61" s="5"/>
    </row>
    <row r="62" spans="2:8" x14ac:dyDescent="0.2">
      <c r="B62" s="5" t="s">
        <v>66</v>
      </c>
      <c r="C62" s="7" t="s">
        <v>16</v>
      </c>
      <c r="D62" s="8">
        <v>850000000</v>
      </c>
      <c r="E62" s="8">
        <v>850000000</v>
      </c>
      <c r="F62" s="7" t="s">
        <v>16</v>
      </c>
      <c r="G62" s="7" t="s">
        <v>16</v>
      </c>
      <c r="H62" s="5"/>
    </row>
    <row r="63" spans="2:8" x14ac:dyDescent="0.2">
      <c r="B63" s="5" t="s">
        <v>67</v>
      </c>
      <c r="C63" s="7" t="s">
        <v>16</v>
      </c>
      <c r="D63" s="8">
        <v>235000000</v>
      </c>
      <c r="E63" s="7" t="s">
        <v>16</v>
      </c>
      <c r="F63" s="7" t="s">
        <v>16</v>
      </c>
      <c r="G63" s="7" t="s">
        <v>16</v>
      </c>
      <c r="H63" s="5"/>
    </row>
    <row r="64" spans="2:8" x14ac:dyDescent="0.2">
      <c r="B64" s="5" t="s">
        <v>68</v>
      </c>
      <c r="C64" s="8">
        <v>2919100000</v>
      </c>
      <c r="D64" s="8">
        <v>-33900000</v>
      </c>
      <c r="E64" s="8">
        <v>-39400000</v>
      </c>
      <c r="F64" s="8">
        <v>-31000000</v>
      </c>
      <c r="G64" s="7" t="s">
        <v>16</v>
      </c>
      <c r="H64" s="5"/>
    </row>
    <row r="65" spans="2:8" x14ac:dyDescent="0.2">
      <c r="B65" s="5" t="s">
        <v>69</v>
      </c>
      <c r="C65" s="7" t="s">
        <v>16</v>
      </c>
      <c r="D65" s="8">
        <v>3190900000</v>
      </c>
      <c r="E65" s="8">
        <v>2972300000</v>
      </c>
      <c r="F65" s="8">
        <v>2152500000</v>
      </c>
      <c r="G65" s="7" t="s">
        <v>16</v>
      </c>
      <c r="H65" s="5"/>
    </row>
    <row r="66" spans="2:8" x14ac:dyDescent="0.2">
      <c r="B66" s="5" t="s">
        <v>70</v>
      </c>
      <c r="C66" s="7" t="s">
        <v>16</v>
      </c>
      <c r="D66" s="8">
        <v>21800000</v>
      </c>
      <c r="E66" s="8">
        <v>21800000</v>
      </c>
      <c r="F66" s="8">
        <v>22000000</v>
      </c>
      <c r="G66" s="7" t="s">
        <v>16</v>
      </c>
      <c r="H66" s="5"/>
    </row>
    <row r="67" spans="2:8" x14ac:dyDescent="0.2">
      <c r="B67" s="5" t="s">
        <v>71</v>
      </c>
      <c r="C67" s="7" t="s">
        <v>16</v>
      </c>
      <c r="D67" s="8">
        <v>3169100000</v>
      </c>
      <c r="E67" s="8">
        <v>2950500000</v>
      </c>
      <c r="F67" s="8">
        <v>2130500000</v>
      </c>
      <c r="G67" s="7" t="s">
        <v>16</v>
      </c>
      <c r="H67" s="5"/>
    </row>
    <row r="68" spans="2:8" x14ac:dyDescent="0.2">
      <c r="B68" s="5" t="s">
        <v>40</v>
      </c>
      <c r="C68" s="8">
        <v>159500000</v>
      </c>
      <c r="D68" s="8">
        <v>176500000</v>
      </c>
      <c r="E68" s="8">
        <v>198800000</v>
      </c>
      <c r="F68" s="8">
        <v>116500000</v>
      </c>
      <c r="G68" s="7" t="s">
        <v>16</v>
      </c>
      <c r="H68" s="5"/>
    </row>
    <row r="69" spans="2:8" x14ac:dyDescent="0.2">
      <c r="B69" s="5" t="s">
        <v>72</v>
      </c>
      <c r="C69" s="8">
        <v>195000000</v>
      </c>
      <c r="D69" s="8">
        <v>58700000</v>
      </c>
      <c r="E69" s="8">
        <v>149600000</v>
      </c>
      <c r="F69" s="7" t="s">
        <v>16</v>
      </c>
      <c r="G69" s="7" t="s">
        <v>16</v>
      </c>
      <c r="H69" s="5"/>
    </row>
    <row r="70" spans="2:8" x14ac:dyDescent="0.2">
      <c r="B70" s="5" t="s">
        <v>73</v>
      </c>
      <c r="C70" s="8">
        <v>142600000</v>
      </c>
      <c r="D70" s="8">
        <v>132000000</v>
      </c>
      <c r="E70" s="7" t="s">
        <v>16</v>
      </c>
      <c r="F70" s="7" t="s">
        <v>16</v>
      </c>
      <c r="G70" s="7" t="s">
        <v>16</v>
      </c>
      <c r="H70" s="5"/>
    </row>
    <row r="71" spans="2:8" x14ac:dyDescent="0.2">
      <c r="B71" s="11" t="s">
        <v>74</v>
      </c>
      <c r="C71" s="13">
        <v>262000000</v>
      </c>
      <c r="D71" s="13">
        <v>219600000</v>
      </c>
      <c r="E71" s="13">
        <v>368200000</v>
      </c>
      <c r="F71" s="13">
        <v>485400000</v>
      </c>
      <c r="G71" s="12" t="s">
        <v>16</v>
      </c>
      <c r="H71" s="5"/>
    </row>
    <row r="72" spans="2:8" x14ac:dyDescent="0.2">
      <c r="B72" s="9" t="s">
        <v>75</v>
      </c>
      <c r="C72" s="10">
        <v>5983600000</v>
      </c>
      <c r="D72" s="10">
        <v>5653800000</v>
      </c>
      <c r="E72" s="10">
        <v>5521900000</v>
      </c>
      <c r="F72" s="10">
        <v>4405500000</v>
      </c>
      <c r="G72" s="10">
        <v>30752104</v>
      </c>
      <c r="H72" s="5"/>
    </row>
    <row r="73" spans="2:8" x14ac:dyDescent="0.2">
      <c r="B73" s="5" t="s">
        <v>76</v>
      </c>
      <c r="C73" s="7" t="s">
        <v>16</v>
      </c>
      <c r="D73" s="7" t="s">
        <v>16</v>
      </c>
      <c r="E73" s="7" t="s">
        <v>16</v>
      </c>
      <c r="F73" s="7" t="s">
        <v>16</v>
      </c>
      <c r="G73" s="8">
        <v>673301313</v>
      </c>
      <c r="H73" s="5"/>
    </row>
    <row r="74" spans="2:8" x14ac:dyDescent="0.2">
      <c r="B74" s="5" t="s">
        <v>77</v>
      </c>
      <c r="C74" s="8">
        <v>38178.887999999999</v>
      </c>
      <c r="D74" s="7" t="s">
        <v>16</v>
      </c>
      <c r="E74" s="7" t="s">
        <v>16</v>
      </c>
      <c r="F74" s="7" t="s">
        <v>16</v>
      </c>
      <c r="G74" s="8">
        <v>333</v>
      </c>
      <c r="H74" s="5"/>
    </row>
    <row r="75" spans="2:8" x14ac:dyDescent="0.2">
      <c r="B75" s="5" t="s">
        <v>78</v>
      </c>
      <c r="C75" s="7" t="s">
        <v>16</v>
      </c>
      <c r="D75" s="7" t="s">
        <v>16</v>
      </c>
      <c r="E75" s="7" t="s">
        <v>16</v>
      </c>
      <c r="F75" s="7" t="s">
        <v>16</v>
      </c>
      <c r="G75" s="8">
        <v>1725</v>
      </c>
      <c r="H75" s="5"/>
    </row>
    <row r="76" spans="2:8" x14ac:dyDescent="0.2">
      <c r="B76" s="5" t="s">
        <v>79</v>
      </c>
      <c r="C76" s="8">
        <v>2711300000</v>
      </c>
      <c r="D76" s="8">
        <v>2630700000</v>
      </c>
      <c r="E76" s="8">
        <v>2597500000</v>
      </c>
      <c r="F76" s="8">
        <v>1804300000</v>
      </c>
      <c r="G76" s="7" t="s">
        <v>16</v>
      </c>
      <c r="H76" s="5"/>
    </row>
    <row r="77" spans="2:8" x14ac:dyDescent="0.2">
      <c r="B77" s="5" t="s">
        <v>80</v>
      </c>
      <c r="C77" s="8">
        <v>-691900000</v>
      </c>
      <c r="D77" s="8">
        <v>-1142600000</v>
      </c>
      <c r="E77" s="8">
        <v>-1215400000</v>
      </c>
      <c r="F77" s="8">
        <v>-1187500000</v>
      </c>
      <c r="G77" s="8">
        <v>4997949</v>
      </c>
      <c r="H77" s="5"/>
    </row>
    <row r="78" spans="2:8" x14ac:dyDescent="0.2">
      <c r="B78" s="5" t="s">
        <v>81</v>
      </c>
      <c r="C78" s="8">
        <v>-89800000</v>
      </c>
      <c r="D78" s="8">
        <v>-157000000</v>
      </c>
      <c r="E78" s="8">
        <v>39800000</v>
      </c>
      <c r="F78" s="7" t="s">
        <v>16</v>
      </c>
      <c r="G78" s="7" t="s">
        <v>16</v>
      </c>
      <c r="H78" s="5"/>
    </row>
    <row r="79" spans="2:8" x14ac:dyDescent="0.2">
      <c r="B79" s="5" t="s">
        <v>82</v>
      </c>
      <c r="C79" s="7" t="s">
        <v>16</v>
      </c>
      <c r="D79" s="8">
        <v>110200000</v>
      </c>
      <c r="E79" s="8">
        <v>8700000</v>
      </c>
      <c r="F79" s="7" t="s">
        <v>16</v>
      </c>
      <c r="G79" s="7" t="s">
        <v>16</v>
      </c>
      <c r="H79" s="5"/>
    </row>
    <row r="80" spans="2:8" x14ac:dyDescent="0.2">
      <c r="B80" s="5" t="s">
        <v>83</v>
      </c>
      <c r="C80" s="8">
        <v>-2400000</v>
      </c>
      <c r="D80" s="8">
        <v>600000</v>
      </c>
      <c r="E80" s="8">
        <v>-12900000</v>
      </c>
      <c r="F80" s="7" t="s">
        <v>16</v>
      </c>
      <c r="G80" s="7" t="s">
        <v>16</v>
      </c>
      <c r="H80" s="5"/>
    </row>
    <row r="81" spans="2:8" x14ac:dyDescent="0.2">
      <c r="B81" s="5" t="s">
        <v>84</v>
      </c>
      <c r="C81" s="8">
        <v>87700000</v>
      </c>
      <c r="D81" s="7" t="s">
        <v>16</v>
      </c>
      <c r="E81" s="7" t="s">
        <v>16</v>
      </c>
      <c r="F81" s="7" t="s">
        <v>16</v>
      </c>
      <c r="G81" s="7" t="s">
        <v>16</v>
      </c>
      <c r="H81" s="5"/>
    </row>
    <row r="82" spans="2:8" x14ac:dyDescent="0.2">
      <c r="B82" s="5" t="s">
        <v>85</v>
      </c>
      <c r="C82" s="8">
        <v>-4500000</v>
      </c>
      <c r="D82" s="8">
        <v>-46200000</v>
      </c>
      <c r="E82" s="8">
        <v>35600000</v>
      </c>
      <c r="F82" s="8">
        <v>51500000</v>
      </c>
      <c r="G82" s="7" t="s">
        <v>16</v>
      </c>
      <c r="H82" s="5"/>
    </row>
    <row r="83" spans="2:8" x14ac:dyDescent="0.2">
      <c r="B83" s="5" t="s">
        <v>86</v>
      </c>
      <c r="C83" s="8">
        <v>2014900000</v>
      </c>
      <c r="D83" s="8">
        <v>1441900000</v>
      </c>
      <c r="E83" s="8">
        <v>1417700000</v>
      </c>
      <c r="F83" s="8">
        <v>668300000</v>
      </c>
      <c r="G83" s="8">
        <v>5000007</v>
      </c>
      <c r="H83" s="5"/>
    </row>
    <row r="84" spans="2:8" x14ac:dyDescent="0.2">
      <c r="B84" s="5" t="s">
        <v>87</v>
      </c>
      <c r="C84" s="8">
        <v>2014900000</v>
      </c>
      <c r="D84" s="7" t="s">
        <v>16</v>
      </c>
      <c r="E84" s="7" t="s">
        <v>16</v>
      </c>
      <c r="F84" s="7" t="s">
        <v>16</v>
      </c>
      <c r="G84" s="7" t="s">
        <v>16</v>
      </c>
      <c r="H84" s="5"/>
    </row>
    <row r="85" spans="2:8" x14ac:dyDescent="0.2">
      <c r="C85" s="8"/>
      <c r="D85" s="8"/>
      <c r="E85" s="8"/>
      <c r="F85" s="8"/>
      <c r="G85" s="8"/>
    </row>
    <row r="86" spans="2:8" x14ac:dyDescent="0.2">
      <c r="B86" s="2" t="s">
        <v>88</v>
      </c>
      <c r="C86" s="8"/>
      <c r="D86" s="8"/>
      <c r="E86" s="8"/>
      <c r="F86" s="8"/>
      <c r="G86" s="8"/>
    </row>
    <row r="87" spans="2:8" x14ac:dyDescent="0.2">
      <c r="B87" s="5" t="s">
        <v>89</v>
      </c>
      <c r="C87" s="8">
        <v>5406100000</v>
      </c>
      <c r="D87" s="8">
        <v>4335300000</v>
      </c>
      <c r="E87" s="8">
        <v>3854500000</v>
      </c>
      <c r="F87" s="8">
        <v>3308800000</v>
      </c>
      <c r="G87" s="7" t="s">
        <v>16</v>
      </c>
      <c r="H87" s="5"/>
    </row>
    <row r="88" spans="2:8" x14ac:dyDescent="0.2">
      <c r="B88" s="11" t="s">
        <v>90</v>
      </c>
      <c r="C88" s="13">
        <v>1457100000</v>
      </c>
      <c r="D88" s="13">
        <v>1356200000</v>
      </c>
      <c r="E88" s="13">
        <v>1143600000</v>
      </c>
      <c r="F88" s="13">
        <v>1061800000</v>
      </c>
      <c r="G88" s="12" t="s">
        <v>16</v>
      </c>
      <c r="H88" s="5"/>
    </row>
    <row r="89" spans="2:8" x14ac:dyDescent="0.2">
      <c r="B89" s="9" t="s">
        <v>91</v>
      </c>
      <c r="C89" s="10">
        <f t="shared" ref="C89" si="0">+SUM(C87:C88)</f>
        <v>6863200000</v>
      </c>
      <c r="D89" s="10">
        <f>+SUM(D87:D88)</f>
        <v>5691500000</v>
      </c>
      <c r="E89" s="10">
        <f t="shared" ref="E89:G89" si="1">+SUM(E87:E88)</f>
        <v>4998100000</v>
      </c>
      <c r="F89" s="10">
        <f t="shared" si="1"/>
        <v>4370600000</v>
      </c>
      <c r="G89" s="10">
        <f t="shared" si="1"/>
        <v>0</v>
      </c>
      <c r="H89" s="5"/>
    </row>
    <row r="90" spans="2:8" x14ac:dyDescent="0.2">
      <c r="B90" s="5" t="s">
        <v>92</v>
      </c>
      <c r="C90" s="7" t="s">
        <v>16</v>
      </c>
      <c r="D90" s="7" t="s">
        <v>16</v>
      </c>
      <c r="E90" s="7" t="s">
        <v>16</v>
      </c>
      <c r="F90" s="7" t="s">
        <v>16</v>
      </c>
      <c r="G90" s="8">
        <v>14245632</v>
      </c>
      <c r="H90" s="5"/>
    </row>
    <row r="91" spans="2:8" x14ac:dyDescent="0.2">
      <c r="B91" s="5" t="s">
        <v>93</v>
      </c>
      <c r="C91" s="8">
        <v>3575700000</v>
      </c>
      <c r="D91" s="8">
        <v>3219100000</v>
      </c>
      <c r="E91" s="8">
        <v>2814500000</v>
      </c>
      <c r="F91" s="8">
        <v>2290500000</v>
      </c>
      <c r="G91" s="7" t="s">
        <v>16</v>
      </c>
      <c r="H91" s="5"/>
    </row>
    <row r="92" spans="2:8" x14ac:dyDescent="0.2">
      <c r="B92" s="5" t="s">
        <v>94</v>
      </c>
      <c r="C92" s="8">
        <v>887000000</v>
      </c>
      <c r="D92" s="8">
        <v>856300000</v>
      </c>
      <c r="E92" s="8">
        <v>660900000</v>
      </c>
      <c r="F92" s="8">
        <v>606400000</v>
      </c>
      <c r="G92" s="7" t="s">
        <v>16</v>
      </c>
      <c r="H92" s="5"/>
    </row>
    <row r="93" spans="2:8" x14ac:dyDescent="0.2">
      <c r="B93" s="5" t="s">
        <v>95</v>
      </c>
      <c r="C93" s="7" t="s">
        <v>16</v>
      </c>
      <c r="D93" s="8">
        <v>4075400000</v>
      </c>
      <c r="E93" s="8">
        <v>3475400000</v>
      </c>
      <c r="F93" s="8">
        <v>2896900000</v>
      </c>
      <c r="G93" s="7" t="s">
        <v>16</v>
      </c>
      <c r="H93" s="5"/>
    </row>
    <row r="94" spans="2:8" x14ac:dyDescent="0.2">
      <c r="B94" s="5" t="s">
        <v>96</v>
      </c>
      <c r="C94" s="8">
        <v>1312300000</v>
      </c>
      <c r="D94" s="7" t="s">
        <v>16</v>
      </c>
      <c r="E94" s="7" t="s">
        <v>16</v>
      </c>
      <c r="F94" s="7" t="s">
        <v>16</v>
      </c>
      <c r="G94" s="8">
        <v>7743002</v>
      </c>
      <c r="H94" s="5"/>
    </row>
    <row r="95" spans="2:8" x14ac:dyDescent="0.2">
      <c r="B95" s="5" t="s">
        <v>97</v>
      </c>
      <c r="C95" s="7" t="s">
        <v>16</v>
      </c>
      <c r="D95" s="8">
        <v>1178300000</v>
      </c>
      <c r="E95" s="8">
        <v>1109000000</v>
      </c>
      <c r="F95" s="8">
        <v>1008400000</v>
      </c>
      <c r="G95" s="7" t="s">
        <v>16</v>
      </c>
      <c r="H95" s="5"/>
    </row>
    <row r="96" spans="2:8" x14ac:dyDescent="0.2">
      <c r="B96" s="5" t="s">
        <v>98</v>
      </c>
      <c r="C96" s="8">
        <v>181300000</v>
      </c>
      <c r="D96" s="8">
        <v>215800000</v>
      </c>
      <c r="E96" s="8">
        <v>144300000</v>
      </c>
      <c r="F96" s="7" t="s">
        <v>16</v>
      </c>
      <c r="G96" s="7" t="s">
        <v>16</v>
      </c>
      <c r="H96" s="5"/>
    </row>
    <row r="97" spans="2:8" x14ac:dyDescent="0.2">
      <c r="B97" s="5" t="s">
        <v>99</v>
      </c>
      <c r="C97" s="8">
        <v>28600000</v>
      </c>
      <c r="D97" s="8">
        <v>700000</v>
      </c>
      <c r="E97" s="8">
        <v>1400000</v>
      </c>
      <c r="F97" s="7" t="s">
        <v>16</v>
      </c>
      <c r="G97" s="7" t="s">
        <v>16</v>
      </c>
      <c r="H97" s="5"/>
    </row>
    <row r="98" spans="2:8" x14ac:dyDescent="0.2">
      <c r="B98" s="5" t="s">
        <v>100</v>
      </c>
      <c r="C98" s="8">
        <v>-16000000</v>
      </c>
      <c r="D98" s="8">
        <v>-3700000</v>
      </c>
      <c r="E98" s="8">
        <v>-3200000</v>
      </c>
      <c r="F98" s="7" t="s">
        <v>16</v>
      </c>
      <c r="G98" s="7" t="s">
        <v>16</v>
      </c>
      <c r="H98" s="5"/>
    </row>
    <row r="99" spans="2:8" x14ac:dyDescent="0.2">
      <c r="B99" s="5" t="s">
        <v>101</v>
      </c>
      <c r="C99" s="7" t="s">
        <v>16</v>
      </c>
      <c r="D99" s="7" t="s">
        <v>16</v>
      </c>
      <c r="E99" s="8">
        <v>8700000</v>
      </c>
      <c r="F99" s="7" t="s">
        <v>16</v>
      </c>
      <c r="G99" s="7" t="s">
        <v>16</v>
      </c>
      <c r="H99" s="5"/>
    </row>
    <row r="100" spans="2:8" x14ac:dyDescent="0.2">
      <c r="B100" s="5" t="s">
        <v>102</v>
      </c>
      <c r="C100" s="8">
        <v>-9900000</v>
      </c>
      <c r="D100" s="8">
        <v>-5800000</v>
      </c>
      <c r="E100" s="8">
        <v>-3800000</v>
      </c>
      <c r="F100" s="7" t="s">
        <v>16</v>
      </c>
      <c r="G100" s="7" t="s">
        <v>16</v>
      </c>
      <c r="H100" s="5"/>
    </row>
    <row r="101" spans="2:8" x14ac:dyDescent="0.2">
      <c r="B101" s="5" t="s">
        <v>103</v>
      </c>
      <c r="C101" s="7" t="s">
        <v>16</v>
      </c>
      <c r="D101" s="8">
        <v>223400000</v>
      </c>
      <c r="E101" s="8">
        <v>259900000</v>
      </c>
      <c r="F101" s="7" t="s">
        <v>16</v>
      </c>
      <c r="G101" s="7" t="s">
        <v>16</v>
      </c>
      <c r="H101" s="5"/>
    </row>
    <row r="102" spans="2:8" x14ac:dyDescent="0.2">
      <c r="B102" s="5" t="s">
        <v>104</v>
      </c>
      <c r="C102" s="7" t="s">
        <v>16</v>
      </c>
      <c r="D102" s="8">
        <v>147300000</v>
      </c>
      <c r="E102" s="8">
        <v>90600000</v>
      </c>
      <c r="F102" s="8">
        <v>150400000</v>
      </c>
      <c r="G102" s="7" t="s">
        <v>16</v>
      </c>
      <c r="H102" s="5"/>
    </row>
    <row r="103" spans="2:8" x14ac:dyDescent="0.2">
      <c r="B103" s="5" t="s">
        <v>105</v>
      </c>
      <c r="C103" s="7" t="s">
        <v>16</v>
      </c>
      <c r="D103" s="7" t="s">
        <v>16</v>
      </c>
      <c r="E103" s="8">
        <v>-400000</v>
      </c>
      <c r="F103" s="8">
        <v>-174000000</v>
      </c>
      <c r="G103" s="7" t="s">
        <v>16</v>
      </c>
      <c r="H103" s="5"/>
    </row>
    <row r="104" spans="2:8" x14ac:dyDescent="0.2">
      <c r="B104" s="5" t="s">
        <v>106</v>
      </c>
      <c r="C104" s="7" t="s">
        <v>16</v>
      </c>
      <c r="D104" s="7" t="s">
        <v>16</v>
      </c>
      <c r="E104" s="8">
        <v>-59200000</v>
      </c>
      <c r="F104" s="7" t="s">
        <v>16</v>
      </c>
      <c r="G104" s="7" t="s">
        <v>16</v>
      </c>
      <c r="H104" s="5"/>
    </row>
    <row r="105" spans="2:8" x14ac:dyDescent="0.2">
      <c r="B105" s="5" t="s">
        <v>107</v>
      </c>
      <c r="C105" s="7" t="s">
        <v>16</v>
      </c>
      <c r="D105" s="8">
        <v>90900000</v>
      </c>
      <c r="E105" s="8">
        <v>-61900000</v>
      </c>
      <c r="F105" s="7" t="s">
        <v>16</v>
      </c>
      <c r="G105" s="7" t="s">
        <v>16</v>
      </c>
      <c r="H105" s="5"/>
    </row>
    <row r="106" spans="2:8" x14ac:dyDescent="0.2">
      <c r="B106" s="5" t="s">
        <v>108</v>
      </c>
      <c r="C106" s="7" t="s">
        <v>16</v>
      </c>
      <c r="D106" s="7" t="s">
        <v>16</v>
      </c>
      <c r="E106" s="7" t="s">
        <v>16</v>
      </c>
      <c r="F106" s="8">
        <v>251800000</v>
      </c>
      <c r="G106" s="7" t="s">
        <v>16</v>
      </c>
      <c r="H106" s="5"/>
    </row>
    <row r="107" spans="2:8" x14ac:dyDescent="0.2">
      <c r="B107" s="5" t="s">
        <v>109</v>
      </c>
      <c r="C107" s="7" t="s">
        <v>16</v>
      </c>
      <c r="D107" s="8">
        <v>-83000000</v>
      </c>
      <c r="E107" s="8">
        <v>-72700000</v>
      </c>
      <c r="F107" s="8">
        <v>-229500000</v>
      </c>
      <c r="G107" s="7" t="s">
        <v>16</v>
      </c>
      <c r="H107" s="5"/>
    </row>
    <row r="108" spans="2:8" x14ac:dyDescent="0.2">
      <c r="B108" s="5" t="s">
        <v>110</v>
      </c>
      <c r="C108" s="7" t="s">
        <v>16</v>
      </c>
      <c r="D108" s="8">
        <v>250000000</v>
      </c>
      <c r="E108" s="8">
        <v>238900000</v>
      </c>
      <c r="F108" s="8">
        <v>118600000</v>
      </c>
      <c r="G108" s="7" t="s">
        <v>16</v>
      </c>
      <c r="H108" s="5"/>
    </row>
    <row r="109" spans="2:8" x14ac:dyDescent="0.2">
      <c r="B109" s="5" t="s">
        <v>111</v>
      </c>
      <c r="C109" s="8">
        <v>533700000</v>
      </c>
      <c r="D109" s="8">
        <v>167000000</v>
      </c>
      <c r="E109" s="8">
        <v>166200000</v>
      </c>
      <c r="F109" s="8">
        <v>-110900000</v>
      </c>
      <c r="G109" s="8">
        <v>6502630</v>
      </c>
      <c r="H109" s="5"/>
    </row>
    <row r="110" spans="2:8" x14ac:dyDescent="0.2">
      <c r="B110" s="5" t="s">
        <v>112</v>
      </c>
      <c r="C110" s="8">
        <v>45500000</v>
      </c>
      <c r="D110" s="8">
        <v>1200000</v>
      </c>
      <c r="E110" s="8">
        <v>2300000</v>
      </c>
      <c r="F110" s="8">
        <v>100000</v>
      </c>
      <c r="G110" s="7" t="s">
        <v>16</v>
      </c>
      <c r="H110" s="5"/>
    </row>
    <row r="111" spans="2:8" x14ac:dyDescent="0.2">
      <c r="B111" s="5" t="s">
        <v>113</v>
      </c>
      <c r="C111" s="8">
        <v>16900000</v>
      </c>
      <c r="D111" s="8">
        <v>3400000</v>
      </c>
      <c r="E111" s="8">
        <v>9700000</v>
      </c>
      <c r="F111" s="8">
        <v>600000</v>
      </c>
      <c r="G111" s="7" t="s">
        <v>16</v>
      </c>
      <c r="H111" s="5"/>
    </row>
    <row r="112" spans="2:8" x14ac:dyDescent="0.2">
      <c r="B112" s="5" t="s">
        <v>114</v>
      </c>
      <c r="C112" s="8">
        <v>142500000</v>
      </c>
      <c r="D112" s="8">
        <v>94400000</v>
      </c>
      <c r="E112" s="8">
        <v>104400000</v>
      </c>
      <c r="F112" s="8">
        <v>73400000</v>
      </c>
      <c r="G112" s="7" t="s">
        <v>16</v>
      </c>
      <c r="H112" s="5"/>
    </row>
    <row r="113" spans="2:8" x14ac:dyDescent="0.2">
      <c r="B113" s="5" t="s">
        <v>115</v>
      </c>
      <c r="C113" s="8">
        <v>-94000000</v>
      </c>
      <c r="D113" s="8">
        <v>4300000</v>
      </c>
      <c r="E113" s="8">
        <v>-25000000</v>
      </c>
      <c r="F113" s="8">
        <v>2300000</v>
      </c>
      <c r="G113" s="7" t="s">
        <v>16</v>
      </c>
      <c r="H113" s="5"/>
    </row>
    <row r="114" spans="2:8" x14ac:dyDescent="0.2">
      <c r="B114" s="5" t="s">
        <v>116</v>
      </c>
      <c r="C114" s="8">
        <v>-23500000</v>
      </c>
      <c r="D114" s="8">
        <v>-1500000</v>
      </c>
      <c r="E114" s="8">
        <v>-4700000</v>
      </c>
      <c r="F114" s="8">
        <v>2900000</v>
      </c>
      <c r="G114" s="7" t="s">
        <v>16</v>
      </c>
      <c r="H114" s="5"/>
    </row>
    <row r="115" spans="2:8" x14ac:dyDescent="0.2">
      <c r="B115" s="5" t="s">
        <v>117</v>
      </c>
      <c r="C115" s="8">
        <v>-13900000</v>
      </c>
      <c r="D115" s="8">
        <v>-11400000</v>
      </c>
      <c r="E115" s="8">
        <v>-40100000</v>
      </c>
      <c r="F115" s="8">
        <v>-6600000</v>
      </c>
      <c r="G115" s="7" t="s">
        <v>16</v>
      </c>
      <c r="H115" s="5"/>
    </row>
    <row r="116" spans="2:8" x14ac:dyDescent="0.2">
      <c r="B116" s="5" t="s">
        <v>118</v>
      </c>
      <c r="C116" s="8">
        <v>73500000</v>
      </c>
      <c r="D116" s="8">
        <v>90400000</v>
      </c>
      <c r="E116" s="8">
        <v>46600000</v>
      </c>
      <c r="F116" s="8">
        <v>72700000</v>
      </c>
      <c r="G116" s="8">
        <v>2112834</v>
      </c>
      <c r="H116" s="5"/>
    </row>
    <row r="117" spans="2:8" x14ac:dyDescent="0.2">
      <c r="B117" s="11" t="s">
        <v>119</v>
      </c>
      <c r="C117" s="12" t="s">
        <v>16</v>
      </c>
      <c r="D117" s="12" t="s">
        <v>16</v>
      </c>
      <c r="E117" s="12" t="s">
        <v>16</v>
      </c>
      <c r="F117" s="13">
        <v>-183600000</v>
      </c>
      <c r="G117" s="12" t="s">
        <v>16</v>
      </c>
      <c r="H117" s="5"/>
    </row>
    <row r="118" spans="2:8" x14ac:dyDescent="0.2">
      <c r="B118" s="9" t="s">
        <v>120</v>
      </c>
      <c r="C118" s="10">
        <v>460200000</v>
      </c>
      <c r="D118" s="10">
        <v>76600000</v>
      </c>
      <c r="E118" s="10">
        <v>119600000</v>
      </c>
      <c r="F118" s="10">
        <v>-183600000</v>
      </c>
      <c r="G118" s="10">
        <v>4389796</v>
      </c>
      <c r="H118" s="5"/>
    </row>
    <row r="119" spans="2:8" x14ac:dyDescent="0.2">
      <c r="B119" s="5" t="s">
        <v>121</v>
      </c>
      <c r="C119" s="7" t="s">
        <v>16</v>
      </c>
      <c r="D119" s="7" t="s">
        <v>16</v>
      </c>
      <c r="E119" s="7" t="s">
        <v>16</v>
      </c>
      <c r="F119" s="7" t="s">
        <v>16</v>
      </c>
      <c r="G119" s="8">
        <v>69000000</v>
      </c>
      <c r="H119" s="5"/>
    </row>
    <row r="120" spans="2:8" x14ac:dyDescent="0.2">
      <c r="B120" s="5" t="s">
        <v>122</v>
      </c>
      <c r="C120" s="7" t="s">
        <v>16</v>
      </c>
      <c r="D120" s="7" t="s">
        <v>16</v>
      </c>
      <c r="E120" s="7" t="s">
        <v>16</v>
      </c>
      <c r="F120" s="7" t="s">
        <v>16</v>
      </c>
      <c r="G120" s="8">
        <v>17250000</v>
      </c>
      <c r="H120" s="5"/>
    </row>
    <row r="121" spans="2:8" x14ac:dyDescent="0.2">
      <c r="B121" s="5" t="s">
        <v>123</v>
      </c>
      <c r="C121" s="8">
        <v>380144059</v>
      </c>
      <c r="D121" s="8">
        <v>376730519</v>
      </c>
      <c r="E121" s="8">
        <v>355544632</v>
      </c>
      <c r="F121" s="8">
        <v>307076397</v>
      </c>
      <c r="G121" s="7" t="s">
        <v>16</v>
      </c>
      <c r="H121" s="5"/>
    </row>
    <row r="122" spans="2:8" x14ac:dyDescent="0.2">
      <c r="B122" s="5" t="s">
        <v>124</v>
      </c>
      <c r="C122" s="7" t="s">
        <v>16</v>
      </c>
      <c r="D122" s="7" t="s">
        <v>16</v>
      </c>
      <c r="E122" s="7" t="s">
        <v>16</v>
      </c>
      <c r="F122" s="7" t="s">
        <v>16</v>
      </c>
      <c r="G122" s="8">
        <v>69000000</v>
      </c>
      <c r="H122" s="5"/>
    </row>
    <row r="123" spans="2:8" x14ac:dyDescent="0.2">
      <c r="B123" s="5" t="s">
        <v>125</v>
      </c>
      <c r="C123" s="7" t="s">
        <v>16</v>
      </c>
      <c r="D123" s="7" t="s">
        <v>16</v>
      </c>
      <c r="E123" s="7" t="s">
        <v>16</v>
      </c>
      <c r="F123" s="7" t="s">
        <v>16</v>
      </c>
      <c r="G123" s="8">
        <v>17250000</v>
      </c>
      <c r="H123" s="5"/>
    </row>
    <row r="124" spans="2:8" x14ac:dyDescent="0.2">
      <c r="B124" s="5" t="s">
        <v>126</v>
      </c>
      <c r="C124" s="8">
        <v>386226267</v>
      </c>
      <c r="D124" s="8">
        <v>378224051</v>
      </c>
      <c r="E124" s="8">
        <v>360140323</v>
      </c>
      <c r="F124" s="8">
        <v>307076397</v>
      </c>
      <c r="G124" s="7" t="s">
        <v>16</v>
      </c>
      <c r="H124" s="5"/>
    </row>
    <row r="125" spans="2:8" x14ac:dyDescent="0.2">
      <c r="B125" s="5" t="s">
        <v>127</v>
      </c>
      <c r="C125" s="8">
        <v>381788876</v>
      </c>
      <c r="D125" s="8">
        <v>377368837</v>
      </c>
      <c r="E125" s="8">
        <v>375801857</v>
      </c>
      <c r="F125" s="8">
        <v>342024612</v>
      </c>
      <c r="G125" s="8">
        <v>86250000</v>
      </c>
      <c r="H125" s="5"/>
    </row>
    <row r="126" spans="2:8" hidden="1" outlineLevel="1" x14ac:dyDescent="0.2">
      <c r="B126" s="5" t="s">
        <v>128</v>
      </c>
      <c r="C126" s="7" t="s">
        <v>16</v>
      </c>
      <c r="D126" s="7" t="s">
        <v>16</v>
      </c>
      <c r="E126" s="7" t="s">
        <v>16</v>
      </c>
      <c r="F126" s="7" t="s">
        <v>16</v>
      </c>
      <c r="G126" s="8">
        <v>0.05</v>
      </c>
      <c r="H126" s="5"/>
    </row>
    <row r="127" spans="2:8" hidden="1" outlineLevel="1" x14ac:dyDescent="0.2">
      <c r="B127" s="5" t="s">
        <v>129</v>
      </c>
      <c r="C127" s="7" t="s">
        <v>16</v>
      </c>
      <c r="D127" s="7" t="s">
        <v>16</v>
      </c>
      <c r="E127" s="7" t="s">
        <v>16</v>
      </c>
      <c r="F127" s="7" t="s">
        <v>16</v>
      </c>
      <c r="G127" s="8">
        <v>0.05</v>
      </c>
      <c r="H127" s="5"/>
    </row>
    <row r="128" spans="2:8" hidden="1" outlineLevel="1" x14ac:dyDescent="0.2">
      <c r="B128" s="5" t="s">
        <v>130</v>
      </c>
      <c r="C128" s="8">
        <v>1.21</v>
      </c>
      <c r="D128" s="8">
        <v>0.2</v>
      </c>
      <c r="E128" s="8">
        <v>0.34</v>
      </c>
      <c r="F128" s="8">
        <v>-0.6</v>
      </c>
      <c r="G128" s="7" t="s">
        <v>16</v>
      </c>
      <c r="H128" s="5"/>
    </row>
    <row r="129" spans="2:8" hidden="1" outlineLevel="1" x14ac:dyDescent="0.2">
      <c r="B129" s="5" t="s">
        <v>131</v>
      </c>
      <c r="C129" s="7" t="s">
        <v>16</v>
      </c>
      <c r="D129" s="7" t="s">
        <v>16</v>
      </c>
      <c r="E129" s="7" t="s">
        <v>16</v>
      </c>
      <c r="F129" s="7" t="s">
        <v>16</v>
      </c>
      <c r="G129" s="8">
        <v>0.05</v>
      </c>
      <c r="H129" s="5"/>
    </row>
    <row r="130" spans="2:8" hidden="1" outlineLevel="1" x14ac:dyDescent="0.2">
      <c r="B130" s="5" t="s">
        <v>132</v>
      </c>
      <c r="C130" s="7" t="s">
        <v>16</v>
      </c>
      <c r="D130" s="7" t="s">
        <v>16</v>
      </c>
      <c r="E130" s="7" t="s">
        <v>16</v>
      </c>
      <c r="F130" s="7" t="s">
        <v>16</v>
      </c>
      <c r="G130" s="8">
        <v>0.05</v>
      </c>
      <c r="H130" s="5"/>
    </row>
    <row r="131" spans="2:8" hidden="1" outlineLevel="1" x14ac:dyDescent="0.2">
      <c r="B131" s="5" t="s">
        <v>133</v>
      </c>
      <c r="C131" s="8">
        <v>1.19</v>
      </c>
      <c r="D131" s="8">
        <v>-0.04</v>
      </c>
      <c r="E131" s="8">
        <v>0.33</v>
      </c>
      <c r="F131" s="8">
        <v>-0.6</v>
      </c>
      <c r="G131" s="7" t="s">
        <v>16</v>
      </c>
      <c r="H131" s="5"/>
    </row>
    <row r="132" spans="2:8" collapsed="1" x14ac:dyDescent="0.2">
      <c r="B132" s="5" t="s">
        <v>134</v>
      </c>
      <c r="C132" s="8">
        <v>2.5000000000000001E-2</v>
      </c>
      <c r="D132" s="8">
        <v>0.01</v>
      </c>
      <c r="E132" s="8">
        <v>0.01</v>
      </c>
      <c r="F132" s="8">
        <v>0.01</v>
      </c>
      <c r="G132" s="7" t="s">
        <v>16</v>
      </c>
      <c r="H132" s="5"/>
    </row>
    <row r="133" spans="2:8" x14ac:dyDescent="0.2">
      <c r="B133" s="5" t="s">
        <v>135</v>
      </c>
      <c r="C133" s="8">
        <v>27000</v>
      </c>
      <c r="D133" s="7" t="s">
        <v>16</v>
      </c>
      <c r="E133" s="7" t="s">
        <v>16</v>
      </c>
      <c r="F133" s="7" t="s">
        <v>16</v>
      </c>
      <c r="G133" s="7" t="s">
        <v>16</v>
      </c>
      <c r="H133" s="5"/>
    </row>
    <row r="134" spans="2:8" x14ac:dyDescent="0.2">
      <c r="B134" s="5" t="s">
        <v>136</v>
      </c>
      <c r="C134" s="8">
        <v>27000</v>
      </c>
      <c r="D134" s="8">
        <v>27000</v>
      </c>
      <c r="E134" s="8">
        <v>24000</v>
      </c>
      <c r="F134" s="8">
        <v>20972</v>
      </c>
      <c r="G134" s="8">
        <v>19800</v>
      </c>
      <c r="H134" s="5"/>
    </row>
    <row r="135" spans="2:8" x14ac:dyDescent="0.2">
      <c r="B135" s="5" t="s">
        <v>137</v>
      </c>
      <c r="C135" s="8">
        <v>19</v>
      </c>
      <c r="D135" s="8">
        <v>43</v>
      </c>
      <c r="E135" s="8">
        <v>46</v>
      </c>
      <c r="F135" s="8">
        <v>60</v>
      </c>
      <c r="G135" s="7" t="s">
        <v>16</v>
      </c>
      <c r="H135" s="5"/>
    </row>
    <row r="136" spans="2:8" x14ac:dyDescent="0.2">
      <c r="B136" s="5" t="s">
        <v>138</v>
      </c>
      <c r="C136" s="7" t="s">
        <v>16</v>
      </c>
      <c r="D136" s="7" t="s">
        <v>16</v>
      </c>
      <c r="E136" s="7" t="s">
        <v>16</v>
      </c>
      <c r="F136" s="7" t="s">
        <v>16</v>
      </c>
      <c r="G136" s="8">
        <v>1</v>
      </c>
      <c r="H136" s="5"/>
    </row>
    <row r="137" spans="2:8" x14ac:dyDescent="0.2">
      <c r="B137" s="5" t="s">
        <v>139</v>
      </c>
      <c r="C137" s="7" t="s">
        <v>16</v>
      </c>
      <c r="D137" s="7" t="s">
        <v>16</v>
      </c>
      <c r="E137" s="7" t="s">
        <v>16</v>
      </c>
      <c r="F137" s="7" t="s">
        <v>16</v>
      </c>
      <c r="G137" s="8">
        <v>75</v>
      </c>
      <c r="H137" s="5"/>
    </row>
    <row r="138" spans="2:8" x14ac:dyDescent="0.2">
      <c r="B138" s="5" t="s">
        <v>140</v>
      </c>
      <c r="C138" s="7" t="s">
        <v>16</v>
      </c>
      <c r="D138" s="7" t="s">
        <v>16</v>
      </c>
      <c r="E138" s="7" t="s">
        <v>16</v>
      </c>
      <c r="F138" s="7" t="s">
        <v>16</v>
      </c>
      <c r="G138" s="8">
        <v>3</v>
      </c>
      <c r="H138" s="5"/>
    </row>
    <row r="139" spans="2:8" x14ac:dyDescent="0.2">
      <c r="B139" s="5" t="s">
        <v>141</v>
      </c>
      <c r="C139" s="7" t="s">
        <v>16</v>
      </c>
      <c r="D139" s="8">
        <v>-196800000</v>
      </c>
      <c r="E139" s="8">
        <v>-65100000</v>
      </c>
      <c r="F139" s="8">
        <v>72000000</v>
      </c>
      <c r="G139" s="8">
        <v>-10300000</v>
      </c>
      <c r="H139" s="5"/>
    </row>
    <row r="140" spans="2:8" x14ac:dyDescent="0.2">
      <c r="B140" s="5" t="s">
        <v>104</v>
      </c>
      <c r="C140" s="8">
        <v>180100000</v>
      </c>
      <c r="D140" s="7" t="s">
        <v>16</v>
      </c>
      <c r="E140" s="7" t="s">
        <v>16</v>
      </c>
      <c r="F140" s="7" t="s">
        <v>16</v>
      </c>
      <c r="G140" s="7" t="s">
        <v>16</v>
      </c>
      <c r="H140" s="5"/>
    </row>
    <row r="141" spans="2:8" x14ac:dyDescent="0.2">
      <c r="B141" s="5" t="s">
        <v>142</v>
      </c>
      <c r="C141" s="8">
        <v>500000</v>
      </c>
      <c r="D141" s="7" t="s">
        <v>16</v>
      </c>
      <c r="E141" s="7" t="s">
        <v>16</v>
      </c>
      <c r="F141" s="7" t="s">
        <v>16</v>
      </c>
      <c r="G141" s="7" t="s">
        <v>16</v>
      </c>
      <c r="H141" s="5"/>
    </row>
    <row r="142" spans="2:8" x14ac:dyDescent="0.2">
      <c r="B142" s="5" t="s">
        <v>107</v>
      </c>
      <c r="C142" s="8">
        <v>-157900000</v>
      </c>
      <c r="D142" s="7" t="s">
        <v>16</v>
      </c>
      <c r="E142" s="7" t="s">
        <v>16</v>
      </c>
      <c r="F142" s="7" t="s">
        <v>16</v>
      </c>
      <c r="G142" s="7" t="s">
        <v>16</v>
      </c>
      <c r="H142" s="5"/>
    </row>
    <row r="143" spans="2:8" x14ac:dyDescent="0.2">
      <c r="B143" s="5" t="s">
        <v>143</v>
      </c>
      <c r="C143" s="8">
        <v>2.5000000000000001E-2</v>
      </c>
      <c r="D143" s="7" t="s">
        <v>16</v>
      </c>
      <c r="E143" s="7" t="s">
        <v>16</v>
      </c>
      <c r="F143" s="7" t="s">
        <v>16</v>
      </c>
      <c r="G143" s="7" t="s">
        <v>16</v>
      </c>
      <c r="H143" s="5"/>
    </row>
    <row r="144" spans="2:8" x14ac:dyDescent="0.2">
      <c r="B144" s="5" t="s">
        <v>143</v>
      </c>
      <c r="C144" s="8">
        <v>2.5000000000000001E-2</v>
      </c>
      <c r="D144" s="7" t="s">
        <v>16</v>
      </c>
      <c r="E144" s="7" t="s">
        <v>16</v>
      </c>
      <c r="F144" s="7" t="s">
        <v>16</v>
      </c>
      <c r="G144" s="7" t="s">
        <v>16</v>
      </c>
      <c r="H144" s="5"/>
    </row>
    <row r="145" spans="2:8" x14ac:dyDescent="0.2">
      <c r="B145" s="5" t="s">
        <v>144</v>
      </c>
      <c r="C145" s="8">
        <v>1.21</v>
      </c>
      <c r="D145" s="7" t="s">
        <v>16</v>
      </c>
      <c r="E145" s="7" t="s">
        <v>16</v>
      </c>
      <c r="F145" s="7" t="s">
        <v>16</v>
      </c>
      <c r="G145" s="7" t="s">
        <v>16</v>
      </c>
      <c r="H145" s="5"/>
    </row>
    <row r="146" spans="2:8" x14ac:dyDescent="0.2">
      <c r="B146" s="5" t="s">
        <v>145</v>
      </c>
      <c r="C146" s="8">
        <v>1.19</v>
      </c>
      <c r="D146" s="7" t="s">
        <v>16</v>
      </c>
      <c r="E146" s="7" t="s">
        <v>16</v>
      </c>
      <c r="F146" s="7" t="s">
        <v>16</v>
      </c>
      <c r="G146" s="7" t="s">
        <v>16</v>
      </c>
      <c r="H146" s="5"/>
    </row>
    <row r="147" spans="2:8" x14ac:dyDescent="0.2">
      <c r="C147" s="8"/>
      <c r="D147" s="8"/>
      <c r="E147" s="8"/>
      <c r="F147" s="8"/>
      <c r="G147" s="8"/>
    </row>
    <row r="148" spans="2:8" x14ac:dyDescent="0.2">
      <c r="B148" s="2" t="s">
        <v>146</v>
      </c>
      <c r="C148" s="8"/>
      <c r="D148" s="8"/>
      <c r="E148" s="8"/>
      <c r="F148" s="8"/>
      <c r="G148" s="8"/>
    </row>
    <row r="149" spans="2:8" x14ac:dyDescent="0.2">
      <c r="B149" s="5" t="s">
        <v>147</v>
      </c>
      <c r="C149" s="8">
        <v>-1215400000</v>
      </c>
      <c r="D149" s="8">
        <v>-1331200000</v>
      </c>
      <c r="E149" s="8">
        <v>-1000600000</v>
      </c>
      <c r="F149" s="8">
        <v>4726054</v>
      </c>
      <c r="G149" s="8"/>
    </row>
    <row r="150" spans="2:8" x14ac:dyDescent="0.2">
      <c r="B150" s="5" t="s">
        <v>148</v>
      </c>
      <c r="C150" s="8">
        <v>3800000</v>
      </c>
      <c r="D150" s="8">
        <v>3800000</v>
      </c>
      <c r="E150" s="8">
        <v>3300000</v>
      </c>
      <c r="F150" s="7" t="s">
        <v>16</v>
      </c>
      <c r="G150" s="8"/>
    </row>
    <row r="151" spans="2:8" x14ac:dyDescent="0.2">
      <c r="B151" s="5" t="s">
        <v>149</v>
      </c>
      <c r="C151" s="7" t="s">
        <v>16</v>
      </c>
      <c r="D151" s="7" t="s">
        <v>16</v>
      </c>
      <c r="E151" s="7" t="s">
        <v>16</v>
      </c>
      <c r="F151" s="8">
        <v>-4117901</v>
      </c>
      <c r="G151" s="8"/>
    </row>
    <row r="152" spans="2:8" x14ac:dyDescent="0.2">
      <c r="B152" s="5" t="s">
        <v>80</v>
      </c>
      <c r="C152" s="8">
        <v>-1142600000</v>
      </c>
      <c r="D152" s="8">
        <v>-1215400000</v>
      </c>
      <c r="E152" s="8">
        <v>-1187500000</v>
      </c>
      <c r="F152" s="8">
        <v>4997949</v>
      </c>
      <c r="G152" s="8"/>
    </row>
    <row r="153" spans="2:8" x14ac:dyDescent="0.2">
      <c r="C153" s="8"/>
      <c r="D153" s="8"/>
      <c r="E153" s="8"/>
      <c r="F153" s="8"/>
      <c r="G153" s="8"/>
    </row>
    <row r="154" spans="2:8" x14ac:dyDescent="0.2">
      <c r="B154" s="2" t="s">
        <v>150</v>
      </c>
      <c r="C154" s="8"/>
      <c r="D154" s="8"/>
      <c r="E154" s="8"/>
      <c r="F154" s="8"/>
      <c r="G154" s="8"/>
    </row>
    <row r="155" spans="2:8" x14ac:dyDescent="0.2">
      <c r="B155" s="9" t="s">
        <v>120</v>
      </c>
      <c r="C155" s="10">
        <v>460200000</v>
      </c>
      <c r="D155" s="10">
        <v>76600000</v>
      </c>
      <c r="E155" s="10">
        <v>119600000</v>
      </c>
      <c r="F155" s="10">
        <v>-183600000</v>
      </c>
      <c r="G155" s="10">
        <v>4389796</v>
      </c>
      <c r="H155" s="5"/>
    </row>
    <row r="156" spans="2:8" x14ac:dyDescent="0.2">
      <c r="B156" s="5" t="s">
        <v>151</v>
      </c>
      <c r="C156" s="8">
        <v>74300000</v>
      </c>
      <c r="D156" s="8">
        <v>72000000</v>
      </c>
      <c r="E156" s="8">
        <v>69100000</v>
      </c>
      <c r="F156" s="8">
        <v>60300000</v>
      </c>
      <c r="G156" s="7" t="s">
        <v>16</v>
      </c>
      <c r="H156" s="5"/>
    </row>
    <row r="157" spans="2:8" x14ac:dyDescent="0.2">
      <c r="B157" s="5" t="s">
        <v>152</v>
      </c>
      <c r="C157" s="8">
        <v>196700000</v>
      </c>
      <c r="D157" s="8">
        <v>230400000</v>
      </c>
      <c r="E157" s="8">
        <v>157900000</v>
      </c>
      <c r="F157" s="8">
        <v>142800000</v>
      </c>
      <c r="G157" s="7" t="s">
        <v>16</v>
      </c>
      <c r="H157" s="5"/>
    </row>
    <row r="158" spans="2:8" x14ac:dyDescent="0.2">
      <c r="B158" s="5" t="s">
        <v>40</v>
      </c>
      <c r="C158" s="8">
        <v>-131600000</v>
      </c>
      <c r="D158" s="8">
        <v>-8600000</v>
      </c>
      <c r="E158" s="8">
        <v>-69800000</v>
      </c>
      <c r="F158" s="8">
        <v>-1400000</v>
      </c>
      <c r="G158" s="7" t="s">
        <v>16</v>
      </c>
      <c r="H158" s="5"/>
    </row>
    <row r="159" spans="2:8" x14ac:dyDescent="0.2">
      <c r="B159" s="5" t="s">
        <v>153</v>
      </c>
      <c r="C159" s="7" t="s">
        <v>16</v>
      </c>
      <c r="D159" s="8">
        <v>7500000</v>
      </c>
      <c r="E159" s="8">
        <v>6300000</v>
      </c>
      <c r="F159" s="8">
        <v>10500000</v>
      </c>
      <c r="G159" s="7" t="s">
        <v>16</v>
      </c>
      <c r="H159" s="5"/>
    </row>
    <row r="160" spans="2:8" x14ac:dyDescent="0.2">
      <c r="B160" s="5" t="s">
        <v>142</v>
      </c>
      <c r="C160" s="7" t="s">
        <v>16</v>
      </c>
      <c r="D160" s="7" t="s">
        <v>16</v>
      </c>
      <c r="E160" s="8">
        <v>400000</v>
      </c>
      <c r="F160" s="8">
        <v>174000000</v>
      </c>
      <c r="G160" s="7" t="s">
        <v>16</v>
      </c>
      <c r="H160" s="5"/>
    </row>
    <row r="161" spans="2:8" x14ac:dyDescent="0.2">
      <c r="B161" s="5" t="s">
        <v>154</v>
      </c>
      <c r="C161" s="7" t="s">
        <v>16</v>
      </c>
      <c r="D161" s="7" t="s">
        <v>16</v>
      </c>
      <c r="E161" s="8">
        <v>-59200000</v>
      </c>
      <c r="F161" s="7" t="s">
        <v>16</v>
      </c>
      <c r="G161" s="7" t="s">
        <v>16</v>
      </c>
      <c r="H161" s="5"/>
    </row>
    <row r="162" spans="2:8" x14ac:dyDescent="0.2">
      <c r="B162" s="5" t="s">
        <v>107</v>
      </c>
      <c r="C162" s="8">
        <v>157900000</v>
      </c>
      <c r="D162" s="8">
        <v>-90900000</v>
      </c>
      <c r="E162" s="8">
        <v>61900000</v>
      </c>
      <c r="F162" s="7" t="s">
        <v>16</v>
      </c>
      <c r="G162" s="7" t="s">
        <v>16</v>
      </c>
      <c r="H162" s="5"/>
    </row>
    <row r="163" spans="2:8" x14ac:dyDescent="0.2">
      <c r="B163" s="5" t="s">
        <v>101</v>
      </c>
      <c r="C163" s="7" t="s">
        <v>16</v>
      </c>
      <c r="D163" s="7" t="s">
        <v>16</v>
      </c>
      <c r="E163" s="8">
        <v>8700000</v>
      </c>
      <c r="F163" s="8">
        <v>21000000</v>
      </c>
      <c r="G163" s="7" t="s">
        <v>16</v>
      </c>
      <c r="H163" s="5"/>
    </row>
    <row r="164" spans="2:8" x14ac:dyDescent="0.2">
      <c r="B164" s="5" t="s">
        <v>155</v>
      </c>
      <c r="C164" s="8">
        <v>25000000</v>
      </c>
      <c r="D164" s="8">
        <v>24700000</v>
      </c>
      <c r="E164" s="8">
        <v>23200000</v>
      </c>
      <c r="F164" s="8">
        <v>13000000</v>
      </c>
      <c r="G164" s="7" t="s">
        <v>16</v>
      </c>
      <c r="H164" s="5"/>
    </row>
    <row r="165" spans="2:8" x14ac:dyDescent="0.2">
      <c r="B165" s="5" t="s">
        <v>156</v>
      </c>
      <c r="C165" s="8">
        <v>7900000</v>
      </c>
      <c r="D165" s="8">
        <v>-8700000</v>
      </c>
      <c r="E165" s="7" t="s">
        <v>16</v>
      </c>
      <c r="F165" s="7" t="s">
        <v>16</v>
      </c>
      <c r="G165" s="7" t="s">
        <v>16</v>
      </c>
      <c r="H165" s="5"/>
    </row>
    <row r="166" spans="2:8" x14ac:dyDescent="0.2">
      <c r="B166" s="5" t="s">
        <v>157</v>
      </c>
      <c r="C166" s="7" t="s">
        <v>16</v>
      </c>
      <c r="D166" s="8">
        <v>-3700000</v>
      </c>
      <c r="E166" s="7" t="s">
        <v>16</v>
      </c>
      <c r="F166" s="7" t="s">
        <v>16</v>
      </c>
      <c r="G166" s="7" t="s">
        <v>16</v>
      </c>
      <c r="H166" s="5"/>
    </row>
    <row r="167" spans="2:8" x14ac:dyDescent="0.2">
      <c r="B167" s="5" t="s">
        <v>158</v>
      </c>
      <c r="C167" s="7" t="s">
        <v>16</v>
      </c>
      <c r="D167" s="7" t="s">
        <v>16</v>
      </c>
      <c r="E167" s="8">
        <v>7700000</v>
      </c>
      <c r="F167" s="8">
        <v>21300000</v>
      </c>
      <c r="G167" s="7" t="s">
        <v>16</v>
      </c>
      <c r="H167" s="5"/>
    </row>
    <row r="168" spans="2:8" x14ac:dyDescent="0.2">
      <c r="B168" s="5" t="s">
        <v>159</v>
      </c>
      <c r="C168" s="7" t="s">
        <v>16</v>
      </c>
      <c r="D168" s="7" t="s">
        <v>16</v>
      </c>
      <c r="E168" s="7" t="s">
        <v>16</v>
      </c>
      <c r="F168" s="7" t="s">
        <v>16</v>
      </c>
      <c r="G168" s="8">
        <v>360227</v>
      </c>
      <c r="H168" s="5"/>
    </row>
    <row r="169" spans="2:8" x14ac:dyDescent="0.2">
      <c r="B169" s="5" t="s">
        <v>19</v>
      </c>
      <c r="C169" s="7" t="s">
        <v>16</v>
      </c>
      <c r="D169" s="7" t="s">
        <v>16</v>
      </c>
      <c r="E169" s="7" t="s">
        <v>16</v>
      </c>
      <c r="F169" s="7" t="s">
        <v>16</v>
      </c>
      <c r="G169" s="8">
        <v>-351338</v>
      </c>
      <c r="H169" s="5"/>
    </row>
    <row r="170" spans="2:8" x14ac:dyDescent="0.2">
      <c r="B170" s="5" t="s">
        <v>24</v>
      </c>
      <c r="C170" s="8">
        <v>-272500000</v>
      </c>
      <c r="D170" s="8">
        <v>-375800000</v>
      </c>
      <c r="E170" s="8">
        <v>-117400000</v>
      </c>
      <c r="F170" s="8">
        <v>-114800000</v>
      </c>
      <c r="G170" s="7" t="s">
        <v>16</v>
      </c>
      <c r="H170" s="5"/>
    </row>
    <row r="171" spans="2:8" x14ac:dyDescent="0.2">
      <c r="B171" s="5" t="s">
        <v>28</v>
      </c>
      <c r="C171" s="8">
        <v>-54000000</v>
      </c>
      <c r="D171" s="8">
        <v>-211400000</v>
      </c>
      <c r="E171" s="8">
        <v>-125700000</v>
      </c>
      <c r="F171" s="8">
        <v>-38500000</v>
      </c>
      <c r="G171" s="7" t="s">
        <v>16</v>
      </c>
      <c r="H171" s="5"/>
    </row>
    <row r="172" spans="2:8" x14ac:dyDescent="0.2">
      <c r="B172" s="5" t="s">
        <v>29</v>
      </c>
      <c r="C172" s="7" t="s">
        <v>16</v>
      </c>
      <c r="D172" s="8">
        <v>-28800000</v>
      </c>
      <c r="E172" s="8">
        <v>2100000</v>
      </c>
      <c r="F172" s="8">
        <v>7800000</v>
      </c>
      <c r="G172" s="7" t="s">
        <v>16</v>
      </c>
      <c r="H172" s="5"/>
    </row>
    <row r="173" spans="2:8" x14ac:dyDescent="0.2">
      <c r="B173" s="5" t="s">
        <v>50</v>
      </c>
      <c r="C173" s="8">
        <v>-17700000</v>
      </c>
      <c r="D173" s="8">
        <v>132800000</v>
      </c>
      <c r="E173" s="8">
        <v>105100000</v>
      </c>
      <c r="F173" s="8">
        <v>78200000</v>
      </c>
      <c r="G173" s="8">
        <v>5419016</v>
      </c>
      <c r="H173" s="5"/>
    </row>
    <row r="174" spans="2:8" x14ac:dyDescent="0.2">
      <c r="B174" s="5" t="s">
        <v>60</v>
      </c>
      <c r="C174" s="8">
        <v>91500000</v>
      </c>
      <c r="D174" s="8">
        <v>45600000</v>
      </c>
      <c r="E174" s="8">
        <v>11900000</v>
      </c>
      <c r="F174" s="8">
        <v>13300000</v>
      </c>
      <c r="G174" s="7" t="s">
        <v>16</v>
      </c>
      <c r="H174" s="5"/>
    </row>
    <row r="175" spans="2:8" x14ac:dyDescent="0.2">
      <c r="B175" s="5" t="s">
        <v>160</v>
      </c>
      <c r="C175" s="7" t="s">
        <v>16</v>
      </c>
      <c r="D175" s="8">
        <v>-11600000</v>
      </c>
      <c r="E175" s="8">
        <v>-8800000</v>
      </c>
      <c r="F175" s="8">
        <v>-6800000</v>
      </c>
      <c r="G175" s="8">
        <v>-94439</v>
      </c>
      <c r="H175" s="5"/>
    </row>
    <row r="176" spans="2:8" x14ac:dyDescent="0.2">
      <c r="B176" s="5" t="s">
        <v>161</v>
      </c>
      <c r="C176" s="7" t="s">
        <v>16</v>
      </c>
      <c r="D176" s="8">
        <v>-449200000</v>
      </c>
      <c r="E176" s="8">
        <v>-132800000</v>
      </c>
      <c r="F176" s="8">
        <v>60800000</v>
      </c>
      <c r="G176" s="7" t="s">
        <v>16</v>
      </c>
      <c r="H176" s="5"/>
    </row>
    <row r="177" spans="2:8" x14ac:dyDescent="0.2">
      <c r="B177" s="5" t="s">
        <v>162</v>
      </c>
      <c r="C177" s="8">
        <v>43400000</v>
      </c>
      <c r="D177" s="8">
        <v>-2900000</v>
      </c>
      <c r="E177" s="8">
        <v>17900000</v>
      </c>
      <c r="F177" s="8">
        <v>11800000</v>
      </c>
      <c r="G177" s="7" t="s">
        <v>16</v>
      </c>
      <c r="H177" s="5"/>
    </row>
    <row r="178" spans="2:8" x14ac:dyDescent="0.2">
      <c r="B178" s="5" t="s">
        <v>61</v>
      </c>
      <c r="C178" s="8">
        <v>45200000</v>
      </c>
      <c r="D178" s="7" t="s">
        <v>16</v>
      </c>
      <c r="E178" s="7" t="s">
        <v>16</v>
      </c>
      <c r="F178" s="7" t="s">
        <v>16</v>
      </c>
      <c r="G178" s="7" t="s">
        <v>16</v>
      </c>
      <c r="H178" s="5"/>
    </row>
    <row r="179" spans="2:8" x14ac:dyDescent="0.2">
      <c r="B179" s="11" t="s">
        <v>51</v>
      </c>
      <c r="C179" s="13">
        <v>274200000</v>
      </c>
      <c r="D179" s="12" t="s">
        <v>16</v>
      </c>
      <c r="E179" s="12" t="s">
        <v>16</v>
      </c>
      <c r="F179" s="12" t="s">
        <v>16</v>
      </c>
      <c r="G179" s="12" t="s">
        <v>16</v>
      </c>
      <c r="H179" s="5"/>
    </row>
    <row r="180" spans="2:8" x14ac:dyDescent="0.2">
      <c r="B180" s="9" t="s">
        <v>163</v>
      </c>
      <c r="C180" s="10">
        <v>900500000</v>
      </c>
      <c r="D180" s="10">
        <v>-152800000</v>
      </c>
      <c r="E180" s="10">
        <v>210900000</v>
      </c>
      <c r="F180" s="10">
        <v>208900000</v>
      </c>
      <c r="G180" s="10">
        <v>9723262</v>
      </c>
      <c r="H180" s="5"/>
    </row>
    <row r="181" spans="2:8" x14ac:dyDescent="0.2">
      <c r="B181" s="5" t="s">
        <v>164</v>
      </c>
      <c r="C181" s="7" t="s">
        <v>16</v>
      </c>
      <c r="D181" s="7" t="s">
        <v>16</v>
      </c>
      <c r="E181" s="7" t="s">
        <v>16</v>
      </c>
      <c r="F181" s="7" t="s">
        <v>16</v>
      </c>
      <c r="G181" s="8">
        <v>2000000</v>
      </c>
      <c r="H181" s="5"/>
    </row>
    <row r="182" spans="2:8" x14ac:dyDescent="0.2">
      <c r="B182" s="5" t="s">
        <v>165</v>
      </c>
      <c r="C182" s="8">
        <v>-127900000</v>
      </c>
      <c r="D182" s="8">
        <v>-100000000</v>
      </c>
      <c r="E182" s="8">
        <v>-73400000</v>
      </c>
      <c r="F182" s="8">
        <v>-44400000</v>
      </c>
      <c r="G182" s="7" t="s">
        <v>16</v>
      </c>
      <c r="H182" s="5"/>
    </row>
    <row r="183" spans="2:8" x14ac:dyDescent="0.2">
      <c r="B183" s="5" t="s">
        <v>166</v>
      </c>
      <c r="C183" s="8">
        <v>-6700000</v>
      </c>
      <c r="D183" s="8">
        <v>-11000000</v>
      </c>
      <c r="E183" s="8">
        <v>-11200000</v>
      </c>
      <c r="F183" s="8">
        <v>-8300000</v>
      </c>
      <c r="G183" s="7" t="s">
        <v>16</v>
      </c>
      <c r="H183" s="5"/>
    </row>
    <row r="184" spans="2:8" x14ac:dyDescent="0.2">
      <c r="B184" s="5" t="s">
        <v>167</v>
      </c>
      <c r="C184" s="8">
        <v>12400000</v>
      </c>
      <c r="D184" s="8">
        <v>3900000</v>
      </c>
      <c r="E184" s="8">
        <v>9800000</v>
      </c>
      <c r="F184" s="8">
        <v>7000000</v>
      </c>
      <c r="G184" s="7" t="s">
        <v>16</v>
      </c>
      <c r="H184" s="5"/>
    </row>
    <row r="185" spans="2:8" x14ac:dyDescent="0.2">
      <c r="B185" s="5" t="s">
        <v>168</v>
      </c>
      <c r="C185" s="8">
        <v>-28800000</v>
      </c>
      <c r="D185" s="8">
        <v>-5000000</v>
      </c>
      <c r="E185" s="8">
        <v>-1163700000</v>
      </c>
      <c r="F185" s="7" t="s">
        <v>16</v>
      </c>
      <c r="G185" s="7" t="s">
        <v>16</v>
      </c>
      <c r="H185" s="5"/>
    </row>
    <row r="186" spans="2:8" x14ac:dyDescent="0.2">
      <c r="B186" s="11" t="s">
        <v>169</v>
      </c>
      <c r="C186" s="13">
        <v>11900000</v>
      </c>
      <c r="D186" s="12" t="s">
        <v>16</v>
      </c>
      <c r="E186" s="13">
        <v>21700000</v>
      </c>
      <c r="F186" s="12" t="s">
        <v>16</v>
      </c>
      <c r="G186" s="12" t="s">
        <v>16</v>
      </c>
      <c r="H186" s="5"/>
    </row>
    <row r="187" spans="2:8" x14ac:dyDescent="0.2">
      <c r="B187" s="9" t="s">
        <v>170</v>
      </c>
      <c r="C187" s="10">
        <v>-139100000</v>
      </c>
      <c r="D187" s="10">
        <v>-112100000</v>
      </c>
      <c r="E187" s="10">
        <v>-1216800000</v>
      </c>
      <c r="F187" s="10">
        <v>-45700000</v>
      </c>
      <c r="G187" s="14" t="s">
        <v>16</v>
      </c>
      <c r="H187" s="5"/>
    </row>
    <row r="188" spans="2:8" x14ac:dyDescent="0.2">
      <c r="B188" s="5" t="s">
        <v>171</v>
      </c>
      <c r="C188" s="8">
        <v>224900000</v>
      </c>
      <c r="D188" s="8">
        <v>790800000</v>
      </c>
      <c r="E188" s="7" t="s">
        <v>16</v>
      </c>
      <c r="F188" s="7" t="s">
        <v>16</v>
      </c>
      <c r="G188" s="7" t="s">
        <v>16</v>
      </c>
      <c r="H188" s="5"/>
    </row>
    <row r="189" spans="2:8" x14ac:dyDescent="0.2">
      <c r="B189" s="5" t="s">
        <v>172</v>
      </c>
      <c r="C189" s="8">
        <v>-459900000</v>
      </c>
      <c r="D189" s="8">
        <v>-555800000</v>
      </c>
      <c r="E189" s="7" t="s">
        <v>16</v>
      </c>
      <c r="F189" s="7" t="s">
        <v>16</v>
      </c>
      <c r="G189" s="7" t="s">
        <v>16</v>
      </c>
      <c r="H189" s="5"/>
    </row>
    <row r="190" spans="2:8" x14ac:dyDescent="0.2">
      <c r="B190" s="5" t="s">
        <v>173</v>
      </c>
      <c r="C190" s="7" t="s">
        <v>16</v>
      </c>
      <c r="D190" s="7" t="s">
        <v>16</v>
      </c>
      <c r="E190" s="8">
        <v>850000000</v>
      </c>
      <c r="F190" s="7" t="s">
        <v>16</v>
      </c>
      <c r="G190" s="7" t="s">
        <v>16</v>
      </c>
      <c r="H190" s="5"/>
    </row>
    <row r="191" spans="2:8" x14ac:dyDescent="0.2">
      <c r="B191" s="5" t="s">
        <v>174</v>
      </c>
      <c r="C191" s="8">
        <v>-27100000</v>
      </c>
      <c r="D191" s="8">
        <v>-16400000</v>
      </c>
      <c r="E191" s="8">
        <v>-21800000</v>
      </c>
      <c r="F191" s="7" t="s">
        <v>16</v>
      </c>
      <c r="G191" s="7" t="s">
        <v>16</v>
      </c>
      <c r="H191" s="5"/>
    </row>
    <row r="192" spans="2:8" x14ac:dyDescent="0.2">
      <c r="B192" s="5" t="s">
        <v>175</v>
      </c>
      <c r="C192" s="7" t="s">
        <v>16</v>
      </c>
      <c r="D192" s="7" t="s">
        <v>16</v>
      </c>
      <c r="E192" s="7" t="s">
        <v>16</v>
      </c>
      <c r="F192" s="8">
        <v>324200000</v>
      </c>
      <c r="G192" s="7" t="s">
        <v>16</v>
      </c>
      <c r="H192" s="5"/>
    </row>
    <row r="193" spans="2:8" x14ac:dyDescent="0.2">
      <c r="B193" s="5" t="s">
        <v>176</v>
      </c>
      <c r="C193" s="7" t="s">
        <v>16</v>
      </c>
      <c r="D193" s="7" t="s">
        <v>16</v>
      </c>
      <c r="E193" s="7" t="s">
        <v>16</v>
      </c>
      <c r="F193" s="8">
        <v>-470500000</v>
      </c>
      <c r="G193" s="7" t="s">
        <v>16</v>
      </c>
      <c r="H193" s="5"/>
    </row>
    <row r="194" spans="2:8" x14ac:dyDescent="0.2">
      <c r="B194" s="5" t="s">
        <v>177</v>
      </c>
      <c r="C194" s="7" t="s">
        <v>16</v>
      </c>
      <c r="D194" s="7" t="s">
        <v>16</v>
      </c>
      <c r="E194" s="7" t="s">
        <v>16</v>
      </c>
      <c r="F194" s="8">
        <v>22000000</v>
      </c>
      <c r="G194" s="7" t="s">
        <v>16</v>
      </c>
      <c r="H194" s="5"/>
    </row>
    <row r="195" spans="2:8" x14ac:dyDescent="0.2">
      <c r="B195" s="5" t="s">
        <v>178</v>
      </c>
      <c r="C195" s="7" t="s">
        <v>16</v>
      </c>
      <c r="D195" s="7" t="s">
        <v>16</v>
      </c>
      <c r="E195" s="7" t="s">
        <v>16</v>
      </c>
      <c r="F195" s="8">
        <v>-23200000</v>
      </c>
      <c r="G195" s="7" t="s">
        <v>16</v>
      </c>
      <c r="H195" s="5"/>
    </row>
    <row r="196" spans="2:8" x14ac:dyDescent="0.2">
      <c r="B196" s="5" t="s">
        <v>179</v>
      </c>
      <c r="C196" s="7" t="s">
        <v>16</v>
      </c>
      <c r="D196" s="7" t="s">
        <v>16</v>
      </c>
      <c r="E196" s="7" t="s">
        <v>16</v>
      </c>
      <c r="F196" s="8">
        <v>2189000000</v>
      </c>
      <c r="G196" s="7" t="s">
        <v>16</v>
      </c>
      <c r="H196" s="5"/>
    </row>
    <row r="197" spans="2:8" x14ac:dyDescent="0.2">
      <c r="B197" s="5" t="s">
        <v>180</v>
      </c>
      <c r="C197" s="7" t="s">
        <v>16</v>
      </c>
      <c r="D197" s="7" t="s">
        <v>16</v>
      </c>
      <c r="E197" s="7" t="s">
        <v>16</v>
      </c>
      <c r="F197" s="8">
        <v>-16500000</v>
      </c>
      <c r="G197" s="7" t="s">
        <v>16</v>
      </c>
      <c r="H197" s="5"/>
    </row>
    <row r="198" spans="2:8" x14ac:dyDescent="0.2">
      <c r="B198" s="5" t="s">
        <v>181</v>
      </c>
      <c r="C198" s="7" t="s">
        <v>16</v>
      </c>
      <c r="D198" s="7" t="s">
        <v>16</v>
      </c>
      <c r="E198" s="7" t="s">
        <v>16</v>
      </c>
      <c r="F198" s="8">
        <v>-2070000000</v>
      </c>
      <c r="G198" s="7" t="s">
        <v>16</v>
      </c>
      <c r="H198" s="5"/>
    </row>
    <row r="199" spans="2:8" x14ac:dyDescent="0.2">
      <c r="B199" s="5" t="s">
        <v>182</v>
      </c>
      <c r="C199" s="7" t="s">
        <v>16</v>
      </c>
      <c r="D199" s="7" t="s">
        <v>16</v>
      </c>
      <c r="E199" s="7" t="s">
        <v>16</v>
      </c>
      <c r="F199" s="8">
        <v>-1370000000</v>
      </c>
      <c r="G199" s="7" t="s">
        <v>16</v>
      </c>
      <c r="H199" s="5"/>
    </row>
    <row r="200" spans="2:8" x14ac:dyDescent="0.2">
      <c r="B200" s="5" t="s">
        <v>183</v>
      </c>
      <c r="C200" s="7" t="s">
        <v>16</v>
      </c>
      <c r="D200" s="7" t="s">
        <v>16</v>
      </c>
      <c r="E200" s="7" t="s">
        <v>16</v>
      </c>
      <c r="F200" s="8">
        <v>-75000000</v>
      </c>
      <c r="G200" s="7" t="s">
        <v>16</v>
      </c>
      <c r="H200" s="5"/>
    </row>
    <row r="201" spans="2:8" x14ac:dyDescent="0.2">
      <c r="B201" s="5" t="s">
        <v>184</v>
      </c>
      <c r="C201" s="7" t="s">
        <v>16</v>
      </c>
      <c r="D201" s="8">
        <v>-600000</v>
      </c>
      <c r="E201" s="8">
        <v>-13800000</v>
      </c>
      <c r="F201" s="8">
        <v>-11200000</v>
      </c>
      <c r="G201" s="7" t="s">
        <v>16</v>
      </c>
      <c r="H201" s="5"/>
    </row>
    <row r="202" spans="2:8" x14ac:dyDescent="0.2">
      <c r="B202" s="5" t="s">
        <v>185</v>
      </c>
      <c r="C202" s="7" t="s">
        <v>16</v>
      </c>
      <c r="D202" s="7" t="s">
        <v>16</v>
      </c>
      <c r="E202" s="7" t="s">
        <v>16</v>
      </c>
      <c r="F202" s="8">
        <v>1832500000</v>
      </c>
      <c r="G202" s="7" t="s">
        <v>16</v>
      </c>
      <c r="H202" s="5"/>
    </row>
    <row r="203" spans="2:8" x14ac:dyDescent="0.2">
      <c r="B203" s="5" t="s">
        <v>186</v>
      </c>
      <c r="C203" s="7" t="s">
        <v>16</v>
      </c>
      <c r="D203" s="7" t="s">
        <v>16</v>
      </c>
      <c r="E203" s="7" t="s">
        <v>16</v>
      </c>
      <c r="F203" s="8">
        <v>-341600000</v>
      </c>
      <c r="G203" s="7" t="s">
        <v>16</v>
      </c>
      <c r="H203" s="5"/>
    </row>
    <row r="204" spans="2:8" x14ac:dyDescent="0.2">
      <c r="B204" s="5" t="s">
        <v>187</v>
      </c>
      <c r="C204" s="7" t="s">
        <v>16</v>
      </c>
      <c r="D204" s="8">
        <v>-100000000</v>
      </c>
      <c r="E204" s="7" t="s">
        <v>16</v>
      </c>
      <c r="F204" s="7" t="s">
        <v>16</v>
      </c>
      <c r="G204" s="7" t="s">
        <v>16</v>
      </c>
      <c r="H204" s="5"/>
    </row>
    <row r="205" spans="2:8" x14ac:dyDescent="0.2">
      <c r="B205" s="5" t="s">
        <v>156</v>
      </c>
      <c r="C205" s="7" t="s">
        <v>16</v>
      </c>
      <c r="D205" s="8">
        <v>-12800000</v>
      </c>
      <c r="E205" s="7" t="s">
        <v>16</v>
      </c>
      <c r="F205" s="7" t="s">
        <v>16</v>
      </c>
      <c r="G205" s="7" t="s">
        <v>16</v>
      </c>
      <c r="H205" s="5"/>
    </row>
    <row r="206" spans="2:8" x14ac:dyDescent="0.2">
      <c r="B206" s="5" t="s">
        <v>148</v>
      </c>
      <c r="C206" s="8">
        <v>-9500000</v>
      </c>
      <c r="D206" s="8">
        <v>-3800000</v>
      </c>
      <c r="E206" s="8">
        <v>-3800000</v>
      </c>
      <c r="F206" s="8">
        <v>-3300000</v>
      </c>
      <c r="G206" s="7" t="s">
        <v>16</v>
      </c>
      <c r="H206" s="5"/>
    </row>
    <row r="207" spans="2:8" x14ac:dyDescent="0.2">
      <c r="B207" s="5" t="s">
        <v>188</v>
      </c>
      <c r="C207" s="8">
        <v>27400000</v>
      </c>
      <c r="D207" s="7" t="s">
        <v>16</v>
      </c>
      <c r="E207" s="8">
        <v>107500000</v>
      </c>
      <c r="F207" s="8">
        <v>156500000</v>
      </c>
      <c r="G207" s="7" t="s">
        <v>16</v>
      </c>
      <c r="H207" s="5"/>
    </row>
    <row r="208" spans="2:8" x14ac:dyDescent="0.2">
      <c r="B208" s="5" t="s">
        <v>189</v>
      </c>
      <c r="C208" s="7" t="s">
        <v>16</v>
      </c>
      <c r="D208" s="8">
        <v>3100000</v>
      </c>
      <c r="E208" s="8">
        <v>4100000</v>
      </c>
      <c r="F208" s="7" t="s">
        <v>16</v>
      </c>
      <c r="G208" s="7" t="s">
        <v>16</v>
      </c>
      <c r="H208" s="5"/>
    </row>
    <row r="209" spans="2:8" x14ac:dyDescent="0.2">
      <c r="B209" s="5" t="s">
        <v>190</v>
      </c>
      <c r="C209" s="8">
        <v>-3300000</v>
      </c>
      <c r="D209" s="8">
        <v>-4300000</v>
      </c>
      <c r="E209" s="8">
        <v>-7300000</v>
      </c>
      <c r="F209" s="7" t="s">
        <v>16</v>
      </c>
      <c r="G209" s="7" t="s">
        <v>16</v>
      </c>
      <c r="H209" s="5"/>
    </row>
    <row r="210" spans="2:8" x14ac:dyDescent="0.2">
      <c r="B210" s="11" t="s">
        <v>191</v>
      </c>
      <c r="C210" s="12" t="s">
        <v>16</v>
      </c>
      <c r="D210" s="12" t="s">
        <v>16</v>
      </c>
      <c r="E210" s="12" t="s">
        <v>16</v>
      </c>
      <c r="F210" s="13">
        <v>-2200000</v>
      </c>
      <c r="G210" s="12" t="s">
        <v>16</v>
      </c>
      <c r="H210" s="5"/>
    </row>
    <row r="211" spans="2:8" x14ac:dyDescent="0.2">
      <c r="B211" s="9" t="s">
        <v>192</v>
      </c>
      <c r="C211" s="10">
        <v>-247500000</v>
      </c>
      <c r="D211" s="10">
        <v>100200000</v>
      </c>
      <c r="E211" s="10">
        <v>914900000</v>
      </c>
      <c r="F211" s="10">
        <v>140700000</v>
      </c>
      <c r="G211" s="10">
        <v>2000000</v>
      </c>
      <c r="H211" s="5"/>
    </row>
    <row r="212" spans="2:8" x14ac:dyDescent="0.2">
      <c r="B212" s="5" t="s">
        <v>193</v>
      </c>
      <c r="C212" s="7" t="s">
        <v>16</v>
      </c>
      <c r="D212" s="7" t="s">
        <v>16</v>
      </c>
      <c r="E212" s="7" t="s">
        <v>16</v>
      </c>
      <c r="F212" s="7" t="s">
        <v>16</v>
      </c>
      <c r="G212" s="8">
        <v>11723262</v>
      </c>
      <c r="H212" s="5"/>
    </row>
    <row r="213" spans="2:8" x14ac:dyDescent="0.2">
      <c r="B213" s="5" t="s">
        <v>194</v>
      </c>
      <c r="C213" s="8">
        <v>1500000</v>
      </c>
      <c r="D213" s="8">
        <v>-9200000</v>
      </c>
      <c r="E213" s="8">
        <v>-4500000</v>
      </c>
      <c r="F213" s="8">
        <v>5000000</v>
      </c>
      <c r="G213" s="7" t="s">
        <v>16</v>
      </c>
      <c r="H213" s="5"/>
    </row>
    <row r="214" spans="2:8" x14ac:dyDescent="0.2">
      <c r="B214" s="5" t="s">
        <v>195</v>
      </c>
      <c r="C214" s="8">
        <v>515400000</v>
      </c>
      <c r="D214" s="8">
        <v>-173900000</v>
      </c>
      <c r="E214" s="8">
        <v>-95500000</v>
      </c>
      <c r="F214" s="8">
        <v>308900000</v>
      </c>
      <c r="G214" s="7" t="s">
        <v>16</v>
      </c>
      <c r="H214" s="5"/>
    </row>
    <row r="215" spans="2:8" x14ac:dyDescent="0.2">
      <c r="B215" s="5" t="s">
        <v>196</v>
      </c>
      <c r="C215" s="7" t="s">
        <v>16</v>
      </c>
      <c r="D215" s="7" t="s">
        <v>16</v>
      </c>
      <c r="E215" s="7" t="s">
        <v>16</v>
      </c>
      <c r="F215" s="7" t="s">
        <v>16</v>
      </c>
      <c r="G215" s="8">
        <v>695718681</v>
      </c>
      <c r="H215" s="5"/>
    </row>
    <row r="216" spans="2:8" x14ac:dyDescent="0.2">
      <c r="B216" s="5" t="s">
        <v>197</v>
      </c>
      <c r="C216" s="8">
        <v>273200000</v>
      </c>
      <c r="D216" s="8">
        <v>447100000</v>
      </c>
      <c r="E216" s="8">
        <v>542600000</v>
      </c>
      <c r="F216" s="8">
        <v>233700000</v>
      </c>
      <c r="G216" s="7" t="s">
        <v>16</v>
      </c>
      <c r="H216" s="5"/>
    </row>
    <row r="217" spans="2:8" x14ac:dyDescent="0.2">
      <c r="B217" s="5" t="s">
        <v>198</v>
      </c>
      <c r="C217" s="7" t="s">
        <v>16</v>
      </c>
      <c r="D217" s="7" t="s">
        <v>16</v>
      </c>
      <c r="E217" s="7" t="s">
        <v>16</v>
      </c>
      <c r="F217" s="7" t="s">
        <v>16</v>
      </c>
      <c r="G217" s="8">
        <v>707441943</v>
      </c>
      <c r="H217" s="5"/>
    </row>
    <row r="218" spans="2:8" x14ac:dyDescent="0.2">
      <c r="B218" s="5" t="s">
        <v>199</v>
      </c>
      <c r="C218" s="8">
        <v>788600000</v>
      </c>
      <c r="D218" s="8">
        <v>273200000</v>
      </c>
      <c r="E218" s="8">
        <v>447100000</v>
      </c>
      <c r="F218" s="8">
        <v>542600000</v>
      </c>
      <c r="G218" s="7" t="s">
        <v>16</v>
      </c>
      <c r="H218" s="5"/>
    </row>
    <row r="219" spans="2:8" x14ac:dyDescent="0.2">
      <c r="B219" s="5" t="s">
        <v>200</v>
      </c>
      <c r="C219" s="8">
        <v>176700000</v>
      </c>
      <c r="D219" s="8">
        <v>132800000</v>
      </c>
      <c r="E219" s="8">
        <v>75100000</v>
      </c>
      <c r="F219" s="8">
        <v>190700000</v>
      </c>
      <c r="G219" s="7" t="s">
        <v>16</v>
      </c>
      <c r="H219" s="5"/>
    </row>
    <row r="220" spans="2:8" x14ac:dyDescent="0.2">
      <c r="B220" s="5" t="s">
        <v>201</v>
      </c>
      <c r="C220" s="8">
        <v>153000000</v>
      </c>
      <c r="D220" s="8">
        <v>104600000</v>
      </c>
      <c r="E220" s="8">
        <v>97300000</v>
      </c>
      <c r="F220" s="8">
        <v>64700000</v>
      </c>
      <c r="G220" s="7" t="s">
        <v>16</v>
      </c>
      <c r="H220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asreported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Minh Nguyen</cp:lastModifiedBy>
  <dcterms:created xsi:type="dcterms:W3CDTF">2024-03-21T16:01:57Z</dcterms:created>
  <dcterms:modified xsi:type="dcterms:W3CDTF">2024-03-21T16:12:21Z</dcterms:modified>
  <cp:category/>
</cp:coreProperties>
</file>