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440" windowHeight="723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4"/>
  <c r="C4" i="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M1278" i="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80"/>
  <c r="M1281"/>
  <c r="M1282"/>
  <c r="M1283"/>
  <c r="M1284"/>
  <c r="M1285"/>
  <c r="M1286"/>
  <c r="M1287"/>
  <c r="M1288"/>
  <c r="M2"/>
</calcChain>
</file>

<file path=xl/sharedStrings.xml><?xml version="1.0" encoding="utf-8"?>
<sst xmlns="http://schemas.openxmlformats.org/spreadsheetml/2006/main" count="19791" uniqueCount="4042">
  <si>
    <t>id</t>
  </si>
  <si>
    <t>ma</t>
  </si>
  <si>
    <t>IBU002</t>
  </si>
  <si>
    <t>MIB003</t>
  </si>
  <si>
    <t>TRA009</t>
  </si>
  <si>
    <t>NUO015</t>
  </si>
  <si>
    <t>DES002</t>
  </si>
  <si>
    <t>TIN004</t>
  </si>
  <si>
    <t>UPH001</t>
  </si>
  <si>
    <t>CLA005</t>
  </si>
  <si>
    <t>MEK002</t>
  </si>
  <si>
    <t>BIS004</t>
  </si>
  <si>
    <t>CIM005</t>
  </si>
  <si>
    <t>TOC003</t>
  </si>
  <si>
    <t>NYS004</t>
  </si>
  <si>
    <t>DAV001</t>
  </si>
  <si>
    <t>INF005</t>
  </si>
  <si>
    <t>MIS001</t>
  </si>
  <si>
    <t>LEX001</t>
  </si>
  <si>
    <t>NAL004</t>
  </si>
  <si>
    <t>NOV002</t>
  </si>
  <si>
    <t>LEC001</t>
  </si>
  <si>
    <t>OXI001</t>
  </si>
  <si>
    <t>CEF055</t>
  </si>
  <si>
    <t>GLU023</t>
  </si>
  <si>
    <t>SAV006</t>
  </si>
  <si>
    <t>VIE012</t>
  </si>
  <si>
    <t>AZI002</t>
  </si>
  <si>
    <t>OTI005</t>
  </si>
  <si>
    <t>DAU028</t>
  </si>
  <si>
    <t>ZOL002</t>
  </si>
  <si>
    <t>VAC006</t>
  </si>
  <si>
    <t>MEB003</t>
  </si>
  <si>
    <t>UNI004</t>
  </si>
  <si>
    <t>SIM007</t>
  </si>
  <si>
    <t>POV007</t>
  </si>
  <si>
    <t>AMP008</t>
  </si>
  <si>
    <t>PRE003</t>
  </si>
  <si>
    <t>MAR004</t>
  </si>
  <si>
    <t>GLO003</t>
  </si>
  <si>
    <t>TAG001</t>
  </si>
  <si>
    <t>CEF031</t>
  </si>
  <si>
    <t>MEL003</t>
  </si>
  <si>
    <t>MEF001</t>
  </si>
  <si>
    <t>KLA005</t>
  </si>
  <si>
    <t>SAN002</t>
  </si>
  <si>
    <t>ROX001</t>
  </si>
  <si>
    <t>VIE016</t>
  </si>
  <si>
    <t>POS002</t>
  </si>
  <si>
    <t>NEO017</t>
  </si>
  <si>
    <t>CAL021</t>
  </si>
  <si>
    <t>NUC005</t>
  </si>
  <si>
    <t>ANT006</t>
  </si>
  <si>
    <t>MET018</t>
  </si>
  <si>
    <t>DIC007</t>
  </si>
  <si>
    <t>CAL018</t>
  </si>
  <si>
    <t>MET019</t>
  </si>
  <si>
    <t>CAL019</t>
  </si>
  <si>
    <t>CLA004</t>
  </si>
  <si>
    <t>HAG005</t>
  </si>
  <si>
    <t>GLO001</t>
  </si>
  <si>
    <t>CEF041</t>
  </si>
  <si>
    <t>SIU002</t>
  </si>
  <si>
    <t>BER004</t>
  </si>
  <si>
    <t>DOR009</t>
  </si>
  <si>
    <t>AME001</t>
  </si>
  <si>
    <t>TOP004</t>
  </si>
  <si>
    <t>KLA006</t>
  </si>
  <si>
    <t>PRE004</t>
  </si>
  <si>
    <t>MEL004</t>
  </si>
  <si>
    <t>CEF033</t>
  </si>
  <si>
    <t>PIR005</t>
  </si>
  <si>
    <t>COL010</t>
  </si>
  <si>
    <t>ROW002</t>
  </si>
  <si>
    <t>ACE010</t>
  </si>
  <si>
    <t>AXO001</t>
  </si>
  <si>
    <t>FIM001</t>
  </si>
  <si>
    <t>FIC001</t>
  </si>
  <si>
    <t>VIE011</t>
  </si>
  <si>
    <t>LOD002</t>
  </si>
  <si>
    <t>HAP003</t>
  </si>
  <si>
    <t>ALL009</t>
  </si>
  <si>
    <t>LAR001</t>
  </si>
  <si>
    <t>SAV003</t>
  </si>
  <si>
    <t>KIZ001</t>
  </si>
  <si>
    <t>UNI005</t>
  </si>
  <si>
    <t>SAV007</t>
  </si>
  <si>
    <t>SIL004</t>
  </si>
  <si>
    <t>POV008</t>
  </si>
  <si>
    <t>HYD005</t>
  </si>
  <si>
    <t>ALL008</t>
  </si>
  <si>
    <t>NEU004</t>
  </si>
  <si>
    <t>AMP011</t>
  </si>
  <si>
    <t>PED001</t>
  </si>
  <si>
    <t>HYD006</t>
  </si>
  <si>
    <t>CLO013</t>
  </si>
  <si>
    <t>DOR008</t>
  </si>
  <si>
    <t>EFF006</t>
  </si>
  <si>
    <t>EFF007</t>
  </si>
  <si>
    <t>PAR010</t>
  </si>
  <si>
    <t>VOM001</t>
  </si>
  <si>
    <t>PHY002</t>
  </si>
  <si>
    <t>CAL022</t>
  </si>
  <si>
    <t>DOM002</t>
  </si>
  <si>
    <t>TAN017</t>
  </si>
  <si>
    <t>IBU003</t>
  </si>
  <si>
    <t>KEF001</t>
  </si>
  <si>
    <t>VAS002</t>
  </si>
  <si>
    <t>LOD003</t>
  </si>
  <si>
    <t>FEN004</t>
  </si>
  <si>
    <t>LOR002</t>
  </si>
  <si>
    <t>AMB003</t>
  </si>
  <si>
    <t>DOP005</t>
  </si>
  <si>
    <t>CEP003</t>
  </si>
  <si>
    <t>GEN013</t>
  </si>
  <si>
    <t>ALP006</t>
  </si>
  <si>
    <t>FOO001</t>
  </si>
  <si>
    <t>MAG007</t>
  </si>
  <si>
    <t>CAV001</t>
  </si>
  <si>
    <t>SAV005</t>
  </si>
  <si>
    <t>DIA022</t>
  </si>
  <si>
    <t>PRE009</t>
  </si>
  <si>
    <t>DEC003</t>
  </si>
  <si>
    <t>TAN018</t>
  </si>
  <si>
    <t>THU014</t>
  </si>
  <si>
    <t>COM006</t>
  </si>
  <si>
    <t>VIE018</t>
  </si>
  <si>
    <t>REA001</t>
  </si>
  <si>
    <t>PHE007</t>
  </si>
  <si>
    <t>GAT001</t>
  </si>
  <si>
    <t>POV009</t>
  </si>
  <si>
    <t>VIT053</t>
  </si>
  <si>
    <t>PMS013</t>
  </si>
  <si>
    <t>CHL011</t>
  </si>
  <si>
    <t>AZI005</t>
  </si>
  <si>
    <t>EFF009</t>
  </si>
  <si>
    <t>BAI003</t>
  </si>
  <si>
    <t>EFF013</t>
  </si>
  <si>
    <t>TOT005</t>
  </si>
  <si>
    <t>FER002</t>
  </si>
  <si>
    <t>FER003</t>
  </si>
  <si>
    <t>ARC001</t>
  </si>
  <si>
    <t>AMN002</t>
  </si>
  <si>
    <t>ATU002</t>
  </si>
  <si>
    <t>ATI001</t>
  </si>
  <si>
    <t>VOL003</t>
  </si>
  <si>
    <t>UTR003</t>
  </si>
  <si>
    <t>NES002</t>
  </si>
  <si>
    <t>BEP001</t>
  </si>
  <si>
    <t>PAN016</t>
  </si>
  <si>
    <t>ENO001</t>
  </si>
  <si>
    <t>CEF054</t>
  </si>
  <si>
    <t>AMP007</t>
  </si>
  <si>
    <t>AZI003</t>
  </si>
  <si>
    <t>MIB002</t>
  </si>
  <si>
    <t>COT003</t>
  </si>
  <si>
    <t>COT004</t>
  </si>
  <si>
    <t>MID005</t>
  </si>
  <si>
    <t>ATO003</t>
  </si>
  <si>
    <t>OTI004</t>
  </si>
  <si>
    <t>OPE005</t>
  </si>
  <si>
    <t>BEP002</t>
  </si>
  <si>
    <t>DAU029</t>
  </si>
  <si>
    <t>ALL010</t>
  </si>
  <si>
    <t>MEF002</t>
  </si>
  <si>
    <t>KEM007</t>
  </si>
  <si>
    <t>ERO002</t>
  </si>
  <si>
    <t>AES001</t>
  </si>
  <si>
    <t>ERY015</t>
  </si>
  <si>
    <t>KLA002</t>
  </si>
  <si>
    <t>KLA003</t>
  </si>
  <si>
    <t>KLA004</t>
  </si>
  <si>
    <t>AZI004</t>
  </si>
  <si>
    <t>CET005</t>
  </si>
  <si>
    <t>EFF010</t>
  </si>
  <si>
    <t>HAP008</t>
  </si>
  <si>
    <t>HAP009</t>
  </si>
  <si>
    <t>CIM004</t>
  </si>
  <si>
    <t>DEN028</t>
  </si>
  <si>
    <t>PON001</t>
  </si>
  <si>
    <t>PUL003</t>
  </si>
  <si>
    <t>HID002</t>
  </si>
  <si>
    <t>TOB005</t>
  </si>
  <si>
    <t>SIN003</t>
  </si>
  <si>
    <t>ZES002</t>
  </si>
  <si>
    <t>VIG001</t>
  </si>
  <si>
    <t>OFL005</t>
  </si>
  <si>
    <t>OFO001</t>
  </si>
  <si>
    <t>SIN004</t>
  </si>
  <si>
    <t>SIN005</t>
  </si>
  <si>
    <t>BEN005</t>
  </si>
  <si>
    <t>VIE008</t>
  </si>
  <si>
    <t>VIE009</t>
  </si>
  <si>
    <t>BOG004</t>
  </si>
  <si>
    <t>GIN002</t>
  </si>
  <si>
    <t>VIE014</t>
  </si>
  <si>
    <t>ENE001</t>
  </si>
  <si>
    <t>NIZ002</t>
  </si>
  <si>
    <t>CAO007</t>
  </si>
  <si>
    <t>SAL011</t>
  </si>
  <si>
    <t>BRI002</t>
  </si>
  <si>
    <t>CEE002</t>
  </si>
  <si>
    <t>GEN018</t>
  </si>
  <si>
    <t>FLU006</t>
  </si>
  <si>
    <t>NEF001</t>
  </si>
  <si>
    <t>SIL003</t>
  </si>
  <si>
    <t>DER002</t>
  </si>
  <si>
    <t>NEO011</t>
  </si>
  <si>
    <t>KEM008</t>
  </si>
  <si>
    <t>ROS001</t>
  </si>
  <si>
    <t>MIC007</t>
  </si>
  <si>
    <t>LIP002</t>
  </si>
  <si>
    <t>ATA004</t>
  </si>
  <si>
    <t>POV005</t>
  </si>
  <si>
    <t>POV006</t>
  </si>
  <si>
    <t>ROT001</t>
  </si>
  <si>
    <t>CAL023</t>
  </si>
  <si>
    <t>FER001</t>
  </si>
  <si>
    <t>DUP002</t>
  </si>
  <si>
    <t>SUL001</t>
  </si>
  <si>
    <t>LOP001</t>
  </si>
  <si>
    <t>TRI017</t>
  </si>
  <si>
    <t>PEP002</t>
  </si>
  <si>
    <t>SIM006</t>
  </si>
  <si>
    <t>MOC008</t>
  </si>
  <si>
    <t>MEB005</t>
  </si>
  <si>
    <t>PRE008</t>
  </si>
  <si>
    <t>NUO010</t>
  </si>
  <si>
    <t>SAG004</t>
  </si>
  <si>
    <t>MYS001</t>
  </si>
  <si>
    <t>NUC004</t>
  </si>
  <si>
    <t>OBI001</t>
  </si>
  <si>
    <t>AQU001</t>
  </si>
  <si>
    <t>CEB005</t>
  </si>
  <si>
    <t>ERY016</t>
  </si>
  <si>
    <t>CAN005</t>
  </si>
  <si>
    <t>MED021</t>
  </si>
  <si>
    <t>CEF038</t>
  </si>
  <si>
    <t>DOR007</t>
  </si>
  <si>
    <t>CIF003</t>
  </si>
  <si>
    <t>AUC002</t>
  </si>
  <si>
    <t>COV002</t>
  </si>
  <si>
    <t>LIN001</t>
  </si>
  <si>
    <t>PEN003</t>
  </si>
  <si>
    <t>PMS008</t>
  </si>
  <si>
    <t>TRA010</t>
  </si>
  <si>
    <t>ROV005</t>
  </si>
  <si>
    <t>XAT003</t>
  </si>
  <si>
    <t>ALA001</t>
  </si>
  <si>
    <t>ATE002</t>
  </si>
  <si>
    <t>ALL005</t>
  </si>
  <si>
    <t>API001</t>
  </si>
  <si>
    <t>EFF008</t>
  </si>
  <si>
    <t>POL006</t>
  </si>
  <si>
    <t>TOB007</t>
  </si>
  <si>
    <t>HAP006</t>
  </si>
  <si>
    <t>TRA011</t>
  </si>
  <si>
    <t>CIL001</t>
  </si>
  <si>
    <t>RAY001</t>
  </si>
  <si>
    <t>CIP009</t>
  </si>
  <si>
    <t>HAP007</t>
  </si>
  <si>
    <t>MAC005</t>
  </si>
  <si>
    <t>MIT003</t>
  </si>
  <si>
    <t>MEL005</t>
  </si>
  <si>
    <t>CEZ002</t>
  </si>
  <si>
    <t>NO-003</t>
  </si>
  <si>
    <t>REC006</t>
  </si>
  <si>
    <t>PAN008</t>
  </si>
  <si>
    <t>SPA001</t>
  </si>
  <si>
    <t>DAU025</t>
  </si>
  <si>
    <t>AML004</t>
  </si>
  <si>
    <t>ADR006</t>
  </si>
  <si>
    <t>BET001</t>
  </si>
  <si>
    <t>SAL014</t>
  </si>
  <si>
    <t>HAL002</t>
  </si>
  <si>
    <t>DIA025</t>
  </si>
  <si>
    <t>GLU032</t>
  </si>
  <si>
    <t>NAU001</t>
  </si>
  <si>
    <t>TAN013</t>
  </si>
  <si>
    <t>PHO006</t>
  </si>
  <si>
    <t>ORA004</t>
  </si>
  <si>
    <t>SKI001</t>
  </si>
  <si>
    <t>RHU001</t>
  </si>
  <si>
    <t>BEC004</t>
  </si>
  <si>
    <t>ACT002</t>
  </si>
  <si>
    <t>MER001</t>
  </si>
  <si>
    <t>VOL004</t>
  </si>
  <si>
    <t>VEN002</t>
  </si>
  <si>
    <t>TEL002</t>
  </si>
  <si>
    <t>CON019</t>
  </si>
  <si>
    <t>VIT039</t>
  </si>
  <si>
    <t>GLU028</t>
  </si>
  <si>
    <t>IZO001</t>
  </si>
  <si>
    <t>HAG007</t>
  </si>
  <si>
    <t>CEB004</t>
  </si>
  <si>
    <t>CER006</t>
  </si>
  <si>
    <t>GAS001</t>
  </si>
  <si>
    <t>LEO001</t>
  </si>
  <si>
    <t>TYD002</t>
  </si>
  <si>
    <t>TYD003</t>
  </si>
  <si>
    <t>RHE001</t>
  </si>
  <si>
    <t>MOB004</t>
  </si>
  <si>
    <t>MED020</t>
  </si>
  <si>
    <t>ASP012</t>
  </si>
  <si>
    <t>MIX003</t>
  </si>
  <si>
    <t>URU001</t>
  </si>
  <si>
    <t>QUI003</t>
  </si>
  <si>
    <t>ROV010</t>
  </si>
  <si>
    <t>ROV012</t>
  </si>
  <si>
    <t>BOF001</t>
  </si>
  <si>
    <t>ENA003</t>
  </si>
  <si>
    <t>VIT043</t>
  </si>
  <si>
    <t>CEF053</t>
  </si>
  <si>
    <t>DER001</t>
  </si>
  <si>
    <t>SAG006</t>
  </si>
  <si>
    <t>IRB001</t>
  </si>
  <si>
    <t>RHI001</t>
  </si>
  <si>
    <t>OPE004</t>
  </si>
  <si>
    <t>GRA002</t>
  </si>
  <si>
    <t>HID001</t>
  </si>
  <si>
    <t>AMB004</t>
  </si>
  <si>
    <t>BAC020</t>
  </si>
  <si>
    <t>TIF002</t>
  </si>
  <si>
    <t>REC005</t>
  </si>
  <si>
    <t>VIT048</t>
  </si>
  <si>
    <t>VIE015</t>
  </si>
  <si>
    <t>TRA013</t>
  </si>
  <si>
    <t>FUC001</t>
  </si>
  <si>
    <t>MOX004</t>
  </si>
  <si>
    <t>PHA007</t>
  </si>
  <si>
    <t>AUG008</t>
  </si>
  <si>
    <t>ASP011</t>
  </si>
  <si>
    <t>LEV002</t>
  </si>
  <si>
    <t>CAL033</t>
  </si>
  <si>
    <t>IBU004</t>
  </si>
  <si>
    <t>ELT001</t>
  </si>
  <si>
    <t>HIR001</t>
  </si>
  <si>
    <t>ZEN005</t>
  </si>
  <si>
    <t>FAL001</t>
  </si>
  <si>
    <t>FAL002</t>
  </si>
  <si>
    <t>NAC001</t>
  </si>
  <si>
    <t>PAN015</t>
  </si>
  <si>
    <t>RAP002</t>
  </si>
  <si>
    <t>DID004</t>
  </si>
  <si>
    <t>NAT024</t>
  </si>
  <si>
    <t>NAT015</t>
  </si>
  <si>
    <t>TYR002</t>
  </si>
  <si>
    <t>AMO008</t>
  </si>
  <si>
    <t>PIR006</t>
  </si>
  <si>
    <t>FIX001</t>
  </si>
  <si>
    <t>FLU005</t>
  </si>
  <si>
    <t>KET005</t>
  </si>
  <si>
    <t>MET023</t>
  </si>
  <si>
    <t>POL005</t>
  </si>
  <si>
    <t>TET007</t>
  </si>
  <si>
    <t>LUV001</t>
  </si>
  <si>
    <t>TER005</t>
  </si>
  <si>
    <t>ARC002</t>
  </si>
  <si>
    <t>BER009</t>
  </si>
  <si>
    <t>CRI002</t>
  </si>
  <si>
    <t>CIP007</t>
  </si>
  <si>
    <t>TAN014</t>
  </si>
  <si>
    <t>OFC001</t>
  </si>
  <si>
    <t>AMO007</t>
  </si>
  <si>
    <t>CEF032</t>
  </si>
  <si>
    <t>SAG001</t>
  </si>
  <si>
    <t>CEF039</t>
  </si>
  <si>
    <t>ECO001</t>
  </si>
  <si>
    <t>ERY014</t>
  </si>
  <si>
    <t>DEX010</t>
  </si>
  <si>
    <t>DIC006</t>
  </si>
  <si>
    <t>DOL002</t>
  </si>
  <si>
    <t>HAP004</t>
  </si>
  <si>
    <t>HAP005</t>
  </si>
  <si>
    <t>MED015</t>
  </si>
  <si>
    <t>MET020</t>
  </si>
  <si>
    <t>SOL003</t>
  </si>
  <si>
    <t>ULT001</t>
  </si>
  <si>
    <t>PAP004</t>
  </si>
  <si>
    <t>CIN003</t>
  </si>
  <si>
    <t>HAG006</t>
  </si>
  <si>
    <t>NOO001</t>
  </si>
  <si>
    <t>PER001</t>
  </si>
  <si>
    <t>ACT003</t>
  </si>
  <si>
    <t>AIR004</t>
  </si>
  <si>
    <t>ATR008</t>
  </si>
  <si>
    <t>PHA004</t>
  </si>
  <si>
    <t>VIT045</t>
  </si>
  <si>
    <t>HAP011</t>
  </si>
  <si>
    <t>HAP012</t>
  </si>
  <si>
    <t>HAP013</t>
  </si>
  <si>
    <t>HAP014</t>
  </si>
  <si>
    <t>HAP015</t>
  </si>
  <si>
    <t>CIM006</t>
  </si>
  <si>
    <t>ALP011</t>
  </si>
  <si>
    <t>AMI009</t>
  </si>
  <si>
    <t>COM004</t>
  </si>
  <si>
    <t>SUO002</t>
  </si>
  <si>
    <t>CEV002</t>
  </si>
  <si>
    <t>CAL020</t>
  </si>
  <si>
    <t>LAR002</t>
  </si>
  <si>
    <t>MOB003</t>
  </si>
  <si>
    <t>LID007</t>
  </si>
  <si>
    <t>MAG008</t>
  </si>
  <si>
    <t>HAL004</t>
  </si>
  <si>
    <t>HAL005</t>
  </si>
  <si>
    <t>STU002</t>
  </si>
  <si>
    <t>MAL002</t>
  </si>
  <si>
    <t>PIR007</t>
  </si>
  <si>
    <t>THA003</t>
  </si>
  <si>
    <t>ADR005</t>
  </si>
  <si>
    <t>PRE006</t>
  </si>
  <si>
    <t>TRA007</t>
  </si>
  <si>
    <t>TRA008</t>
  </si>
  <si>
    <t>EXA001</t>
  </si>
  <si>
    <t>TIM003</t>
  </si>
  <si>
    <t>GLO004</t>
  </si>
  <si>
    <t>CAL025</t>
  </si>
  <si>
    <t>CAL028</t>
  </si>
  <si>
    <t>BOT009</t>
  </si>
  <si>
    <t>RUT003</t>
  </si>
  <si>
    <t>VIT040</t>
  </si>
  <si>
    <t>ENT001</t>
  </si>
  <si>
    <t>BER006</t>
  </si>
  <si>
    <t>BER007</t>
  </si>
  <si>
    <t>GAV001</t>
  </si>
  <si>
    <t>SOR005</t>
  </si>
  <si>
    <t>YBI001</t>
  </si>
  <si>
    <t>SME002</t>
  </si>
  <si>
    <t>SUC003</t>
  </si>
  <si>
    <t>STO001</t>
  </si>
  <si>
    <t>MYT002</t>
  </si>
  <si>
    <t>DOG002</t>
  </si>
  <si>
    <t>MOT002</t>
  </si>
  <si>
    <t>RAB001</t>
  </si>
  <si>
    <t>SAV004</t>
  </si>
  <si>
    <t>OME005</t>
  </si>
  <si>
    <t>KRE001</t>
  </si>
  <si>
    <t>MEP001</t>
  </si>
  <si>
    <t>NEX002</t>
  </si>
  <si>
    <t>NAT014</t>
  </si>
  <si>
    <t>MOD001</t>
  </si>
  <si>
    <t>MOT003</t>
  </si>
  <si>
    <t>MOT004</t>
  </si>
  <si>
    <t>DIA023</t>
  </si>
  <si>
    <t>PRE007</t>
  </si>
  <si>
    <t>DEC004</t>
  </si>
  <si>
    <t>COL013</t>
  </si>
  <si>
    <t>ALL007</t>
  </si>
  <si>
    <t>SAG002</t>
  </si>
  <si>
    <t>SAG003</t>
  </si>
  <si>
    <t>SAG005</t>
  </si>
  <si>
    <t>MIL004</t>
  </si>
  <si>
    <t>BEC003</t>
  </si>
  <si>
    <t>NEU006</t>
  </si>
  <si>
    <t>BUS004</t>
  </si>
  <si>
    <t>ROW001</t>
  </si>
  <si>
    <t>COR003</t>
  </si>
  <si>
    <t>NUC003</t>
  </si>
  <si>
    <t>AUG004</t>
  </si>
  <si>
    <t>AUG005</t>
  </si>
  <si>
    <t>AUG006</t>
  </si>
  <si>
    <t>CEF052</t>
  </si>
  <si>
    <t>HAF004</t>
  </si>
  <si>
    <t>HAF005</t>
  </si>
  <si>
    <t>ROV011</t>
  </si>
  <si>
    <t>OBI002</t>
  </si>
  <si>
    <t>OBI003</t>
  </si>
  <si>
    <t>AMP009</t>
  </si>
  <si>
    <t>AMP010</t>
  </si>
  <si>
    <t>PHA005</t>
  </si>
  <si>
    <t>PHA006</t>
  </si>
  <si>
    <t>HAN002</t>
  </si>
  <si>
    <t>VIT041</t>
  </si>
  <si>
    <t>FAR002</t>
  </si>
  <si>
    <t>HOM001</t>
  </si>
  <si>
    <t>CAL030</t>
  </si>
  <si>
    <t>VIT042</t>
  </si>
  <si>
    <t>CYS001</t>
  </si>
  <si>
    <t>ZED001</t>
  </si>
  <si>
    <t>VIT044</t>
  </si>
  <si>
    <t>BER008</t>
  </si>
  <si>
    <t>FER004</t>
  </si>
  <si>
    <t>VIT046</t>
  </si>
  <si>
    <t>EYE002</t>
  </si>
  <si>
    <t>KEF002</t>
  </si>
  <si>
    <t>CAN004</t>
  </si>
  <si>
    <t>NEO013</t>
  </si>
  <si>
    <t>MEG003</t>
  </si>
  <si>
    <t>HAS002</t>
  </si>
  <si>
    <t>GRI002</t>
  </si>
  <si>
    <t>NYS005</t>
  </si>
  <si>
    <t>GEL008</t>
  </si>
  <si>
    <t>KEM005</t>
  </si>
  <si>
    <t>KEM006</t>
  </si>
  <si>
    <t>DIP002</t>
  </si>
  <si>
    <t>TOM002</t>
  </si>
  <si>
    <t>DIB001</t>
  </si>
  <si>
    <t>VAS003</t>
  </si>
  <si>
    <t>FLA002</t>
  </si>
  <si>
    <t>EUR002</t>
  </si>
  <si>
    <t>AXO002</t>
  </si>
  <si>
    <t>HAP016</t>
  </si>
  <si>
    <t>DOR010</t>
  </si>
  <si>
    <t>IMD003</t>
  </si>
  <si>
    <t>IMD004</t>
  </si>
  <si>
    <t>KAL004</t>
  </si>
  <si>
    <t>FEL001</t>
  </si>
  <si>
    <t>COR004</t>
  </si>
  <si>
    <t>PAN010</t>
  </si>
  <si>
    <t>CAP004</t>
  </si>
  <si>
    <t>CAP005</t>
  </si>
  <si>
    <t>VRO001</t>
  </si>
  <si>
    <t>CIP008</t>
  </si>
  <si>
    <t>MAX004</t>
  </si>
  <si>
    <t>SYS001</t>
  </si>
  <si>
    <t>SAL008</t>
  </si>
  <si>
    <t>DAI057</t>
  </si>
  <si>
    <t>NOS001</t>
  </si>
  <si>
    <t>HAF003</t>
  </si>
  <si>
    <t>NEO014</t>
  </si>
  <si>
    <t>OTI003</t>
  </si>
  <si>
    <t>ACE001</t>
  </si>
  <si>
    <t>COL014</t>
  </si>
  <si>
    <t>SAL009</t>
  </si>
  <si>
    <t>SAL010</t>
  </si>
  <si>
    <t>ACE008</t>
  </si>
  <si>
    <t>THE005</t>
  </si>
  <si>
    <t>TOU002</t>
  </si>
  <si>
    <t>CEF042</t>
  </si>
  <si>
    <t>BEH001</t>
  </si>
  <si>
    <t>PHU003</t>
  </si>
  <si>
    <t>MUC002</t>
  </si>
  <si>
    <t>MUL003</t>
  </si>
  <si>
    <t>GLO002</t>
  </si>
  <si>
    <t>GRA003</t>
  </si>
  <si>
    <t>BIX001</t>
  </si>
  <si>
    <t>TEL001</t>
  </si>
  <si>
    <t>CLO010</t>
  </si>
  <si>
    <t>CLO011</t>
  </si>
  <si>
    <t>MUS001</t>
  </si>
  <si>
    <t>MIT002</t>
  </si>
  <si>
    <t>ATA003</t>
  </si>
  <si>
    <t>KET006</t>
  </si>
  <si>
    <t>NEO015</t>
  </si>
  <si>
    <t>ACE011</t>
  </si>
  <si>
    <t>PRI005</t>
  </si>
  <si>
    <t>HEX003</t>
  </si>
  <si>
    <t>BRO003</t>
  </si>
  <si>
    <t>BAM001</t>
  </si>
  <si>
    <t>OPE003</t>
  </si>
  <si>
    <t>BIS005</t>
  </si>
  <si>
    <t>VEN001</t>
  </si>
  <si>
    <t>SER001</t>
  </si>
  <si>
    <t>SYM001</t>
  </si>
  <si>
    <t>COD002</t>
  </si>
  <si>
    <t>COD003</t>
  </si>
  <si>
    <t>DEN026</t>
  </si>
  <si>
    <t>VRO002</t>
  </si>
  <si>
    <t>ATU001</t>
  </si>
  <si>
    <t>PRO013</t>
  </si>
  <si>
    <t>TRA012</t>
  </si>
  <si>
    <t>THU016</t>
  </si>
  <si>
    <t>TIF001</t>
  </si>
  <si>
    <t>HOA024</t>
  </si>
  <si>
    <t>SOL005</t>
  </si>
  <si>
    <t>ALP012</t>
  </si>
  <si>
    <t>FAR003</t>
  </si>
  <si>
    <t>DAU010</t>
  </si>
  <si>
    <t>ZIN003</t>
  </si>
  <si>
    <t>CEP002</t>
  </si>
  <si>
    <t>CHI040</t>
  </si>
  <si>
    <t>ERY013</t>
  </si>
  <si>
    <t>PMS012</t>
  </si>
  <si>
    <t>DAX001</t>
  </si>
  <si>
    <t>NEO012</t>
  </si>
  <si>
    <t>DIU002</t>
  </si>
  <si>
    <t>HOA025</t>
  </si>
  <si>
    <t>MIF001</t>
  </si>
  <si>
    <t>MOF001</t>
  </si>
  <si>
    <t>NEO016</t>
  </si>
  <si>
    <t>OSL001</t>
  </si>
  <si>
    <t>PHA008</t>
  </si>
  <si>
    <t>PHO007</t>
  </si>
  <si>
    <t>PRE010</t>
  </si>
  <si>
    <t>PRE011</t>
  </si>
  <si>
    <t>VIE007</t>
  </si>
  <si>
    <t>VIT049</t>
  </si>
  <si>
    <t>MIL005</t>
  </si>
  <si>
    <t>VIE010</t>
  </si>
  <si>
    <t>BOG003</t>
  </si>
  <si>
    <t>DAU026</t>
  </si>
  <si>
    <t>VIT050</t>
  </si>
  <si>
    <t>VIE017</t>
  </si>
  <si>
    <t>OHN001</t>
  </si>
  <si>
    <t>DEN027</t>
  </si>
  <si>
    <t>AME002</t>
  </si>
  <si>
    <t>DEC002</t>
  </si>
  <si>
    <t>HYD004</t>
  </si>
  <si>
    <t>TRA014</t>
  </si>
  <si>
    <t>DAI058</t>
  </si>
  <si>
    <t>FOR004</t>
  </si>
  <si>
    <t>BAR002</t>
  </si>
  <si>
    <t>BAR003</t>
  </si>
  <si>
    <t>SAM005</t>
  </si>
  <si>
    <t>KIM030</t>
  </si>
  <si>
    <t>BAI004</t>
  </si>
  <si>
    <t>VIE020</t>
  </si>
  <si>
    <t>NIZ001</t>
  </si>
  <si>
    <t>NYS006</t>
  </si>
  <si>
    <t>SAL013</t>
  </si>
  <si>
    <t>ECO002</t>
  </si>
  <si>
    <t>POS001</t>
  </si>
  <si>
    <t>MAR007</t>
  </si>
  <si>
    <t>NEW001</t>
  </si>
  <si>
    <t>DAF005</t>
  </si>
  <si>
    <t>ORG001</t>
  </si>
  <si>
    <t>UTR004</t>
  </si>
  <si>
    <t>MIS002</t>
  </si>
  <si>
    <t>GLU029</t>
  </si>
  <si>
    <t>GLU030</t>
  </si>
  <si>
    <t>GLI004</t>
  </si>
  <si>
    <t>GLU031</t>
  </si>
  <si>
    <t>MEZ002</t>
  </si>
  <si>
    <t>BIS006</t>
  </si>
  <si>
    <t>VIE022</t>
  </si>
  <si>
    <t>LIV003</t>
  </si>
  <si>
    <t>PEV001</t>
  </si>
  <si>
    <t>HEP003</t>
  </si>
  <si>
    <t>CEF056</t>
  </si>
  <si>
    <t>TAR002</t>
  </si>
  <si>
    <t>EXP001</t>
  </si>
  <si>
    <t>CON014</t>
  </si>
  <si>
    <t>DIP003</t>
  </si>
  <si>
    <t>ULT002</t>
  </si>
  <si>
    <t>COR005</t>
  </si>
  <si>
    <t>PAN011</t>
  </si>
  <si>
    <t>MED022</t>
  </si>
  <si>
    <t>PLA001</t>
  </si>
  <si>
    <t>PLA002</t>
  </si>
  <si>
    <t>MED023</t>
  </si>
  <si>
    <t>VAS004</t>
  </si>
  <si>
    <t>VAS005</t>
  </si>
  <si>
    <t>THE006</t>
  </si>
  <si>
    <t>THE007</t>
  </si>
  <si>
    <t>ATA005</t>
  </si>
  <si>
    <t>SPI007</t>
  </si>
  <si>
    <t>AMT001</t>
  </si>
  <si>
    <t>ADA002</t>
  </si>
  <si>
    <t>DIG004</t>
  </si>
  <si>
    <t>VER005</t>
  </si>
  <si>
    <t>NIF002</t>
  </si>
  <si>
    <t>NIF003</t>
  </si>
  <si>
    <t>NIT003</t>
  </si>
  <si>
    <t>NIT004</t>
  </si>
  <si>
    <t>LOS002</t>
  </si>
  <si>
    <t>CON015</t>
  </si>
  <si>
    <t>CON016</t>
  </si>
  <si>
    <t>OTR001</t>
  </si>
  <si>
    <t>OTR002</t>
  </si>
  <si>
    <t>XIS001</t>
  </si>
  <si>
    <t>XIS002</t>
  </si>
  <si>
    <t>XIS003</t>
  </si>
  <si>
    <t>SIM008</t>
  </si>
  <si>
    <t>SAV009</t>
  </si>
  <si>
    <t>NAB001</t>
  </si>
  <si>
    <t>CON017</t>
  </si>
  <si>
    <t>DEP003</t>
  </si>
  <si>
    <t>OXY004</t>
  </si>
  <si>
    <t>SAK001</t>
  </si>
  <si>
    <t>MIE001</t>
  </si>
  <si>
    <t>MEN002</t>
  </si>
  <si>
    <t>ZEN002</t>
  </si>
  <si>
    <t>FUB001</t>
  </si>
  <si>
    <t>GLU034</t>
  </si>
  <si>
    <t>NAT019</t>
  </si>
  <si>
    <t>CAR002</t>
  </si>
  <si>
    <t>DAL002</t>
  </si>
  <si>
    <t>ONG022</t>
  </si>
  <si>
    <t>ONG023</t>
  </si>
  <si>
    <t>CON018</t>
  </si>
  <si>
    <t>LIP003</t>
  </si>
  <si>
    <t>ALV004</t>
  </si>
  <si>
    <t>ALV005</t>
  </si>
  <si>
    <t>NUO016</t>
  </si>
  <si>
    <t>PAR012</t>
  </si>
  <si>
    <t>EFF014</t>
  </si>
  <si>
    <t>EFF015</t>
  </si>
  <si>
    <t>EFF016</t>
  </si>
  <si>
    <t>VOL005</t>
  </si>
  <si>
    <t>AMI010</t>
  </si>
  <si>
    <t>ARM001</t>
  </si>
  <si>
    <t>CHO005</t>
  </si>
  <si>
    <t>AMI011</t>
  </si>
  <si>
    <t>TEP001</t>
  </si>
  <si>
    <t>DEX013</t>
  </si>
  <si>
    <t>REF003</t>
  </si>
  <si>
    <t>OXY005</t>
  </si>
  <si>
    <t>KUP002</t>
  </si>
  <si>
    <t>SAV011</t>
  </si>
  <si>
    <t>LOS003</t>
  </si>
  <si>
    <t>GLO005</t>
  </si>
  <si>
    <t>BET002</t>
  </si>
  <si>
    <t>LIS005</t>
  </si>
  <si>
    <t>SPI008</t>
  </si>
  <si>
    <t>CLO012</t>
  </si>
  <si>
    <t>LID008</t>
  </si>
  <si>
    <t>EUR003</t>
  </si>
  <si>
    <t>CAL024</t>
  </si>
  <si>
    <t>CAL027</t>
  </si>
  <si>
    <t>CAL029</t>
  </si>
  <si>
    <t>AMB006</t>
  </si>
  <si>
    <t>LAB001</t>
  </si>
  <si>
    <t>BAB002</t>
  </si>
  <si>
    <t>COL018</t>
  </si>
  <si>
    <t>AJU001</t>
  </si>
  <si>
    <t>BIS007</t>
  </si>
  <si>
    <t>CAL034</t>
  </si>
  <si>
    <t>VOL006</t>
  </si>
  <si>
    <t>ICH005</t>
  </si>
  <si>
    <t>TVF001</t>
  </si>
  <si>
    <t>AMP012</t>
  </si>
  <si>
    <t>DEC006</t>
  </si>
  <si>
    <t>ETO001</t>
  </si>
  <si>
    <t>VAR003</t>
  </si>
  <si>
    <t>CEF057</t>
  </si>
  <si>
    <t>UNA003</t>
  </si>
  <si>
    <t>TAL001</t>
  </si>
  <si>
    <t>VIT054</t>
  </si>
  <si>
    <t>CAR004</t>
  </si>
  <si>
    <t>CAL035</t>
  </si>
  <si>
    <t>PRO015</t>
  </si>
  <si>
    <t>SAV012</t>
  </si>
  <si>
    <t>HOA031</t>
  </si>
  <si>
    <t>CEL004</t>
  </si>
  <si>
    <t>CEL005</t>
  </si>
  <si>
    <t>CLA007</t>
  </si>
  <si>
    <t>CEF058</t>
  </si>
  <si>
    <t>CEF059</t>
  </si>
  <si>
    <t>ROX003</t>
  </si>
  <si>
    <t>MET026</t>
  </si>
  <si>
    <t>MET027</t>
  </si>
  <si>
    <t>MET028</t>
  </si>
  <si>
    <t>EFF017</t>
  </si>
  <si>
    <t>SEK001</t>
  </si>
  <si>
    <t>HEM007</t>
  </si>
  <si>
    <t>DIM001</t>
  </si>
  <si>
    <t>DIC010</t>
  </si>
  <si>
    <t>ELU001</t>
  </si>
  <si>
    <t>LIV004</t>
  </si>
  <si>
    <t>ATA006</t>
  </si>
  <si>
    <t>GEN019</t>
  </si>
  <si>
    <t>MET029</t>
  </si>
  <si>
    <t>ROT002</t>
  </si>
  <si>
    <t>CAL036</t>
  </si>
  <si>
    <t>AME003</t>
  </si>
  <si>
    <t>DOL004</t>
  </si>
  <si>
    <t>NUO019</t>
  </si>
  <si>
    <t>VRO003</t>
  </si>
  <si>
    <t>NEX003</t>
  </si>
  <si>
    <t>MED024</t>
  </si>
  <si>
    <t>MED025</t>
  </si>
  <si>
    <t>AMA003</t>
  </si>
  <si>
    <t>MIF002</t>
  </si>
  <si>
    <t>ZEN003</t>
  </si>
  <si>
    <t>CAR005</t>
  </si>
  <si>
    <t>PHE008</t>
  </si>
  <si>
    <t>ARG003</t>
  </si>
  <si>
    <t>DRO003</t>
  </si>
  <si>
    <t>ZEN004</t>
  </si>
  <si>
    <t>AIK001</t>
  </si>
  <si>
    <t>LEX002</t>
  </si>
  <si>
    <t>ZED002</t>
  </si>
  <si>
    <t>SYM002</t>
  </si>
  <si>
    <t>CAR006</t>
  </si>
  <si>
    <t>COO001</t>
  </si>
  <si>
    <t>ORA005</t>
  </si>
  <si>
    <t>ZIN004</t>
  </si>
  <si>
    <t>POV010</t>
  </si>
  <si>
    <t>PUL005</t>
  </si>
  <si>
    <t>RAT001</t>
  </si>
  <si>
    <t>THI010</t>
  </si>
  <si>
    <t>TOB009</t>
  </si>
  <si>
    <t>VIT055</t>
  </si>
  <si>
    <t>OPE007</t>
  </si>
  <si>
    <t>OTR003</t>
  </si>
  <si>
    <t>NAT022</t>
  </si>
  <si>
    <t>ASP009</t>
  </si>
  <si>
    <t>CLO014</t>
  </si>
  <si>
    <t>ROS002</t>
  </si>
  <si>
    <t>NUO022</t>
  </si>
  <si>
    <t>PMS014</t>
  </si>
  <si>
    <t>BIC002</t>
  </si>
  <si>
    <t>PHL002</t>
  </si>
  <si>
    <t>FAR004</t>
  </si>
  <si>
    <t>EYE003</t>
  </si>
  <si>
    <t>NOO002</t>
  </si>
  <si>
    <t>NAT023</t>
  </si>
  <si>
    <t>LIP001</t>
  </si>
  <si>
    <t>EUG003</t>
  </si>
  <si>
    <t>DRO002</t>
  </si>
  <si>
    <t>BIL010</t>
  </si>
  <si>
    <t>MYK001</t>
  </si>
  <si>
    <t>BET003</t>
  </si>
  <si>
    <t>ROV006</t>
  </si>
  <si>
    <t>HAP010</t>
  </si>
  <si>
    <t>MAG009</t>
  </si>
  <si>
    <t>VER004</t>
  </si>
  <si>
    <t>ORT001</t>
  </si>
  <si>
    <t>MEB006</t>
  </si>
  <si>
    <t>NIF001</t>
  </si>
  <si>
    <t>DEX011</t>
  </si>
  <si>
    <t>ACE009</t>
  </si>
  <si>
    <t>TER006</t>
  </si>
  <si>
    <t>DEX012</t>
  </si>
  <si>
    <t>THU015</t>
  </si>
  <si>
    <t>CAO005</t>
  </si>
  <si>
    <t>VIE013</t>
  </si>
  <si>
    <t>SAL012</t>
  </si>
  <si>
    <t>DEN029</t>
  </si>
  <si>
    <t>DEC005</t>
  </si>
  <si>
    <t>BRO006</t>
  </si>
  <si>
    <t>TRY001</t>
  </si>
  <si>
    <t>GLO006</t>
  </si>
  <si>
    <t>RIN002</t>
  </si>
  <si>
    <t>CAL037</t>
  </si>
  <si>
    <t>PAN007</t>
  </si>
  <si>
    <t>PAN009</t>
  </si>
  <si>
    <t>DIC008</t>
  </si>
  <si>
    <t>TRI014</t>
  </si>
  <si>
    <t>IDA001</t>
  </si>
  <si>
    <t>CAL026</t>
  </si>
  <si>
    <t>ROX002</t>
  </si>
  <si>
    <t>TEA001</t>
  </si>
  <si>
    <t>TOB006</t>
  </si>
  <si>
    <t>BRO004</t>
  </si>
  <si>
    <t>ABR001</t>
  </si>
  <si>
    <t>PHE006</t>
  </si>
  <si>
    <t>LAM005</t>
  </si>
  <si>
    <t>PAN012</t>
  </si>
  <si>
    <t>FUG001</t>
  </si>
  <si>
    <t>AMB005</t>
  </si>
  <si>
    <t>GLU036</t>
  </si>
  <si>
    <t>MAD004</t>
  </si>
  <si>
    <t>UPS001</t>
  </si>
  <si>
    <t>AQU002</t>
  </si>
  <si>
    <t>TOP005</t>
  </si>
  <si>
    <t>MEK003</t>
  </si>
  <si>
    <t>DIG005</t>
  </si>
  <si>
    <t>CEF040</t>
  </si>
  <si>
    <t>BUS003</t>
  </si>
  <si>
    <t>MYD004</t>
  </si>
  <si>
    <t>TYD001</t>
  </si>
  <si>
    <t>CER007</t>
  </si>
  <si>
    <t>CEE001</t>
  </si>
  <si>
    <t>PHO005</t>
  </si>
  <si>
    <t>CEF051</t>
  </si>
  <si>
    <t>VIT047</t>
  </si>
  <si>
    <t>PEC001</t>
  </si>
  <si>
    <t>COM007</t>
  </si>
  <si>
    <t>CAO006</t>
  </si>
  <si>
    <t>TIC002</t>
  </si>
  <si>
    <t>XUL001</t>
  </si>
  <si>
    <t>BRO005</t>
  </si>
  <si>
    <t>CEF060</t>
  </si>
  <si>
    <t>SAL015</t>
  </si>
  <si>
    <t>ten</t>
  </si>
  <si>
    <t>Ibuparavic, H/100</t>
  </si>
  <si>
    <t>Mibeserc 16mg, H/60</t>
  </si>
  <si>
    <t>Transamin Injection 250mg/5ml, H/10A</t>
  </si>
  <si>
    <t>Nước oxy già 60ml, L/10</t>
  </si>
  <si>
    <t>Descotyl 250mg, H/250</t>
  </si>
  <si>
    <t>Tinidazole 500mg, H/100</t>
  </si>
  <si>
    <t>Uphaxime 200mg, H/10</t>
  </si>
  <si>
    <t>Clarmark 500mg, H/10</t>
  </si>
  <si>
    <t>Mekocepha 250mg, H/24</t>
  </si>
  <si>
    <t>Bisacodyl 5mg, H/50</t>
  </si>
  <si>
    <t>Cimetidine MKP 300mg, H/100</t>
  </si>
  <si>
    <t>Tocemuc 200mg, H/100</t>
  </si>
  <si>
    <t>Nystatin 500.000IU, H/16</t>
  </si>
  <si>
    <t>Davore-500mg, H/10</t>
  </si>
  <si>
    <t>Inflazym 10mg, H/100</t>
  </si>
  <si>
    <t>Misobenal 50mg, H/30</t>
  </si>
  <si>
    <t>Lexinmingo 500mg, H/100</t>
  </si>
  <si>
    <t>Nalidixic 500mg, H/100</t>
  </si>
  <si>
    <t>Novadril 500mg, H/100</t>
  </si>
  <si>
    <t>Lecefti-200, H/10</t>
  </si>
  <si>
    <t>Oxifide 200mg, H/10</t>
  </si>
  <si>
    <t>Cefixime 100mg, H/10</t>
  </si>
  <si>
    <t>Glucosamin 500mg, H/100</t>
  </si>
  <si>
    <t>Savi Pamol 650mg, H/100</t>
  </si>
  <si>
    <t>Viên ngậm Strepsils Cool, H/100</t>
  </si>
  <si>
    <t>Azicine STADA 250mg, H/6</t>
  </si>
  <si>
    <t>Otilin 15ml</t>
  </si>
  <si>
    <t>Dầu mù u (INOPILO), H/25</t>
  </si>
  <si>
    <t>Zolmed 150mg, H/1</t>
  </si>
  <si>
    <t>Vaco Sulfene 330mg, H/100</t>
  </si>
  <si>
    <t>Mebsyn 135mg, H100</t>
  </si>
  <si>
    <t>Unikids Syrup 100ml</t>
  </si>
  <si>
    <t>Simvastatin STADA 10mg, H/30</t>
  </si>
  <si>
    <t>Povidon 10% 20ml, L/10</t>
  </si>
  <si>
    <t>Ampha 3B, H/100</t>
  </si>
  <si>
    <t>Prednisolon 5mg, H/100</t>
  </si>
  <si>
    <t>Markoxib 200mg, H/30</t>
  </si>
  <si>
    <t>Glotakan 60, H/20</t>
  </si>
  <si>
    <t>Taginyl 500mg, H/20</t>
  </si>
  <si>
    <t>Cefaclor 125mg, H/10</t>
  </si>
  <si>
    <t>Meloxicam 7.5mg, H/100</t>
  </si>
  <si>
    <t>Mefenamic acid STADA, L/100</t>
  </si>
  <si>
    <t>Klamex 1g, H/14</t>
  </si>
  <si>
    <t>Sanlein 0,1 5ml</t>
  </si>
  <si>
    <t>Roxinate 100mg, H/100</t>
  </si>
  <si>
    <t>Viên ngậm Star Benko, H/16</t>
  </si>
  <si>
    <t>Postinor 2, H/2</t>
  </si>
  <si>
    <t>Neotazin MR 35mg, H/30</t>
  </si>
  <si>
    <t>Calcium STADA 10ml, H/20A</t>
  </si>
  <si>
    <t>Nucoxia 120mg, H/100</t>
  </si>
  <si>
    <t>Antalgine 75mg/3ml, H/10A</t>
  </si>
  <si>
    <t>Metronidazol 250mg, H/100</t>
  </si>
  <si>
    <t>Diclofenac 75mg, L/100</t>
  </si>
  <si>
    <t>Calci glubionat Kabi 5ml, H/10A</t>
  </si>
  <si>
    <t>Metronidazol 500mg, H/100</t>
  </si>
  <si>
    <t>Calcium Alko 5ml Inj, H/10A</t>
  </si>
  <si>
    <t>Clarithromycin 250mg, H/10</t>
  </si>
  <si>
    <t>Hagimox 500mg, H/100</t>
  </si>
  <si>
    <t>Glocip 500mg, H/30</t>
  </si>
  <si>
    <t>Cefuroxime 250mg, H/20</t>
  </si>
  <si>
    <t>Siutamid 10mg/2ml, H/10</t>
  </si>
  <si>
    <t>Berberin 100mg, L/100</t>
  </si>
  <si>
    <t>Doropycin 3 M.IU, H/10</t>
  </si>
  <si>
    <t>Amedred 16mg, H/30</t>
  </si>
  <si>
    <t>Toptropin 800mg, H/100</t>
  </si>
  <si>
    <t>Klamex 625mg, H/12</t>
  </si>
  <si>
    <t>Prednisolon 5mg, L/500</t>
  </si>
  <si>
    <t>Cefalexin 500mg, H/100</t>
  </si>
  <si>
    <t>Piracetam 400mg, H/60</t>
  </si>
  <si>
    <t>Colchicin 1mg, H/20</t>
  </si>
  <si>
    <t>Rowachol, H/100</t>
  </si>
  <si>
    <t>Acemuc 100mg, H/30g</t>
  </si>
  <si>
    <t>Axodrox-250, H/100</t>
  </si>
  <si>
    <t>Fimadro-500, H/100</t>
  </si>
  <si>
    <t>Ficdal 100mg, H/100</t>
  </si>
  <si>
    <t>Viên ngậm Strepsils Cam, H/100</t>
  </si>
  <si>
    <t>Lodimax 5mg, H/20</t>
  </si>
  <si>
    <t>Hapenxin 250mg, H/24g</t>
  </si>
  <si>
    <t>Allopurinol Stada 300mg, H/30</t>
  </si>
  <si>
    <t>Laroscorbine 1000mg/5ml, H/6A</t>
  </si>
  <si>
    <t>Savi Pantoprazole 40mg, H/20</t>
  </si>
  <si>
    <t>Kizemit-S, H/100</t>
  </si>
  <si>
    <t>Unikids ZINC, H/24g</t>
  </si>
  <si>
    <t>Savi Pamol Extra 500mg, H/16</t>
  </si>
  <si>
    <t>Silkeron Cream 10g (VN)</t>
  </si>
  <si>
    <t>Hydrocortison 100mg Inj</t>
  </si>
  <si>
    <t>Allopurinol 300mg, H/30</t>
  </si>
  <si>
    <t>Neuronstad 300mg, H/30</t>
  </si>
  <si>
    <t>Ampelop 625mg, H/90</t>
  </si>
  <si>
    <t>Pedfotaz 1g</t>
  </si>
  <si>
    <t>Hydrocortison 125/25 5ml</t>
  </si>
  <si>
    <t>Clomid 50mg, H/5</t>
  </si>
  <si>
    <t>Doropycin 1.5 M.IU, H/16</t>
  </si>
  <si>
    <t>Efferalgan 150mg, H/12</t>
  </si>
  <si>
    <t>Efferalgan 250mg, H/12</t>
  </si>
  <si>
    <t>Paracetamol 500mg, C/500</t>
  </si>
  <si>
    <t>Vomina 50, H/100</t>
  </si>
  <si>
    <t>Phytilax, H/30</t>
  </si>
  <si>
    <t>Calcium STADA 5ml, H/20A</t>
  </si>
  <si>
    <t>Domperidone STADA 10mg, H/100</t>
  </si>
  <si>
    <t>TanaMisolblue, H/100</t>
  </si>
  <si>
    <t>Ibuprofen 400mg, H/100</t>
  </si>
  <si>
    <t>Kefcin 375mg, H/10</t>
  </si>
  <si>
    <t>Vaseline 10g, L/10 - Thiên Ngân</t>
  </si>
  <si>
    <t>Lodimax 10mg, H/20</t>
  </si>
  <si>
    <t>Fenofibrate 200mg, H/30</t>
  </si>
  <si>
    <t>Lorastad 10mg, H/100</t>
  </si>
  <si>
    <t>Ambron 30mg, H/100</t>
  </si>
  <si>
    <t>Dopegyt 250mg, H/100</t>
  </si>
  <si>
    <t>Cephalexin 250mg, H/100</t>
  </si>
  <si>
    <t>Gentamycin Kabi 80mg/2ml, H/100A</t>
  </si>
  <si>
    <t>Alpha CHOAY 21microkatals, H/20</t>
  </si>
  <si>
    <t>Foocgic 150mg, H/1</t>
  </si>
  <si>
    <t>Magnesium Sulphate 15% (1,5g/10ml), H/50A</t>
  </si>
  <si>
    <t>Cavinton Forte 10mg, H/30</t>
  </si>
  <si>
    <t>Savi Esomeprazole 40, H/14</t>
  </si>
  <si>
    <t>Diacerein 50mg, H/100</t>
  </si>
  <si>
    <t>Prencoid 5mg, L/500</t>
  </si>
  <si>
    <t>Decontractyl 250mg, H/60</t>
  </si>
  <si>
    <t>Tanatril tablets 10mg, H/100</t>
  </si>
  <si>
    <t>Thuốc ho người lớn 85ml</t>
  </si>
  <si>
    <t>Cốm bổ Calci Plurivica 40g</t>
  </si>
  <si>
    <t>Viên ngậm Bách bộ</t>
  </si>
  <si>
    <t>Reagin Plus, H/30</t>
  </si>
  <si>
    <t>Phentinil 100mg, H/60</t>
  </si>
  <si>
    <t>Gatanin 500mg, H/20</t>
  </si>
  <si>
    <t>Povidone 10% 90ml - Agi</t>
  </si>
  <si>
    <t>Vitamin 3B, H/100 - Abipha</t>
  </si>
  <si>
    <t>pms-Claminat 281,25mg, H/12g</t>
  </si>
  <si>
    <t>Chloramphenicol 250mg, H/100</t>
  </si>
  <si>
    <t>Azithromycin 250mg, H/60</t>
  </si>
  <si>
    <t>Efferalgan 80mg, H/12</t>
  </si>
  <si>
    <t>Bailuzym-Zn 2g, H/30</t>
  </si>
  <si>
    <t>EfferHasan 250mg, H/30</t>
  </si>
  <si>
    <t>Tot'hema, H/20A</t>
  </si>
  <si>
    <t>Feritonic, H/20A</t>
  </si>
  <si>
    <t>Ferlin Syrup 30ml</t>
  </si>
  <si>
    <t>Arcalion 200mg, L/30</t>
  </si>
  <si>
    <t>Amnorpin 5mg, H/30</t>
  </si>
  <si>
    <t>Atussin Sirup 60ml</t>
  </si>
  <si>
    <t>Aticef 500mg, H/14</t>
  </si>
  <si>
    <t>Voltaren 75mg/3ml, H/5A</t>
  </si>
  <si>
    <t>Utrogestan 100mg, H/30</t>
  </si>
  <si>
    <t>Nesteloc 40mg, H/30</t>
  </si>
  <si>
    <t>Bepanthen 30g</t>
  </si>
  <si>
    <t>Panadol Eff 500mg, H/20</t>
  </si>
  <si>
    <t>Eno Orange, H/24</t>
  </si>
  <si>
    <t>Cefadroxil 500mg, H/100</t>
  </si>
  <si>
    <t>Ampicillin 500mg, H/100</t>
  </si>
  <si>
    <t>Azithromycin 100mg, H/24g</t>
  </si>
  <si>
    <t>Mibedotil 100mg, H/30</t>
  </si>
  <si>
    <t>Cotriseptol 480mg, H/200</t>
  </si>
  <si>
    <t>Cotrimxazon 960mg, H/100</t>
  </si>
  <si>
    <t>Midasol, H/100</t>
  </si>
  <si>
    <t>Atorvastatin 20mg, H/20</t>
  </si>
  <si>
    <t>Otilin 0.05% 8ml, L/10</t>
  </si>
  <si>
    <t>OpeCipro 500mg, H/14</t>
  </si>
  <si>
    <t>Beprosalic ointment 15g</t>
  </si>
  <si>
    <t>Dầu xua muỗi Amerzoral 30ml</t>
  </si>
  <si>
    <t>Allerfar 4mg Caplet, H/200v</t>
  </si>
  <si>
    <t>Meflavon 500mg, H/30</t>
  </si>
  <si>
    <t>Kem nghệ Beaumore 40g</t>
  </si>
  <si>
    <t>Erossan trị mụn 10g</t>
  </si>
  <si>
    <t>Aescin 20mg, H/30</t>
  </si>
  <si>
    <t>Erythromycin 500mg, H/100</t>
  </si>
  <si>
    <t>Klamentin 1g, H/14</t>
  </si>
  <si>
    <t>Klamentin 250mg, H/24g</t>
  </si>
  <si>
    <t>Klamentin 625mg, H/12</t>
  </si>
  <si>
    <t>Azithromycin 200mg, H/24g</t>
  </si>
  <si>
    <t>Cetazin 10mg, L/200</t>
  </si>
  <si>
    <t>Efferalgan Codein 530mg, H/40</t>
  </si>
  <si>
    <t>Hapacol 500mg Eff, H/16</t>
  </si>
  <si>
    <t>Hapacol Codein 530mg Eff, H/16</t>
  </si>
  <si>
    <t>Cimetidine DP 3/2 300mg, H/100</t>
  </si>
  <si>
    <t>Dentanalgi 7ml, L/12</t>
  </si>
  <si>
    <t>Poncif DHG 500mg, H/30</t>
  </si>
  <si>
    <t>Pulmicort Respules 500mcg/2ml, H/20A</t>
  </si>
  <si>
    <t>Hidrasec 10mg Infants, H/16</t>
  </si>
  <si>
    <t>Tobicom H/180</t>
  </si>
  <si>
    <t>Sintrom 4mg, H/30</t>
  </si>
  <si>
    <t>Zestril 5mg, H/28</t>
  </si>
  <si>
    <t>Vigamox 0.5% 5ml</t>
  </si>
  <si>
    <t>Oflovid 0.3% 15ml</t>
  </si>
  <si>
    <t>Ofoxin 200mg, H/100</t>
  </si>
  <si>
    <t>Singulair 4mg, H/28</t>
  </si>
  <si>
    <t>Singulair 4mg, H/28g</t>
  </si>
  <si>
    <t>Benthasone 0,5mg, L/500</t>
  </si>
  <si>
    <t>Viên ngậm ho Bezut, H/20</t>
  </si>
  <si>
    <t>Viên vai gáy, H/12</t>
  </si>
  <si>
    <t>Ginko Melatonin, H/100</t>
  </si>
  <si>
    <t>Viên ngậm Star Sore Throat, H/16</t>
  </si>
  <si>
    <t>Enervon, H/100</t>
  </si>
  <si>
    <t>Nizoral Cream 10g</t>
  </si>
  <si>
    <t>Cao dán Ariel TDDS, H/2</t>
  </si>
  <si>
    <t>Salonpas Spray 80ml</t>
  </si>
  <si>
    <t>Bricanyl 0.5mg/1ml, H/5A</t>
  </si>
  <si>
    <t>Ceelin Syrup 60ml</t>
  </si>
  <si>
    <t>Gentri-sone Cream 10g, H/20</t>
  </si>
  <si>
    <t>Flucinar 15g</t>
  </si>
  <si>
    <t>Nefian 30mg, H/30</t>
  </si>
  <si>
    <t>Silkron cream 10g (HQ)</t>
  </si>
  <si>
    <t>Dermatix Ultra 7g</t>
  </si>
  <si>
    <t>Neopeptine, H/100</t>
  </si>
  <si>
    <t>Kem bôi Sulfadiazine bạc (Silvirin) 20g</t>
  </si>
  <si>
    <t>Rosuvastatin Stada 10mg, H/30</t>
  </si>
  <si>
    <t>Micardis 40mg, H/30</t>
  </si>
  <si>
    <t>Lipitin A - 10mg, H/100</t>
  </si>
  <si>
    <t>Atasart 16mg, H/28</t>
  </si>
  <si>
    <t>Povidine 10% 90ml, T/48</t>
  </si>
  <si>
    <t>Povidine 10% 20ml, L/10</t>
  </si>
  <si>
    <t>Rotundin-BVP 30mg, H/100</t>
  </si>
  <si>
    <t>Calcium Corbiere 5ml, H/30A</t>
  </si>
  <si>
    <t>Ferrovit, H/50</t>
  </si>
  <si>
    <t>Duphalac 667g/l 15ml, H/20</t>
  </si>
  <si>
    <t>Sulpiride 50mg, H/100</t>
  </si>
  <si>
    <t>Loperamid 2mg, H/100</t>
  </si>
  <si>
    <t>Trimetinel 100mg, H/100</t>
  </si>
  <si>
    <t>Peptifiz-US, H/40</t>
  </si>
  <si>
    <t>Simethicon 15ml</t>
  </si>
  <si>
    <t>Mộc hoa trắng HT, H/100</t>
  </si>
  <si>
    <t>Mebilax 7.5mg, H/20</t>
  </si>
  <si>
    <t>Predsantyl 4mg, H/100</t>
  </si>
  <si>
    <t>Nước cất 5ml, H/100</t>
  </si>
  <si>
    <t>Sagapanto 40mg, H/30</t>
  </si>
  <si>
    <t>Mysobenal 50mg, H/30</t>
  </si>
  <si>
    <t>Nucleo C.M.P Forte, H/30</t>
  </si>
  <si>
    <t>Obimin, H/30</t>
  </si>
  <si>
    <t>Aquadetrim D3 10ml - Meda</t>
  </si>
  <si>
    <t>Cebraton, H/50</t>
  </si>
  <si>
    <t>Erymekophar 250mg, H/30g</t>
  </si>
  <si>
    <t>Canesten VT6 100mg, H/6</t>
  </si>
  <si>
    <t>Medskin Aciclovir 200mg, H/50</t>
  </si>
  <si>
    <t>Cefixim 100mg, H/20</t>
  </si>
  <si>
    <t>Dorogyne, H/20</t>
  </si>
  <si>
    <t>Cifga 500mg, H/20</t>
  </si>
  <si>
    <t>Auclannityl 625mg, H/20</t>
  </si>
  <si>
    <t>Coversyl 5mg, H/30</t>
  </si>
  <si>
    <t>Lincomycin 500mg, H/100</t>
  </si>
  <si>
    <t>Penicillin V Kali 1M, H/100</t>
  </si>
  <si>
    <t>pms-Doxyclin 100mg, H/100</t>
  </si>
  <si>
    <t>Traluvi Syrup 100ml</t>
  </si>
  <si>
    <t>Rovamycine 1.5MIU, H/16</t>
  </si>
  <si>
    <t>Xatral XL 10mg, H/30</t>
  </si>
  <si>
    <t>Alaxan, H/100</t>
  </si>
  <si>
    <t>Atenolol STADA 50mg, H/100</t>
  </si>
  <si>
    <t>Allopurinol 300mg, H/20</t>
  </si>
  <si>
    <t>Apitim 5mg, H/30</t>
  </si>
  <si>
    <t>Efferalgan 500mg, H/16</t>
  </si>
  <si>
    <t>Polydesol 5ml, L/10</t>
  </si>
  <si>
    <t>Tobradex Drop 5ml</t>
  </si>
  <si>
    <t>Hapacol 325mg, H/100</t>
  </si>
  <si>
    <t>Tradin Extra, H/20</t>
  </si>
  <si>
    <t>Ciloxan 0.3%</t>
  </si>
  <si>
    <t>Ray-C 10ml</t>
  </si>
  <si>
    <t>Ciprofloxacin 0.3% 5ml, L/10</t>
  </si>
  <si>
    <t>Hapacol Blue 500mg, H/100</t>
  </si>
  <si>
    <t>Macnir 50mg, H/50</t>
  </si>
  <si>
    <t>Mitux 200mg, H/24g</t>
  </si>
  <si>
    <t>Meloxicam 15mg/1.5ml, H/5A</t>
  </si>
  <si>
    <t>Cezil 10mg, H/100</t>
  </si>
  <si>
    <t>No-spa 40mg, H/50</t>
  </si>
  <si>
    <t>Rectiofar 5ml, H/40</t>
  </si>
  <si>
    <t>Panadol cảm cúm, H/180</t>
  </si>
  <si>
    <t>Spasmonavin 40mg, H/300</t>
  </si>
  <si>
    <t>Dầu mù u 12ml, L/10</t>
  </si>
  <si>
    <t>Amlodipin 5mg, H/30</t>
  </si>
  <si>
    <t>Adrenalin 1mg/1ml, H/10A</t>
  </si>
  <si>
    <t>BetaSerC 16mg, H/60</t>
  </si>
  <si>
    <t>Salonsip, H/10B/2M</t>
  </si>
  <si>
    <t>Halozam 425mg, H/100</t>
  </si>
  <si>
    <t>Dianorm-M, H/100</t>
  </si>
  <si>
    <t>Glumerif 4mg, H/30</t>
  </si>
  <si>
    <t>Nautamin 90mg, H/80</t>
  </si>
  <si>
    <t>Tanganil 500mg, H/30</t>
  </si>
  <si>
    <t>Phong tê thấp Bà Giằng, L/250</t>
  </si>
  <si>
    <t>Oracortia 1g, H/50</t>
  </si>
  <si>
    <t>SkinBiBi 10g</t>
  </si>
  <si>
    <t>Rhumenol Flu 500, H/100</t>
  </si>
  <si>
    <t>BECLATE Aquanase 7,5ml</t>
  </si>
  <si>
    <t>Actapulgic 3g H/30</t>
  </si>
  <si>
    <t>Mercilon, H/21v</t>
  </si>
  <si>
    <t>Voltaren Emulgel 20g</t>
  </si>
  <si>
    <t>Ventolin Nebules 2,5mg/2,5ml, H/30</t>
  </si>
  <si>
    <t>Telfor 120mg, H/20</t>
  </si>
  <si>
    <t>Cồn 70, 60ml, L/10</t>
  </si>
  <si>
    <t>Vitamin K1 10mg/ml, H/10A</t>
  </si>
  <si>
    <t>Glucose Kabi 30% 5ml, H/50</t>
  </si>
  <si>
    <t>Izol Marksans, H/10</t>
  </si>
  <si>
    <t>Hagifen DHG 400mg, H/100</t>
  </si>
  <si>
    <t>Cebrex 40mg, H/120</t>
  </si>
  <si>
    <t>Cerebrolysin 5ml, H/5A</t>
  </si>
  <si>
    <t>Gastropulgic, H/30</t>
  </si>
  <si>
    <t>Leolen fort, H/30</t>
  </si>
  <si>
    <t>Tydol Rhenac 550mg, H/100</t>
  </si>
  <si>
    <t>Tydol PM 525mg, H/100</t>
  </si>
  <si>
    <t>Rheumatin, H/40</t>
  </si>
  <si>
    <t>Mobic 7.5mg, H/20</t>
  </si>
  <si>
    <t>Medrol 16mg, H/30</t>
  </si>
  <si>
    <t>Aspirin pH8 500mg, H/200</t>
  </si>
  <si>
    <t>Mixtard 30 flexpen 100UI/ml, H/5x3ml</t>
  </si>
  <si>
    <t>Uruso Tab 300mg, H/30</t>
  </si>
  <si>
    <t>Quincef 125mg, H/10</t>
  </si>
  <si>
    <t>Rovas 0.75M, H/24g</t>
  </si>
  <si>
    <t>Rovas 3M, H/10</t>
  </si>
  <si>
    <t>Bofit F, H/30</t>
  </si>
  <si>
    <t>Enat 400IU, H/30</t>
  </si>
  <si>
    <t>Vitamin C 500mg, H/100 Caps</t>
  </si>
  <si>
    <t>Cefixim Uphace 100mg, H/10g</t>
  </si>
  <si>
    <t>Derma-HG, L/6</t>
  </si>
  <si>
    <t>Sagarab 20mg, H/30</t>
  </si>
  <si>
    <t>Irbevel 150mg, H/28</t>
  </si>
  <si>
    <t>Rhinex 0,05% 15ml, L/10</t>
  </si>
  <si>
    <t>Opesinkast 10mg, H/28</t>
  </si>
  <si>
    <t>Grafort 20ml, H/20</t>
  </si>
  <si>
    <t>Hidrasec 30mg Children, H/30</t>
  </si>
  <si>
    <t>Ambroco Syrup 60ml</t>
  </si>
  <si>
    <t>Bạch Ngân PV Syrup 100ml</t>
  </si>
  <si>
    <t>Tiffy, H/100</t>
  </si>
  <si>
    <t>Rectiofar 3ml, H/50</t>
  </si>
  <si>
    <t>Vitamin B12 Kabi 1000mcg, H/10A</t>
  </si>
  <si>
    <t>Viên ngậm Star Cough Relife, H/16</t>
  </si>
  <si>
    <t>Trà gừng, H/10</t>
  </si>
  <si>
    <t>Fucidin H 15g Cream 1%</t>
  </si>
  <si>
    <t>Moxieye 2ml</t>
  </si>
  <si>
    <t>Phagofi 5mg, H/30</t>
  </si>
  <si>
    <t>Aspirin 81mg, H/100</t>
  </si>
  <si>
    <t>Levigatus 20g</t>
  </si>
  <si>
    <t>Calcium Boston 500mg, H/20 Eff</t>
  </si>
  <si>
    <t>Ibuprofen Tablets USP 200mg, L/500</t>
  </si>
  <si>
    <t>Elthon 50mg, H/20</t>
  </si>
  <si>
    <t>Hiruscar gel 5g</t>
  </si>
  <si>
    <t>Zensalbu nebules 2,5mg</t>
  </si>
  <si>
    <t>Falgankid 160mg</t>
  </si>
  <si>
    <t>Falgankid 250mg</t>
  </si>
  <si>
    <t>Nacofar 60ml Chai Xịt</t>
  </si>
  <si>
    <t>Panthenol 10g, B/10</t>
  </si>
  <si>
    <t>Rape-G 20mg, H/30</t>
  </si>
  <si>
    <t>Didicera, H/10</t>
  </si>
  <si>
    <t>Natri clorid 0,9%, 10ml - Traphaco</t>
  </si>
  <si>
    <t>Natri clorid 0,9%, 10ml - Pharmedic</t>
  </si>
  <si>
    <t>Tyrotab, H/24v</t>
  </si>
  <si>
    <t>Amoxicillin 500mg, H/100</t>
  </si>
  <si>
    <t>Piracetam Kabi 1g/5ml, H/12A</t>
  </si>
  <si>
    <t>Fixnat 100mg, H/30</t>
  </si>
  <si>
    <t>Fluconazol Stada 150mg, H/1</t>
  </si>
  <si>
    <t>Ketoconazole 200mg, H/20</t>
  </si>
  <si>
    <t>Metronidazol 250mg, H/20</t>
  </si>
  <si>
    <t>Polygynax, H/12</t>
  </si>
  <si>
    <t>Tetracylin 1% 5g, L/10</t>
  </si>
  <si>
    <t>Luverican 10ml</t>
  </si>
  <si>
    <t>Terpin gonnon 115mg, H/20</t>
  </si>
  <si>
    <t>Arcoxia 90mg, H/30</t>
  </si>
  <si>
    <t>Berberin 10mg, L/100 (Đắng)</t>
  </si>
  <si>
    <t>Crila, H/4-L/40</t>
  </si>
  <si>
    <t>Ciprofloxacin Kabi 200mg/100ml</t>
  </si>
  <si>
    <t>Tanganil 500mg/5ml, H/5A</t>
  </si>
  <si>
    <t>Ofcin 200mg, H/20</t>
  </si>
  <si>
    <t>Amoxicillin 250mg, H/100</t>
  </si>
  <si>
    <t>Cefaclor 250mg, H/10g</t>
  </si>
  <si>
    <t>Sagafixim 100mg, H/10</t>
  </si>
  <si>
    <t>Cefixim 200mg, H/20</t>
  </si>
  <si>
    <t>Ecoflox-500, H/100</t>
  </si>
  <si>
    <t>Erythromycin 250mg, H/100</t>
  </si>
  <si>
    <t>Dexamethason 4mg/ml, H/10</t>
  </si>
  <si>
    <t>Diclofenac 50mg, H/100</t>
  </si>
  <si>
    <t>Dolfenal 500mg, H/100</t>
  </si>
  <si>
    <t>Hapacol 150mg, H/24g</t>
  </si>
  <si>
    <t>Hapacol 250mg, H/24g</t>
  </si>
  <si>
    <t>Medrol 4mg, H/30</t>
  </si>
  <si>
    <t>Metoclopramid 10mg, H/12A</t>
  </si>
  <si>
    <t>Solu-medrol 40mg Inj</t>
  </si>
  <si>
    <t>Ultracet 362.5mg, H/30</t>
  </si>
  <si>
    <t>Paparin Inj 40mg/2ml, H/10</t>
  </si>
  <si>
    <t>Cinnarizin 25mg, H/100</t>
  </si>
  <si>
    <t>Hagizin 5mg, H/100</t>
  </si>
  <si>
    <t>Nootropyl 1g/5ml, H/12A</t>
  </si>
  <si>
    <t>Perimirane 10mg, H/40</t>
  </si>
  <si>
    <t>Acticarbine, H/84</t>
  </si>
  <si>
    <t>AIR-X, H/100</t>
  </si>
  <si>
    <t>Atropin sulfat 0,25mg/ml, H/100A</t>
  </si>
  <si>
    <t>Pharmox 250mg, H/12g</t>
  </si>
  <si>
    <t>Vitamin C 1000mg, H/10</t>
  </si>
  <si>
    <t>Hapacol 80mg, H/24g</t>
  </si>
  <si>
    <t>Hapacol Flu 150mg, H/24g</t>
  </si>
  <si>
    <t>Hapacol Flu 250mg, H/24g</t>
  </si>
  <si>
    <t>Hapacol CS Day, H/100</t>
  </si>
  <si>
    <t>Hapacol đau nhức 525mg, H/50</t>
  </si>
  <si>
    <t>Cimetidin 300mg/2ml, H/10A</t>
  </si>
  <si>
    <t>Alphachymotrypsin 5000IU, H/3A</t>
  </si>
  <si>
    <t>Amikacin 500mg, H/1</t>
  </si>
  <si>
    <t>Combivent 0,5mg+2,5mg/2,5ml, H/10</t>
  </si>
  <si>
    <t>Suopinchon 20mg/2ml, H/10A</t>
  </si>
  <si>
    <t>Cevit 500mg/5ml, H/100A</t>
  </si>
  <si>
    <t>Calci clorid 500mg/5ml (10%), H/100</t>
  </si>
  <si>
    <t>Laroscorbine 500mg/5ml, H/6A</t>
  </si>
  <si>
    <t>Mobic 15mg/1.5ml, H/5A</t>
  </si>
  <si>
    <t>Lidocain Kabi 2%, H/100</t>
  </si>
  <si>
    <t>Magnesi-B6 475mg, H/100</t>
  </si>
  <si>
    <t>Haloperidol 1.5mg, H/50</t>
  </si>
  <si>
    <t>Halofar 2mg, H/200</t>
  </si>
  <si>
    <t>Stugeron 25mg, H/250</t>
  </si>
  <si>
    <t>Maleutyl 500mg, H/30</t>
  </si>
  <si>
    <t>Piracetam 800mg, H/30</t>
  </si>
  <si>
    <t>Thần kinh HT3 225mg, H/100</t>
  </si>
  <si>
    <t>Adrenoxyl 10mg, H/64</t>
  </si>
  <si>
    <t>Premilin 75mg, H/30</t>
  </si>
  <si>
    <t>Transamin 250mg, H/100</t>
  </si>
  <si>
    <t>Transamin 500mg, H/100</t>
  </si>
  <si>
    <t>Examin 250mg/5ml, H/10A</t>
  </si>
  <si>
    <t>Timmak 3mg, H/60</t>
  </si>
  <si>
    <t>Glotakan 80, H/20</t>
  </si>
  <si>
    <t>Calcium Corbiere Eff 3240mg, H/20</t>
  </si>
  <si>
    <t>Calci D-Hasan Eff 600/400, H/10</t>
  </si>
  <si>
    <t>Bổ tỳ PH Syrup 100ml</t>
  </si>
  <si>
    <t>Rutin-C, H/100</t>
  </si>
  <si>
    <t>Vitamin B6 250mg, H/100</t>
  </si>
  <si>
    <t>Enterogermina, H/20</t>
  </si>
  <si>
    <t>Berberin 10mg, L/100 (Ngọt)</t>
  </si>
  <si>
    <t>Gaviscon 10ml, H/24</t>
  </si>
  <si>
    <t>Sorbitol 5g, H/20</t>
  </si>
  <si>
    <t>Ybio, H/25</t>
  </si>
  <si>
    <t>Smecta 3g, H/30</t>
  </si>
  <si>
    <t>Sucrahasan 1g, H/30</t>
  </si>
  <si>
    <t>Stoccel P 20g, H/24</t>
  </si>
  <si>
    <t>Mytolan 10ml, H/20</t>
  </si>
  <si>
    <t>Dogmatil 50mg, H/30</t>
  </si>
  <si>
    <t>Motalv Plus, H/20</t>
  </si>
  <si>
    <t>Rabemark 20mg, H/30</t>
  </si>
  <si>
    <t>Savi Lansoprazole 30mg, H/30</t>
  </si>
  <si>
    <t>Omeprazol 20mg, H/30 - DHG</t>
  </si>
  <si>
    <t>Kremil-S, H/100</t>
  </si>
  <si>
    <t>Mepraz 20mg, H/20</t>
  </si>
  <si>
    <t>Nexium 40mg, H/28</t>
  </si>
  <si>
    <t>Natri Bicarbonat 500mg, L/160</t>
  </si>
  <si>
    <t>Modom'S 10mg, H/100</t>
  </si>
  <si>
    <t>Motilium-M 30ml</t>
  </si>
  <si>
    <t>Motilium-M 60ml</t>
  </si>
  <si>
    <t>Diacerein HV 50mg, H/100</t>
  </si>
  <si>
    <t>Predsantyl 16mg, H/100</t>
  </si>
  <si>
    <t>Decontractyl 500mg, H/36</t>
  </si>
  <si>
    <t>Allopurinol 300mg, L/100</t>
  </si>
  <si>
    <t>Sagacoxib 200mg, H/30</t>
  </si>
  <si>
    <t>Sagacoxib 100mg, H/30</t>
  </si>
  <si>
    <t>Sagafixim 200mg, H/10</t>
  </si>
  <si>
    <t>Milurit 300mg, H/30</t>
  </si>
  <si>
    <t>Becozym Inj 2ml, H/12</t>
  </si>
  <si>
    <t>Neutrivit 5000, H/4</t>
  </si>
  <si>
    <t>Buscopan 10mg, H/100</t>
  </si>
  <si>
    <t>Rowatinex, H/100</t>
  </si>
  <si>
    <t>Cor-F 0,5mg, L/500</t>
  </si>
  <si>
    <t>Nucleo C.M.P Forte, H/3</t>
  </si>
  <si>
    <t>Augmentin 281.25mg, H/12</t>
  </si>
  <si>
    <t>Augmentin 625mg, H/14</t>
  </si>
  <si>
    <t>Augmentin 1g, H/14</t>
  </si>
  <si>
    <t>Cefpodoxim 200mg - HV, H/30</t>
  </si>
  <si>
    <t>Hafixim 100mg, H/24g</t>
  </si>
  <si>
    <t>Hafixim 50mg, H/24g</t>
  </si>
  <si>
    <t>Rovas 1.5M, H/16</t>
  </si>
  <si>
    <t>Obimin, H/100</t>
  </si>
  <si>
    <t>Obimin Plus, H/30</t>
  </si>
  <si>
    <t>Ampha BC Complex H/100</t>
  </si>
  <si>
    <t>Ampha E-400, H/90</t>
  </si>
  <si>
    <t>Pharmaton Fizzi Eff, H/10</t>
  </si>
  <si>
    <t>Pharmaton Capsules, H/60</t>
  </si>
  <si>
    <t>Haneuvit (3B), H/100</t>
  </si>
  <si>
    <t>Vitamin 3B, H/100 - NIC</t>
  </si>
  <si>
    <t>Farzincol syrup 90ml</t>
  </si>
  <si>
    <t>Homtamin ginseng, H/60</t>
  </si>
  <si>
    <t>Calci D Glomed, H/100</t>
  </si>
  <si>
    <t>Vitamin AD 5500IU, H /100</t>
  </si>
  <si>
    <t>Cysmona Caplet, H/60</t>
  </si>
  <si>
    <t>Zedcal syrup 100ml</t>
  </si>
  <si>
    <t>Vitamin PP 500mg, H/100</t>
  </si>
  <si>
    <t>Berocca, L/10</t>
  </si>
  <si>
    <t>Ferlin Syrup 60ml</t>
  </si>
  <si>
    <t>Vitamin A 5000IU, H/100</t>
  </si>
  <si>
    <t>Eyelight Vita 10ml</t>
  </si>
  <si>
    <t>Kefcin 125mg, H/24g</t>
  </si>
  <si>
    <t>Canesten VT1 500mg, H/1</t>
  </si>
  <si>
    <t>Neo-Tergynan, H/10</t>
  </si>
  <si>
    <t>Megyna, H/10</t>
  </si>
  <si>
    <t>HasanClar 500mg, H/28</t>
  </si>
  <si>
    <t>Griseofulvin 500mg, H/20</t>
  </si>
  <si>
    <t>Nystatin 500.000UI, H/16</t>
  </si>
  <si>
    <t>Gel-triseo 10g</t>
  </si>
  <si>
    <t>Kem nghệ Thái Dương 20g, L/10</t>
  </si>
  <si>
    <t>Kem nghệ Beaumore 10g</t>
  </si>
  <si>
    <t>Diprosalic Ointment 15g</t>
  </si>
  <si>
    <t>Tomax genta, L/10</t>
  </si>
  <si>
    <t>Dibetalic 15g</t>
  </si>
  <si>
    <t>Vaseline Pure 10g, L/10 - OPC</t>
  </si>
  <si>
    <t>Flagentyl 500mg, H/4</t>
  </si>
  <si>
    <t>Eurolivo 500mg, H/10</t>
  </si>
  <si>
    <t>Axotini 500mg, H/100</t>
  </si>
  <si>
    <t>Hapenxin HT 500mg, H/100</t>
  </si>
  <si>
    <t>Dorocardyl 40mg, L/100</t>
  </si>
  <si>
    <t>Imdur 30mg, H/30</t>
  </si>
  <si>
    <t>Imdur 60mg, H/30</t>
  </si>
  <si>
    <t>Kaleorid 600mg, H/30</t>
  </si>
  <si>
    <t>Felodipin STADA 5mg, H/100</t>
  </si>
  <si>
    <t>Cordarone 200mg, H/30</t>
  </si>
  <si>
    <t>Panangin 50mg, H/50</t>
  </si>
  <si>
    <t>CaptoHasan 25mg, H/100</t>
  </si>
  <si>
    <t>Captopril 25mg, H/100</t>
  </si>
  <si>
    <t>Vrohto Cool 12ml</t>
  </si>
  <si>
    <t>Ciplox 5ml</t>
  </si>
  <si>
    <t>Maxitrol Drop 5ml</t>
  </si>
  <si>
    <t>Systane Ultra 5ml</t>
  </si>
  <si>
    <t>Salein 0.1, 5ml</t>
  </si>
  <si>
    <t>Daiticol 10ml, L/10</t>
  </si>
  <si>
    <t>Nostravin 0.05% 8ml</t>
  </si>
  <si>
    <t>Hafixim DT 100mg, H/30</t>
  </si>
  <si>
    <t>Neocin 5ml, L/10</t>
  </si>
  <si>
    <t>Otifar 8ml, L/10</t>
  </si>
  <si>
    <t>Acetazolamide 250mg, H/100</t>
  </si>
  <si>
    <t>ColDi-B 15ml</t>
  </si>
  <si>
    <t>Salbutamol 2mg, H/100</t>
  </si>
  <si>
    <t>Salbutamol 4mg, H/100</t>
  </si>
  <si>
    <t>Acetylcystein 200mg, H/100</t>
  </si>
  <si>
    <t>Theralen 5mg, H/20</t>
  </si>
  <si>
    <t>Toussolen 5mg, H/250</t>
  </si>
  <si>
    <t>Cefuroxime 500mg, H/20</t>
  </si>
  <si>
    <t>Bé ho Mekophar, H/24g</t>
  </si>
  <si>
    <t>Phulzine 5mg, H/100</t>
  </si>
  <si>
    <t>Mucimed 50mg, H/30</t>
  </si>
  <si>
    <t>Multivitamin, L/500</t>
  </si>
  <si>
    <t>Glotakan 40, H/30</t>
  </si>
  <si>
    <t>Graxidcure 500mg, H/100</t>
  </si>
  <si>
    <t>Bixofen 120mg, H/10</t>
  </si>
  <si>
    <t>Telfor 180mg, H/20</t>
  </si>
  <si>
    <t>Chlorpheniramin 4mg, H/200</t>
  </si>
  <si>
    <t>Chlorpheniramin 4mg, L/1000</t>
  </si>
  <si>
    <t>Muscosolvan 30mg, H/20</t>
  </si>
  <si>
    <t>Mitux E 100mg, H/24g</t>
  </si>
  <si>
    <t>Atarax 25mg, H/30</t>
  </si>
  <si>
    <t>Ketosan 1mg, H/30</t>
  </si>
  <si>
    <t>Neo-Codion, H/20</t>
  </si>
  <si>
    <t>Acemuc 200mg, H/30g</t>
  </si>
  <si>
    <t>Primperan 10mg/2ml, H/12A</t>
  </si>
  <si>
    <t>Hexinvon 4mg, H/100</t>
  </si>
  <si>
    <t>Bromhexin 4mg, H/40</t>
  </si>
  <si>
    <t>Bambec 10mg, H/30</t>
  </si>
  <si>
    <t>Opesinkast 5mg, H/28</t>
  </si>
  <si>
    <t>Bisolvon 8mg, H/30</t>
  </si>
  <si>
    <t>Ventolin Inh 100mcg</t>
  </si>
  <si>
    <t>Seretide Evohaler DC 25/250</t>
  </si>
  <si>
    <t>Symbicort Turbuhaler 160/4.5mcg 60dose</t>
  </si>
  <si>
    <t>Codatux, H/30</t>
  </si>
  <si>
    <t>Codatux syrup 100ml</t>
  </si>
  <si>
    <t>Denizen 10mg, H/100</t>
  </si>
  <si>
    <t>Vrohto New 13ml</t>
  </si>
  <si>
    <t>Atussin Sirup 30ml</t>
  </si>
  <si>
    <t>Prospan Cough Syrup 100ml</t>
  </si>
  <si>
    <t>Trangala 8g, L/10</t>
  </si>
  <si>
    <t>Thuốc ho P/H 100ml</t>
  </si>
  <si>
    <t>Tiffy syrup 30ml</t>
  </si>
  <si>
    <t>Ho Astex 90ml</t>
  </si>
  <si>
    <t>Solmux Broncho 500mg, H/100</t>
  </si>
  <si>
    <t>Alpha chymotrypsin 21microkatals, H/20</t>
  </si>
  <si>
    <t>Farzincol 10mg, H/100</t>
  </si>
  <si>
    <t>Dầu gừng Thái Dương, L/10</t>
  </si>
  <si>
    <t>ZinC 70mg, H/100</t>
  </si>
  <si>
    <t>Cephalexin 250mg, H/12g</t>
  </si>
  <si>
    <t>Chiamin-S 500ml, T/12ch</t>
  </si>
  <si>
    <t>Ery children 250mg, H/24g</t>
  </si>
  <si>
    <t>pms-Probio 1g, H/14</t>
  </si>
  <si>
    <t>Daxci, H/100</t>
  </si>
  <si>
    <t>Neopeptin syrup 60ml</t>
  </si>
  <si>
    <t>Diurefar 40mg, H/120</t>
  </si>
  <si>
    <t>Hoạt huyết Nhất Nhất, H/30</t>
  </si>
  <si>
    <t>Mifestad 10mg, H/1</t>
  </si>
  <si>
    <t>Moflox 400mg, H/5</t>
  </si>
  <si>
    <t>Neopeptine Drop 15ml</t>
  </si>
  <si>
    <t>OSLA eye drop 15ml</t>
  </si>
  <si>
    <t>Pharmaton Kiddi Syrup 100ml</t>
  </si>
  <si>
    <t>Phong tê thấp Bà Giằng, L/400</t>
  </si>
  <si>
    <t>Prednison 5mg, H/100</t>
  </si>
  <si>
    <t>Prednisolon 5mg, L/500 (ngọt)</t>
  </si>
  <si>
    <t>Viên ngậm Bảo Thanh, H/20T</t>
  </si>
  <si>
    <t>Vitaplex Inj 500ml, T/12</t>
  </si>
  <si>
    <t>Milian 18ml, L/10</t>
  </si>
  <si>
    <t>Viên ngậm Manukan Cinnamon, H/16</t>
  </si>
  <si>
    <t>Boganic fort, H/50 Caps</t>
  </si>
  <si>
    <t>Dầu cù là đỏ GELIGA, HL/12</t>
  </si>
  <si>
    <t>Vita C glucose, H/46</t>
  </si>
  <si>
    <t>Viên ngậm Mekotricin 1mg, H/46</t>
  </si>
  <si>
    <t>OHNO 2mg, L/12</t>
  </si>
  <si>
    <t>Dentgital 3ml, L/10</t>
  </si>
  <si>
    <t>Ameflu +, H/100</t>
  </si>
  <si>
    <t>Decolgen Fort, H/100</t>
  </si>
  <si>
    <t>Hydrite H/100</t>
  </si>
  <si>
    <t>Tràng vị khang, H/6</t>
  </si>
  <si>
    <t>Đại tràng hoàn-P/H, H/10</t>
  </si>
  <si>
    <t>Fortec 25mg, H/50</t>
  </si>
  <si>
    <t>Bar, L/60</t>
  </si>
  <si>
    <t>Bar, L/180</t>
  </si>
  <si>
    <t>Sâm nhung Bổ thận TW3, H/30</t>
  </si>
  <si>
    <t>Kim tiền thảo - Râu mèo, H/100</t>
  </si>
  <si>
    <t>Bài thạch H/45</t>
  </si>
  <si>
    <t>Viên Cao ích mẫu, H/50</t>
  </si>
  <si>
    <t>Nizoral Cream 5g</t>
  </si>
  <si>
    <t>Nyst, H/10, L/6H</t>
  </si>
  <si>
    <t>Salonpas H/20/H/12M</t>
  </si>
  <si>
    <t>Ecosip, H/20 gói</t>
  </si>
  <si>
    <t>Postinor 1, L/12</t>
  </si>
  <si>
    <t>Marvelon, H/21</t>
  </si>
  <si>
    <t>New Choice, H/25, Vỉ/28v</t>
  </si>
  <si>
    <t>Daflon 500mg, H/60</t>
  </si>
  <si>
    <t>Orgametril 5mg, H/30</t>
  </si>
  <si>
    <t>Utrogestan 200mg, H/15</t>
  </si>
  <si>
    <t>Misoprostol STADA 200mcg, H/30</t>
  </si>
  <si>
    <t>Glucophage 500mg, H/50</t>
  </si>
  <si>
    <t>Glucophage Tab 850mg, H/100</t>
  </si>
  <si>
    <t>Glizadinax 80mg, H/30</t>
  </si>
  <si>
    <t>Glumerif 2mg, H/30</t>
  </si>
  <si>
    <t>Mezathin 500mg, H/60</t>
  </si>
  <si>
    <t>Biscan-G Cap, H/120</t>
  </si>
  <si>
    <t>Viên sáng mắt, H/10</t>
  </si>
  <si>
    <t>Liverton 140mg, H/100</t>
  </si>
  <si>
    <t>Pevitax, H/60</t>
  </si>
  <si>
    <t>Hepatymo 300mg, H/30</t>
  </si>
  <si>
    <t>Cefucap 500mg, H/10</t>
  </si>
  <si>
    <t>Targinos plus, H/60</t>
  </si>
  <si>
    <t>Explaq 35g</t>
  </si>
  <si>
    <t>Contractubex 10g</t>
  </si>
  <si>
    <t>Dipolac G 15g</t>
  </si>
  <si>
    <t>Ultracomb cream 10g</t>
  </si>
  <si>
    <t>Cortibion cream 8g</t>
  </si>
  <si>
    <t>Panthenol Spray</t>
  </si>
  <si>
    <t>Medskin 5%</t>
  </si>
  <si>
    <t>Plahasan 75mg, H/10</t>
  </si>
  <si>
    <t>Plavix 75mg, H/14</t>
  </si>
  <si>
    <t>Medcardil 5, H/100</t>
  </si>
  <si>
    <t>Vastarel MR 35mg, H/60</t>
  </si>
  <si>
    <t>VasHasan MR 35mg, H/60</t>
  </si>
  <si>
    <t>Theophylin 100mg, H/30</t>
  </si>
  <si>
    <t>Theostat LP 100mg, H/30</t>
  </si>
  <si>
    <t>Atasart-H 28,5mg, H/28</t>
  </si>
  <si>
    <t>Spinolac 50mg, H/20</t>
  </si>
  <si>
    <t>Amtim 5mg, H/30</t>
  </si>
  <si>
    <t>Adalat 10mg, H/30</t>
  </si>
  <si>
    <t>DigoxineQualy 1/4mg, H/30</t>
  </si>
  <si>
    <t>Verospiron 50mg, H/30</t>
  </si>
  <si>
    <t>Nifedipin STADA 10mg, H/100</t>
  </si>
  <si>
    <t>Nifedipin Hasan 20 Retard, H/30</t>
  </si>
  <si>
    <t>Nitromint 2.6mg, H/30</t>
  </si>
  <si>
    <t>Nitrostad retard 2.5mg, H/60</t>
  </si>
  <si>
    <t>Losartan STADA 50mg, H/30</t>
  </si>
  <si>
    <t>Concor 2.5mg, H/30</t>
  </si>
  <si>
    <t>Concor 5mg, H/30</t>
  </si>
  <si>
    <t>Otrivin 0.05% 10ml</t>
  </si>
  <si>
    <t>Otrivin 0.1% 10ml</t>
  </si>
  <si>
    <t>Xisat người lớn 75ml</t>
  </si>
  <si>
    <t>Xisat trẻ em 15ml, L/10</t>
  </si>
  <si>
    <t>Xisat trẻ em 75ml</t>
  </si>
  <si>
    <t>Simvastatin STADA 20mg, H/30</t>
  </si>
  <si>
    <t>Savi Atorvastatin 40mg, H/30</t>
  </si>
  <si>
    <t>Nabiphar 5g, H/10</t>
  </si>
  <si>
    <t>Cồn Boric 3% 10ml, L/10</t>
  </si>
  <si>
    <t>DEP 8g, H/20</t>
  </si>
  <si>
    <t>Oxy già 10TT, L/10</t>
  </si>
  <si>
    <t>Sakura, H/3</t>
  </si>
  <si>
    <t>Miếng dán hạ sốt MITOYO, H/8</t>
  </si>
  <si>
    <t>Menison 40mg Inj</t>
  </si>
  <si>
    <t>Zentel 200mg, H/1</t>
  </si>
  <si>
    <t>Fubenzol 500mg, H/1</t>
  </si>
  <si>
    <t>Glucose 5% 500ml, T/10</t>
  </si>
  <si>
    <t>Natriclorid 0.9% 500ml, T/10</t>
  </si>
  <si>
    <t>Carbimazole 5mg, H/100</t>
  </si>
  <si>
    <t>Dalekine 200mg, L/40</t>
  </si>
  <si>
    <t>Ống hít Siang Pure, D/6, H/60 (Thailand)</t>
  </si>
  <si>
    <t>Ống hít Inhaler, D/5 (VietNam)</t>
  </si>
  <si>
    <t>Cồn 90, 60ml, L/10</t>
  </si>
  <si>
    <t>Lipofundin MCT/LCT 10% 250ml, H/10</t>
  </si>
  <si>
    <t>Alvesin 5E 250ml</t>
  </si>
  <si>
    <t>Alvesin 40 250ml</t>
  </si>
  <si>
    <t>Nước muối súc miệng 500ml, T/20</t>
  </si>
  <si>
    <t>Paracetamol Kabi 1g/100ml</t>
  </si>
  <si>
    <t>Efferalgan Suppo 150mg, H/10</t>
  </si>
  <si>
    <t>Efferalgan Suppo 80mg, H/10</t>
  </si>
  <si>
    <t>Efferalgan Suppo 300mg, H/10</t>
  </si>
  <si>
    <t>Voltaren Suppo 100mg, H/5</t>
  </si>
  <si>
    <t>Amitriptylin 25mg, L/100</t>
  </si>
  <si>
    <t>Armefixime 100mg, H/20</t>
  </si>
  <si>
    <t>Chophytol 200mg, H/180</t>
  </si>
  <si>
    <t>Tepincods 110mg, H/300</t>
  </si>
  <si>
    <t>Dextromethorphan 15mg, H/100</t>
  </si>
  <si>
    <t>Refresh Tears Drop 0,5% 15ml</t>
  </si>
  <si>
    <t>Oxytocin 5UI/ml, H/100</t>
  </si>
  <si>
    <t>Kupmebamol 500mg, H/100</t>
  </si>
  <si>
    <t>SaVi Trimetazidine 35MR, H/30</t>
  </si>
  <si>
    <t>Lostad HCT 50/12,5mg, H/30</t>
  </si>
  <si>
    <t>Glotavate-N 0,05% 20g</t>
  </si>
  <si>
    <t>Betnapin 80mg, H/60</t>
  </si>
  <si>
    <t>Lisonorm 5/10, H/30</t>
  </si>
  <si>
    <t>Spiromide 50/20, H/20</t>
  </si>
  <si>
    <t>Cloramphenicol 250mg, H/100 - Uphace</t>
  </si>
  <si>
    <t>Lidocain 2%, H/100 - Uphace</t>
  </si>
  <si>
    <t>Euronida 4mg, H/100</t>
  </si>
  <si>
    <t>Calcium Corbiere 10ml, H/30A</t>
  </si>
  <si>
    <t>Calcium Sandoz Eff 3240mg, H/20</t>
  </si>
  <si>
    <t>Calcium Satda 330ml</t>
  </si>
  <si>
    <t>Ambroco Syrup 30ml</t>
  </si>
  <si>
    <t>Labavie, H/30</t>
  </si>
  <si>
    <t>Babycanyl Expectorant syrup 60ml</t>
  </si>
  <si>
    <t>Coltramyl 4mg, H/12</t>
  </si>
  <si>
    <t>Aju Akinol 10mg, H/30</t>
  </si>
  <si>
    <t>Bisacodyl DHG 5mg, H/100</t>
  </si>
  <si>
    <t>Calci D-Hasan, H/18 Eff</t>
  </si>
  <si>
    <t>Voltaren SR 75mg, H/100</t>
  </si>
  <si>
    <t>Ích mẫu - TPC, H/20 Caps</t>
  </si>
  <si>
    <t>TV. Fenofibrat 200mg, H/30</t>
  </si>
  <si>
    <t>Ampicilin 500mg, H/100 - Vidipha</t>
  </si>
  <si>
    <t>Decolgen ND (Xanh), H/100</t>
  </si>
  <si>
    <t>Etodoc 200mg, H/100</t>
  </si>
  <si>
    <t>Varogel 10ml, H/5/20</t>
  </si>
  <si>
    <t>Cefixim 100mg US, H/30</t>
  </si>
  <si>
    <t>Unamoc 1g, H/15</t>
  </si>
  <si>
    <t>Talroma 100mg, H/30</t>
  </si>
  <si>
    <t>Vitamin D3 B.O.N 200 000UI/ml, H/1A</t>
  </si>
  <si>
    <t>Carlozik 250mg, H/10</t>
  </si>
  <si>
    <t>Calcium Stada 500mg, H/20 Eff</t>
  </si>
  <si>
    <t>Propara 450mg/3ml, H/10A</t>
  </si>
  <si>
    <t>Savi Pamol Plus, H/30</t>
  </si>
  <si>
    <t>Hoạt huyết dưỡng não DHG, H/60</t>
  </si>
  <si>
    <t>Celosti 100mg, H/20</t>
  </si>
  <si>
    <t>Celosti 200mg, H/20</t>
  </si>
  <si>
    <t>Clanoz 10mg, H/20</t>
  </si>
  <si>
    <t>Cefdinir 125mg, H/24</t>
  </si>
  <si>
    <t>Cefdinir 300mg, H/20</t>
  </si>
  <si>
    <t>Roxithromycin 150mg, H/30</t>
  </si>
  <si>
    <t>Metronidazol DHG 250mg, H/100</t>
  </si>
  <si>
    <t>Methylprednisolon 4mg, H/100</t>
  </si>
  <si>
    <t>Methylprednisolon 16mg, H/30</t>
  </si>
  <si>
    <t>Effe Paracetamol, H/24</t>
  </si>
  <si>
    <t>Sekaf 500mg, H/20</t>
  </si>
  <si>
    <t>HemoQ mom, H/30</t>
  </si>
  <si>
    <t>Dimagel 10g, H/30</t>
  </si>
  <si>
    <t>Diclofenac 75mg, H/100</t>
  </si>
  <si>
    <t>Eludril mouthwash 90ml</t>
  </si>
  <si>
    <t>Liverton 70mg, H/100</t>
  </si>
  <si>
    <t>Atasic 200mg, H/30</t>
  </si>
  <si>
    <t>Gentamycin Kabi 80mg/2ml, H/50A</t>
  </si>
  <si>
    <t>Metadroxyl 500mg, H/30</t>
  </si>
  <si>
    <t>Rotundin 30mg, H/100 - Donaipharm</t>
  </si>
  <si>
    <t>Calcium D, H/100 - Robinson</t>
  </si>
  <si>
    <t>AmePrazol 40mg, H/14</t>
  </si>
  <si>
    <t>Dolnaltic 500mg, H/100</t>
  </si>
  <si>
    <t>Vrohto Dryeye 13ml</t>
  </si>
  <si>
    <t>Nexium mups 40mg, H/14</t>
  </si>
  <si>
    <t>Medskin Aciclovir 400mg, H/60</t>
  </si>
  <si>
    <t>Medskin Aciclovir 800mg, H/30</t>
  </si>
  <si>
    <t>Amaryl 2mg, H/30</t>
  </si>
  <si>
    <t>Mifepriston 10mg-Ceteco, H/1</t>
  </si>
  <si>
    <t>Zentokid, H/10</t>
  </si>
  <si>
    <t>Carbamazepin 200mg, L/200</t>
  </si>
  <si>
    <t>Phenytoin 100mg, L/100</t>
  </si>
  <si>
    <t>Argyrol 1%, 5ml</t>
  </si>
  <si>
    <t>Dropstar 10ml</t>
  </si>
  <si>
    <t>Zensalbu nebules 5mg</t>
  </si>
  <si>
    <t>Aikido, H/3</t>
  </si>
  <si>
    <t>Lexomil 6mg, H/30</t>
  </si>
  <si>
    <t>Zedcal syrup 200ml</t>
  </si>
  <si>
    <t>Symbicort Turbuhaler 160/4.5mcg 120dose</t>
  </si>
  <si>
    <t>Carbomint, L/30v</t>
  </si>
  <si>
    <t>COOLDROP 10ml</t>
  </si>
  <si>
    <t>Orafar 90ml</t>
  </si>
  <si>
    <t>Zincelen, H/50v</t>
  </si>
  <si>
    <t>Povidine 5% 8ml (STCR)</t>
  </si>
  <si>
    <t>PULMOFAR Siro 90ml</t>
  </si>
  <si>
    <t>Ratidin F 300mg, H/30v</t>
  </si>
  <si>
    <t>Thiazifar 25mg, H/100v</t>
  </si>
  <si>
    <t>Tobrafar 5ml, B/10</t>
  </si>
  <si>
    <t>Vitarals Drop 20ml</t>
  </si>
  <si>
    <t>OpeClari 500mg, H/30v</t>
  </si>
  <si>
    <t>Otrivin Spray 0.05% 10ml</t>
  </si>
  <si>
    <t>Natri clorid 0,9%, 10ml - Bidiphar</t>
  </si>
  <si>
    <t>Aspamic 35mg, H/100</t>
  </si>
  <si>
    <t>Clomaz 100mg, H/6</t>
  </si>
  <si>
    <t>Rosiden Gel 20g</t>
  </si>
  <si>
    <t>Nước muối súc miệng 500ml, T/20 - Nam Hà</t>
  </si>
  <si>
    <t>PMS Pharmox 500mg, H/100</t>
  </si>
  <si>
    <t>Bicebid 200mg, H/100</t>
  </si>
  <si>
    <t>Phlebodia 600mg, H/30</t>
  </si>
  <si>
    <t>Farnisone 5mg, H/200</t>
  </si>
  <si>
    <t>EYEBI, H/30</t>
  </si>
  <si>
    <t>Nootropil Tab 800mg, H/45</t>
  </si>
  <si>
    <t>Natri clorid 0,9%, 10ml - HD</t>
  </si>
  <si>
    <t>Lipistad 10, H/30</t>
  </si>
  <si>
    <t>Eugica fort, H/100</t>
  </si>
  <si>
    <t>Drosperin, H/28</t>
  </si>
  <si>
    <t>Bilbroxol Syrup 30mg/5ml, 150ml</t>
  </si>
  <si>
    <t>Mykezol kem 10g, B/10</t>
  </si>
  <si>
    <t>Betaloc ZOK 25mg, H/14</t>
  </si>
  <si>
    <t>Rovamycine 3MIU, H/10</t>
  </si>
  <si>
    <t>Hapacol 650mg, H/250</t>
  </si>
  <si>
    <t>Magne - B6 corbiere 475mg, H/50</t>
  </si>
  <si>
    <t>Verimed 135mg, H/50</t>
  </si>
  <si>
    <t>Orthocattin, H/20</t>
  </si>
  <si>
    <t>Mebilax 15mg, H/20</t>
  </si>
  <si>
    <t>Nifin 200mg, H/20</t>
  </si>
  <si>
    <t>Dexacol 5ml, L/10</t>
  </si>
  <si>
    <t>Acehasan 200mg, H/100</t>
  </si>
  <si>
    <t>Terpin Codein, H/100</t>
  </si>
  <si>
    <t>Dextromethorphan 10mg, L/100</t>
  </si>
  <si>
    <t>Thuốc ho Bảo Thanh 125ml</t>
  </si>
  <si>
    <t>Cao Hà thủ ô</t>
  </si>
  <si>
    <t>Viên ngậm Strepsils đỏ, H/200</t>
  </si>
  <si>
    <t>Salonpas Gel 30g, H/10</t>
  </si>
  <si>
    <t>Denicol 15ml</t>
  </si>
  <si>
    <t>Deca-durabolin 50mg/ml, H/1A</t>
  </si>
  <si>
    <t>Broncho-Vaxom Adults 7mg, H/10</t>
  </si>
  <si>
    <t>Trymo Tablets, H/112</t>
  </si>
  <si>
    <t>Glotal 500mg, H/100</t>
  </si>
  <si>
    <t>Ringer Lactat 500ml, T/10</t>
  </si>
  <si>
    <t>Calci-C 1000 Sandoz Orange, Tub/10 Eff</t>
  </si>
  <si>
    <t>Panadol 500mg, H/120</t>
  </si>
  <si>
    <t>Panadol Extra, H/180</t>
  </si>
  <si>
    <t>Diclofenac Kabi 75mg/3ml, H/10A</t>
  </si>
  <si>
    <t>Triamcinolone 4mg, H/100</t>
  </si>
  <si>
    <t>Idarac 200mg, H/20</t>
  </si>
  <si>
    <t>Calcium Hasan Eff 3240mg, H/20</t>
  </si>
  <si>
    <t>Roxylife 150mg, H/100</t>
  </si>
  <si>
    <t>Tears Natural II 15ml</t>
  </si>
  <si>
    <t>Tobrex Drop 0.3% 5ml</t>
  </si>
  <si>
    <t>Bromhexin 8mg, H/200</t>
  </si>
  <si>
    <t>Abrocto Syrup 60ml</t>
  </si>
  <si>
    <t>Phenergan 10g</t>
  </si>
  <si>
    <t>Lamivudin STADA 100mg, H/30</t>
  </si>
  <si>
    <t>Panatel 125mg, H/120</t>
  </si>
  <si>
    <t>Fugacar, H/1</t>
  </si>
  <si>
    <t>Ambroxol 30mg, H/100</t>
  </si>
  <si>
    <t>Glucovance 500mg/2,5mg, H/30</t>
  </si>
  <si>
    <t>Madopar 250mg, H/30</t>
  </si>
  <si>
    <t>UPSA-C 1000mg, H/10</t>
  </si>
  <si>
    <t>Aquadetrim D3 10ml - PĐ</t>
  </si>
  <si>
    <t>Toplexil, H/24</t>
  </si>
  <si>
    <t>Meko coramin, H/20</t>
  </si>
  <si>
    <t>Digoxin Richter 250mcg, H/50</t>
  </si>
  <si>
    <t>Cefixim Uphace 50mg, H/10</t>
  </si>
  <si>
    <t>Buscopan 20mg/ml, H/10A</t>
  </si>
  <si>
    <t>Mydocalm 150mg, H/30</t>
  </si>
  <si>
    <t>Tydol codein fort 530mg, H/100</t>
  </si>
  <si>
    <t>Cerebrolysin 10ml, H/5A</t>
  </si>
  <si>
    <t>Ceelin Syrup 30ml</t>
  </si>
  <si>
    <t>Phosphalugel 20g, H/26</t>
  </si>
  <si>
    <t>Cefixim 400mg CGP, H/10</t>
  </si>
  <si>
    <t>Vitamin B1 250mg, H/100</t>
  </si>
  <si>
    <t>Pectol-E Syrup 90ml</t>
  </si>
  <si>
    <t>Cốm bổ Calci Plurivica 80g</t>
  </si>
  <si>
    <t>Cao ích mẫu 180ml</t>
  </si>
  <si>
    <t>Ticarlox 10g</t>
  </si>
  <si>
    <t>Xu Log Bou, L/36caps</t>
  </si>
  <si>
    <t>Broncho-Vaxom Children 3.5mg, H/10</t>
  </si>
  <si>
    <t>Cefadroxil 500mg, H/100 - Minimed</t>
  </si>
  <si>
    <t>Salbufar 2mg, H/200v</t>
  </si>
  <si>
    <t>Paracetamol+Ibuprofen+Cafein</t>
  </si>
  <si>
    <t>Betahistine dihydrochloride</t>
  </si>
  <si>
    <t>Tranexamic acid</t>
  </si>
  <si>
    <t>Mephenesin</t>
  </si>
  <si>
    <t>Tinidazol</t>
  </si>
  <si>
    <t>Cefixim</t>
  </si>
  <si>
    <t>Clarithromycin</t>
  </si>
  <si>
    <t>Cefalexin</t>
  </si>
  <si>
    <t>Bisacodyl</t>
  </si>
  <si>
    <t>Cimetidin</t>
  </si>
  <si>
    <t>N-Acetylcystein</t>
  </si>
  <si>
    <t>Nystatin</t>
  </si>
  <si>
    <t>Levofloxacin</t>
  </si>
  <si>
    <t>Serratiopeptidase</t>
  </si>
  <si>
    <t>Eperison</t>
  </si>
  <si>
    <t>Nalidixic acid</t>
  </si>
  <si>
    <t>Cefadroxil</t>
  </si>
  <si>
    <t>Cefpodoxim</t>
  </si>
  <si>
    <t>Glucosamin</t>
  </si>
  <si>
    <t>Paracetamol</t>
  </si>
  <si>
    <t>Azithromycin</t>
  </si>
  <si>
    <t>Xylometazolin</t>
  </si>
  <si>
    <t>Fluconazol</t>
  </si>
  <si>
    <t>Natri thiosulfat</t>
  </si>
  <si>
    <t>Mebeverin</t>
  </si>
  <si>
    <t>Simvastatin</t>
  </si>
  <si>
    <t>Povidon iodin</t>
  </si>
  <si>
    <t>Vitamin B1 + B6 + B12</t>
  </si>
  <si>
    <t>Prednisolon</t>
  </si>
  <si>
    <t>Celecoxib</t>
  </si>
  <si>
    <t>Ginkgo biloba</t>
  </si>
  <si>
    <t>Acetyl leucin</t>
  </si>
  <si>
    <t>Cefaclor</t>
  </si>
  <si>
    <t>Meloxicam</t>
  </si>
  <si>
    <t>Acid Mefenamic</t>
  </si>
  <si>
    <t>Amoxicillin + Acid Clavulanic</t>
  </si>
  <si>
    <t>Natri hyaluronate</t>
  </si>
  <si>
    <t>Roxithromycin</t>
  </si>
  <si>
    <t>Levonorgestrel</t>
  </si>
  <si>
    <t>Trimetazidin</t>
  </si>
  <si>
    <t>Calcium glucoheptonate + Vitamin C + Vitamin PP</t>
  </si>
  <si>
    <t>Etoricoxib</t>
  </si>
  <si>
    <t>Diclofenac</t>
  </si>
  <si>
    <t>Metronidazol</t>
  </si>
  <si>
    <t>Calci glubionat</t>
  </si>
  <si>
    <t>Amoxicillin</t>
  </si>
  <si>
    <t>Ciprofloxacin</t>
  </si>
  <si>
    <t>Cefuroxim</t>
  </si>
  <si>
    <t>Metoclopramid</t>
  </si>
  <si>
    <t>Berberin Hydrochlorid</t>
  </si>
  <si>
    <t>Spiramycin</t>
  </si>
  <si>
    <t>Methyl prednisolon</t>
  </si>
  <si>
    <t>Piracetam</t>
  </si>
  <si>
    <t>Colchicine</t>
  </si>
  <si>
    <t>Pinene + Camphene + Cineol + Menthol + Menthone + Borneol + Olive oil</t>
  </si>
  <si>
    <t>Acetylcystein</t>
  </si>
  <si>
    <t>Doxicyclin</t>
  </si>
  <si>
    <t>Amlodipin</t>
  </si>
  <si>
    <t>Allopurinol</t>
  </si>
  <si>
    <t>Vitamin C</t>
  </si>
  <si>
    <t>Pantoprazol</t>
  </si>
  <si>
    <t>Magnesi hydroxyd + Nhôm hydroxyd +Simethicon</t>
  </si>
  <si>
    <t>Kẽm Gluconat</t>
  </si>
  <si>
    <t>Paracetamol + Cafein</t>
  </si>
  <si>
    <t>Hydrocortison</t>
  </si>
  <si>
    <t>Gabapentin</t>
  </si>
  <si>
    <t>Cao chè dây</t>
  </si>
  <si>
    <t>Cefotaxim</t>
  </si>
  <si>
    <t>Hydrocortisone</t>
  </si>
  <si>
    <t>Citrat de clomifene</t>
  </si>
  <si>
    <t>Dimenhydrinat</t>
  </si>
  <si>
    <t>Domperidon</t>
  </si>
  <si>
    <t>Ibuprofen</t>
  </si>
  <si>
    <t>Fenofibrate micronised</t>
  </si>
  <si>
    <t>Loratadin</t>
  </si>
  <si>
    <t>Ambroxol</t>
  </si>
  <si>
    <t>Methyldopa</t>
  </si>
  <si>
    <t>Gentamicin</t>
  </si>
  <si>
    <t>Alpha chymotrypsin</t>
  </si>
  <si>
    <t>Magne sulfat</t>
  </si>
  <si>
    <t>Vinpocetin</t>
  </si>
  <si>
    <t>Esomeprazol</t>
  </si>
  <si>
    <t>Diacerein</t>
  </si>
  <si>
    <t>Imidapril</t>
  </si>
  <si>
    <t>Citicoline + Nimodipine</t>
  </si>
  <si>
    <t>Phenytoin</t>
  </si>
  <si>
    <t>Acetyl-DL-leucine</t>
  </si>
  <si>
    <t>Chloramphenicol</t>
  </si>
  <si>
    <t>Lactobacillus acidophilus + Zn</t>
  </si>
  <si>
    <t>Sắt Gluconat + Mangan + Đồng gluconat</t>
  </si>
  <si>
    <t>Sulbutiamin</t>
  </si>
  <si>
    <t>Dextromethorpan + Chlorpheniramin + Sodium Citrate Dihydrate + Glyceryl</t>
  </si>
  <si>
    <t>Progesteron</t>
  </si>
  <si>
    <t>Ampicillin</t>
  </si>
  <si>
    <t>Sufamethoxazol + Trimethoprin</t>
  </si>
  <si>
    <t>Sulfamethoxazol + Trimethoprim</t>
  </si>
  <si>
    <t>Atorvastatin</t>
  </si>
  <si>
    <t>Salicylic acid + Betamethason diprobionat</t>
  </si>
  <si>
    <t>Chlopheniramin</t>
  </si>
  <si>
    <t>Rutin</t>
  </si>
  <si>
    <t>Aesin</t>
  </si>
  <si>
    <t>Erythromycin</t>
  </si>
  <si>
    <t>Cetirizin</t>
  </si>
  <si>
    <t>Paracetamol + Codein</t>
  </si>
  <si>
    <t>Paracetamol+Codein</t>
  </si>
  <si>
    <t>Budesonid</t>
  </si>
  <si>
    <t>Racecadotril</t>
  </si>
  <si>
    <t>Acenocoumarol</t>
  </si>
  <si>
    <t>Lisinopril</t>
  </si>
  <si>
    <t>Moxifloxacin</t>
  </si>
  <si>
    <t>Ofloxacin</t>
  </si>
  <si>
    <t>Montelukast</t>
  </si>
  <si>
    <t>Betamethason</t>
  </si>
  <si>
    <t>Ginkgo biloba + Melatonin</t>
  </si>
  <si>
    <t>Ketoconazol</t>
  </si>
  <si>
    <t>Spocolamine</t>
  </si>
  <si>
    <t>Terbutalin</t>
  </si>
  <si>
    <t>Lansoprazole</t>
  </si>
  <si>
    <t>Alpha amylase + Papain + Simethicone</t>
  </si>
  <si>
    <t>Rosuvastatin</t>
  </si>
  <si>
    <t>Telmisartan</t>
  </si>
  <si>
    <t>Candesartan</t>
  </si>
  <si>
    <t>Rotundin</t>
  </si>
  <si>
    <t>Sắt Fumarat + Folic acid + B12</t>
  </si>
  <si>
    <t>Lactulose</t>
  </si>
  <si>
    <t>Sulpiride</t>
  </si>
  <si>
    <t>Loperamid</t>
  </si>
  <si>
    <t>Trimebutin</t>
  </si>
  <si>
    <t>Simethicon</t>
  </si>
  <si>
    <t>Cao Mộc hoa trắng + Berberin clorid + Mộc hương</t>
  </si>
  <si>
    <t>Nước cất</t>
  </si>
  <si>
    <t>Cytidine + Uridine</t>
  </si>
  <si>
    <t>Vitamin D3</t>
  </si>
  <si>
    <t>Clotrimazol</t>
  </si>
  <si>
    <t>Acyclovir</t>
  </si>
  <si>
    <t>Spiramycin + Metronidazol</t>
  </si>
  <si>
    <t>Amoxycillin + Clavulanic acid</t>
  </si>
  <si>
    <t>Perindopril</t>
  </si>
  <si>
    <t>Lincomycin</t>
  </si>
  <si>
    <t>Penicillin</t>
  </si>
  <si>
    <t>Alfuzosin</t>
  </si>
  <si>
    <t>Paracetamol + Ibuprofen</t>
  </si>
  <si>
    <t>Atenolol</t>
  </si>
  <si>
    <t>Neomycin + Dexamethasone</t>
  </si>
  <si>
    <t>Tobramycin + Dexamethason</t>
  </si>
  <si>
    <t>Drotaverin hydrochloride</t>
  </si>
  <si>
    <t>Glycerin</t>
  </si>
  <si>
    <t>Paracetamol+Cafein+Phenylephrine hydroclorid</t>
  </si>
  <si>
    <t>Alverin</t>
  </si>
  <si>
    <t>Adrenalin</t>
  </si>
  <si>
    <t>Piracetam + Cinnarizin</t>
  </si>
  <si>
    <t>Metformin + Gliclazid</t>
  </si>
  <si>
    <t>Glimepirid</t>
  </si>
  <si>
    <t>Diphenhydramine diacefylline</t>
  </si>
  <si>
    <t>Paracetamol + Chlopheniramin + Dextromethophan</t>
  </si>
  <si>
    <t>Beclomethason Dipropionate</t>
  </si>
  <si>
    <t>Attapulgite mormoiron</t>
  </si>
  <si>
    <t>Ethinyl Estradiol + Desogestrel</t>
  </si>
  <si>
    <t>Salbutamol ( Sulfat)</t>
  </si>
  <si>
    <t>Fexofenadin</t>
  </si>
  <si>
    <t>Ethanol</t>
  </si>
  <si>
    <t>Phytomenadion(Vitamin K1)</t>
  </si>
  <si>
    <t>Glucose</t>
  </si>
  <si>
    <t>Itraconazol</t>
  </si>
  <si>
    <t>Cerebrolysin Concentrate</t>
  </si>
  <si>
    <t>Paracetamol + Diclofenac</t>
  </si>
  <si>
    <t>Paracetamol + Diphenhydramine Hydroclorid</t>
  </si>
  <si>
    <t>Acetylsalicylic acid</t>
  </si>
  <si>
    <t>Ursodeoxycholic acid</t>
  </si>
  <si>
    <t>Vitamin E</t>
  </si>
  <si>
    <t>Rabeprazol</t>
  </si>
  <si>
    <t>Irbesartan</t>
  </si>
  <si>
    <t>Naphazolin</t>
  </si>
  <si>
    <t>Dioctadral smectite</t>
  </si>
  <si>
    <t>Paracetamol + Chlorpheniramine + Phenylpropanolamine</t>
  </si>
  <si>
    <t>Cyanocobalamin</t>
  </si>
  <si>
    <t>Acid fusidic + Hydrocortisone acetate</t>
  </si>
  <si>
    <t>Amoxyllin + Clavulanic acid</t>
  </si>
  <si>
    <t>Cetrimid + Tinh chất nghệ</t>
  </si>
  <si>
    <t>Calci Gluconat + Calci Carbonat</t>
  </si>
  <si>
    <t>Itopride Hydrochloride</t>
  </si>
  <si>
    <t>Salbutamol</t>
  </si>
  <si>
    <t>Natri clorid</t>
  </si>
  <si>
    <t>D-Panthenol</t>
  </si>
  <si>
    <t>Natriclorid</t>
  </si>
  <si>
    <t>Natri chlorid</t>
  </si>
  <si>
    <t>Tyrothricin + Tetracain hydroclorid</t>
  </si>
  <si>
    <t>Nystatin + Neomycin + Polymicin B</t>
  </si>
  <si>
    <t>Tetracycline</t>
  </si>
  <si>
    <t>Polyvinyl alcohol</t>
  </si>
  <si>
    <t>Terpin hydrat + Codein</t>
  </si>
  <si>
    <t>Cao khô trinh nữ hoàng cung</t>
  </si>
  <si>
    <t>Dexamethason</t>
  </si>
  <si>
    <t>Paracetamol + Tramadol</t>
  </si>
  <si>
    <t>Papaverin</t>
  </si>
  <si>
    <t>Cinnarizin</t>
  </si>
  <si>
    <t>Flunarizin dihydroclorid</t>
  </si>
  <si>
    <t>Papaverin + than hoạt tính</t>
  </si>
  <si>
    <t>Atropin (sulfat)</t>
  </si>
  <si>
    <t>Paracetamol+Chlorpheniramin</t>
  </si>
  <si>
    <t>Paracetamol + Phenylephrine hydroclorid</t>
  </si>
  <si>
    <t>Alphachymotrypsin</t>
  </si>
  <si>
    <t>Amikacin</t>
  </si>
  <si>
    <t>Ipratropium + Salbutamol</t>
  </si>
  <si>
    <t>Furosemid</t>
  </si>
  <si>
    <t>Calci clorid</t>
  </si>
  <si>
    <t>Lidocain</t>
  </si>
  <si>
    <t>Magnesi - B6</t>
  </si>
  <si>
    <t>Haloperidol</t>
  </si>
  <si>
    <t>Paracetamol + Codein + Cafein</t>
  </si>
  <si>
    <t>Carbazochrom</t>
  </si>
  <si>
    <t>Pregabalin</t>
  </si>
  <si>
    <t>Dihydroergotamin mesylat</t>
  </si>
  <si>
    <t>Calci gluconolactat + Calci carbonat</t>
  </si>
  <si>
    <t>Vitamin C + Rutin</t>
  </si>
  <si>
    <t>Vitamin B6</t>
  </si>
  <si>
    <t>Natri alginate + Natri bicarbonate + Calci carbonate</t>
  </si>
  <si>
    <t>Sorbitol</t>
  </si>
  <si>
    <t>Lactobacillus acidophilus</t>
  </si>
  <si>
    <t>Diosmectit</t>
  </si>
  <si>
    <t>Sucralfat</t>
  </si>
  <si>
    <t>Aluminum phosphat</t>
  </si>
  <si>
    <t>Alverin + Simethicon</t>
  </si>
  <si>
    <t>Omeprazol</t>
  </si>
  <si>
    <t>Natri hydrocarbonat</t>
  </si>
  <si>
    <t>B1 + B2 + B5 + B6 + C + PP</t>
  </si>
  <si>
    <t>Hyoscin butylbromid</t>
  </si>
  <si>
    <t>Pienne + Camphene + Cineol + Fenchone + Borneol + Anethol</t>
  </si>
  <si>
    <t>Calci gluconate + Vitamin D3</t>
  </si>
  <si>
    <t>Vitamin A + D</t>
  </si>
  <si>
    <t>L-Cystine + Vitamin B6</t>
  </si>
  <si>
    <t>Vitamin PP</t>
  </si>
  <si>
    <t>Vitamin A</t>
  </si>
  <si>
    <t>Metronidazol + Neomycin + Nystatin</t>
  </si>
  <si>
    <t>Nystatin + Metronidazol + Chloramphenicol + Dexamethasone</t>
  </si>
  <si>
    <t>Griseofulvin</t>
  </si>
  <si>
    <t>Clotrimazol + Triamcinolon Acetonid + Gentamicin sulfat</t>
  </si>
  <si>
    <t>Secnidazol</t>
  </si>
  <si>
    <t>Propanolol</t>
  </si>
  <si>
    <t>Isosorbide-5-mononitrate</t>
  </si>
  <si>
    <t>Potassium chloride</t>
  </si>
  <si>
    <t>Felodipine</t>
  </si>
  <si>
    <t>Amiodaron ( Hydrochorid)</t>
  </si>
  <si>
    <t>Magne aspartat + Kali aspartat</t>
  </si>
  <si>
    <t>Captopril</t>
  </si>
  <si>
    <t>Neomycin + Polymicin B + Dexamethasol</t>
  </si>
  <si>
    <t>Polyethylene glycol + Propylene</t>
  </si>
  <si>
    <t>Diphenhydramine Hydroclorid</t>
  </si>
  <si>
    <t>Neomycin sulfat</t>
  </si>
  <si>
    <t>Chloramphenicol + Dexamethason</t>
  </si>
  <si>
    <t>Acetazolamid</t>
  </si>
  <si>
    <t>Oxymetazolin Hydroclorid</t>
  </si>
  <si>
    <t>Alimemazin</t>
  </si>
  <si>
    <t>Dextromethorphan + Chlorpheniramin + Guaifenesin</t>
  </si>
  <si>
    <t>Levocetirizin</t>
  </si>
  <si>
    <t>Eprazinone hydrocloride</t>
  </si>
  <si>
    <t>Fexofenadin hydroclorid</t>
  </si>
  <si>
    <t>Hydroxyzine hydrochloride</t>
  </si>
  <si>
    <t>Ketotifen</t>
  </si>
  <si>
    <t>Codein camphóulphonate + Sulfogaiacol + Grindelia</t>
  </si>
  <si>
    <t>Bromhexin</t>
  </si>
  <si>
    <t>Bambuterol Hydroclorid</t>
  </si>
  <si>
    <t>Salmeterol + fluticasone propionate</t>
  </si>
  <si>
    <t>Budesonid + Fomoterol</t>
  </si>
  <si>
    <t>Cao khô lá Thuòng xuân</t>
  </si>
  <si>
    <t>Carbocistein + Salbutamol</t>
  </si>
  <si>
    <t>Cephalexin</t>
  </si>
  <si>
    <t>Pancreatin + Simethicone</t>
  </si>
  <si>
    <t>Alpha amylase + Papain</t>
  </si>
  <si>
    <t>Mifepristone</t>
  </si>
  <si>
    <t>Xanh methylen + Tím gentian</t>
  </si>
  <si>
    <t>Nicotine</t>
  </si>
  <si>
    <t>Paracetamol + Guaifenesin + Phenylephrine + Dextromethorpan + Vitamin C</t>
  </si>
  <si>
    <t>Paracetamol + Phenylephrine hydroclorid + Chlorpheniramin</t>
  </si>
  <si>
    <t>Biphenyl-dimethyl-dicarboxylate</t>
  </si>
  <si>
    <t>Kim tiền thảo + Râu mèo</t>
  </si>
  <si>
    <t>Kim tiền thảo + thảo dược</t>
  </si>
  <si>
    <t>Ethinyl Estradiol + Levonogestrel</t>
  </si>
  <si>
    <t>Diosmine + Hesperidine</t>
  </si>
  <si>
    <t>Lynestrenol</t>
  </si>
  <si>
    <t>Misoprostol</t>
  </si>
  <si>
    <t>Metformin</t>
  </si>
  <si>
    <t>Gliclazide</t>
  </si>
  <si>
    <t>L-Ornithin + L-Aspartat</t>
  </si>
  <si>
    <t>Bacillus polyfermenticus + Clostridium butyricum</t>
  </si>
  <si>
    <t>Sylymarin</t>
  </si>
  <si>
    <t>Arginin</t>
  </si>
  <si>
    <t>Tenofovir disoproxil fumarat</t>
  </si>
  <si>
    <t>Arginin + C + B2 + B1</t>
  </si>
  <si>
    <t>Betamethasone Dipropionate + Gentamycin + Clotrimazol</t>
  </si>
  <si>
    <t>Clopidogrel</t>
  </si>
  <si>
    <t>Enalapril</t>
  </si>
  <si>
    <t>Theophylin</t>
  </si>
  <si>
    <t>Candesartan + Hydroclorothiazid</t>
  </si>
  <si>
    <t>Spironolacton</t>
  </si>
  <si>
    <t>Nifedipin</t>
  </si>
  <si>
    <t>Digoxin</t>
  </si>
  <si>
    <t>Nitroglycerin</t>
  </si>
  <si>
    <t>Losartan</t>
  </si>
  <si>
    <t>Bisoprolol fumarate</t>
  </si>
  <si>
    <t>Nước biển sâu</t>
  </si>
  <si>
    <t>Natri bicarbonat</t>
  </si>
  <si>
    <t>Acid Boric + Ethanol</t>
  </si>
  <si>
    <t>Albendazol</t>
  </si>
  <si>
    <t>Mebendazol</t>
  </si>
  <si>
    <t>Carbimazol</t>
  </si>
  <si>
    <t>Natri Valproat</t>
  </si>
  <si>
    <t>Tinh dầu menthol</t>
  </si>
  <si>
    <t>Amitriptylin</t>
  </si>
  <si>
    <t>Artichaut</t>
  </si>
  <si>
    <t>Terpin hydrat + Dextromethorphan</t>
  </si>
  <si>
    <t>Dextromethorphan</t>
  </si>
  <si>
    <t>Natri carboxymethylcellulose</t>
  </si>
  <si>
    <t>Hóc môn thùy sau tuyến yên</t>
  </si>
  <si>
    <t>Methocarbamol</t>
  </si>
  <si>
    <t>Losartan + Hydroclorothizid</t>
  </si>
  <si>
    <t>Clobetasol Propionate + Neomycin Sulphate</t>
  </si>
  <si>
    <t>Thymomodulin</t>
  </si>
  <si>
    <t>Amlodipin + Lisinopril</t>
  </si>
  <si>
    <t>Spinolacton + Furosemid</t>
  </si>
  <si>
    <t>Cyproheptadine Hydrochloride</t>
  </si>
  <si>
    <t>Tricalciphosphat + D3</t>
  </si>
  <si>
    <t>Lactobacillus acidophilus + Bacillus subtilis</t>
  </si>
  <si>
    <t>Terbutalin + Guaifenesin</t>
  </si>
  <si>
    <t>Thiocolchicosid</t>
  </si>
  <si>
    <t>Isotretinoin</t>
  </si>
  <si>
    <t>Ích mẫu + Hương phụ + Ngãi cứu</t>
  </si>
  <si>
    <t>Etodolac</t>
  </si>
  <si>
    <t>Magnesi hydroxyd + Nhôm hydroxyd + Simethicon</t>
  </si>
  <si>
    <t>Amoxicillin + Sulbactam</t>
  </si>
  <si>
    <t>Tiropramid</t>
  </si>
  <si>
    <t>Cholecalciferol</t>
  </si>
  <si>
    <t>Paracetamol + Lidocain hydroclorid</t>
  </si>
  <si>
    <t>Cao Bạch quả + Cao Đinh lăng</t>
  </si>
  <si>
    <t>Cefdinir</t>
  </si>
  <si>
    <t>Paracetamol + Vitamin C</t>
  </si>
  <si>
    <t>Citicolin</t>
  </si>
  <si>
    <t>Sắt + Acid folic + Vitamin B12</t>
  </si>
  <si>
    <t>Guaiazulen + Dimethicon</t>
  </si>
  <si>
    <t>Silymarin</t>
  </si>
  <si>
    <t>Metadoxin</t>
  </si>
  <si>
    <t>Calci carbonat + Vitamin D3</t>
  </si>
  <si>
    <t>Hydroxyethylcellulose</t>
  </si>
  <si>
    <t>Aciclovir</t>
  </si>
  <si>
    <t>Mutivitamin</t>
  </si>
  <si>
    <t>Carbamazepin</t>
  </si>
  <si>
    <t>Argyrol</t>
  </si>
  <si>
    <t>Bromazepam</t>
  </si>
  <si>
    <t>Than hoạt</t>
  </si>
  <si>
    <t>Nước mắt nhân tạo</t>
  </si>
  <si>
    <t>Dung dịch súc miệng</t>
  </si>
  <si>
    <t>A+C+E+Selen+Kẽm</t>
  </si>
  <si>
    <t>Thuốc ho trẻ em</t>
  </si>
  <si>
    <t>Ranitidin</t>
  </si>
  <si>
    <t>Hydroclorothiazid</t>
  </si>
  <si>
    <t>Tobramycin</t>
  </si>
  <si>
    <t>Thuốc bổ trẻ em</t>
  </si>
  <si>
    <t>Aspartam</t>
  </si>
  <si>
    <t>Piroxicam</t>
  </si>
  <si>
    <t>Amoxycillin</t>
  </si>
  <si>
    <t>Diosmin</t>
  </si>
  <si>
    <t>Cao Vaccinium Myrtillus + DL-alpha-tocopheryl acetate</t>
  </si>
  <si>
    <t>Ethinyl Estradiol</t>
  </si>
  <si>
    <t>Metoprolol</t>
  </si>
  <si>
    <t>Natri Sulfat + Natri Phosphat Tribasic + Natri Citrat + Natri Bicarbonat</t>
  </si>
  <si>
    <t>Nandrolone decanoate</t>
  </si>
  <si>
    <t>Lyophilized bacterial lysates</t>
  </si>
  <si>
    <t>Bismuth</t>
  </si>
  <si>
    <t>Natri clorid + Kali clorid + Calci clorid + Natri lactat</t>
  </si>
  <si>
    <t>Calci Gluconat + Calci Carbonat + Vitamin C</t>
  </si>
  <si>
    <t>Paracetamol+Cafein</t>
  </si>
  <si>
    <t>Triamcinolone</t>
  </si>
  <si>
    <t>Floctafenine</t>
  </si>
  <si>
    <t>Promethazin</t>
  </si>
  <si>
    <t>Lamividine</t>
  </si>
  <si>
    <t>Pyrantel</t>
  </si>
  <si>
    <t>Metformin + Glibenclamid</t>
  </si>
  <si>
    <t>Levodopa + Benserazide</t>
  </si>
  <si>
    <t>Nikethamid</t>
  </si>
  <si>
    <t>Tolperison</t>
  </si>
  <si>
    <t>Colloidal aluminium phosphate</t>
  </si>
  <si>
    <t>Vitamin B1</t>
  </si>
  <si>
    <t>Viên</t>
  </si>
  <si>
    <t>Ống</t>
  </si>
  <si>
    <t>Lọ</t>
  </si>
  <si>
    <t>Gói</t>
  </si>
  <si>
    <t>Vỉ</t>
  </si>
  <si>
    <t>Chai</t>
  </si>
  <si>
    <t>Hộp</t>
  </si>
  <si>
    <t>Tuýp</t>
  </si>
  <si>
    <t>Miếng</t>
  </si>
  <si>
    <t>Cây</t>
  </si>
  <si>
    <t>Uống</t>
  </si>
  <si>
    <t>Tiêm</t>
  </si>
  <si>
    <t>Dùng ngoài</t>
  </si>
  <si>
    <t>Ngậm</t>
  </si>
  <si>
    <t>Xịt mũi</t>
  </si>
  <si>
    <t>Xoa ngoài</t>
  </si>
  <si>
    <t>Nhỏ mắt</t>
  </si>
  <si>
    <t>Nhai</t>
  </si>
  <si>
    <t>Tiêm tĩnh mạch</t>
  </si>
  <si>
    <t>Bôi</t>
  </si>
  <si>
    <t>Nhỏ mũi</t>
  </si>
  <si>
    <t>Thở</t>
  </si>
  <si>
    <t>Dán trên da</t>
  </si>
  <si>
    <t>Xịt ngoài da</t>
  </si>
  <si>
    <t>Đặt âm đạo</t>
  </si>
  <si>
    <t>Nhỏ tai</t>
  </si>
  <si>
    <t>Thụt hậu môn - trực tràng</t>
  </si>
  <si>
    <t>Khí dung</t>
  </si>
  <si>
    <t>Tra mắt</t>
  </si>
  <si>
    <t>Truyền tĩnh mạch</t>
  </si>
  <si>
    <t>Xịt họng</t>
  </si>
  <si>
    <t>Dạng hít</t>
  </si>
  <si>
    <t>Súc miệng</t>
  </si>
  <si>
    <t>Đặt hậu môn</t>
  </si>
  <si>
    <t>id loai</t>
  </si>
  <si>
    <t>Thuốc nhỏ mắt, nhỏ mũi, nhỏ tai</t>
  </si>
  <si>
    <t>Thuốc có tác dụng an thần</t>
  </si>
  <si>
    <t>Thuốc chống đông máu</t>
  </si>
  <si>
    <t>Thuốc cầm máu</t>
  </si>
  <si>
    <t>Thuốc giảm đau đường tiêu hóa</t>
  </si>
  <si>
    <t>Thuốc kháng viêm Steroid</t>
  </si>
  <si>
    <t>Thuốc điều trị cơ xương khớp</t>
  </si>
  <si>
    <t>Thuốc điều trị gút</t>
  </si>
  <si>
    <t>Thuốc điều trị sỏi thận, sỏi mật</t>
  </si>
  <si>
    <t>Thuốc nhuận gan, lợi mật</t>
  </si>
  <si>
    <t>Thuốc dùng ngoài</t>
  </si>
  <si>
    <t>Dịch truyền bổ sung</t>
  </si>
  <si>
    <t>Thuốc lợi tiểu</t>
  </si>
  <si>
    <t>Thuốc nội tiết tố</t>
  </si>
  <si>
    <t>Thuốc điều trị tiểu đường</t>
  </si>
  <si>
    <t>Dung dịch vệ sinh em bé</t>
  </si>
  <si>
    <t>Thuốc bổ mắt</t>
  </si>
  <si>
    <t>Thuốc kháng virus</t>
  </si>
  <si>
    <t>Thuốc điều trị đau thắt ngực</t>
  </si>
  <si>
    <t>Thuốc điều trị lipid máu</t>
  </si>
  <si>
    <t>Thuốc tim mạch, huyết áp</t>
  </si>
  <si>
    <t>Thuốc điều trị trầm cảm</t>
  </si>
  <si>
    <t>Thuốc gây tê - gây mê</t>
  </si>
  <si>
    <t>Thuốc giảm Cholesterol, Triglycerid</t>
  </si>
  <si>
    <t>Thuốc điều trị giãn tĩnh mạch, chống phù nề</t>
  </si>
  <si>
    <t>Thuốc điều trị trĩ</t>
  </si>
  <si>
    <t>ten loai</t>
  </si>
  <si>
    <t>id nuocsx</t>
  </si>
  <si>
    <t>ten nuoc sx</t>
  </si>
  <si>
    <t>Bangladesh</t>
  </si>
  <si>
    <t>Pakistan</t>
  </si>
  <si>
    <t>Thụy Điển</t>
  </si>
  <si>
    <t>India</t>
  </si>
  <si>
    <t>Thụy Sỹ</t>
  </si>
  <si>
    <t>USA</t>
  </si>
  <si>
    <t>Việt Nam</t>
  </si>
  <si>
    <t>Ba Lan</t>
  </si>
  <si>
    <t>Hà Lan</t>
  </si>
  <si>
    <t>Chưa cập nhật</t>
  </si>
  <si>
    <t>Đan Mạch</t>
  </si>
  <si>
    <t>Canada</t>
  </si>
  <si>
    <t>Hungary</t>
  </si>
  <si>
    <t>Malaysia</t>
  </si>
  <si>
    <t>Bỉ</t>
  </si>
  <si>
    <t>Indonesia</t>
  </si>
  <si>
    <t>Spain</t>
  </si>
  <si>
    <t>United Kingdom</t>
  </si>
  <si>
    <t>New Zealand</t>
  </si>
  <si>
    <t>Úc</t>
  </si>
  <si>
    <t>CH Síp</t>
  </si>
  <si>
    <t>Ireland</t>
  </si>
  <si>
    <t>Philippines</t>
  </si>
  <si>
    <t>Hy Lạp</t>
  </si>
  <si>
    <t>Thái Lan</t>
  </si>
  <si>
    <t>Đài Loan</t>
  </si>
  <si>
    <t>Italia</t>
  </si>
  <si>
    <t>Anh</t>
  </si>
  <si>
    <t>Đức</t>
  </si>
  <si>
    <t>Nhật Bản</t>
  </si>
  <si>
    <t>Trung Quốc</t>
  </si>
  <si>
    <t>Hàn Quốc</t>
  </si>
  <si>
    <t>France</t>
  </si>
  <si>
    <t>Singapore</t>
  </si>
  <si>
    <t>Argentina</t>
  </si>
  <si>
    <t>Chi Lê</t>
  </si>
  <si>
    <t>Romania</t>
  </si>
  <si>
    <t>Thổ Nhĩ Kỳ</t>
  </si>
  <si>
    <t>id hang</t>
  </si>
  <si>
    <t>Cadila Healthcare Ltd</t>
  </si>
  <si>
    <t>Không xác định</t>
  </si>
  <si>
    <t>Hậu Giang</t>
  </si>
  <si>
    <t>Mekophar</t>
  </si>
  <si>
    <t>Vidipha</t>
  </si>
  <si>
    <t>Quảng Bình</t>
  </si>
  <si>
    <t xml:space="preserve">Cửu Long </t>
  </si>
  <si>
    <t>Uphace</t>
  </si>
  <si>
    <t>Stada</t>
  </si>
  <si>
    <t>B.Brawn</t>
  </si>
  <si>
    <t>Marksans Pharma</t>
  </si>
  <si>
    <t>Mipharmco</t>
  </si>
  <si>
    <t>Glomed</t>
  </si>
  <si>
    <t>Hà Nội Pharma</t>
  </si>
  <si>
    <t>Bảo Nguyên</t>
  </si>
  <si>
    <t>Thành Nam</t>
  </si>
  <si>
    <t>Bình Định</t>
  </si>
  <si>
    <t>Tiền Giang</t>
  </si>
  <si>
    <t>F.T.Pharma</t>
  </si>
  <si>
    <t>Hasan</t>
  </si>
  <si>
    <t>Egis Pharma</t>
  </si>
  <si>
    <t>Tedis S.A</t>
  </si>
  <si>
    <t>Sophartex</t>
  </si>
  <si>
    <t>Sanofi Aventis</t>
  </si>
  <si>
    <t>United Pharma</t>
  </si>
  <si>
    <t>Sanofi-Synthelabo Việt Nam</t>
  </si>
  <si>
    <t>APCO</t>
  </si>
  <si>
    <t>Donaipharm</t>
  </si>
  <si>
    <t>Boehringer Ingelheim</t>
  </si>
  <si>
    <t>Traphaco</t>
  </si>
  <si>
    <t>Sanofi Aventis Việt Nam</t>
  </si>
  <si>
    <t>Minh Hải</t>
  </si>
  <si>
    <t>Fourdiphar</t>
  </si>
  <si>
    <t>Pháp</t>
  </si>
  <si>
    <t>Trường Thọ</t>
  </si>
  <si>
    <t>Macleods</t>
  </si>
  <si>
    <t>Khapharco</t>
  </si>
  <si>
    <t>Gedeon Richter</t>
  </si>
  <si>
    <t>Becamex pharma</t>
  </si>
  <si>
    <t>Đồng Nai</t>
  </si>
  <si>
    <t>Janssen-Cilag</t>
  </si>
  <si>
    <t>Vĩnh Phúc</t>
  </si>
  <si>
    <t>Synmedic</t>
  </si>
  <si>
    <t>Pfizer</t>
  </si>
  <si>
    <t>Abbott</t>
  </si>
  <si>
    <t>AlkoPharm</t>
  </si>
  <si>
    <t>GlaxoSmithKline</t>
  </si>
  <si>
    <t>Khánh Hội</t>
  </si>
  <si>
    <t>Pierre Fabre</t>
  </si>
  <si>
    <t>Nghệ An</t>
  </si>
  <si>
    <t>IPSEN Pharma</t>
  </si>
  <si>
    <t>Reckitt Benckiser Healhcare</t>
  </si>
  <si>
    <t>Sanofi-Aventis S.p.A</t>
  </si>
  <si>
    <t>Nam Việt</t>
  </si>
  <si>
    <t>Nha Trang</t>
  </si>
  <si>
    <t>Sterling Drugs</t>
  </si>
  <si>
    <t>Minimed Laboratories PVT</t>
  </si>
  <si>
    <t>Alkem Laboratories</t>
  </si>
  <si>
    <t>Deawoong Pharmaceutical</t>
  </si>
  <si>
    <t>Raptakos-Brett</t>
  </si>
  <si>
    <t>AstraZeneca</t>
  </si>
  <si>
    <t>US Pharma USA</t>
  </si>
  <si>
    <t>Syncom Formulations</t>
  </si>
  <si>
    <t>Pharmedic</t>
  </si>
  <si>
    <t>Saga Laboratories</t>
  </si>
  <si>
    <t>YD Quốc Tế</t>
  </si>
  <si>
    <t>Gracure Pharmaceuticals</t>
  </si>
  <si>
    <t>Medley Pharma</t>
  </si>
  <si>
    <t>Bouchara-Recordati</t>
  </si>
  <si>
    <t>Maxim Pharmaceuticals</t>
  </si>
  <si>
    <t>Micro Labs Limited</t>
  </si>
  <si>
    <t>Blarat Parenterals</t>
  </si>
  <si>
    <t>Boehringer Ingelheim Espana</t>
  </si>
  <si>
    <t>Pharmascience Inc</t>
  </si>
  <si>
    <t>Bertram Chemical</t>
  </si>
  <si>
    <t>Bouchara</t>
  </si>
  <si>
    <t>J.Duncan Healthcare PVT</t>
  </si>
  <si>
    <t>Teva Pharma Industries</t>
  </si>
  <si>
    <t>Merck Serono</t>
  </si>
  <si>
    <t>Les Laboratoires Servier Industrie</t>
  </si>
  <si>
    <t>Binex</t>
  </si>
  <si>
    <t>Allergan Pharma</t>
  </si>
  <si>
    <t>Hyrio Laboratories PVT</t>
  </si>
  <si>
    <t>Bristol-Myer Squibb</t>
  </si>
  <si>
    <t>AstraZeneca A.B</t>
  </si>
  <si>
    <t>Unique Pharmaceutical Lab</t>
  </si>
  <si>
    <t>BV Pharma</t>
  </si>
  <si>
    <t>Vacopharm</t>
  </si>
  <si>
    <t>Getz Pharma</t>
  </si>
  <si>
    <t>Sanofi Winthrop Industrie</t>
  </si>
  <si>
    <t>Merck-Lipha</t>
  </si>
  <si>
    <t>Haipharco</t>
  </si>
  <si>
    <t>Quang Minh</t>
  </si>
  <si>
    <t>Rohto-Mentholatum</t>
  </si>
  <si>
    <t>Hoffmann-La Roche AG</t>
  </si>
  <si>
    <t>Merz Pharma GmbH &amp; Co. KGaA</t>
  </si>
  <si>
    <t>GP Grenzach Produktions GmbH</t>
  </si>
  <si>
    <t>Hanson Medical Inc</t>
  </si>
  <si>
    <t>Dongkwang Pharm</t>
  </si>
  <si>
    <t>Châu Phúc</t>
  </si>
  <si>
    <t>Besins</t>
  </si>
  <si>
    <t>Berlin Chemie AG</t>
  </si>
  <si>
    <t>Phúc Vinh</t>
  </si>
  <si>
    <t>Đà Nẵng</t>
  </si>
  <si>
    <t>Nam Hà</t>
  </si>
  <si>
    <t>OPC</t>
  </si>
  <si>
    <t>Tâm Bình</t>
  </si>
  <si>
    <t>Nam Dược</t>
  </si>
  <si>
    <t>Đức Thịnh</t>
  </si>
  <si>
    <t>Thiên Dược</t>
  </si>
  <si>
    <t>Medana pharma SA</t>
  </si>
  <si>
    <t>Mega We Care</t>
  </si>
  <si>
    <t>Cenexi</t>
  </si>
  <si>
    <t>Bình Nguyên</t>
  </si>
  <si>
    <t>N.V Organon</t>
  </si>
  <si>
    <t>Farmea</t>
  </si>
  <si>
    <t>Siu Guan Chemical</t>
  </si>
  <si>
    <t>Nhất Nhất</t>
  </si>
  <si>
    <t>Phúc Hưng</t>
  </si>
  <si>
    <t>Khải Hà</t>
  </si>
  <si>
    <t>Hà Tĩnh</t>
  </si>
  <si>
    <t>Đông Dược 5</t>
  </si>
  <si>
    <t>LOHHA</t>
  </si>
  <si>
    <t>Chính Cường Thịnh</t>
  </si>
  <si>
    <t>PT. Bayer Indonesia</t>
  </si>
  <si>
    <t>Mê Linh</t>
  </si>
  <si>
    <t>LEO Pharma A/S</t>
  </si>
  <si>
    <t>Korea United Pharm</t>
  </si>
  <si>
    <t>Pez Production Europe</t>
  </si>
  <si>
    <t>Savi Pharm</t>
  </si>
  <si>
    <t>PT. Darya Varia Laboratories</t>
  </si>
  <si>
    <t>PT. Sari Enesis Indah</t>
  </si>
  <si>
    <t>Phong Phú</t>
  </si>
  <si>
    <t>IDS</t>
  </si>
  <si>
    <t>Opodis Pharma</t>
  </si>
  <si>
    <t>Aeropharm GmbH</t>
  </si>
  <si>
    <t>Ferrer Internacional</t>
  </si>
  <si>
    <t>Swiss Caps AG</t>
  </si>
  <si>
    <t>Innotech International</t>
  </si>
  <si>
    <t>ISOPHARCO</t>
  </si>
  <si>
    <t>Galderma</t>
  </si>
  <si>
    <t>Thái Dương</t>
  </si>
  <si>
    <t>Nufit</t>
  </si>
  <si>
    <t>Paul Brands</t>
  </si>
  <si>
    <t>Alaska</t>
  </si>
  <si>
    <t>Hải Dương</t>
  </si>
  <si>
    <t>Viva Pharma</t>
  </si>
  <si>
    <t>Yuhan</t>
  </si>
  <si>
    <t>Deawoo Pharma</t>
  </si>
  <si>
    <t>PT. Herlina Indah</t>
  </si>
  <si>
    <t>Abipha</t>
  </si>
  <si>
    <t>Bayer Consumer Care</t>
  </si>
  <si>
    <t>Dược Trường Sơn</t>
  </si>
  <si>
    <t>QM.Mediphar - WA Pharma USA</t>
  </si>
  <si>
    <t>Zimz</t>
  </si>
  <si>
    <t>Spaphar</t>
  </si>
  <si>
    <t>Roussel</t>
  </si>
  <si>
    <t>ELERTE</t>
  </si>
  <si>
    <t>R.X</t>
  </si>
  <si>
    <t>Sagopha</t>
  </si>
  <si>
    <t>CT CPDP 3/2</t>
  </si>
  <si>
    <t>Betram chemical</t>
  </si>
  <si>
    <t>Organon</t>
  </si>
  <si>
    <t>OPV</t>
  </si>
  <si>
    <t>Rotexmedica</t>
  </si>
  <si>
    <t>Aguettant</t>
  </si>
  <si>
    <t>Hataphar</t>
  </si>
  <si>
    <t>OLIC</t>
  </si>
  <si>
    <t>HUONS Co</t>
  </si>
  <si>
    <t>SPM</t>
  </si>
  <si>
    <t>EBEWE Pharma</t>
  </si>
  <si>
    <t>Hà Tây</t>
  </si>
  <si>
    <t>Sanford Pharma</t>
  </si>
  <si>
    <t>AFFORDABLE PHARMA</t>
  </si>
  <si>
    <t>Merck</t>
  </si>
  <si>
    <t>Sanofi</t>
  </si>
  <si>
    <t>Happy Health</t>
  </si>
  <si>
    <t>Hoa Thiên Phú</t>
  </si>
  <si>
    <t>St. Paul Brands</t>
  </si>
  <si>
    <t>Alba Thyment</t>
  </si>
  <si>
    <t>KOZO</t>
  </si>
  <si>
    <t>Mediphar USA</t>
  </si>
  <si>
    <t>Dr. Willmar Schwabe</t>
  </si>
  <si>
    <t>ICM</t>
  </si>
  <si>
    <t>USA France Intrate</t>
  </si>
  <si>
    <t>VNPOFOOD</t>
  </si>
  <si>
    <t>Thanh Hằng</t>
  </si>
  <si>
    <t>MADAUS</t>
  </si>
  <si>
    <t>Sanofi Việt Nam</t>
  </si>
  <si>
    <t>DP Á Âu</t>
  </si>
  <si>
    <t>Thiên Phú</t>
  </si>
  <si>
    <t>Nu Health</t>
  </si>
  <si>
    <t>Tatiomax Pharma</t>
  </si>
  <si>
    <t>Umeken</t>
  </si>
  <si>
    <t>Tuệ Minh</t>
  </si>
  <si>
    <t>Novartis</t>
  </si>
  <si>
    <t>Imexpharm</t>
  </si>
  <si>
    <t>Medochemie</t>
  </si>
  <si>
    <t>NewLife</t>
  </si>
  <si>
    <t>USA-NIC Pharma</t>
  </si>
  <si>
    <t>Hadiphar</t>
  </si>
  <si>
    <t>Flamingo</t>
  </si>
  <si>
    <t>Domesco</t>
  </si>
  <si>
    <t>Pymepharco</t>
  </si>
  <si>
    <t>Rowa Pharma</t>
  </si>
  <si>
    <t>Trà Vinh</t>
  </si>
  <si>
    <t>Ampharco USA</t>
  </si>
  <si>
    <t>ICA Pharma</t>
  </si>
  <si>
    <t>Medisun</t>
  </si>
  <si>
    <t>Phương Đông</t>
  </si>
  <si>
    <t>Meyer Organics</t>
  </si>
  <si>
    <t>Bayer Pharma AG</t>
  </si>
  <si>
    <t>Halaco</t>
  </si>
  <si>
    <t>Beaumore</t>
  </si>
  <si>
    <t>Anh Phuong Cosmetic</t>
  </si>
  <si>
    <t>Leo Laboratories Limited</t>
  </si>
  <si>
    <t>Thiên Ngân</t>
  </si>
  <si>
    <t>HERBE</t>
  </si>
  <si>
    <t>Minh Phước</t>
  </si>
  <si>
    <t>Jelfa</t>
  </si>
  <si>
    <t>Menarini</t>
  </si>
  <si>
    <t>Medinova</t>
  </si>
  <si>
    <t>Thiên Khánh</t>
  </si>
  <si>
    <t>Cipla</t>
  </si>
  <si>
    <t>S.PHARM</t>
  </si>
  <si>
    <t>Tanaphar</t>
  </si>
  <si>
    <t>Alcon</t>
  </si>
  <si>
    <t>Sao Phương Nam</t>
  </si>
  <si>
    <t>Servier</t>
  </si>
  <si>
    <t>Axon Drugs PVT</t>
  </si>
  <si>
    <t>S-P Canada</t>
  </si>
  <si>
    <t>Deltapharm</t>
  </si>
  <si>
    <t>Yvery Sari</t>
  </si>
  <si>
    <t>Hoa Linh</t>
  </si>
  <si>
    <t>Services &amp; Trade Cor</t>
  </si>
  <si>
    <t>Johnson</t>
  </si>
  <si>
    <t>Thai Nakorn Patana</t>
  </si>
  <si>
    <t>Kalfany</t>
  </si>
  <si>
    <t>Phil Inter Pharma</t>
  </si>
  <si>
    <t>SATYAM Pharma</t>
  </si>
  <si>
    <t>Pharbaco</t>
  </si>
  <si>
    <t>Merap Group</t>
  </si>
  <si>
    <t>Bình Minh</t>
  </si>
  <si>
    <t>Santen Pharma</t>
  </si>
  <si>
    <t>DP 3/2</t>
  </si>
  <si>
    <t>Navana Pharma</t>
  </si>
  <si>
    <t>Midas Care Pharmaceuticals PVT</t>
  </si>
  <si>
    <t>PT Tanabe</t>
  </si>
  <si>
    <t>Roche</t>
  </si>
  <si>
    <t>EuroLife</t>
  </si>
  <si>
    <t>Nadyphar</t>
  </si>
  <si>
    <t>Robinson Pharma</t>
  </si>
  <si>
    <t>MSD</t>
  </si>
  <si>
    <t>Cophavina</t>
  </si>
  <si>
    <t>Covidien</t>
  </si>
  <si>
    <t>Đông Pha</t>
  </si>
  <si>
    <t>Dongkuk</t>
  </si>
  <si>
    <t>Dopharma</t>
  </si>
  <si>
    <t>DP Hà Nội</t>
  </si>
  <si>
    <t>DP Hà Tây</t>
  </si>
  <si>
    <t>ADC</t>
  </si>
  <si>
    <t>Hunan Luzhou Huikang</t>
  </si>
  <si>
    <t>Haw Par Healthcare</t>
  </si>
  <si>
    <t>Bảo Linh</t>
  </si>
  <si>
    <t>Kyung Dong Pharm</t>
  </si>
  <si>
    <t>DIHON Pharmaceutical</t>
  </si>
  <si>
    <t>Novarex Co</t>
  </si>
  <si>
    <t>Thanh Hóa</t>
  </si>
  <si>
    <t>Puritans Pride</t>
  </si>
  <si>
    <t>DP PQA</t>
  </si>
  <si>
    <t>Vinacare</t>
  </si>
  <si>
    <t>Vinahankooh</t>
  </si>
  <si>
    <t>European Union</t>
  </si>
  <si>
    <t>Việt Phúc</t>
  </si>
  <si>
    <t>Medipharco Tenamyd</t>
  </si>
  <si>
    <t>Á Châu Pharma</t>
  </si>
  <si>
    <t>Hải Khẩu</t>
  </si>
  <si>
    <t>Foripharm</t>
  </si>
  <si>
    <t>Tuệ Linh</t>
  </si>
  <si>
    <t>Trường Sơn</t>
  </si>
  <si>
    <t>PT. ROHTO LABORATORIES</t>
  </si>
  <si>
    <t>Thiên Ân</t>
  </si>
  <si>
    <t>Hisamitsu</t>
  </si>
  <si>
    <t>HALLCREST SEA PTY</t>
  </si>
  <si>
    <t>TOKYO</t>
  </si>
  <si>
    <t>Microlife</t>
  </si>
  <si>
    <t>Sakura</t>
  </si>
  <si>
    <t>Khôi Minh</t>
  </si>
  <si>
    <t>Angel Korea</t>
  </si>
  <si>
    <t>Sheng Chun Tang</t>
  </si>
  <si>
    <t>Khánh Hòa</t>
  </si>
  <si>
    <t>Omron Healthcare</t>
  </si>
  <si>
    <t>TTBKT Y tế HCM</t>
  </si>
  <si>
    <t>Zhejiang Kanglidi</t>
  </si>
  <si>
    <t>Nam Phụng</t>
  </si>
  <si>
    <t>Ki-Works</t>
  </si>
  <si>
    <t>Merck Sante</t>
  </si>
  <si>
    <t>Han Wha Pharma Co</t>
  </si>
  <si>
    <t>DP Hoa Sen</t>
  </si>
  <si>
    <t>IMC</t>
  </si>
  <si>
    <t>Phúc Lâm</t>
  </si>
  <si>
    <t>Mebiphar</t>
  </si>
  <si>
    <t>Baliarda S.A</t>
  </si>
  <si>
    <t>Nam Phương</t>
  </si>
  <si>
    <t>Mama sữa non</t>
  </si>
  <si>
    <t>Bidupharma</t>
  </si>
  <si>
    <t>Y Dược Quốc Tế</t>
  </si>
  <si>
    <t>Mayer-BPC</t>
  </si>
  <si>
    <t>R.P Scherer GmbH</t>
  </si>
  <si>
    <t>New Tac Kasei Co</t>
  </si>
  <si>
    <t>NARAK-TIARA</t>
  </si>
  <si>
    <t>Organic</t>
  </si>
  <si>
    <t>HUAMENG</t>
  </si>
  <si>
    <t>Hùng Phương</t>
  </si>
  <si>
    <t>Tenamyd</t>
  </si>
  <si>
    <t>Ava Pharm</t>
  </si>
  <si>
    <t>B.Braun</t>
  </si>
  <si>
    <t>OM Pharma</t>
  </si>
  <si>
    <t>Urgo</t>
  </si>
  <si>
    <t>Anova Milk</t>
  </si>
  <si>
    <t>FrieslandCampina Hà Nam</t>
  </si>
  <si>
    <t>Mediplast</t>
  </si>
  <si>
    <t>Khải Hoàn</t>
  </si>
  <si>
    <t>Việt Tiến</t>
  </si>
  <si>
    <t>Greetmed</t>
  </si>
  <si>
    <t>Nam Anh</t>
  </si>
  <si>
    <t>Minh Tâm</t>
  </si>
  <si>
    <t>Novo Nordisk</t>
  </si>
  <si>
    <t>Euvipharm</t>
  </si>
  <si>
    <t>Rosa-Phytopharma</t>
  </si>
  <si>
    <t>B.Braun Việt Nam</t>
  </si>
  <si>
    <t>Tân Á</t>
  </si>
  <si>
    <t>Bandage</t>
  </si>
  <si>
    <t>Healthcare</t>
  </si>
  <si>
    <t>CATENA</t>
  </si>
  <si>
    <t>Rossmax</t>
  </si>
  <si>
    <t>Palmy</t>
  </si>
  <si>
    <t>MHCP</t>
  </si>
  <si>
    <t>Hướng Dương</t>
  </si>
  <si>
    <t>Duy Thành</t>
  </si>
  <si>
    <t>Orion</t>
  </si>
  <si>
    <t>Lotte</t>
  </si>
  <si>
    <t>HOE Pharma</t>
  </si>
  <si>
    <t>Armepharco</t>
  </si>
  <si>
    <t>FASHY</t>
  </si>
  <si>
    <t>Gynocare</t>
  </si>
  <si>
    <t>Laboratorios</t>
  </si>
  <si>
    <t>Searle Pakistan Limited</t>
  </si>
  <si>
    <t>DONGSUNG Pharm</t>
  </si>
  <si>
    <t>Agimexpharm</t>
  </si>
  <si>
    <t>Bách Khoa</t>
  </si>
  <si>
    <t>S.C.Arena Group S.A</t>
  </si>
  <si>
    <t>Việt Hà</t>
  </si>
  <si>
    <t>Thịnh Phát</t>
  </si>
  <si>
    <t>Oanh My</t>
  </si>
  <si>
    <t>BOSTON Việt Nam</t>
  </si>
  <si>
    <t>Costco Companies Inc</t>
  </si>
  <si>
    <t>Shinpoong Daewoo Pharma</t>
  </si>
  <si>
    <t>TV Pharm</t>
  </si>
  <si>
    <t>PT EAGLE INDO</t>
  </si>
  <si>
    <t>Huy Hạnh</t>
  </si>
  <si>
    <t>Bảo Thạch</t>
  </si>
  <si>
    <t>Korea Prime Pharm</t>
  </si>
  <si>
    <t>Kruger GMBH &amp; CO.KG</t>
  </si>
  <si>
    <t>PP Phú Hải</t>
  </si>
  <si>
    <t>PP CNC Việt Đức</t>
  </si>
  <si>
    <t>Pierre Fabre Việt Nam</t>
  </si>
  <si>
    <t>Davi Pharm</t>
  </si>
  <si>
    <t>ENGELHARD</t>
  </si>
  <si>
    <t>Hóa Dược VN</t>
  </si>
  <si>
    <t>BILIM ILAC</t>
  </si>
  <si>
    <t>Teva Operations</t>
  </si>
  <si>
    <t>CP Dược TW3</t>
  </si>
  <si>
    <t>Hưng Nam Thịnh</t>
  </si>
  <si>
    <t>Danapha</t>
  </si>
  <si>
    <t>CPC1</t>
  </si>
  <si>
    <t>Tatra Pharmaceuticals</t>
  </si>
  <si>
    <t>Costar</t>
  </si>
  <si>
    <t>Bá Lạc</t>
  </si>
  <si>
    <t>L.B.S LABORATORY LTD</t>
  </si>
  <si>
    <t>Thùy Trang</t>
  </si>
  <si>
    <t>Thuận Quân</t>
  </si>
  <si>
    <t>Innothera Chouzy</t>
  </si>
  <si>
    <t>Mỹ Phẩm Lana</t>
  </si>
  <si>
    <t>Vĩnh Gia Pharm</t>
  </si>
  <si>
    <t>UCB Pharma S.A</t>
  </si>
  <si>
    <t>Lâm Khang JSC</t>
  </si>
  <si>
    <t>Merufa</t>
  </si>
  <si>
    <t>id ncc</t>
  </si>
  <si>
    <t>ten ncc</t>
  </si>
  <si>
    <t>Công ty TNHH TM DP An Khương, Quầy J11</t>
  </si>
  <si>
    <t>Y tế Sơn Hương</t>
  </si>
  <si>
    <t>Tổng Hợp</t>
  </si>
  <si>
    <t>Công ty Dược - Vật tư Y tế Đăk Lăk (Traphaco)</t>
  </si>
  <si>
    <t>Công ty Cổ phần Châu Hưng</t>
  </si>
  <si>
    <t>Mua lẻ</t>
  </si>
  <si>
    <t>Polvita</t>
  </si>
  <si>
    <t>Chị 10 - Bến Thành</t>
  </si>
  <si>
    <t>Vimedimex Bình Dương (DKSH)</t>
  </si>
  <si>
    <t>Dược phẩm Sang (Sang Pharma - ZUELLIG)</t>
  </si>
  <si>
    <t>Công ty CP Dược Hậu Giang</t>
  </si>
  <si>
    <t>Tuệ Minh Tây Nguyên</t>
  </si>
  <si>
    <t>Công ty TNHH 1TV Tâm Quốc Tế</t>
  </si>
  <si>
    <t>Công ty TNHH Dược phẩm Hoàng Vũ</t>
  </si>
  <si>
    <t>Công ty TNHH HASAN-DERMAPHARM</t>
  </si>
  <si>
    <t>Công ty CP Dược Danapha</t>
  </si>
  <si>
    <t>Công ty CP Dược CPC1</t>
  </si>
  <si>
    <t>Công ty CP DPDL PHARMEDIC</t>
  </si>
  <si>
    <t>Công ty Cổ phần Dược phẩm OPV</t>
  </si>
  <si>
    <t>Công ty Dược TTBYT Bình Định (Bidiphar)</t>
  </si>
  <si>
    <t>Nhà thuốc Lan Anh</t>
  </si>
  <si>
    <t>Công ty CPDP TW Codupha Tây Nguyên</t>
  </si>
  <si>
    <t>dang</t>
  </si>
  <si>
    <t>tenhc</t>
  </si>
  <si>
    <t>sodk</t>
  </si>
  <si>
    <t>gianhap</t>
  </si>
  <si>
    <t>giaban</t>
  </si>
  <si>
    <t>duongdung</t>
  </si>
  <si>
    <t>tennhom</t>
  </si>
  <si>
    <t>tenloai</t>
  </si>
  <si>
    <t>tenhang</t>
  </si>
  <si>
    <t>tennuoc</t>
  </si>
  <si>
    <t>Thuốc Thường</t>
  </si>
  <si>
    <t>Thuốc tác dụng trên đường hô hấp</t>
  </si>
  <si>
    <t>Khác</t>
  </si>
  <si>
    <t>Thuốc tác dụng trên đường tiêu hóa</t>
  </si>
  <si>
    <t>VN-14010-10</t>
  </si>
  <si>
    <t>Thuốc kích thích giao cảm</t>
  </si>
  <si>
    <t>VN-14033-11</t>
  </si>
  <si>
    <t>VD-19212-13</t>
  </si>
  <si>
    <t>Thuốc da liễu</t>
  </si>
  <si>
    <t>VD-11370-10</t>
  </si>
  <si>
    <t>Thuốc hạ nhiệt, giảm đau, kháng viêm</t>
  </si>
  <si>
    <t>Thuốc kháng histamin, chống dị ứng</t>
  </si>
  <si>
    <t>VD-13112-10</t>
  </si>
  <si>
    <t>Thuốc giảm đau, kháng viêm NSAID</t>
  </si>
  <si>
    <t>ALP007</t>
  </si>
  <si>
    <t>Alphachymotrypsin 2100USP, H/1000</t>
  </si>
  <si>
    <t>VD-11355-10</t>
  </si>
  <si>
    <t>Thực phẩm chức năng</t>
  </si>
  <si>
    <t>VD-9891-09</t>
  </si>
  <si>
    <t>VD-16959-12</t>
  </si>
  <si>
    <t>VD-16254-12</t>
  </si>
  <si>
    <t>Thuốc kháng sinh</t>
  </si>
  <si>
    <t>VD-17829-12</t>
  </si>
  <si>
    <t>VD-13229-10</t>
  </si>
  <si>
    <t>Thuốc bổ, vitamin</t>
  </si>
  <si>
    <t>VD-20473-14</t>
  </si>
  <si>
    <t>VD-13757-11</t>
  </si>
  <si>
    <t>ANB001</t>
  </si>
  <si>
    <t>An Bảo 12ml</t>
  </si>
  <si>
    <t>01/2010/CBMP-NĐ</t>
  </si>
  <si>
    <t>Sản phẩm Y tế</t>
  </si>
  <si>
    <t>ANT009</t>
  </si>
  <si>
    <t>An Trĩ Vương, H/30</t>
  </si>
  <si>
    <t>18653/2014/ATTP-XNCB</t>
  </si>
  <si>
    <t>Thực phẩm bổ sung</t>
  </si>
  <si>
    <t>ANG004</t>
  </si>
  <si>
    <t>Angela Gold, H/60</t>
  </si>
  <si>
    <t>19077/2015/ATTP-XNCB</t>
  </si>
  <si>
    <t>ANG003</t>
  </si>
  <si>
    <t>Angela, H/60</t>
  </si>
  <si>
    <t>Mỹ</t>
  </si>
  <si>
    <t>ANK004</t>
  </si>
  <si>
    <t>Anka Gold Grow step 1 400g</t>
  </si>
  <si>
    <t>Lon</t>
  </si>
  <si>
    <t>ANK009</t>
  </si>
  <si>
    <t>Anka Gold Grow step 1 900g</t>
  </si>
  <si>
    <t>26136/2014/ATTP-XNCB</t>
  </si>
  <si>
    <t>ANK005</t>
  </si>
  <si>
    <t>Anka Gold Grow step 2 400g</t>
  </si>
  <si>
    <t>ANK010</t>
  </si>
  <si>
    <t>Anka Gold Grow step 2 900g</t>
  </si>
  <si>
    <t>ANK006</t>
  </si>
  <si>
    <t>Anka Gold Grow step 3 400g</t>
  </si>
  <si>
    <t>ANK001</t>
  </si>
  <si>
    <t>Anka Gold IQ step 1 400g</t>
  </si>
  <si>
    <t>ANK007</t>
  </si>
  <si>
    <t>Anka Gold IQ step 1 900g</t>
  </si>
  <si>
    <t>ANK002</t>
  </si>
  <si>
    <t>Anka Gold IQ step 2 400g</t>
  </si>
  <si>
    <t>ANK008</t>
  </si>
  <si>
    <t>Anka Gold IQ step 2 900g</t>
  </si>
  <si>
    <t>26138/2014/ATTP-XNCB</t>
  </si>
  <si>
    <t>ANK003</t>
  </si>
  <si>
    <t>Anka Gold IQ step 3 400g</t>
  </si>
  <si>
    <t>ANK011</t>
  </si>
  <si>
    <t>Anka Gold IQ step 3 900g</t>
  </si>
  <si>
    <t>ANT008</t>
  </si>
  <si>
    <t>Antibio Pro 1g, H/100</t>
  </si>
  <si>
    <t>14485/2013/ATTP-XNCB</t>
  </si>
  <si>
    <t>VN-15092-12</t>
  </si>
  <si>
    <t>VD-10874-10</t>
  </si>
  <si>
    <t>VD-15546-11</t>
  </si>
  <si>
    <t>VN-16760-13</t>
  </si>
  <si>
    <t>VN-13703-11</t>
  </si>
  <si>
    <t>VD-18938-13</t>
  </si>
  <si>
    <t>VD-21212-14</t>
  </si>
  <si>
    <t>VD-9716-09</t>
  </si>
  <si>
    <t>Thuốc kháng acetyl cholin</t>
  </si>
  <si>
    <t>VD-14676-11</t>
  </si>
  <si>
    <t>B-G002</t>
  </si>
  <si>
    <t>B-Gargin, L/30</t>
  </si>
  <si>
    <t>B-G001</t>
  </si>
  <si>
    <t>B-Gargin, L/60</t>
  </si>
  <si>
    <t>26406/2013/ATTP-XNCB</t>
  </si>
  <si>
    <t>BAB001</t>
  </si>
  <si>
    <t>Baby khổ qua 100ml</t>
  </si>
  <si>
    <t>054/14/CBMP-CT</t>
  </si>
  <si>
    <t>Mỹ Phẩm</t>
  </si>
  <si>
    <t>VD-18278-13</t>
  </si>
  <si>
    <t>BAC021</t>
  </si>
  <si>
    <t>Bạch Hổ hoạt lạc cao 20g, HL/12</t>
  </si>
  <si>
    <t>Các loại Dầu dùng ngoài</t>
  </si>
  <si>
    <t>VD-19811-13</t>
  </si>
  <si>
    <t>BAN020</t>
  </si>
  <si>
    <t>Băng cuộn Y tế 1m8 x 0.085m, Túi/10B</t>
  </si>
  <si>
    <t>Túi</t>
  </si>
  <si>
    <t>GPKD-3602222238</t>
  </si>
  <si>
    <t>Vật tư Y tế</t>
  </si>
  <si>
    <t>BAN026</t>
  </si>
  <si>
    <t>Băng gạc cuộn Bảo Thạch 0,09*2,5m, G/10 bịch</t>
  </si>
  <si>
    <t>Bịch</t>
  </si>
  <si>
    <t>BAN019</t>
  </si>
  <si>
    <t>Băng rốn Đông Pha</t>
  </si>
  <si>
    <t>01/20111/ĐP</t>
  </si>
  <si>
    <t>Dụng cụ Y tế</t>
  </si>
  <si>
    <t>BAN024</t>
  </si>
  <si>
    <t>Băng thun 3 móc Bandage</t>
  </si>
  <si>
    <t>Cuộn</t>
  </si>
  <si>
    <t>BAN022</t>
  </si>
  <si>
    <t>Băng thun 3 móc Bảo Thạch 0,1m*4m</t>
  </si>
  <si>
    <t>BAN023</t>
  </si>
  <si>
    <t>Băng thun 3 móc QM</t>
  </si>
  <si>
    <t>BAN025</t>
  </si>
  <si>
    <t>Băng vệ sinh (Bông bình lợi), B/10</t>
  </si>
  <si>
    <t>BAN021</t>
  </si>
  <si>
    <t>Băng vệ sinh Hugo mama, B/12</t>
  </si>
  <si>
    <t>BAO009</t>
  </si>
  <si>
    <t>Bao cao su Beautiful Dream, H/12/10</t>
  </si>
  <si>
    <t>Mủ cao su thiên nhiên</t>
  </si>
  <si>
    <t>Bao cao su</t>
  </si>
  <si>
    <t>BAO008</t>
  </si>
  <si>
    <t>Bao cao su Durex Fetherlite, H/3</t>
  </si>
  <si>
    <t>BAO006</t>
  </si>
  <si>
    <t>Bao cao su Durex Kingtex H/12c</t>
  </si>
  <si>
    <t>BAO007</t>
  </si>
  <si>
    <t>Bao cao su Durex Performa, H/3</t>
  </si>
  <si>
    <t>BAO012</t>
  </si>
  <si>
    <t>Bao cao su Power Men, H/3</t>
  </si>
  <si>
    <t>BAO011</t>
  </si>
  <si>
    <t>Bao cao su Strast, H/24/3</t>
  </si>
  <si>
    <t>BAO014</t>
  </si>
  <si>
    <t>Bao cao su SURE, H/12</t>
  </si>
  <si>
    <t>Cái</t>
  </si>
  <si>
    <t>BAO010</t>
  </si>
  <si>
    <t>Bao cao su SURE, H/12/3</t>
  </si>
  <si>
    <t>BAO013</t>
  </si>
  <si>
    <t>Báo cũ</t>
  </si>
  <si>
    <t>BAO004</t>
  </si>
  <si>
    <t>Bảo khí khang, H/20</t>
  </si>
  <si>
    <t>25775/2014/ATTP-XNCB</t>
  </si>
  <si>
    <t>BAO005</t>
  </si>
  <si>
    <t>Bảo khí nhi Plus, H/14gói</t>
  </si>
  <si>
    <t>25981/2014/ATTP-XNCB</t>
  </si>
  <si>
    <t>BAO002</t>
  </si>
  <si>
    <t>Bảo Xuân 50+, H/30</t>
  </si>
  <si>
    <t>BAO003</t>
  </si>
  <si>
    <t>Bảo Xuân Gold 30-50, H/30</t>
  </si>
  <si>
    <t>GC-0071-08</t>
  </si>
  <si>
    <t>BAU001</t>
  </si>
  <si>
    <t>Bầu xông khí dung OMRON NE-C801</t>
  </si>
  <si>
    <t>Bộ</t>
  </si>
  <si>
    <t>VN-15753-12</t>
  </si>
  <si>
    <t>Thuốc giảm đau, giãn cơ</t>
  </si>
  <si>
    <t>VN-8454-09</t>
  </si>
  <si>
    <t>VN-15465-12</t>
  </si>
  <si>
    <t>VD-13809-11</t>
  </si>
  <si>
    <t>VD-8570-09</t>
  </si>
  <si>
    <t>Cửu Long</t>
  </si>
  <si>
    <t>VN-17243-13</t>
  </si>
  <si>
    <t>Thuốc tăng tuần hoàn não</t>
  </si>
  <si>
    <t>VN-15849-12</t>
  </si>
  <si>
    <t>VD-10080-10</t>
  </si>
  <si>
    <t>VN-17476-13</t>
  </si>
  <si>
    <t>BIN003</t>
  </si>
  <si>
    <t>Bình sữa Agi 120ml</t>
  </si>
  <si>
    <t>Bình</t>
  </si>
  <si>
    <t>070/2015/YTĐN-TNCB</t>
  </si>
  <si>
    <t>BIN002</t>
  </si>
  <si>
    <t>Bình sữa Agi 60ml</t>
  </si>
  <si>
    <t>BIN005</t>
  </si>
  <si>
    <t>Bình sữa Cacara 140ml</t>
  </si>
  <si>
    <t>BIN006</t>
  </si>
  <si>
    <t>Bình sữa Cacara 250ml</t>
  </si>
  <si>
    <t>BIN004</t>
  </si>
  <si>
    <t>Bình sữa Wesser 60ml</t>
  </si>
  <si>
    <t>069/2015/YTĐN-TNCB</t>
  </si>
  <si>
    <t>BIO006</t>
  </si>
  <si>
    <t>Bio-acimin Gold, H/30</t>
  </si>
  <si>
    <t>16676/2013/ATTP-XNCB</t>
  </si>
  <si>
    <t>BIO005</t>
  </si>
  <si>
    <t>Biolac Plus, H/100</t>
  </si>
  <si>
    <t>20216/2015/ATTP-XNCB</t>
  </si>
  <si>
    <t>BIP001</t>
  </si>
  <si>
    <t>Bipp C vị cam, H/40</t>
  </si>
  <si>
    <t>13798/2013/ATTP-XNCB</t>
  </si>
  <si>
    <t>VD-21129-14</t>
  </si>
  <si>
    <t>VN-12475-11</t>
  </si>
  <si>
    <t>BLA001</t>
  </si>
  <si>
    <t>Black hair Ohbama, H/10</t>
  </si>
  <si>
    <t>62708/12/CBMP-QLD</t>
  </si>
  <si>
    <t>BOG005</t>
  </si>
  <si>
    <t>Bổ gan tiêu độc Nhất Nhất, H/20</t>
  </si>
  <si>
    <t>V268-H12-13</t>
  </si>
  <si>
    <t>Đông Dược</t>
  </si>
  <si>
    <t>BOG007</t>
  </si>
  <si>
    <t>Bó gối Đài Loan PJ 601 (thường)</t>
  </si>
  <si>
    <t>BOG006</t>
  </si>
  <si>
    <t>Bó gối Đài Loan PJ 758A (Tốt)</t>
  </si>
  <si>
    <t>BOP003</t>
  </si>
  <si>
    <t>Bổ phế chỉ khái lộ 125ml</t>
  </si>
  <si>
    <t>Bổ phế chỉ khái lộ</t>
  </si>
  <si>
    <t>BOS002</t>
  </si>
  <si>
    <t>Bộ súc rửa dạ dày</t>
  </si>
  <si>
    <t>Thụt</t>
  </si>
  <si>
    <t>BOC003</t>
  </si>
  <si>
    <t>Bocalex Multi Eff, Tub/20</t>
  </si>
  <si>
    <t>18799/2015/ATTP-XNCB</t>
  </si>
  <si>
    <t>VD-19789-13</t>
  </si>
  <si>
    <t>Boganic, H/100 Tab</t>
  </si>
  <si>
    <t>BOM012</t>
  </si>
  <si>
    <t>Bơm tiêm 10ml (25x1"), H/100</t>
  </si>
  <si>
    <t>BOM010</t>
  </si>
  <si>
    <t>Bơm tiêm 1ml (26Gx1/2"), H/100</t>
  </si>
  <si>
    <t>BOM013</t>
  </si>
  <si>
    <t>Bơm tiêm 20ml (23Gx1"), H/50 (Cái)</t>
  </si>
  <si>
    <t>BOM009</t>
  </si>
  <si>
    <t>Bơm tiêm 3ml (25Gx1"), H/100</t>
  </si>
  <si>
    <t>0773/2001/CBTC-TĐC</t>
  </si>
  <si>
    <t>BOM014</t>
  </si>
  <si>
    <t>Bơm tiêm 50ml, H/25</t>
  </si>
  <si>
    <t>BOM015</t>
  </si>
  <si>
    <t>Bơm tiêm 50ml, H/25 (Đầu to)</t>
  </si>
  <si>
    <t>BOM011</t>
  </si>
  <si>
    <t>Bơm tiêm 5ml (25Gx1"), H/100</t>
  </si>
  <si>
    <t>BON015</t>
  </si>
  <si>
    <t>Bông gòn 100gr</t>
  </si>
  <si>
    <t>BON019</t>
  </si>
  <si>
    <t>Bông gòn 1kg</t>
  </si>
  <si>
    <t>BON016</t>
  </si>
  <si>
    <t>Bông gòn 25gr</t>
  </si>
  <si>
    <t>BON017</t>
  </si>
  <si>
    <t>Bông gòn 50gr</t>
  </si>
  <si>
    <t>BON018</t>
  </si>
  <si>
    <t>Bông gòn 5gr, B/50g</t>
  </si>
  <si>
    <t>BON014</t>
  </si>
  <si>
    <t>Bông ráy tai cao cấp HELLO</t>
  </si>
  <si>
    <t>BON020</t>
  </si>
  <si>
    <t>Bông tẩy trang HOAMIS KOREA</t>
  </si>
  <si>
    <t>BON012</t>
  </si>
  <si>
    <t>BoniDiabet, H/60</t>
  </si>
  <si>
    <t>BON013</t>
  </si>
  <si>
    <t>BoniSleep, H/30</t>
  </si>
  <si>
    <t>BOT011</t>
  </si>
  <si>
    <t>Bột bó 6 inches (15cm*4,5m)</t>
  </si>
  <si>
    <t>BOT010</t>
  </si>
  <si>
    <t>Bột khử mùi TRAPHA 30g</t>
  </si>
  <si>
    <t>01/04/CBMP-TNG</t>
  </si>
  <si>
    <t>VN-15432-12</t>
  </si>
  <si>
    <t>VN-15048-12</t>
  </si>
  <si>
    <t>C-A001</t>
  </si>
  <si>
    <t>C-APCO</t>
  </si>
  <si>
    <t>21108/2013/ATTP-XNCB</t>
  </si>
  <si>
    <t>CAG001</t>
  </si>
  <si>
    <t>Cà gai leo Tuệ Linh</t>
  </si>
  <si>
    <t>21349/2013/ATTP-XNCB</t>
  </si>
  <si>
    <t>VN-18394-14</t>
  </si>
  <si>
    <t>Thuốc bổ sung calci</t>
  </si>
  <si>
    <t>VD-22660-15</t>
  </si>
  <si>
    <t>VD-12793-10</t>
  </si>
  <si>
    <t>VD-15319-11</t>
  </si>
  <si>
    <t>VD-14572-11</t>
  </si>
  <si>
    <t>CAL031</t>
  </si>
  <si>
    <t>Caldforkid 10ml, H/20</t>
  </si>
  <si>
    <t>14880/2014/ATTP-XNCB</t>
  </si>
  <si>
    <t>Thuốc kháng nấm</t>
  </si>
  <si>
    <t>CAN006</t>
  </si>
  <si>
    <t>Cansua 3+, H/14G</t>
  </si>
  <si>
    <t>6769/2014/ATTP-XNCB</t>
  </si>
  <si>
    <t>CAN007</t>
  </si>
  <si>
    <t>Cansua 3+, H/30V</t>
  </si>
  <si>
    <t>17372/2013/ATTP-XNCB</t>
  </si>
  <si>
    <t>VN-16705-13</t>
  </si>
  <si>
    <t>VD-8679-09</t>
  </si>
  <si>
    <t>Thuốc thần kinh</t>
  </si>
  <si>
    <t>VN-11290-10</t>
  </si>
  <si>
    <t>VN-12663-11</t>
  </si>
  <si>
    <t>CAT005</t>
  </si>
  <si>
    <t>Cắt thuốc</t>
  </si>
  <si>
    <t>01-2007/CTYTTBKTYT</t>
  </si>
  <si>
    <t>VN-10538-10</t>
  </si>
  <si>
    <t>VN-13356-11</t>
  </si>
  <si>
    <t>VD-15342-11</t>
  </si>
  <si>
    <t>VD-14656-11</t>
  </si>
  <si>
    <t>VD-8558-09</t>
  </si>
  <si>
    <t>VD-8581-09</t>
  </si>
  <si>
    <t>VD-22546-15</t>
  </si>
  <si>
    <t>VD-12800-10</t>
  </si>
  <si>
    <t>VD-8588-09</t>
  </si>
  <si>
    <t>VD-23381-15</t>
  </si>
  <si>
    <t>VD-16193-12</t>
  </si>
  <si>
    <t>CEN004</t>
  </si>
  <si>
    <t>Central Vita-Plus, H/100</t>
  </si>
  <si>
    <t>VD-23176-15</t>
  </si>
  <si>
    <t>VN-15431-12</t>
  </si>
  <si>
    <t>CET003</t>
  </si>
  <si>
    <t>Cetaphil 125ml</t>
  </si>
  <si>
    <t>81491/13/CBMP-QLD</t>
  </si>
  <si>
    <t>CET004</t>
  </si>
  <si>
    <t>Cetaphil 500ml</t>
  </si>
  <si>
    <t>VD-22565-15</t>
  </si>
  <si>
    <t>VD-10463-10</t>
  </si>
  <si>
    <t>VD-10073-10</t>
  </si>
  <si>
    <t>CHI043</t>
  </si>
  <si>
    <t>Chỉ Dafilon 2/0</t>
  </si>
  <si>
    <t>Sợi</t>
  </si>
  <si>
    <t>CHI044</t>
  </si>
  <si>
    <t>Chỉ Dafilon 3/0</t>
  </si>
  <si>
    <t>CHI045</t>
  </si>
  <si>
    <t>Chỉ Dafilon 4/0</t>
  </si>
  <si>
    <t>CHI046</t>
  </si>
  <si>
    <t>Chỉ Dafilon 5/0</t>
  </si>
  <si>
    <t>CHI042</t>
  </si>
  <si>
    <t>Chỉ nha khoa (Oral-B), H/6</t>
  </si>
  <si>
    <t>CHI041</t>
  </si>
  <si>
    <t>Chỉ nha khoa OKAMURA ASASHI 40m</t>
  </si>
  <si>
    <t>VN-10573-10</t>
  </si>
  <si>
    <t>VD-14702-11</t>
  </si>
  <si>
    <t>VN-5680-10</t>
  </si>
  <si>
    <t>CHU001</t>
  </si>
  <si>
    <t>Chức năng gan Bảo Nguyên, H/30</t>
  </si>
  <si>
    <t>3490/2014/ATTP-XNCB</t>
  </si>
  <si>
    <t>VD-20550-14</t>
  </si>
  <si>
    <t>CLE003</t>
  </si>
  <si>
    <t>Clever baby DHA, H/30</t>
  </si>
  <si>
    <t>CLI003</t>
  </si>
  <si>
    <t>Clinxy 120ml</t>
  </si>
  <si>
    <t>002816/13/CBMP-HCM</t>
  </si>
  <si>
    <t>VN-13221-11</t>
  </si>
  <si>
    <t>VD-17590-12</t>
  </si>
  <si>
    <t>VD-11302-10</t>
  </si>
  <si>
    <t>COL016</t>
  </si>
  <si>
    <t>Collagen + A,C,E (12000mg), H/180</t>
  </si>
  <si>
    <t>COL015</t>
  </si>
  <si>
    <t>ColosMAX Q10, H/20</t>
  </si>
  <si>
    <t>2888/2013/ATTP-XNCB</t>
  </si>
  <si>
    <t>VD-22638-15</t>
  </si>
  <si>
    <t>VD-16823-12</t>
  </si>
  <si>
    <t>COM013</t>
  </si>
  <si>
    <t>Cốm canxi APCO lớn</t>
  </si>
  <si>
    <t>COM012</t>
  </si>
  <si>
    <t>Cốm canxi APCO nhỏ</t>
  </si>
  <si>
    <t>COM009</t>
  </si>
  <si>
    <t>Cốm dạ dày Curmin bình vị</t>
  </si>
  <si>
    <t>COM005</t>
  </si>
  <si>
    <t>Cốm lợi sữa Calci, H/24</t>
  </si>
  <si>
    <t>COM011</t>
  </si>
  <si>
    <t>Cốm thỏ Plusvitca nhỏ</t>
  </si>
  <si>
    <t>COM008</t>
  </si>
  <si>
    <t>Cốm Unikids kẽm 50g</t>
  </si>
  <si>
    <t>8952/2015/ATTP-XNCB</t>
  </si>
  <si>
    <t>2901/2009/CBTC-TĐC</t>
  </si>
  <si>
    <t>0063/2014/CBTC-YTVP</t>
  </si>
  <si>
    <t>VNS-3709-07</t>
  </si>
  <si>
    <t>CON012</t>
  </si>
  <si>
    <t>Cồn xoa bóp Jamda 50ml</t>
  </si>
  <si>
    <t>VN-18023-14</t>
  </si>
  <si>
    <t>VN-17521-13</t>
  </si>
  <si>
    <t>VN-15377-12</t>
  </si>
  <si>
    <t>VD-21043-14</t>
  </si>
  <si>
    <t>COT006</t>
  </si>
  <si>
    <t>Cốt thoái vương, H/30</t>
  </si>
  <si>
    <t>17538/2013/ATTP-XNCB</t>
  </si>
  <si>
    <t>COT005</t>
  </si>
  <si>
    <t>Cota Xoang, H/30</t>
  </si>
  <si>
    <t>VD-12579-10</t>
  </si>
  <si>
    <t>VD-15304-11</t>
  </si>
  <si>
    <t>D-F001</t>
  </si>
  <si>
    <t>D-Fluoretten 500 I.E, H/90</t>
  </si>
  <si>
    <t>DAH002</t>
  </si>
  <si>
    <t>Dạ Hương 100ml, L/10</t>
  </si>
  <si>
    <t>377/12/CBMP-HN</t>
  </si>
  <si>
    <t>Dung dịch vệ sinh phụ nữ</t>
  </si>
  <si>
    <t>VN-15519-12</t>
  </si>
  <si>
    <t>DAI075</t>
  </si>
  <si>
    <t>Đai cẳng tay số 4 (P)</t>
  </si>
  <si>
    <t>DAI076</t>
  </si>
  <si>
    <t>Đai cẳng tay số 4 (T)</t>
  </si>
  <si>
    <t>DAI074</t>
  </si>
  <si>
    <t>Đai cẳng tay số 5 (P)</t>
  </si>
  <si>
    <t>DAI077</t>
  </si>
  <si>
    <t>Đai cẳng tay số 5 (T)</t>
  </si>
  <si>
    <t>DAI073</t>
  </si>
  <si>
    <t>Đai cẳng tay số 6 (P)</t>
  </si>
  <si>
    <t>DAI078</t>
  </si>
  <si>
    <t>Đai cẳng tay số 6 (T)</t>
  </si>
  <si>
    <t>DAI072</t>
  </si>
  <si>
    <t>Đai cẳng tay số 7 (P)</t>
  </si>
  <si>
    <t>DAI079</t>
  </si>
  <si>
    <t>Đai cẳng tay số 7 (T)</t>
  </si>
  <si>
    <t>DAI071</t>
  </si>
  <si>
    <t>Đai cẳng tay số 8 (P)</t>
  </si>
  <si>
    <t>DAI080</t>
  </si>
  <si>
    <t>Đai cẳng tay số 8 (T)</t>
  </si>
  <si>
    <t>DAI070</t>
  </si>
  <si>
    <t>Đai cẳng tay số 9 (P)</t>
  </si>
  <si>
    <t>DAI081</t>
  </si>
  <si>
    <t>Đai cẳng tay số 9 (T)</t>
  </si>
  <si>
    <t>DAI067</t>
  </si>
  <si>
    <t>Đai cột sống số 9</t>
  </si>
  <si>
    <t>DAI068</t>
  </si>
  <si>
    <t>Đai Desault phải số 5</t>
  </si>
  <si>
    <t>DAI069</t>
  </si>
  <si>
    <t>Đai Desault trái số 5</t>
  </si>
  <si>
    <t>V826-H12-10</t>
  </si>
  <si>
    <t>DAI060</t>
  </si>
  <si>
    <t>Đại tràng Nhất Nhất, H/20</t>
  </si>
  <si>
    <t>V272-H12-13</t>
  </si>
  <si>
    <t>DAI059</t>
  </si>
  <si>
    <t>Đại tràng Tâm Bình, H/60</t>
  </si>
  <si>
    <t>19880/2013/ATTP-XNCB</t>
  </si>
  <si>
    <t>DAI084</t>
  </si>
  <si>
    <t>Đai treo tay số 1 28cm</t>
  </si>
  <si>
    <t>DAI085</t>
  </si>
  <si>
    <t>Đai treo tay số 4 38cm</t>
  </si>
  <si>
    <t>DAI061</t>
  </si>
  <si>
    <t>Đai xương đòn số 4</t>
  </si>
  <si>
    <t>DAI062</t>
  </si>
  <si>
    <t>Đai xương đòn số 5</t>
  </si>
  <si>
    <t>DAI063</t>
  </si>
  <si>
    <t>Đai xương đòn số 6</t>
  </si>
  <si>
    <t>DAI064</t>
  </si>
  <si>
    <t>Đai xương đòn số 7</t>
  </si>
  <si>
    <t>DAI065</t>
  </si>
  <si>
    <t>Đai xương đòn số 8</t>
  </si>
  <si>
    <t>DAI066</t>
  </si>
  <si>
    <t>Đai xương đòn số 9</t>
  </si>
  <si>
    <t>VD-16185-12</t>
  </si>
  <si>
    <t>DAU018</t>
  </si>
  <si>
    <t>Dầu con ó 24ml - Singapore 1N</t>
  </si>
  <si>
    <t>DAU019</t>
  </si>
  <si>
    <t>Dầu con ó 24ml - USA 2N</t>
  </si>
  <si>
    <t>CAM N00241H-13</t>
  </si>
  <si>
    <t>DAU011</t>
  </si>
  <si>
    <t>Dầu đỏ Thái Lan 3ml, L/12</t>
  </si>
  <si>
    <t>DAU012</t>
  </si>
  <si>
    <t>Dầu đỏ Thái Lan 7ml, L/6</t>
  </si>
  <si>
    <t>DAU009</t>
  </si>
  <si>
    <t>Dầu gấc VINAGA-DHA, H/100</t>
  </si>
  <si>
    <t>V12-H12-13</t>
  </si>
  <si>
    <t>DAU015</t>
  </si>
  <si>
    <t>Dầu khuynh diệp 15ml, L/12</t>
  </si>
  <si>
    <t>VD-18976-13</t>
  </si>
  <si>
    <t>DAU016</t>
  </si>
  <si>
    <t>Dầu khuynh diệp 25ml, H/12L</t>
  </si>
  <si>
    <t>DAU013</t>
  </si>
  <si>
    <t>Dầu Khuynh Diệp EMCARE 25ml</t>
  </si>
  <si>
    <t>DAU017</t>
  </si>
  <si>
    <t>Dầu khuynh diệp ME&amp;EM 25ml</t>
  </si>
  <si>
    <t>VNB-4288-05</t>
  </si>
  <si>
    <t>002507/13/CBMP-HCM</t>
  </si>
  <si>
    <t>DAU024</t>
  </si>
  <si>
    <t>Dầu nóng Hàn Quốc 100ml</t>
  </si>
  <si>
    <t>DAU023</t>
  </si>
  <si>
    <t>Dầu nóng mặt trời 60ml, L/6</t>
  </si>
  <si>
    <t>DAU022</t>
  </si>
  <si>
    <t>Dầu nóng Trường Sơn 10ml, H/10</t>
  </si>
  <si>
    <t>DAU020</t>
  </si>
  <si>
    <t>Dầu Phật linh 1.5ml, H/10</t>
  </si>
  <si>
    <t>V1255-H12-10</t>
  </si>
  <si>
    <t>DAU021</t>
  </si>
  <si>
    <t>Dầu Phật linh 5ml, H/12</t>
  </si>
  <si>
    <t>DAU014</t>
  </si>
  <si>
    <t>Dầu Thiên Thảo, H/12L</t>
  </si>
  <si>
    <t>DAU027</t>
  </si>
  <si>
    <t>Dầu tỏi Tuệ Linh</t>
  </si>
  <si>
    <t>6676/2012/YT-CNTC</t>
  </si>
  <si>
    <t>VNDP-HC-638-10-12</t>
  </si>
  <si>
    <t>VN-17457-13</t>
  </si>
  <si>
    <t>DAY022</t>
  </si>
  <si>
    <t>Dây cho ăn Stomach tube - Minh Tâm</t>
  </si>
  <si>
    <t>Dây</t>
  </si>
  <si>
    <t>DAY023</t>
  </si>
  <si>
    <t>Dây cho ăn Stomach tube 16Fr - Covidien</t>
  </si>
  <si>
    <t>DAY020</t>
  </si>
  <si>
    <t>Dây hút đờm giãi 16Fr</t>
  </si>
  <si>
    <t>DAY024</t>
  </si>
  <si>
    <t>Dây truyền dịch AM, B/25</t>
  </si>
  <si>
    <t>DAY018</t>
  </si>
  <si>
    <t>Dây truyền dịch Braun Intrafix Air</t>
  </si>
  <si>
    <t>DAY021</t>
  </si>
  <si>
    <t>Dây truyền dịch Khang Nguyên</t>
  </si>
  <si>
    <t>DAY017</t>
  </si>
  <si>
    <t>Dây truyền dịch Mediplast</t>
  </si>
  <si>
    <t>HN-036/2008/CBHH-TĐC</t>
  </si>
  <si>
    <t>DEL003</t>
  </si>
  <si>
    <t>Đè lưỡi gỗ - Bá Lạc</t>
  </si>
  <si>
    <t>VN-16327-13</t>
  </si>
  <si>
    <t>VD-9164-09</t>
  </si>
  <si>
    <t>VD-22382-15</t>
  </si>
  <si>
    <t>VD-16725-12</t>
  </si>
  <si>
    <t>VD-19912-13</t>
  </si>
  <si>
    <t>VD-15096-11</t>
  </si>
  <si>
    <t>VS-4773-10</t>
  </si>
  <si>
    <t>VD-17962-12</t>
  </si>
  <si>
    <t>DIA026</t>
  </si>
  <si>
    <t>Diabetna, H/40</t>
  </si>
  <si>
    <t>4581/2013/ATTP-XNCB</t>
  </si>
  <si>
    <t>VN-14275-11</t>
  </si>
  <si>
    <t>VD-23083-15</t>
  </si>
  <si>
    <t>VD-9213-19</t>
  </si>
  <si>
    <t>DIE005</t>
  </si>
  <si>
    <t>Diệp hạ châu, L/90</t>
  </si>
  <si>
    <t>VD-10924-10</t>
  </si>
  <si>
    <t>VD-16832-12</t>
  </si>
  <si>
    <t>VD-17227-12</t>
  </si>
  <si>
    <t>VD-20117-13</t>
  </si>
  <si>
    <t>VN-15553-12</t>
  </si>
  <si>
    <t>VD-10160-10</t>
  </si>
  <si>
    <t>VD-18208-13</t>
  </si>
  <si>
    <t>VN-13124-11</t>
  </si>
  <si>
    <t>VD-21524-14</t>
  </si>
  <si>
    <t>VN-16308-13</t>
  </si>
  <si>
    <t>DUN005</t>
  </si>
  <si>
    <t>Dụng cụ cạo lưỡi OKAMURA</t>
  </si>
  <si>
    <t>DUN006</t>
  </si>
  <si>
    <t>Dụng cụ rửa bình sữa</t>
  </si>
  <si>
    <t>DUO014</t>
  </si>
  <si>
    <t>Đường Cologrin</t>
  </si>
  <si>
    <t>Đường Colorific</t>
  </si>
  <si>
    <t>16221/2013/ATTP-XNCB</t>
  </si>
  <si>
    <t>DUO010</t>
  </si>
  <si>
    <t>Dưỡng cốt hoàn, H/20</t>
  </si>
  <si>
    <t>VD-17817-12</t>
  </si>
  <si>
    <t>DUO015</t>
  </si>
  <si>
    <t>Dưỡng tâm an thần L/100 - ĐN</t>
  </si>
  <si>
    <t>DUO009</t>
  </si>
  <si>
    <t>Dưỡng tâm an thần PV, H/60</t>
  </si>
  <si>
    <t>V783-H12-10</t>
  </si>
  <si>
    <t>DUO011</t>
  </si>
  <si>
    <t>Dưỡng tâm an thần, H/30 ĐN</t>
  </si>
  <si>
    <t>VD-16788-12</t>
  </si>
  <si>
    <t>DUY001</t>
  </si>
  <si>
    <t>Duyên Hồng Dược, H/30</t>
  </si>
  <si>
    <t>DUY002</t>
  </si>
  <si>
    <t>Duyên Hồng Dược, H/30v</t>
  </si>
  <si>
    <t>VN-10395-10</t>
  </si>
  <si>
    <t>16413/QLD-KD</t>
  </si>
  <si>
    <t>VD-16482-12</t>
  </si>
  <si>
    <t>VN-12419-11</t>
  </si>
  <si>
    <t>VN-5345-10</t>
  </si>
  <si>
    <t>VN-14558-12</t>
  </si>
  <si>
    <t>VN-14067-11</t>
  </si>
  <si>
    <t>VN-14066-11</t>
  </si>
  <si>
    <t>VN-12418-11</t>
  </si>
  <si>
    <t>VN-18978-15</t>
  </si>
  <si>
    <t>VD-18567-13</t>
  </si>
  <si>
    <t>VD-15958-11</t>
  </si>
  <si>
    <t>VN-8714-09</t>
  </si>
  <si>
    <t>Ý</t>
  </si>
  <si>
    <t>ERO001</t>
  </si>
  <si>
    <t>Erossan Care 45g</t>
  </si>
  <si>
    <t>VN-15884-12</t>
  </si>
  <si>
    <t>VD-16195-12</t>
  </si>
  <si>
    <t>VN-18646-15</t>
  </si>
  <si>
    <t>660/14/CBMP-HN</t>
  </si>
  <si>
    <t>VD-15606-11</t>
  </si>
  <si>
    <t>VD-21506-14</t>
  </si>
  <si>
    <t>VD-21507-14</t>
  </si>
  <si>
    <t>VD-11007-10</t>
  </si>
  <si>
    <t>Thuốc Corticoid</t>
  </si>
  <si>
    <t>FAZ001</t>
  </si>
  <si>
    <t>FAZ, H/30</t>
  </si>
  <si>
    <t>FEM001</t>
  </si>
  <si>
    <t>Femibion Step 1, H/30</t>
  </si>
  <si>
    <t>FEM002</t>
  </si>
  <si>
    <t>Femibion Step 1, H/60</t>
  </si>
  <si>
    <t>FEM003</t>
  </si>
  <si>
    <t>Femibion Step 2, H/30</t>
  </si>
  <si>
    <t>VN-9811-10</t>
  </si>
  <si>
    <t>VD-18110-12</t>
  </si>
  <si>
    <t>VD-15314-11</t>
  </si>
  <si>
    <t>VD-20552-14</t>
  </si>
  <si>
    <t>VN-16500-13</t>
  </si>
  <si>
    <t>GAC014</t>
  </si>
  <si>
    <t>Gạc tiệt trùng Bảo Thạch 10*10 6 lớp</t>
  </si>
  <si>
    <t>GAC012</t>
  </si>
  <si>
    <t>Gạc tiệt trùng Bảo Thạch 5*6,5cm 12 lớp, T/100</t>
  </si>
  <si>
    <t>GAC013</t>
  </si>
  <si>
    <t>Gạc tiệt trùng Bảo Thạch 8*10 12 lớp</t>
  </si>
  <si>
    <t>GAC008</t>
  </si>
  <si>
    <t>Gạc tiệt trùng Đông Pha 5*6cm</t>
  </si>
  <si>
    <t>GAC009</t>
  </si>
  <si>
    <t>Gạc tiệt trùng Đông Pha 8*9cm</t>
  </si>
  <si>
    <t>GAC011</t>
  </si>
  <si>
    <t>Gạc Vaselin Milopha</t>
  </si>
  <si>
    <t>GAC010</t>
  </si>
  <si>
    <t>Gạc Vaselin Nam Hùng Phương</t>
  </si>
  <si>
    <t>GAN013</t>
  </si>
  <si>
    <t>Găng tay có bột vGlove M, H/100</t>
  </si>
  <si>
    <t>Đôi</t>
  </si>
  <si>
    <t>GAN012</t>
  </si>
  <si>
    <t>Găng tay có bột vGlove S, H/100</t>
  </si>
  <si>
    <t>GAN015</t>
  </si>
  <si>
    <t>Găng tiệt trùng số 7</t>
  </si>
  <si>
    <t>GAN014</t>
  </si>
  <si>
    <t>Găng tiệt trùng số 7,5</t>
  </si>
  <si>
    <t>VD-9394-09</t>
  </si>
  <si>
    <t>VN-13849-11</t>
  </si>
  <si>
    <t>GEL011</t>
  </si>
  <si>
    <t>Gel Durex bôi trơn K-Y 50g</t>
  </si>
  <si>
    <t>GEL009</t>
  </si>
  <si>
    <t>Gel Durex bôi trơn Play Tingle 100ml</t>
  </si>
  <si>
    <t>GEL010</t>
  </si>
  <si>
    <t>Gel Durex bôi trơn Play Warming 100ml</t>
  </si>
  <si>
    <t>VD-20944-14</t>
  </si>
  <si>
    <t>VD-9811-09</t>
  </si>
  <si>
    <t>GIA019</t>
  </si>
  <si>
    <t>Giác hơi Vali đen (B)</t>
  </si>
  <si>
    <t>GIA016</t>
  </si>
  <si>
    <t>Giải độc rượu - bảo vệ gan siro</t>
  </si>
  <si>
    <t>33873/2015/ATTP-XNCB</t>
  </si>
  <si>
    <t>GIA015</t>
  </si>
  <si>
    <t>Giải độc rượu - bảo vệ gan, H/4</t>
  </si>
  <si>
    <t>34625/2015/ATTP-XNCB</t>
  </si>
  <si>
    <t>GIA020</t>
  </si>
  <si>
    <t>Giảm cân Áo đình, H/30</t>
  </si>
  <si>
    <t>19073/2015/ATTP-XNCB</t>
  </si>
  <si>
    <t>GIA021</t>
  </si>
  <si>
    <t>Giảm cân New Lishou, H/45v</t>
  </si>
  <si>
    <t>12159/2013/ATTP-XNCB</t>
  </si>
  <si>
    <t>GIA018</t>
  </si>
  <si>
    <t>Giảo cổ lam Tuệ Linh, H/100</t>
  </si>
  <si>
    <t>14100/2013/ATTP-XNCB</t>
  </si>
  <si>
    <t>GIA017</t>
  </si>
  <si>
    <t>Giảo cổ lam Tuệ Linh, H/60</t>
  </si>
  <si>
    <t>GIN003</t>
  </si>
  <si>
    <t>Ginko Coffee</t>
  </si>
  <si>
    <t>7878/2015/ATTP-XNCB</t>
  </si>
  <si>
    <t>VD-11085-10</t>
  </si>
  <si>
    <t>VD-7500-09</t>
  </si>
  <si>
    <t>VN-5669-10</t>
  </si>
  <si>
    <t>VN-13272-11</t>
  </si>
  <si>
    <t>VN-14744-12</t>
  </si>
  <si>
    <t>GLU033</t>
  </si>
  <si>
    <t>162/2012/YT-CNTC</t>
  </si>
  <si>
    <t>VD-16418-12</t>
  </si>
  <si>
    <t>VD-18042-12</t>
  </si>
  <si>
    <t>VN-8829-09</t>
  </si>
  <si>
    <t>VD-21780-14</t>
  </si>
  <si>
    <t>VD-11444-10</t>
  </si>
  <si>
    <t>GLY001</t>
  </si>
  <si>
    <t>GlyDerm Cream 60ml</t>
  </si>
  <si>
    <t>80437/2013/CBMP-QLD</t>
  </si>
  <si>
    <t>GOT005</t>
  </si>
  <si>
    <t>Gót sen cream 20g</t>
  </si>
  <si>
    <t>GOU001</t>
  </si>
  <si>
    <t>Gout Tâm Bình</t>
  </si>
  <si>
    <t>19878/2013/ATTP-XNCB</t>
  </si>
  <si>
    <t>GRE001</t>
  </si>
  <si>
    <t>Green Hair, H/60</t>
  </si>
  <si>
    <t>3542/2014/ATTP-XNCB</t>
  </si>
  <si>
    <t>HAT004</t>
  </si>
  <si>
    <t>Hà thủ ô, H/100v</t>
  </si>
  <si>
    <t>Cao hà thủ ô</t>
  </si>
  <si>
    <t>VD-12136-10</t>
  </si>
  <si>
    <t>HAA001</t>
  </si>
  <si>
    <t>Haas Multivitamin, H/12/Tub/20</t>
  </si>
  <si>
    <t>12356/2013/ATTP-XNCB</t>
  </si>
  <si>
    <t>VD-20553-14</t>
  </si>
  <si>
    <t>HAI001</t>
  </si>
  <si>
    <t>HAICNEAL 500ml/Tube</t>
  </si>
  <si>
    <t>VN-15509-12</t>
  </si>
  <si>
    <t>Các loại Dầu gội đầu trị gàu, đen tóc</t>
  </si>
  <si>
    <t>VD-21137-14</t>
  </si>
  <si>
    <t>VD-10001-10</t>
  </si>
  <si>
    <t>VD-20559-14</t>
  </si>
  <si>
    <t>VD-20571-14</t>
  </si>
  <si>
    <t>VD-21138-14</t>
  </si>
  <si>
    <t>VD-20561-14</t>
  </si>
  <si>
    <t>VD-20563-14</t>
  </si>
  <si>
    <t>VD-10948-10</t>
  </si>
  <si>
    <t>VD-20568-14</t>
  </si>
  <si>
    <t>VD-20569-14</t>
  </si>
  <si>
    <t>VD-20557-14</t>
  </si>
  <si>
    <t>VD-12744-10</t>
  </si>
  <si>
    <t>VN-9631-10</t>
  </si>
  <si>
    <t>VD-21746-14</t>
  </si>
  <si>
    <t>HOT002</t>
  </si>
  <si>
    <t>Hộ tâm đơn, L/45</t>
  </si>
  <si>
    <t>HOA027</t>
  </si>
  <si>
    <t>Hoàn an thần, H/10</t>
  </si>
  <si>
    <t>VD-12138-10</t>
  </si>
  <si>
    <t>HOA026</t>
  </si>
  <si>
    <t>Hoàng Thống Phong, L/60</t>
  </si>
  <si>
    <t>17539/2013/ATTP-XNCB</t>
  </si>
  <si>
    <t>HOA022</t>
  </si>
  <si>
    <t>Hoàng Tố Nữ, H/60</t>
  </si>
  <si>
    <t>HOA028</t>
  </si>
  <si>
    <t>Hoạt huyết CM3, H/30</t>
  </si>
  <si>
    <t>6762/2013/ATTP-XNCB</t>
  </si>
  <si>
    <t>VD-7429-09</t>
  </si>
  <si>
    <t>HOA023</t>
  </si>
  <si>
    <t>Hoạt huyết dưỡng não, H/100</t>
  </si>
  <si>
    <t>VD-9935-10</t>
  </si>
  <si>
    <t>V273-H12-13</t>
  </si>
  <si>
    <t>HUT004</t>
  </si>
  <si>
    <t>Hút mũi 2 dây - Nam Phụng</t>
  </si>
  <si>
    <t>HUT003</t>
  </si>
  <si>
    <t>Hút mũi Bo</t>
  </si>
  <si>
    <t>HUT002</t>
  </si>
  <si>
    <t>Hút mũi con voi trắng</t>
  </si>
  <si>
    <t>HUT007</t>
  </si>
  <si>
    <t>Hút mũi Honey</t>
  </si>
  <si>
    <t>HUT005</t>
  </si>
  <si>
    <t>Hút sữa Breast Pump</t>
  </si>
  <si>
    <t>HUT006</t>
  </si>
  <si>
    <t>Hút sữa TANAKO</t>
  </si>
  <si>
    <t>VD-11372-10</t>
  </si>
  <si>
    <t>VD-15382-11</t>
  </si>
  <si>
    <t>VN-17952-14</t>
  </si>
  <si>
    <t>HYP002</t>
  </si>
  <si>
    <t>Hyposufen, H/100</t>
  </si>
  <si>
    <t>Cao khô Diệp hạ châu</t>
  </si>
  <si>
    <t>2159/2015/ATTP-XNCB</t>
  </si>
  <si>
    <t>VD-12143-10</t>
  </si>
  <si>
    <t>ICH004</t>
  </si>
  <si>
    <t>Ích mẫu lợi nhi, H/20</t>
  </si>
  <si>
    <t>JEX001</t>
  </si>
  <si>
    <t>Jex Max, H/30</t>
  </si>
  <si>
    <t>JOI001</t>
  </si>
  <si>
    <t>Joint Max, H/60</t>
  </si>
  <si>
    <t>VN-8868-09</t>
  </si>
  <si>
    <t>KEM009</t>
  </si>
  <si>
    <t>Kem dưỡng da Johnsons Baby Cream 50g</t>
  </si>
  <si>
    <t>KEM004</t>
  </si>
  <si>
    <t>Kem Sắc Ngọc Khang 10g</t>
  </si>
  <si>
    <t>KEO002</t>
  </si>
  <si>
    <t>Kéo 16cm thẳng 2 nhọn</t>
  </si>
  <si>
    <t>KEO001</t>
  </si>
  <si>
    <t>Kéo 16cm thẳng nhọn</t>
  </si>
  <si>
    <t>KEO008</t>
  </si>
  <si>
    <t>Kẹo Codatux, H/100 vỉ</t>
  </si>
  <si>
    <t>7170/2014/ATTP-XNCB</t>
  </si>
  <si>
    <t>EUG002</t>
  </si>
  <si>
    <t>Kẹo Eugica Candy C/400</t>
  </si>
  <si>
    <t>Kẹo ngậm ho, viêm họng</t>
  </si>
  <si>
    <t>EUG001</t>
  </si>
  <si>
    <t>Kẹo Eugica Candy, H/100</t>
  </si>
  <si>
    <t>4015/2013/ATTP-XNCB</t>
  </si>
  <si>
    <t>KEO007</t>
  </si>
  <si>
    <t>Kẹo Eugica Candy, Túi/300</t>
  </si>
  <si>
    <t>PUL004</t>
  </si>
  <si>
    <t>Kẹo ngậm Pulmoll</t>
  </si>
  <si>
    <t>KEO003</t>
  </si>
  <si>
    <t>Kẹo Xylitol Lotte (gói)</t>
  </si>
  <si>
    <t>KEO004</t>
  </si>
  <si>
    <t>Kẹo Xylitol Lotte (lọ)</t>
  </si>
  <si>
    <t>KEO005</t>
  </si>
  <si>
    <t>Kẹo Xylitol Orion (gói)</t>
  </si>
  <si>
    <t>KEO006</t>
  </si>
  <si>
    <t>Kẹo Xylitol Orion (lọ)</t>
  </si>
  <si>
    <t>KEP003</t>
  </si>
  <si>
    <t>Kẹp rún trẻ sơ sinh</t>
  </si>
  <si>
    <t>13/2015/BYT-TB-CT</t>
  </si>
  <si>
    <t>KHA018</t>
  </si>
  <si>
    <t>Khăn giấy Cecily (Napkin)</t>
  </si>
  <si>
    <t>KHA012</t>
  </si>
  <si>
    <t>Khăn giấy Thùy Trang (Napkin)</t>
  </si>
  <si>
    <t>KHA004</t>
  </si>
  <si>
    <t>Khăn ướt Baby Wipes 80sheets</t>
  </si>
  <si>
    <t>KHA005</t>
  </si>
  <si>
    <t>Khẩu trang Greetmed Trắng, H/50</t>
  </si>
  <si>
    <t>KHA015</t>
  </si>
  <si>
    <t>Khẩu trang Greetmed Xanh, H/50</t>
  </si>
  <si>
    <t>KHA010</t>
  </si>
  <si>
    <t>Khẩu trang hình trẻ em Greetmed, H/50</t>
  </si>
  <si>
    <t>KHA006</t>
  </si>
  <si>
    <t>Khẩu trang Malay, H/50</t>
  </si>
  <si>
    <t>KHA007</t>
  </si>
  <si>
    <t>Khẩu trang Mediprotek 3 lớp, H/50</t>
  </si>
  <si>
    <t>KHA017</t>
  </si>
  <si>
    <t>Khẩu trang Nam Anh - Đen, H/50</t>
  </si>
  <si>
    <t>KHA008</t>
  </si>
  <si>
    <t>Khẩu trang Nam Anh - Hồng, H/50</t>
  </si>
  <si>
    <t>KHA009</t>
  </si>
  <si>
    <t>Khẩu trang Nam Anh - Xanh, H/50</t>
  </si>
  <si>
    <t>KHA013</t>
  </si>
  <si>
    <t>Khẩu trang Promask 3lớp, H/50</t>
  </si>
  <si>
    <t>KHA014</t>
  </si>
  <si>
    <t>Khẩu trang Promask 4lớp, H/50</t>
  </si>
  <si>
    <t>KHA011</t>
  </si>
  <si>
    <t>Khẩu trang trẻ em Danemeco, H/50</t>
  </si>
  <si>
    <t>KHA016</t>
  </si>
  <si>
    <t>Khẩu trang vàng CATENA (Than), H/50</t>
  </si>
  <si>
    <t>KIM034</t>
  </si>
  <si>
    <t>Kim cánh bướm 23 Nylon</t>
  </si>
  <si>
    <t>KIM032</t>
  </si>
  <si>
    <t>Kim luồn Introcan Safety 24G, H/50</t>
  </si>
  <si>
    <t>Tiêm truyền tĩnh mạch</t>
  </si>
  <si>
    <t>KIM033</t>
  </si>
  <si>
    <t>Kim luồn Vasofix Safety 22G, H/50</t>
  </si>
  <si>
    <t>KIM031</t>
  </si>
  <si>
    <t>Kim miễn khang, H/30</t>
  </si>
  <si>
    <t>17537/2013/ATTP-XNCB</t>
  </si>
  <si>
    <t>KIM035</t>
  </si>
  <si>
    <t>Kim Novofine 31G, H/100</t>
  </si>
  <si>
    <t>VD-7430-09</t>
  </si>
  <si>
    <t>KOL001</t>
  </si>
  <si>
    <t>Koligin D-870, H/60</t>
  </si>
  <si>
    <t>17547/2013/ATTP-XNCB</t>
  </si>
  <si>
    <t>VD-10799-10</t>
  </si>
  <si>
    <t>LAC007</t>
  </si>
  <si>
    <t>Lactacyd BB 250ml</t>
  </si>
  <si>
    <t>VD-8048-09</t>
  </si>
  <si>
    <t>LAC008</t>
  </si>
  <si>
    <t>Lactacyd BB 60ml</t>
  </si>
  <si>
    <t>LAC009</t>
  </si>
  <si>
    <t>Lactacyd FH 250ml</t>
  </si>
  <si>
    <t>VD-16272-12</t>
  </si>
  <si>
    <t>LAC012</t>
  </si>
  <si>
    <t>Lactacyd FH 60ml</t>
  </si>
  <si>
    <t>LAC006</t>
  </si>
  <si>
    <t>Lactacyd Milky for baby 250ml</t>
  </si>
  <si>
    <t>002402/11/CBMP-HCM</t>
  </si>
  <si>
    <t>LAC011</t>
  </si>
  <si>
    <t>Lactacyd Milky for baby 250ml (+)</t>
  </si>
  <si>
    <t>LAC010</t>
  </si>
  <si>
    <t>Lactacyd Milky for baby 60ml</t>
  </si>
  <si>
    <t>LAC005</t>
  </si>
  <si>
    <t>Lactomin, H/60</t>
  </si>
  <si>
    <t>Lactobacillus acidophilus + Difidobacterium longum + Streptococcus faecalis</t>
  </si>
  <si>
    <t>3407/1014/ATTP-XNCB</t>
  </si>
  <si>
    <t>LAD001</t>
  </si>
  <si>
    <t>Ladysofts Premium 100ml</t>
  </si>
  <si>
    <t>VD-21099-14</t>
  </si>
  <si>
    <t>VD-11071-10</t>
  </si>
  <si>
    <t>VD-16371-12</t>
  </si>
  <si>
    <t>LIC001</t>
  </si>
  <si>
    <t>Lic, H/60</t>
  </si>
  <si>
    <t>VD-11203-10</t>
  </si>
  <si>
    <t>LIN002</t>
  </si>
  <si>
    <t>Linh tự đan, H/30</t>
  </si>
  <si>
    <t>7493/2013/ATTP-XNCB</t>
  </si>
  <si>
    <t>VD-11970-10</t>
  </si>
  <si>
    <t>VN-12015-11</t>
  </si>
  <si>
    <t>VN-13128-11</t>
  </si>
  <si>
    <t>LIS003</t>
  </si>
  <si>
    <t>Listerine 250ml</t>
  </si>
  <si>
    <t>LIS004</t>
  </si>
  <si>
    <t>Listerine 750ml</t>
  </si>
  <si>
    <t>LIS002</t>
  </si>
  <si>
    <t>Listerine 80ml</t>
  </si>
  <si>
    <t>VD-15890-11</t>
  </si>
  <si>
    <t>VD-15891-11</t>
  </si>
  <si>
    <t>LOC003</t>
  </si>
  <si>
    <t>Lộc Tiên Trà, H/15</t>
  </si>
  <si>
    <t>20752/2013/ATTP-XNCB</t>
  </si>
  <si>
    <t>VD-20373-13</t>
  </si>
  <si>
    <t>VD-12622-10</t>
  </si>
  <si>
    <t>VN-11170-10</t>
  </si>
  <si>
    <t>Thụy Sĩ</t>
  </si>
  <si>
    <t>MAM003</t>
  </si>
  <si>
    <t>Mama sữa non Baby A0 6g, H/4</t>
  </si>
  <si>
    <t>15080/2013/ATTP-XNCB</t>
  </si>
  <si>
    <t>MAM001</t>
  </si>
  <si>
    <t>Mama sữa non Baby A0 9g, H/4</t>
  </si>
  <si>
    <t>15080/2013/ATTP/XNCB</t>
  </si>
  <si>
    <t>MAM002</t>
  </si>
  <si>
    <t>Mama sữa non GOLD, H/4</t>
  </si>
  <si>
    <t>1869/2011/YT-CNTC</t>
  </si>
  <si>
    <t>MAM004</t>
  </si>
  <si>
    <t>Mama sữa non New A0, H/4</t>
  </si>
  <si>
    <t>VN-8887-09</t>
  </si>
  <si>
    <t>MAY079</t>
  </si>
  <si>
    <t>Máy đo huyết áp bắp tay OMRON HEM-7120</t>
  </si>
  <si>
    <t>MAY077</t>
  </si>
  <si>
    <t>Máy đo Huyết áp bắp tay Rossmax AW-150</t>
  </si>
  <si>
    <t>MAY076</t>
  </si>
  <si>
    <t>Máy đo Huyết áp cổ tay Omron HEM-6121</t>
  </si>
  <si>
    <t>MAY081</t>
  </si>
  <si>
    <t>Máy xông khí dung Omron NE-C802</t>
  </si>
  <si>
    <t>MAY078</t>
  </si>
  <si>
    <t>Máy xông khí dung Omron NE-C803</t>
  </si>
  <si>
    <t>MAY073</t>
  </si>
  <si>
    <t>Máy xông khí dung Omron NE C29</t>
  </si>
  <si>
    <t>MAY074</t>
  </si>
  <si>
    <t>Máy xông khí dung Omron NE C801</t>
  </si>
  <si>
    <t>MAY075</t>
  </si>
  <si>
    <t>Máy xông khí dung Omron NE C803S</t>
  </si>
  <si>
    <t>VN-15971-12</t>
  </si>
  <si>
    <t>VD-19281-13</t>
  </si>
  <si>
    <t>VD-20576-14</t>
  </si>
  <si>
    <t>VD-22034-14</t>
  </si>
  <si>
    <t>VD-22035-14</t>
  </si>
  <si>
    <t>VD-15224-11</t>
  </si>
  <si>
    <t>VD-15225-11</t>
  </si>
  <si>
    <t>VD-13983-11</t>
  </si>
  <si>
    <t>VN-12243-11</t>
  </si>
  <si>
    <t>VN-18563-14</t>
  </si>
  <si>
    <t>VN-15993-12</t>
  </si>
  <si>
    <t>VD-19818-13</t>
  </si>
  <si>
    <t>VD-21783-14</t>
  </si>
  <si>
    <t>VD-10731-10</t>
  </si>
  <si>
    <t>VD-22036-14</t>
  </si>
  <si>
    <t>VD-22152-15</t>
  </si>
  <si>
    <t>VN-18820-15</t>
  </si>
  <si>
    <t>000506/14/CBMP-HCM</t>
  </si>
  <si>
    <t>QLĐB-465-14</t>
  </si>
  <si>
    <t>VNS-0432-06</t>
  </si>
  <si>
    <t>VD-13626-10</t>
  </si>
  <si>
    <t>VN-11010-10</t>
  </si>
  <si>
    <t>VD-16454-12</t>
  </si>
  <si>
    <t>VD-13466-10</t>
  </si>
  <si>
    <t>VD-22001-14</t>
  </si>
  <si>
    <t>MUL004</t>
  </si>
  <si>
    <t>Multivitamin, L/500-Nic</t>
  </si>
  <si>
    <t>VD-15398-11</t>
  </si>
  <si>
    <t>NAN001</t>
  </si>
  <si>
    <t>Nạng gỗ</t>
  </si>
  <si>
    <t>VD-14253-11</t>
  </si>
  <si>
    <t>VD-20201-13</t>
  </si>
  <si>
    <t>VD-18075-12</t>
  </si>
  <si>
    <t>VD-16420-12</t>
  </si>
  <si>
    <t>NAT016</t>
  </si>
  <si>
    <t>NattoEnzym, H/30</t>
  </si>
  <si>
    <t>12300/2011/YT-CNTC</t>
  </si>
  <si>
    <t>NAT017</t>
  </si>
  <si>
    <t>Nattokan, H/30</t>
  </si>
  <si>
    <t>21694/2013/ATTP-XNCB</t>
  </si>
  <si>
    <t>NAT013</t>
  </si>
  <si>
    <t>Natural Vitamin E-400IU, H/100</t>
  </si>
  <si>
    <t>NAT018</t>
  </si>
  <si>
    <t>Naturen Z, H/100</t>
  </si>
  <si>
    <t>VD-6682-09</t>
  </si>
  <si>
    <t>VD-19726-13</t>
  </si>
  <si>
    <t>NAV002</t>
  </si>
  <si>
    <t>Navis Care, H/30</t>
  </si>
  <si>
    <t>NAV001</t>
  </si>
  <si>
    <t>Navisat, H/60</t>
  </si>
  <si>
    <t>VN-18966-15</t>
  </si>
  <si>
    <t>2564/2016/ATTP-XNCB</t>
  </si>
  <si>
    <t>NEP047</t>
  </si>
  <si>
    <t>Nẹp cẳng tay ngắn 5-6-7-8 (Trái - Phải)</t>
  </si>
  <si>
    <t>NEP048</t>
  </si>
  <si>
    <t>Nẹp đùi Zimmer số 7</t>
  </si>
  <si>
    <t>NEP049</t>
  </si>
  <si>
    <t>Nẹp ngón tay 3 chấu (Nhôm)</t>
  </si>
  <si>
    <t>VD-20113-13</t>
  </si>
  <si>
    <t>NEU007</t>
  </si>
  <si>
    <t>Neuronstad 300mg, H/100</t>
  </si>
  <si>
    <t>VD-14631-11</t>
  </si>
  <si>
    <t>VN-11681-11</t>
  </si>
  <si>
    <t>NGA004</t>
  </si>
  <si>
    <t>Nga Phụ Khang, H/30</t>
  </si>
  <si>
    <t>3842/2014/ATTP-XNCB</t>
  </si>
  <si>
    <t>NGA003</t>
  </si>
  <si>
    <t>Nga Phụ Khang, H/60</t>
  </si>
  <si>
    <t>NGH001</t>
  </si>
  <si>
    <t>Nghiền thuốc lớn</t>
  </si>
  <si>
    <t>NHI004</t>
  </si>
  <si>
    <t>Nhiệt kế dán trán Fevertemp</t>
  </si>
  <si>
    <t>NHI008</t>
  </si>
  <si>
    <t>Nhiệt kế điện tử Procheck TH-186</t>
  </si>
  <si>
    <t>NHI007</t>
  </si>
  <si>
    <t>Nhiệt kế điện tử Omron MC-246</t>
  </si>
  <si>
    <t>NHI006</t>
  </si>
  <si>
    <t>Nhiệt kế điện tử SAKURA DDK-101</t>
  </si>
  <si>
    <t>NHI010</t>
  </si>
  <si>
    <t>Nhiệt kế thủy ngân Greetmed</t>
  </si>
  <si>
    <t>NHI005</t>
  </si>
  <si>
    <t>Nhiệt kế thủy ngân Tokyo</t>
  </si>
  <si>
    <t>NHI009</t>
  </si>
  <si>
    <t>Nhiệt miệng Nhất Nhất, H/20</t>
  </si>
  <si>
    <t>V274-H12-13</t>
  </si>
  <si>
    <t>VD-16727-12</t>
  </si>
  <si>
    <t>VD-12597-10</t>
  </si>
  <si>
    <t>VN-14162-11</t>
  </si>
  <si>
    <t>VD-4961-08</t>
  </si>
  <si>
    <t>VN-13197-11</t>
  </si>
  <si>
    <t>NIZ003</t>
  </si>
  <si>
    <t>Nizoral Shampoo 2% 50ml</t>
  </si>
  <si>
    <t>VN-14711-12</t>
  </si>
  <si>
    <t>VD-12043-10</t>
  </si>
  <si>
    <t>VN-17717-14</t>
  </si>
  <si>
    <t>VN-18720-15</t>
  </si>
  <si>
    <t>13904/QLD-KD</t>
  </si>
  <si>
    <t>VN-13084-11</t>
  </si>
  <si>
    <t>NUO020</t>
  </si>
  <si>
    <t>Nước đậu đen, hạnh nhân, óc chó Hàn Quốc, T/20b 195ml</t>
  </si>
  <si>
    <t>NUO014</t>
  </si>
  <si>
    <t>Nước hoa Baby 50ml</t>
  </si>
  <si>
    <t>Nước muối súc miệng 500ml DP3/2, T/18</t>
  </si>
  <si>
    <t>VD-15359-11</t>
  </si>
  <si>
    <t>0065/2014/CBTC-YTVP</t>
  </si>
  <si>
    <t>NUO017</t>
  </si>
  <si>
    <t>Nước súc miệng T-B 500ml</t>
  </si>
  <si>
    <t>VS-4803-11</t>
  </si>
  <si>
    <t>NUO012</t>
  </si>
  <si>
    <t>Nước súc miệng T-B Fresh 500ml</t>
  </si>
  <si>
    <t>NUO011</t>
  </si>
  <si>
    <t>Nước súc miệng T-B Kid 250ml</t>
  </si>
  <si>
    <t>NUO013</t>
  </si>
  <si>
    <t>Nước tắm trẻ em ROMBEBE 125ml</t>
  </si>
  <si>
    <t>001141/13/CBMP-HCM</t>
  </si>
  <si>
    <t>VD-16027-11</t>
  </si>
  <si>
    <t>VD-12416-10</t>
  </si>
  <si>
    <t>20471/2014/ATTP-XNCB</t>
  </si>
  <si>
    <t>VD-12076-10</t>
  </si>
  <si>
    <t>VD-20580-14</t>
  </si>
  <si>
    <t>VD-21522-14</t>
  </si>
  <si>
    <t>OIL001</t>
  </si>
  <si>
    <t>Oilatum Bar 100g</t>
  </si>
  <si>
    <t>50187/11/CBMP-QLD</t>
  </si>
  <si>
    <t>OME004</t>
  </si>
  <si>
    <t>Omega 3,6,9 Alaska, H/100</t>
  </si>
  <si>
    <t>OME003</t>
  </si>
  <si>
    <t>Omega 3,6,9 KOZO, H/100</t>
  </si>
  <si>
    <t>ONG024</t>
  </si>
  <si>
    <t>Ống chích Insulin 100IU/1ml</t>
  </si>
  <si>
    <t>VD-10161-10</t>
  </si>
  <si>
    <t>OPC002</t>
  </si>
  <si>
    <t>OPCrilati, H/50</t>
  </si>
  <si>
    <t>18588/2013/ATTP/XNCB</t>
  </si>
  <si>
    <t>VD-21676-14</t>
  </si>
  <si>
    <t>VD-11655-10</t>
  </si>
  <si>
    <t>VD-9904-09</t>
  </si>
  <si>
    <t>ORE004</t>
  </si>
  <si>
    <t>Oresol - 3B, H/40</t>
  </si>
  <si>
    <t>18365/2014/ATTP-XNCB</t>
  </si>
  <si>
    <t>ORE002</t>
  </si>
  <si>
    <t>Oresol Newlife, H/12</t>
  </si>
  <si>
    <t>10412/2014/ATTP-XNCB</t>
  </si>
  <si>
    <t>ORE003</t>
  </si>
  <si>
    <t>Oresol, H/100</t>
  </si>
  <si>
    <t>27405/2014/ATTP-XNCB</t>
  </si>
  <si>
    <t>VN-15548-12</t>
  </si>
  <si>
    <t>VD-19138-13</t>
  </si>
  <si>
    <t>OST002</t>
  </si>
  <si>
    <t>Ostigold, H/60</t>
  </si>
  <si>
    <t>19118/2015/ATTP-XNCB</t>
  </si>
  <si>
    <t>VD-17006-12</t>
  </si>
  <si>
    <t>VD-16279-12</t>
  </si>
  <si>
    <t>OTI001</t>
  </si>
  <si>
    <t>OTiv, L/15</t>
  </si>
  <si>
    <t>OTI002</t>
  </si>
  <si>
    <t>OTiv, L/30</t>
  </si>
  <si>
    <t>VN-15558-12</t>
  </si>
  <si>
    <t>VN-15561-12</t>
  </si>
  <si>
    <t>VN-15560-12</t>
  </si>
  <si>
    <t>2907/2012/CBTC-TĐC</t>
  </si>
  <si>
    <t>VN-5366-10</t>
  </si>
  <si>
    <t>VN-12465-11</t>
  </si>
  <si>
    <t>VN-16488-13</t>
  </si>
  <si>
    <t>VN-5367-10</t>
  </si>
  <si>
    <t>VN-16045-12</t>
  </si>
  <si>
    <t>PAN013</t>
  </si>
  <si>
    <t>Panh MHCP 16cm</t>
  </si>
  <si>
    <t>VN-10298-10</t>
  </si>
  <si>
    <t>VD-18271-13</t>
  </si>
  <si>
    <t>11025/2013/ATTP-XNCB</t>
  </si>
  <si>
    <t>VD-11329-10</t>
  </si>
  <si>
    <t>PHA011</t>
  </si>
  <si>
    <t>Phấn thơm gohnsons baby blossom 100g</t>
  </si>
  <si>
    <t>PHA009</t>
  </si>
  <si>
    <t>Phấn thơm gohnsons baby blossom 200g</t>
  </si>
  <si>
    <t>PHA010</t>
  </si>
  <si>
    <t>Phấn thơm TIARA</t>
  </si>
  <si>
    <t>43751/11/CBMP-QLD</t>
  </si>
  <si>
    <t>VN-9467-10</t>
  </si>
  <si>
    <t>VN-17846-14</t>
  </si>
  <si>
    <t>GC-0096-10</t>
  </si>
  <si>
    <t>VD-6459-08</t>
  </si>
  <si>
    <t>PHI011</t>
  </si>
  <si>
    <t>Philatop 10ml, H/20A</t>
  </si>
  <si>
    <t>18022/2014/ATTP-XNCB</t>
  </si>
  <si>
    <t>VN-18867-15</t>
  </si>
  <si>
    <t>V23-H12-16</t>
  </si>
  <si>
    <t>PHY004</t>
  </si>
  <si>
    <t>PhytoBeBe 100ml</t>
  </si>
  <si>
    <t>VD-15286-11</t>
  </si>
  <si>
    <t>PHY003</t>
  </si>
  <si>
    <t>Phytogyno 100ml</t>
  </si>
  <si>
    <t>VD-15287-11</t>
  </si>
  <si>
    <t>VD-20083-13</t>
  </si>
  <si>
    <t>VN-16229-13</t>
  </si>
  <si>
    <t>PLU001</t>
  </si>
  <si>
    <t>PlusssZ Max, Tub/20</t>
  </si>
  <si>
    <t>25783/2014/ATTP-XNCB</t>
  </si>
  <si>
    <t>PLU002</t>
  </si>
  <si>
    <t>PlusssZ Max, Tub/20 KM</t>
  </si>
  <si>
    <t>VD-19381-13</t>
  </si>
  <si>
    <t>VD-18305-13</t>
  </si>
  <si>
    <t>VN-10139-10</t>
  </si>
  <si>
    <t>VN-9212-09</t>
  </si>
  <si>
    <t>VN-8706-09</t>
  </si>
  <si>
    <t>VD-15400-11</t>
  </si>
  <si>
    <t>VD-16474-12</t>
  </si>
  <si>
    <t>VD-15530-11</t>
  </si>
  <si>
    <t>VD-17882-12</t>
  </si>
  <si>
    <t>POW001</t>
  </si>
  <si>
    <t>Power Brain Ích khang, H/30</t>
  </si>
  <si>
    <t>11588/2014/ATTP-XNCB</t>
  </si>
  <si>
    <t>VD-8401-09</t>
  </si>
  <si>
    <t>VD-21030-14</t>
  </si>
  <si>
    <t>PRO012</t>
  </si>
  <si>
    <t>Prolacfil, H/30</t>
  </si>
  <si>
    <t>VD-13005-10</t>
  </si>
  <si>
    <t>VN-17873-14</t>
  </si>
  <si>
    <t>PUR001</t>
  </si>
  <si>
    <t>Puritan's Pride Premium, L/240</t>
  </si>
  <si>
    <t>Glucosamine + Chondroitin + MSM</t>
  </si>
  <si>
    <t>XT</t>
  </si>
  <si>
    <t>QUE005</t>
  </si>
  <si>
    <t>Que thử thai Chip chip, H/12test</t>
  </si>
  <si>
    <t>Test</t>
  </si>
  <si>
    <t>22/2013/BYT-TB-CT</t>
  </si>
  <si>
    <t>QUE006</t>
  </si>
  <si>
    <t>Que thử thai Quick test, H/100 (L2)</t>
  </si>
  <si>
    <t>QUE007</t>
  </si>
  <si>
    <t>Que thử thai Quickstick, B/25 (L1)</t>
  </si>
  <si>
    <t>VD-23546-15</t>
  </si>
  <si>
    <t>VN-17301-13</t>
  </si>
  <si>
    <t>REC004</t>
  </si>
  <si>
    <t>Rectamin 10ml</t>
  </si>
  <si>
    <t>VN-8418-09</t>
  </si>
  <si>
    <t>VD-21439-14</t>
  </si>
  <si>
    <t>VD-16422-12</t>
  </si>
  <si>
    <t>ROL001</t>
  </si>
  <si>
    <t>Rơ lưỡi Đông Pha</t>
  </si>
  <si>
    <t>03/2011/ĐP</t>
  </si>
  <si>
    <t>ROC002</t>
  </si>
  <si>
    <t>Rocket 1h, H/6</t>
  </si>
  <si>
    <t>15196/2011/YT-CNTC</t>
  </si>
  <si>
    <t>ROC001</t>
  </si>
  <si>
    <t>Rocket, H/10</t>
  </si>
  <si>
    <t>7546/2012/ATTP-XNCB</t>
  </si>
  <si>
    <t>VD-23301-15</t>
  </si>
  <si>
    <t>VD-19690-13</t>
  </si>
  <si>
    <t>VD-20120-13</t>
  </si>
  <si>
    <t>VD-20582-14</t>
  </si>
  <si>
    <t>ROY003</t>
  </si>
  <si>
    <t>Royal Collagen 144g, H/180</t>
  </si>
  <si>
    <t>ROY002</t>
  </si>
  <si>
    <t>Royal Collagen 36g, H/45</t>
  </si>
  <si>
    <t>ROY004</t>
  </si>
  <si>
    <t>Royal Jelly 1500, H/100</t>
  </si>
  <si>
    <t>ROY001</t>
  </si>
  <si>
    <t>Royal Placenta 60g, H/150</t>
  </si>
  <si>
    <t>SAC001</t>
  </si>
  <si>
    <t>Sắc ngọc khang, H/60</t>
  </si>
  <si>
    <t>VN-12374-11</t>
  </si>
  <si>
    <t>VN-13065-11</t>
  </si>
  <si>
    <t>VN-11837-11</t>
  </si>
  <si>
    <t>VD-17369-12</t>
  </si>
  <si>
    <t>VD-12687-10</t>
  </si>
  <si>
    <t>VD-22387-15</t>
  </si>
  <si>
    <t>VN-15797-12</t>
  </si>
  <si>
    <t>VD-13185-10</t>
  </si>
  <si>
    <t>SAM004</t>
  </si>
  <si>
    <t>Sâm Alipas, H/30</t>
  </si>
  <si>
    <t>V568-H12-10</t>
  </si>
  <si>
    <t>VD-8735-09</t>
  </si>
  <si>
    <t>VD-9556-09</t>
  </si>
  <si>
    <t>VD-17949-12</t>
  </si>
  <si>
    <t>VD-21894-14</t>
  </si>
  <si>
    <t>SAV008</t>
  </si>
  <si>
    <t>Savi Pluz Multivitamin, Tub/20</t>
  </si>
  <si>
    <t>10189/2012/YT-CNTC</t>
  </si>
  <si>
    <t>VD-11690-10</t>
  </si>
  <si>
    <t>VD-14589-11</t>
  </si>
  <si>
    <t>SEL002</t>
  </si>
  <si>
    <t>Selsun 100ml</t>
  </si>
  <si>
    <t>SEL001</t>
  </si>
  <si>
    <t>Selsun 50ml</t>
  </si>
  <si>
    <t>SEN001</t>
  </si>
  <si>
    <t>Sensa Cools 7g, L/12H, H/6</t>
  </si>
  <si>
    <t>8213/2014/ATTP-XNCB</t>
  </si>
  <si>
    <t>SHE001</t>
  </si>
  <si>
    <t>Sheep Placenta Concentrate, H/60</t>
  </si>
  <si>
    <t>VD-19219-13</t>
  </si>
  <si>
    <t>VN-17420-13</t>
  </si>
  <si>
    <t>VD-13153-10</t>
  </si>
  <si>
    <t>SIM009</t>
  </si>
  <si>
    <t>Similac IQ Step 1</t>
  </si>
  <si>
    <t>SIM010</t>
  </si>
  <si>
    <t>Similac Mom EyeQ Plus 400g - Hương Vani</t>
  </si>
  <si>
    <t>18495/2013/ATTP-XNCB</t>
  </si>
  <si>
    <t>VD-7764-09</t>
  </si>
  <si>
    <t>VD-20127-13</t>
  </si>
  <si>
    <t>SIR007</t>
  </si>
  <si>
    <t>Siro ăn ngon Ích nhi 100ml</t>
  </si>
  <si>
    <t>12375/2015/ATTP-XNCB</t>
  </si>
  <si>
    <t>SIR005</t>
  </si>
  <si>
    <t>Siro ăn ngon Ích nhi 125ml</t>
  </si>
  <si>
    <t>22967/2013/ATTP-XNCB</t>
  </si>
  <si>
    <t>SIR006</t>
  </si>
  <si>
    <t>Siro Ăn ngon Zinc Healthy 125ml</t>
  </si>
  <si>
    <t>6585/2015/ATTP-XNCB</t>
  </si>
  <si>
    <t>SIR003</t>
  </si>
  <si>
    <t>Siro Ho Cúc tím 125ml</t>
  </si>
  <si>
    <t>SIR002</t>
  </si>
  <si>
    <t>Siro Papai New 150ml</t>
  </si>
  <si>
    <t>SIR004</t>
  </si>
  <si>
    <t>Siro PQA ho hen 125ml</t>
  </si>
  <si>
    <t>7675/2013/ATTP-XNCB</t>
  </si>
  <si>
    <t>06/2013/CBMP-NĐ</t>
  </si>
  <si>
    <t>SLA002</t>
  </si>
  <si>
    <t>Slaska plus 100ml</t>
  </si>
  <si>
    <t>SOF001</t>
  </si>
  <si>
    <t>Soffell 70ml, H/12L</t>
  </si>
  <si>
    <t>VNDP-HC-691-08-13</t>
  </si>
  <si>
    <t>VN-11234-10</t>
  </si>
  <si>
    <t>SON024</t>
  </si>
  <si>
    <t>Sond Foley 16</t>
  </si>
  <si>
    <t>SON025</t>
  </si>
  <si>
    <t>Sond Foley 18</t>
  </si>
  <si>
    <t>SON026</t>
  </si>
  <si>
    <t>Sond Foley 20</t>
  </si>
  <si>
    <t>SON022</t>
  </si>
  <si>
    <t>Sond Nelaton 14</t>
  </si>
  <si>
    <t>SON023</t>
  </si>
  <si>
    <t>Sond Nelaton 16</t>
  </si>
  <si>
    <t>SON027</t>
  </si>
  <si>
    <t>Sond Nelaton 8 (Urethral catheter)</t>
  </si>
  <si>
    <t>VD-12651-10</t>
  </si>
  <si>
    <t>VN-10570-10</t>
  </si>
  <si>
    <t>SPI006</t>
  </si>
  <si>
    <t>Spivital Mama, H/100</t>
  </si>
  <si>
    <t>SPI005</t>
  </si>
  <si>
    <t>Spivital Nutri, H/100</t>
  </si>
  <si>
    <t>SUA003</t>
  </si>
  <si>
    <t>Sữa Ensure Original 237ml</t>
  </si>
  <si>
    <t>SUA004</t>
  </si>
  <si>
    <t>Sữa Frisolac Gold Step 1 400g</t>
  </si>
  <si>
    <t>15845/2015/ATTP-TNCB</t>
  </si>
  <si>
    <t>SUA005</t>
  </si>
  <si>
    <t>Sữa non Similac EyeQ Plus</t>
  </si>
  <si>
    <t>9761/2013/ATTP-XNCB</t>
  </si>
  <si>
    <t>SUA006</t>
  </si>
  <si>
    <t>Sữa non Similac NeoSure IQ 22kcal/fl</t>
  </si>
  <si>
    <t>23590/2013/ATTP-XNCB</t>
  </si>
  <si>
    <t>SUA002</t>
  </si>
  <si>
    <t>Sữa non Similac Special Care IQ 24kcal</t>
  </si>
  <si>
    <t>7721/2014/ATTP-XNCB</t>
  </si>
  <si>
    <t>SUA007</t>
  </si>
  <si>
    <t>Sữa ong chúa L/365 Costar</t>
  </si>
  <si>
    <t>SUA001</t>
  </si>
  <si>
    <t>Sữa tắm Nicky every baby 100ml</t>
  </si>
  <si>
    <t>SUA008</t>
  </si>
  <si>
    <t>Sữa tắm rôm sảy Lana 100g</t>
  </si>
  <si>
    <t>VD-20478-14</t>
  </si>
  <si>
    <t>VN-12852-11</t>
  </si>
  <si>
    <t>TAN020</t>
  </si>
  <si>
    <t>Tả người lớn Dr. Care, B/10</t>
  </si>
  <si>
    <t>TAN019</t>
  </si>
  <si>
    <t>Tả người lớn Skyrin, B/10</t>
  </si>
  <si>
    <t>VN-15945-12</t>
  </si>
  <si>
    <t>TAM013</t>
  </si>
  <si>
    <t>Tăm bông Baby Care, L/6</t>
  </si>
  <si>
    <t>TAM015</t>
  </si>
  <si>
    <t>Tăm bông Baby Kitty</t>
  </si>
  <si>
    <t>TAM012</t>
  </si>
  <si>
    <t>Tăm bông Baby One (người lớn), L/12</t>
  </si>
  <si>
    <t>TAM011</t>
  </si>
  <si>
    <t>Tăm bông Baby One (trẻ em), L/12</t>
  </si>
  <si>
    <t>TAM014</t>
  </si>
  <si>
    <t>Tăm bông Happy Life</t>
  </si>
  <si>
    <t>TAM009</t>
  </si>
  <si>
    <t>Tăm chỉ nha khoa OKAMURA 50P</t>
  </si>
  <si>
    <t>TAM010</t>
  </si>
  <si>
    <t>Tấm lót sản 40*60cm (DA)</t>
  </si>
  <si>
    <t>Tấm</t>
  </si>
  <si>
    <t>VD-10745-10</t>
  </si>
  <si>
    <t>TAT005</t>
  </si>
  <si>
    <t>Tatiomax gold, H/60</t>
  </si>
  <si>
    <t>TEN003</t>
  </si>
  <si>
    <t>Tê nhức chân tay Bảo Nguyên</t>
  </si>
  <si>
    <t>3497/2014/ATTP-XNCB</t>
  </si>
  <si>
    <t>VD-19286-13</t>
  </si>
  <si>
    <t>VD-10852-10</t>
  </si>
  <si>
    <t>TES021</t>
  </si>
  <si>
    <t>Test rụng trứng LH-TANA</t>
  </si>
  <si>
    <t>THA017</t>
  </si>
  <si>
    <t>Thanh áp đan, H/30</t>
  </si>
  <si>
    <t>THA016</t>
  </si>
  <si>
    <t>Thập toàn đại bổ, H/10</t>
  </si>
  <si>
    <t>VD-16180-12</t>
  </si>
  <si>
    <t>VD-7412-09</t>
  </si>
  <si>
    <t>VN-14339-11</t>
  </si>
  <si>
    <t>THO006</t>
  </si>
  <si>
    <t>Thông xoang tán, H/50</t>
  </si>
  <si>
    <t>V87-H12-13</t>
  </si>
  <si>
    <t>THU017</t>
  </si>
  <si>
    <t>Thuốc hen P/H 250ml</t>
  </si>
  <si>
    <t>V703-H12-10</t>
  </si>
  <si>
    <t>V1390-H12-10</t>
  </si>
  <si>
    <t>001054/13/CBMP-HCM</t>
  </si>
  <si>
    <t>TIE005</t>
  </si>
  <si>
    <t>Tiêu ban thủy siro 150ml</t>
  </si>
  <si>
    <t>13527/2015/ATTP-XNCB</t>
  </si>
  <si>
    <t>VD-19229-13</t>
  </si>
  <si>
    <t>TIG001</t>
  </si>
  <si>
    <t>Tiger Balm Red 19.4g, H/12</t>
  </si>
  <si>
    <t>Các loại Cao dùng ngoài</t>
  </si>
  <si>
    <t>VN-4954-10</t>
  </si>
  <si>
    <t>VN-7954-09</t>
  </si>
  <si>
    <t>VD-9079-09</t>
  </si>
  <si>
    <t>TOT006</t>
  </si>
  <si>
    <t>Totri, H/15</t>
  </si>
  <si>
    <t>VD-12142-10</t>
  </si>
  <si>
    <t>TRA016</t>
  </si>
  <si>
    <t>Tràng phục linh Plus</t>
  </si>
  <si>
    <t>7775/2012/YT-CNTC</t>
  </si>
  <si>
    <t>TRA015</t>
  </si>
  <si>
    <t>Tràng Phục Linh, H/20</t>
  </si>
  <si>
    <t>7152/2013/ATTP-XNCB</t>
  </si>
  <si>
    <t>VN-18528-14</t>
  </si>
  <si>
    <t>TRI016</t>
  </si>
  <si>
    <t>Triple Royal Jelly, H/200</t>
  </si>
  <si>
    <t>VN-19522-15</t>
  </si>
  <si>
    <t>TUI005</t>
  </si>
  <si>
    <t>Túi chườm đa năng lớn - Hướng Dương</t>
  </si>
  <si>
    <t>TUI003</t>
  </si>
  <si>
    <t>Túi chườm đa năng nhỏ - Hướng Dương</t>
  </si>
  <si>
    <t>TUI006</t>
  </si>
  <si>
    <t>Túi chườm nóng fashy cổ điển</t>
  </si>
  <si>
    <t>TUI007</t>
  </si>
  <si>
    <t>Túi chườm nóng fashy lông cừu</t>
  </si>
  <si>
    <t>TUI004</t>
  </si>
  <si>
    <t>Túi nước tiểu Urine bag - Greetmed</t>
  </si>
  <si>
    <t>VD-19502-13</t>
  </si>
  <si>
    <t>VD-12177-10</t>
  </si>
  <si>
    <t>VD-20446-14</t>
  </si>
  <si>
    <t>URG004</t>
  </si>
  <si>
    <t>Urgo syval 1.25*5cm</t>
  </si>
  <si>
    <t>URG005</t>
  </si>
  <si>
    <t>Urgo syval 2.5*5cm</t>
  </si>
  <si>
    <t>URG006</t>
  </si>
  <si>
    <t>Urgo syval 5*5cm</t>
  </si>
  <si>
    <t>URG007</t>
  </si>
  <si>
    <t>Urgo thường (không hộp)</t>
  </si>
  <si>
    <t>VN-17706-14</t>
  </si>
  <si>
    <t>VN-7861-09</t>
  </si>
  <si>
    <t>VN-7862-09</t>
  </si>
  <si>
    <t>VD-18848-13</t>
  </si>
  <si>
    <t>377/12/CBMP-BD</t>
  </si>
  <si>
    <t>VD-7368-09</t>
  </si>
  <si>
    <t>2765/QLD-KD</t>
  </si>
  <si>
    <t>VN-7689-09</t>
  </si>
  <si>
    <t>VN-11572-10</t>
  </si>
  <si>
    <t>VN-5369-10</t>
  </si>
  <si>
    <t>VIE005</t>
  </si>
  <si>
    <t>Viêm đạm Super Max, H/30</t>
  </si>
  <si>
    <t>VD-20780-14</t>
  </si>
  <si>
    <t>VIE019</t>
  </si>
  <si>
    <t>Viên giải rượu K21, H/6</t>
  </si>
  <si>
    <t>5734/2014/ATTP-XNCB</t>
  </si>
  <si>
    <t>VD-20356-13</t>
  </si>
  <si>
    <t>26005/2014/ATTP-XNCB</t>
  </si>
  <si>
    <t>22941/2013/ATTP-XNCB</t>
  </si>
  <si>
    <t>VD-6987-09</t>
  </si>
  <si>
    <t>VD-6832-09</t>
  </si>
  <si>
    <t>VD-14755-11</t>
  </si>
  <si>
    <t>VN-17195-13</t>
  </si>
  <si>
    <t>VN-17154-13</t>
  </si>
  <si>
    <t>VD-12722-10</t>
  </si>
  <si>
    <t>VIE006</t>
  </si>
  <si>
    <t>Viên tăng lực Rebull, H/30</t>
  </si>
  <si>
    <t>VIE024</t>
  </si>
  <si>
    <t>Viên uống Hoa Thiên, H/30</t>
  </si>
  <si>
    <t>1742/2014/ATTP-XNCB</t>
  </si>
  <si>
    <t>VIE023</t>
  </si>
  <si>
    <t>Viên uống Hoa Thiên, H/60</t>
  </si>
  <si>
    <t>VIE021</t>
  </si>
  <si>
    <t>Viên uống ngừa mụn An Bảo, H/40</t>
  </si>
  <si>
    <t>18973/2013/ATTP-XNCB</t>
  </si>
  <si>
    <t>6936/2012/YT-CNTC</t>
  </si>
  <si>
    <t>VD-17683-12</t>
  </si>
  <si>
    <t>7296/2012/YT-CNTC</t>
  </si>
  <si>
    <t>VD-20770-14</t>
  </si>
  <si>
    <t>VIT052</t>
  </si>
  <si>
    <t>Vitamin B1 250mg, L/100 - Phong Phú</t>
  </si>
  <si>
    <t>6346/2014*ATTP-XNCB</t>
  </si>
  <si>
    <t>VD-18044-12</t>
  </si>
  <si>
    <t>VIT058</t>
  </si>
  <si>
    <t>Vitamin C 250mg, L/100</t>
  </si>
  <si>
    <t>6340/2014/ATTP-XNCB</t>
  </si>
  <si>
    <t>VN-13872-11</t>
  </si>
  <si>
    <t>VOM002</t>
  </si>
  <si>
    <t>Võ Mỵ Nương, H/30</t>
  </si>
  <si>
    <t>VN-17535-13</t>
  </si>
  <si>
    <t>VN-11972-11</t>
  </si>
  <si>
    <t>VN-16847-13</t>
  </si>
  <si>
    <t>VD-20493-14</t>
  </si>
  <si>
    <t>VD-21160-14</t>
  </si>
  <si>
    <t>12/2014/BYT-BT-CT</t>
  </si>
  <si>
    <t>12/2014/BYT-TB-CT</t>
  </si>
  <si>
    <t>XOA001</t>
  </si>
  <si>
    <t>Xoang Bách Phục, H/20</t>
  </si>
  <si>
    <t>27257/2013/ATTP-XNCB</t>
  </si>
  <si>
    <t>XUO001</t>
  </si>
  <si>
    <t>Xương khớp Nhất Nhất, H/20</t>
  </si>
  <si>
    <t>V277-H12-13</t>
  </si>
  <si>
    <t>YEN001</t>
  </si>
  <si>
    <t>Yến sào Sanest 70ml</t>
  </si>
  <si>
    <t>YUC001</t>
  </si>
  <si>
    <t>Yucca TD, H/60</t>
  </si>
  <si>
    <t>VD-21553-14</t>
  </si>
  <si>
    <t>GC-0182-12</t>
  </si>
  <si>
    <t>21443/2015/ATTP-XNCB</t>
  </si>
  <si>
    <t>ZIL002</t>
  </si>
  <si>
    <t>Zilgo 1.9x7.2cm, H/102M</t>
  </si>
  <si>
    <t>ZIL003</t>
  </si>
  <si>
    <t>Zilgo 3.8x7.2cm, H/30</t>
  </si>
  <si>
    <t>ZYM001</t>
  </si>
  <si>
    <t>Zymafluor D 500, H/90</t>
  </si>
  <si>
    <t>stt</t>
  </si>
  <si>
    <t>tyle1</t>
  </si>
  <si>
    <t>tyle2</t>
  </si>
  <si>
    <t>Augbidil 1g, H/14</t>
  </si>
  <si>
    <t>ten hang sx</t>
  </si>
  <si>
    <t>OK</t>
  </si>
</sst>
</file>

<file path=xl/styles.xml><?xml version="1.0" encoding="utf-8"?>
<styleSheet xmlns="http://schemas.openxmlformats.org/spreadsheetml/2006/main">
  <fonts count="3">
    <font>
      <sz val="13"/>
      <color theme="1"/>
      <name val="Times New Roman"/>
      <family val="2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8"/>
  <sheetViews>
    <sheetView topLeftCell="I51" workbookViewId="0">
      <selection activeCell="N21" sqref="N21"/>
    </sheetView>
  </sheetViews>
  <sheetFormatPr defaultRowHeight="16.5"/>
  <cols>
    <col min="1" max="1" width="4.77734375" customWidth="1"/>
    <col min="2" max="2" width="3.88671875" bestFit="1" customWidth="1"/>
    <col min="3" max="3" width="6.5546875" bestFit="1" customWidth="1"/>
    <col min="4" max="4" width="35.5546875" bestFit="1" customWidth="1"/>
    <col min="5" max="6" width="6.88671875" customWidth="1"/>
    <col min="7" max="7" width="4.6640625" bestFit="1" customWidth="1"/>
    <col min="8" max="8" width="35.5546875" bestFit="1" customWidth="1"/>
    <col min="9" max="9" width="17.109375" bestFit="1" customWidth="1"/>
    <col min="10" max="10" width="9.33203125" bestFit="1" customWidth="1"/>
    <col min="11" max="11" width="6.21875" bestFit="1" customWidth="1"/>
    <col min="12" max="12" width="17.44140625" bestFit="1" customWidth="1"/>
    <col min="13" max="13" width="15.44140625" bestFit="1" customWidth="1"/>
    <col min="14" max="14" width="29.5546875" bestFit="1" customWidth="1"/>
    <col min="15" max="15" width="22.77734375" bestFit="1" customWidth="1"/>
    <col min="16" max="16" width="11" bestFit="1" customWidth="1"/>
  </cols>
  <sheetData>
    <row r="1" spans="1:16">
      <c r="A1" s="1" t="s">
        <v>4036</v>
      </c>
      <c r="B1" s="1" t="s">
        <v>0</v>
      </c>
      <c r="C1" s="1" t="s">
        <v>1</v>
      </c>
      <c r="D1" s="1" t="s">
        <v>866</v>
      </c>
      <c r="E1" s="1" t="s">
        <v>4037</v>
      </c>
      <c r="F1" s="1" t="s">
        <v>4038</v>
      </c>
      <c r="G1" s="1" t="s">
        <v>2620</v>
      </c>
      <c r="H1" s="1" t="s">
        <v>2621</v>
      </c>
      <c r="I1" s="1" t="s">
        <v>2622</v>
      </c>
      <c r="J1" s="1" t="s">
        <v>2623</v>
      </c>
      <c r="K1" s="1" t="s">
        <v>2624</v>
      </c>
      <c r="L1" s="1" t="s">
        <v>2625</v>
      </c>
      <c r="M1" s="1" t="s">
        <v>2626</v>
      </c>
      <c r="N1" s="1" t="s">
        <v>2627</v>
      </c>
      <c r="O1" s="1" t="s">
        <v>2628</v>
      </c>
      <c r="P1" s="1" t="s">
        <v>2629</v>
      </c>
    </row>
    <row r="2" spans="1:16" ht="17.25">
      <c r="A2" s="2">
        <v>1</v>
      </c>
      <c r="B2" s="2">
        <v>4393</v>
      </c>
      <c r="C2" s="2" t="s">
        <v>836</v>
      </c>
      <c r="D2" s="2" t="s">
        <v>1693</v>
      </c>
      <c r="E2" s="2">
        <v>1</v>
      </c>
      <c r="G2" s="2" t="s">
        <v>2110</v>
      </c>
      <c r="H2" s="2" t="s">
        <v>1798</v>
      </c>
      <c r="I2" s="3"/>
      <c r="J2" s="2">
        <v>0</v>
      </c>
      <c r="K2" s="2">
        <v>26000</v>
      </c>
      <c r="L2" s="2" t="s">
        <v>2115</v>
      </c>
      <c r="M2" s="2" t="s">
        <v>2630</v>
      </c>
      <c r="N2" s="2" t="s">
        <v>2631</v>
      </c>
      <c r="O2" s="2" t="s">
        <v>2328</v>
      </c>
      <c r="P2" s="2" t="s">
        <v>2175</v>
      </c>
    </row>
    <row r="3" spans="1:16" ht="17.25">
      <c r="A3" s="2">
        <v>2</v>
      </c>
      <c r="B3" s="2">
        <v>4350</v>
      </c>
      <c r="C3" s="2" t="s">
        <v>812</v>
      </c>
      <c r="D3" s="2" t="s">
        <v>1669</v>
      </c>
      <c r="E3" s="2">
        <v>100</v>
      </c>
      <c r="G3" s="2" t="s">
        <v>2105</v>
      </c>
      <c r="H3" s="2" t="s">
        <v>1778</v>
      </c>
      <c r="I3" s="3"/>
      <c r="J3" s="2">
        <v>550</v>
      </c>
      <c r="K3" s="2">
        <v>1200</v>
      </c>
      <c r="L3" s="2" t="s">
        <v>2115</v>
      </c>
      <c r="M3" s="2" t="s">
        <v>2630</v>
      </c>
      <c r="N3" s="2" t="s">
        <v>2631</v>
      </c>
      <c r="O3" s="2" t="s">
        <v>2227</v>
      </c>
      <c r="P3" s="2" t="s">
        <v>2175</v>
      </c>
    </row>
    <row r="4" spans="1:16" ht="17.25">
      <c r="A4" s="2">
        <v>3</v>
      </c>
      <c r="B4" s="2">
        <v>4370</v>
      </c>
      <c r="C4" s="2" t="s">
        <v>74</v>
      </c>
      <c r="D4" s="2" t="s">
        <v>938</v>
      </c>
      <c r="E4" s="2">
        <v>30</v>
      </c>
      <c r="G4" s="2" t="s">
        <v>2108</v>
      </c>
      <c r="H4" s="2" t="s">
        <v>1778</v>
      </c>
      <c r="I4" s="3"/>
      <c r="J4" s="2">
        <v>0</v>
      </c>
      <c r="K4" s="2">
        <v>0</v>
      </c>
      <c r="L4" s="2" t="s">
        <v>2115</v>
      </c>
      <c r="M4" s="2" t="s">
        <v>2630</v>
      </c>
      <c r="N4" s="2" t="s">
        <v>2631</v>
      </c>
      <c r="O4" s="2" t="s">
        <v>2233</v>
      </c>
      <c r="P4" s="2" t="s">
        <v>2175</v>
      </c>
    </row>
    <row r="5" spans="1:16" ht="17.25">
      <c r="A5" s="2">
        <v>4</v>
      </c>
      <c r="B5" s="2">
        <v>4371</v>
      </c>
      <c r="C5" s="2" t="s">
        <v>545</v>
      </c>
      <c r="D5" s="2" t="s">
        <v>1404</v>
      </c>
      <c r="E5" s="2">
        <v>30</v>
      </c>
      <c r="G5" s="2" t="s">
        <v>2108</v>
      </c>
      <c r="H5" s="2" t="s">
        <v>1778</v>
      </c>
      <c r="I5" s="3"/>
      <c r="J5" s="2">
        <v>2177.85</v>
      </c>
      <c r="K5" s="2">
        <v>3000</v>
      </c>
      <c r="L5" s="2" t="s">
        <v>2115</v>
      </c>
      <c r="M5" s="2" t="s">
        <v>2630</v>
      </c>
      <c r="N5" s="2" t="s">
        <v>2631</v>
      </c>
      <c r="O5" s="2" t="s">
        <v>2233</v>
      </c>
      <c r="P5" s="2" t="s">
        <v>2175</v>
      </c>
    </row>
    <row r="6" spans="1:16" ht="17.25">
      <c r="A6" s="2">
        <v>5</v>
      </c>
      <c r="B6" s="2">
        <v>4343</v>
      </c>
      <c r="C6" s="2" t="s">
        <v>522</v>
      </c>
      <c r="D6" s="2" t="s">
        <v>1381</v>
      </c>
      <c r="E6" s="2">
        <v>100</v>
      </c>
      <c r="G6" s="2" t="s">
        <v>2105</v>
      </c>
      <c r="H6" s="2" t="s">
        <v>1973</v>
      </c>
      <c r="I6" s="3"/>
      <c r="J6" s="2">
        <v>690</v>
      </c>
      <c r="K6" s="2">
        <v>1500</v>
      </c>
      <c r="L6" s="2" t="s">
        <v>2115</v>
      </c>
      <c r="M6" s="2" t="s">
        <v>2630</v>
      </c>
      <c r="N6" s="2" t="s">
        <v>2632</v>
      </c>
      <c r="O6" s="2" t="s">
        <v>2271</v>
      </c>
      <c r="P6" s="2" t="s">
        <v>2175</v>
      </c>
    </row>
    <row r="7" spans="1:16" ht="17.25">
      <c r="A7" s="2">
        <v>6</v>
      </c>
      <c r="B7" s="2">
        <v>4349</v>
      </c>
      <c r="C7" s="2" t="s">
        <v>526</v>
      </c>
      <c r="D7" s="2" t="s">
        <v>1385</v>
      </c>
      <c r="E7" s="2">
        <v>100</v>
      </c>
      <c r="G7" s="2" t="s">
        <v>2105</v>
      </c>
      <c r="H7" s="2" t="s">
        <v>1778</v>
      </c>
      <c r="I7" s="3"/>
      <c r="J7" s="2">
        <v>290</v>
      </c>
      <c r="K7" s="2">
        <v>600</v>
      </c>
      <c r="L7" s="2" t="s">
        <v>2115</v>
      </c>
      <c r="M7" s="2" t="s">
        <v>2630</v>
      </c>
      <c r="N7" s="2" t="s">
        <v>2631</v>
      </c>
      <c r="O7" s="2" t="s">
        <v>2212</v>
      </c>
      <c r="P7" s="2" t="s">
        <v>2175</v>
      </c>
    </row>
    <row r="8" spans="1:16" ht="17.25">
      <c r="A8" s="2">
        <v>7</v>
      </c>
      <c r="B8" s="2">
        <v>3396</v>
      </c>
      <c r="C8" s="2" t="s">
        <v>284</v>
      </c>
      <c r="D8" s="2" t="s">
        <v>1146</v>
      </c>
      <c r="E8" s="2">
        <v>30</v>
      </c>
      <c r="G8" s="2" t="s">
        <v>2108</v>
      </c>
      <c r="H8" s="2" t="s">
        <v>1879</v>
      </c>
      <c r="I8" s="3"/>
      <c r="J8" s="2">
        <v>3133</v>
      </c>
      <c r="K8" s="2">
        <v>4000</v>
      </c>
      <c r="L8" s="2" t="s">
        <v>2115</v>
      </c>
      <c r="M8" s="2" t="s">
        <v>2630</v>
      </c>
      <c r="N8" s="2" t="s">
        <v>2633</v>
      </c>
      <c r="O8" s="2" t="s">
        <v>2258</v>
      </c>
      <c r="P8" s="2" t="s">
        <v>2241</v>
      </c>
    </row>
    <row r="9" spans="1:16" ht="17.25">
      <c r="A9" s="2">
        <v>8</v>
      </c>
      <c r="B9" s="2">
        <v>3397</v>
      </c>
      <c r="C9" s="2" t="s">
        <v>383</v>
      </c>
      <c r="D9" s="2" t="s">
        <v>1244</v>
      </c>
      <c r="E9" s="2">
        <v>84</v>
      </c>
      <c r="G9" s="2" t="s">
        <v>2105</v>
      </c>
      <c r="H9" s="2" t="s">
        <v>1920</v>
      </c>
      <c r="I9" s="3"/>
      <c r="J9" s="2">
        <v>1345</v>
      </c>
      <c r="K9" s="2">
        <v>2000</v>
      </c>
      <c r="L9" s="2" t="s">
        <v>2115</v>
      </c>
      <c r="M9" s="2" t="s">
        <v>2630</v>
      </c>
      <c r="N9" s="2" t="s">
        <v>2633</v>
      </c>
      <c r="O9" s="2" t="s">
        <v>2365</v>
      </c>
      <c r="P9" s="2" t="s">
        <v>2241</v>
      </c>
    </row>
    <row r="10" spans="1:16" ht="17.25">
      <c r="A10" s="2">
        <v>9</v>
      </c>
      <c r="B10" s="2">
        <v>4707</v>
      </c>
      <c r="C10" s="2" t="s">
        <v>648</v>
      </c>
      <c r="D10" s="2" t="s">
        <v>1507</v>
      </c>
      <c r="E10" s="2">
        <v>30</v>
      </c>
      <c r="G10" s="2" t="s">
        <v>2105</v>
      </c>
      <c r="H10" s="2" t="s">
        <v>2018</v>
      </c>
      <c r="I10" s="2" t="s">
        <v>2634</v>
      </c>
      <c r="J10" s="2">
        <v>2367</v>
      </c>
      <c r="K10" s="2">
        <v>4000</v>
      </c>
      <c r="L10" s="2" t="s">
        <v>2115</v>
      </c>
      <c r="M10" s="2" t="s">
        <v>2630</v>
      </c>
      <c r="N10" s="2" t="s">
        <v>2160</v>
      </c>
      <c r="O10" s="2" t="s">
        <v>2516</v>
      </c>
      <c r="P10" s="2" t="s">
        <v>2197</v>
      </c>
    </row>
    <row r="11" spans="1:16" ht="17.25">
      <c r="A11" s="2">
        <v>10</v>
      </c>
      <c r="B11" s="2">
        <v>3356</v>
      </c>
      <c r="C11" s="2" t="s">
        <v>271</v>
      </c>
      <c r="D11" s="2" t="s">
        <v>1133</v>
      </c>
      <c r="E11" s="2">
        <v>10</v>
      </c>
      <c r="G11" s="2" t="s">
        <v>2106</v>
      </c>
      <c r="H11" s="2" t="s">
        <v>1872</v>
      </c>
      <c r="I11" s="3"/>
      <c r="J11" s="2">
        <v>5000</v>
      </c>
      <c r="K11" s="2">
        <v>7000</v>
      </c>
      <c r="L11" s="2" t="s">
        <v>2116</v>
      </c>
      <c r="M11" s="2" t="s">
        <v>2630</v>
      </c>
      <c r="N11" s="2" t="s">
        <v>2635</v>
      </c>
      <c r="O11" s="2" t="s">
        <v>2249</v>
      </c>
      <c r="P11" s="2" t="s">
        <v>2175</v>
      </c>
    </row>
    <row r="12" spans="1:16" ht="17.25">
      <c r="A12" s="2">
        <v>11</v>
      </c>
      <c r="B12" s="2">
        <v>4033</v>
      </c>
      <c r="C12" s="2" t="s">
        <v>410</v>
      </c>
      <c r="D12" s="2" t="s">
        <v>1271</v>
      </c>
      <c r="E12" s="2">
        <v>64</v>
      </c>
      <c r="G12" s="2" t="s">
        <v>2105</v>
      </c>
      <c r="H12" s="2" t="s">
        <v>1933</v>
      </c>
      <c r="I12" s="3"/>
      <c r="J12" s="2">
        <v>1297</v>
      </c>
      <c r="K12" s="2">
        <v>5000</v>
      </c>
      <c r="L12" s="2" t="s">
        <v>2115</v>
      </c>
      <c r="M12" s="2" t="s">
        <v>2630</v>
      </c>
      <c r="N12" s="2" t="s">
        <v>2143</v>
      </c>
      <c r="O12" s="2" t="s">
        <v>2233</v>
      </c>
      <c r="P12" s="2" t="s">
        <v>2175</v>
      </c>
    </row>
    <row r="13" spans="1:16" ht="17.25">
      <c r="A13" s="2">
        <v>12</v>
      </c>
      <c r="B13" s="2">
        <v>5220</v>
      </c>
      <c r="C13" s="2" t="s">
        <v>167</v>
      </c>
      <c r="D13" s="2" t="s">
        <v>1030</v>
      </c>
      <c r="E13" s="2">
        <v>30</v>
      </c>
      <c r="G13" s="2" t="s">
        <v>2105</v>
      </c>
      <c r="H13" s="2" t="s">
        <v>1823</v>
      </c>
      <c r="I13" s="2" t="s">
        <v>2636</v>
      </c>
      <c r="J13" s="2">
        <v>3066.6666666667002</v>
      </c>
      <c r="K13" s="2">
        <v>4000</v>
      </c>
      <c r="L13" s="2" t="s">
        <v>2115</v>
      </c>
      <c r="M13" s="2" t="s">
        <v>2630</v>
      </c>
      <c r="N13" s="2" t="s">
        <v>2164</v>
      </c>
      <c r="O13" s="2" t="s">
        <v>2579</v>
      </c>
      <c r="P13" s="2" t="s">
        <v>2176</v>
      </c>
    </row>
    <row r="14" spans="1:16" ht="17.25">
      <c r="A14" s="2">
        <v>13</v>
      </c>
      <c r="B14" s="2">
        <v>5255</v>
      </c>
      <c r="C14" s="2" t="s">
        <v>770</v>
      </c>
      <c r="D14" s="2" t="s">
        <v>1627</v>
      </c>
      <c r="E14" s="2">
        <v>3</v>
      </c>
      <c r="G14" s="2" t="s">
        <v>2113</v>
      </c>
      <c r="H14" s="3"/>
      <c r="I14" s="3"/>
      <c r="J14" s="2">
        <v>13333.333333333299</v>
      </c>
      <c r="K14" s="2">
        <v>16000</v>
      </c>
      <c r="L14" s="2" t="s">
        <v>2117</v>
      </c>
      <c r="M14" s="2" t="s">
        <v>2630</v>
      </c>
      <c r="N14" s="2" t="s">
        <v>2632</v>
      </c>
      <c r="O14" s="2" t="s">
        <v>2584</v>
      </c>
      <c r="P14" s="2" t="s">
        <v>2175</v>
      </c>
    </row>
    <row r="15" spans="1:16" ht="17.25">
      <c r="A15" s="2">
        <v>14</v>
      </c>
      <c r="B15" s="2">
        <v>3398</v>
      </c>
      <c r="C15" s="2" t="s">
        <v>384</v>
      </c>
      <c r="D15" s="2" t="s">
        <v>1245</v>
      </c>
      <c r="E15" s="2">
        <v>100</v>
      </c>
      <c r="G15" s="2" t="s">
        <v>2105</v>
      </c>
      <c r="H15" s="2" t="s">
        <v>1851</v>
      </c>
      <c r="I15" s="3"/>
      <c r="J15" s="2">
        <v>810</v>
      </c>
      <c r="K15" s="2">
        <v>1200</v>
      </c>
      <c r="L15" s="2" t="s">
        <v>2115</v>
      </c>
      <c r="M15" s="2" t="s">
        <v>2630</v>
      </c>
      <c r="N15" s="2" t="s">
        <v>2633</v>
      </c>
      <c r="O15" s="2" t="s">
        <v>2366</v>
      </c>
      <c r="P15" s="2" t="s">
        <v>2193</v>
      </c>
    </row>
    <row r="16" spans="1:16" ht="17.25">
      <c r="A16" s="2">
        <v>15</v>
      </c>
      <c r="B16" s="2">
        <v>5085</v>
      </c>
      <c r="C16" s="2" t="s">
        <v>715</v>
      </c>
      <c r="D16" s="2" t="s">
        <v>1573</v>
      </c>
      <c r="E16" s="2">
        <v>1</v>
      </c>
      <c r="G16" s="2" t="s">
        <v>2111</v>
      </c>
      <c r="H16" s="2" t="s">
        <v>2048</v>
      </c>
      <c r="I16" s="2" t="s">
        <v>2637</v>
      </c>
      <c r="J16" s="2">
        <v>150000</v>
      </c>
      <c r="K16" s="2">
        <v>180000</v>
      </c>
      <c r="L16" s="2" t="s">
        <v>2115</v>
      </c>
      <c r="M16" s="2" t="s">
        <v>2630</v>
      </c>
      <c r="N16" s="2" t="s">
        <v>2638</v>
      </c>
      <c r="O16" s="2" t="s">
        <v>2446</v>
      </c>
      <c r="P16" s="2" t="s">
        <v>2175</v>
      </c>
    </row>
    <row r="17" spans="1:16" ht="17.25">
      <c r="A17" s="2">
        <v>16</v>
      </c>
      <c r="B17" s="2">
        <v>3300</v>
      </c>
      <c r="C17" s="2" t="s">
        <v>248</v>
      </c>
      <c r="D17" s="2" t="s">
        <v>1110</v>
      </c>
      <c r="E17" s="2">
        <v>100</v>
      </c>
      <c r="G17" s="2" t="s">
        <v>2105</v>
      </c>
      <c r="H17" s="2" t="s">
        <v>1864</v>
      </c>
      <c r="I17" s="2" t="s">
        <v>2639</v>
      </c>
      <c r="J17" s="2">
        <v>850</v>
      </c>
      <c r="K17" s="2">
        <v>1500</v>
      </c>
      <c r="L17" s="2" t="s">
        <v>2115</v>
      </c>
      <c r="M17" s="2" t="s">
        <v>2630</v>
      </c>
      <c r="N17" s="2" t="s">
        <v>2640</v>
      </c>
      <c r="O17" s="2" t="s">
        <v>2232</v>
      </c>
      <c r="P17" s="2" t="s">
        <v>2175</v>
      </c>
    </row>
    <row r="18" spans="1:16" ht="17.25">
      <c r="A18" s="2">
        <v>17</v>
      </c>
      <c r="B18" s="2">
        <v>5271</v>
      </c>
      <c r="C18" s="2" t="s">
        <v>163</v>
      </c>
      <c r="D18" s="2" t="s">
        <v>1026</v>
      </c>
      <c r="E18" s="2">
        <v>200</v>
      </c>
      <c r="G18" s="2" t="s">
        <v>2105</v>
      </c>
      <c r="H18" s="2" t="s">
        <v>1821</v>
      </c>
      <c r="I18" s="3"/>
      <c r="J18" s="2">
        <v>79.8</v>
      </c>
      <c r="K18" s="2">
        <v>200</v>
      </c>
      <c r="L18" s="2" t="s">
        <v>2115</v>
      </c>
      <c r="M18" s="2" t="s">
        <v>2630</v>
      </c>
      <c r="N18" s="2" t="s">
        <v>2641</v>
      </c>
      <c r="O18" s="2" t="s">
        <v>2271</v>
      </c>
      <c r="P18" s="2" t="s">
        <v>2175</v>
      </c>
    </row>
    <row r="19" spans="1:16" ht="17.25">
      <c r="A19" s="2">
        <v>18</v>
      </c>
      <c r="B19" s="2">
        <v>3301</v>
      </c>
      <c r="C19" s="2" t="s">
        <v>250</v>
      </c>
      <c r="D19" s="2" t="s">
        <v>1112</v>
      </c>
      <c r="E19" s="2">
        <v>20</v>
      </c>
      <c r="G19" s="2" t="s">
        <v>2105</v>
      </c>
      <c r="H19" s="2" t="s">
        <v>1781</v>
      </c>
      <c r="I19" s="2" t="s">
        <v>2642</v>
      </c>
      <c r="J19" s="2">
        <v>600</v>
      </c>
      <c r="K19" s="2">
        <v>1000</v>
      </c>
      <c r="L19" s="2" t="s">
        <v>2115</v>
      </c>
      <c r="M19" s="2" t="s">
        <v>2630</v>
      </c>
      <c r="N19" s="2" t="s">
        <v>2147</v>
      </c>
      <c r="O19" s="2" t="s">
        <v>2410</v>
      </c>
      <c r="P19" s="2" t="s">
        <v>2175</v>
      </c>
    </row>
    <row r="20" spans="1:16" ht="17.25">
      <c r="A20" s="2">
        <v>19</v>
      </c>
      <c r="B20" s="2">
        <v>4182</v>
      </c>
      <c r="C20" s="2" t="s">
        <v>90</v>
      </c>
      <c r="D20" s="2" t="s">
        <v>953</v>
      </c>
      <c r="E20" s="2">
        <v>30</v>
      </c>
      <c r="G20" s="2" t="s">
        <v>2105</v>
      </c>
      <c r="H20" s="2" t="s">
        <v>1781</v>
      </c>
      <c r="I20" s="3"/>
      <c r="J20" s="2">
        <v>540</v>
      </c>
      <c r="K20" s="2">
        <v>700</v>
      </c>
      <c r="L20" s="2" t="s">
        <v>2115</v>
      </c>
      <c r="M20" s="2" t="s">
        <v>2630</v>
      </c>
      <c r="N20" s="2" t="s">
        <v>2147</v>
      </c>
      <c r="O20" s="2" t="s">
        <v>2410</v>
      </c>
      <c r="P20" s="2" t="s">
        <v>2175</v>
      </c>
    </row>
    <row r="21" spans="1:16" ht="17.25">
      <c r="A21" s="2">
        <v>20</v>
      </c>
      <c r="B21" s="2">
        <v>4181</v>
      </c>
      <c r="C21" s="2" t="s">
        <v>448</v>
      </c>
      <c r="D21" s="2" t="s">
        <v>1307</v>
      </c>
      <c r="E21" s="2">
        <v>100</v>
      </c>
      <c r="G21" s="2" t="s">
        <v>2105</v>
      </c>
      <c r="H21" s="2" t="s">
        <v>1781</v>
      </c>
      <c r="I21" s="3"/>
      <c r="J21" s="2">
        <v>470</v>
      </c>
      <c r="K21" s="2">
        <v>1000</v>
      </c>
      <c r="L21" s="2" t="s">
        <v>2115</v>
      </c>
      <c r="M21" s="2" t="s">
        <v>2630</v>
      </c>
      <c r="N21" s="2" t="s">
        <v>2147</v>
      </c>
      <c r="O21" s="2" t="s">
        <v>2410</v>
      </c>
      <c r="P21" s="2" t="s">
        <v>2175</v>
      </c>
    </row>
    <row r="22" spans="1:16" ht="17.25">
      <c r="A22" s="2">
        <v>21</v>
      </c>
      <c r="B22" s="2">
        <v>4183</v>
      </c>
      <c r="C22" s="2" t="s">
        <v>81</v>
      </c>
      <c r="D22" s="2" t="s">
        <v>945</v>
      </c>
      <c r="E22" s="2">
        <v>30</v>
      </c>
      <c r="G22" s="2" t="s">
        <v>2105</v>
      </c>
      <c r="H22" s="2" t="s">
        <v>1781</v>
      </c>
      <c r="I22" s="3"/>
      <c r="J22" s="2">
        <v>700</v>
      </c>
      <c r="K22" s="2">
        <v>1000</v>
      </c>
      <c r="L22" s="2" t="s">
        <v>2115</v>
      </c>
      <c r="M22" s="2" t="s">
        <v>2630</v>
      </c>
      <c r="N22" s="2" t="s">
        <v>2147</v>
      </c>
      <c r="O22" s="2" t="s">
        <v>2216</v>
      </c>
      <c r="P22" s="2" t="s">
        <v>2175</v>
      </c>
    </row>
    <row r="23" spans="1:16" ht="17.25">
      <c r="A23" s="2">
        <v>22</v>
      </c>
      <c r="B23" s="2">
        <v>3302</v>
      </c>
      <c r="C23" s="2" t="s">
        <v>115</v>
      </c>
      <c r="D23" s="2" t="s">
        <v>978</v>
      </c>
      <c r="E23" s="2">
        <v>20</v>
      </c>
      <c r="G23" s="2" t="s">
        <v>2105</v>
      </c>
      <c r="H23" s="2" t="s">
        <v>1801</v>
      </c>
      <c r="I23" s="3"/>
      <c r="J23" s="2">
        <v>1894</v>
      </c>
      <c r="K23" s="2">
        <v>2500</v>
      </c>
      <c r="L23" s="2" t="s">
        <v>2118</v>
      </c>
      <c r="M23" s="2" t="s">
        <v>2630</v>
      </c>
      <c r="N23" s="2" t="s">
        <v>2643</v>
      </c>
      <c r="O23" s="2" t="s">
        <v>2233</v>
      </c>
      <c r="P23" s="2" t="s">
        <v>2175</v>
      </c>
    </row>
    <row r="24" spans="1:16" ht="17.25">
      <c r="A24" s="2">
        <v>23</v>
      </c>
      <c r="B24" s="2">
        <v>4410</v>
      </c>
      <c r="C24" s="2" t="s">
        <v>566</v>
      </c>
      <c r="D24" s="2" t="s">
        <v>1425</v>
      </c>
      <c r="E24" s="2">
        <v>20</v>
      </c>
      <c r="G24" s="2" t="s">
        <v>2105</v>
      </c>
      <c r="H24" s="2" t="s">
        <v>1924</v>
      </c>
      <c r="I24" s="3"/>
      <c r="J24" s="2">
        <v>950</v>
      </c>
      <c r="K24" s="2">
        <v>1500</v>
      </c>
      <c r="L24" s="2" t="s">
        <v>2115</v>
      </c>
      <c r="M24" s="2" t="s">
        <v>2630</v>
      </c>
      <c r="N24" s="2" t="s">
        <v>2643</v>
      </c>
      <c r="O24" s="2" t="s">
        <v>2210</v>
      </c>
      <c r="P24" s="2" t="s">
        <v>2175</v>
      </c>
    </row>
    <row r="25" spans="1:16" ht="17.25">
      <c r="A25" s="2">
        <v>24</v>
      </c>
      <c r="B25" s="2">
        <v>3303</v>
      </c>
      <c r="C25" s="2" t="s">
        <v>2644</v>
      </c>
      <c r="D25" s="2" t="s">
        <v>2645</v>
      </c>
      <c r="E25" s="2">
        <v>1000</v>
      </c>
      <c r="G25" s="2" t="s">
        <v>2105</v>
      </c>
      <c r="H25" s="2" t="s">
        <v>1801</v>
      </c>
      <c r="I25" s="2" t="s">
        <v>2646</v>
      </c>
      <c r="J25" s="2">
        <v>280</v>
      </c>
      <c r="K25" s="2">
        <v>600</v>
      </c>
      <c r="L25" s="2" t="s">
        <v>2118</v>
      </c>
      <c r="M25" s="2" t="s">
        <v>2647</v>
      </c>
      <c r="N25" s="2" t="s">
        <v>2640</v>
      </c>
      <c r="O25" s="2" t="s">
        <v>2407</v>
      </c>
      <c r="P25" s="2" t="s">
        <v>2175</v>
      </c>
    </row>
    <row r="26" spans="1:16" ht="17.25">
      <c r="A26" s="2">
        <v>25</v>
      </c>
      <c r="B26" s="2">
        <v>4008</v>
      </c>
      <c r="C26" s="2" t="s">
        <v>394</v>
      </c>
      <c r="D26" s="2" t="s">
        <v>1255</v>
      </c>
      <c r="E26" s="2">
        <v>3</v>
      </c>
      <c r="G26" s="2" t="s">
        <v>2107</v>
      </c>
      <c r="H26" s="2" t="s">
        <v>1924</v>
      </c>
      <c r="I26" s="3"/>
      <c r="J26" s="2">
        <v>8000</v>
      </c>
      <c r="K26" s="2">
        <v>12000</v>
      </c>
      <c r="L26" s="2" t="s">
        <v>2116</v>
      </c>
      <c r="M26" s="2" t="s">
        <v>2630</v>
      </c>
      <c r="N26" s="2" t="s">
        <v>2643</v>
      </c>
      <c r="O26" s="2" t="s">
        <v>2224</v>
      </c>
      <c r="P26" s="2" t="s">
        <v>2175</v>
      </c>
    </row>
    <row r="27" spans="1:16" ht="17.25">
      <c r="A27" s="2">
        <v>26</v>
      </c>
      <c r="B27" s="2">
        <v>4879</v>
      </c>
      <c r="C27" s="2" t="s">
        <v>683</v>
      </c>
      <c r="D27" s="2" t="s">
        <v>1542</v>
      </c>
      <c r="E27" s="2">
        <v>1</v>
      </c>
      <c r="G27" s="2" t="s">
        <v>2110</v>
      </c>
      <c r="H27" s="3"/>
      <c r="I27" s="3"/>
      <c r="J27" s="2">
        <v>70000</v>
      </c>
      <c r="K27" s="2">
        <v>80000</v>
      </c>
      <c r="L27" s="2" t="s">
        <v>2134</v>
      </c>
      <c r="M27" s="2" t="s">
        <v>2630</v>
      </c>
      <c r="N27" s="2" t="s">
        <v>2151</v>
      </c>
      <c r="O27" s="2" t="s">
        <v>2309</v>
      </c>
      <c r="P27" s="2" t="s">
        <v>2197</v>
      </c>
    </row>
    <row r="28" spans="1:16" ht="17.25">
      <c r="A28" s="2">
        <v>27</v>
      </c>
      <c r="B28" s="2">
        <v>4878</v>
      </c>
      <c r="C28" s="2" t="s">
        <v>682</v>
      </c>
      <c r="D28" s="2" t="s">
        <v>1541</v>
      </c>
      <c r="E28" s="2">
        <v>1</v>
      </c>
      <c r="G28" s="2" t="s">
        <v>2110</v>
      </c>
      <c r="H28" s="3"/>
      <c r="I28" s="3"/>
      <c r="J28" s="2">
        <v>69000</v>
      </c>
      <c r="K28" s="2">
        <v>80000</v>
      </c>
      <c r="L28" s="2" t="s">
        <v>2134</v>
      </c>
      <c r="M28" s="2" t="s">
        <v>2630</v>
      </c>
      <c r="N28" s="2" t="s">
        <v>2151</v>
      </c>
      <c r="O28" s="2" t="s">
        <v>2309</v>
      </c>
      <c r="P28" s="2" t="s">
        <v>2197</v>
      </c>
    </row>
    <row r="29" spans="1:16" ht="17.25">
      <c r="A29" s="2">
        <v>28</v>
      </c>
      <c r="B29" s="2">
        <v>5239</v>
      </c>
      <c r="C29" s="2" t="s">
        <v>762</v>
      </c>
      <c r="D29" s="2" t="s">
        <v>1619</v>
      </c>
      <c r="E29" s="2">
        <v>30</v>
      </c>
      <c r="G29" s="2" t="s">
        <v>2105</v>
      </c>
      <c r="H29" s="2" t="s">
        <v>1875</v>
      </c>
      <c r="I29" s="3"/>
      <c r="J29" s="2">
        <v>4532.0083333332996</v>
      </c>
      <c r="K29" s="2">
        <v>5500</v>
      </c>
      <c r="L29" s="2" t="s">
        <v>2115</v>
      </c>
      <c r="M29" s="2" t="s">
        <v>2630</v>
      </c>
      <c r="N29" s="2" t="s">
        <v>2154</v>
      </c>
      <c r="O29" s="2" t="s">
        <v>2383</v>
      </c>
      <c r="P29" s="2" t="s">
        <v>2175</v>
      </c>
    </row>
    <row r="30" spans="1:16" ht="17.25">
      <c r="A30" s="2">
        <v>29</v>
      </c>
      <c r="B30" s="2">
        <v>5055</v>
      </c>
      <c r="C30" s="2" t="s">
        <v>711</v>
      </c>
      <c r="D30" s="2" t="s">
        <v>1569</v>
      </c>
      <c r="E30" s="2">
        <v>1</v>
      </c>
      <c r="G30" s="2" t="s">
        <v>2110</v>
      </c>
      <c r="H30" s="2" t="s">
        <v>1798</v>
      </c>
      <c r="I30" s="3"/>
      <c r="J30" s="2">
        <v>22522.5</v>
      </c>
      <c r="K30" s="2">
        <v>26000</v>
      </c>
      <c r="L30" s="2" t="s">
        <v>2115</v>
      </c>
      <c r="M30" s="2" t="s">
        <v>2630</v>
      </c>
      <c r="N30" s="2" t="s">
        <v>2631</v>
      </c>
      <c r="O30" s="2" t="s">
        <v>2232</v>
      </c>
      <c r="P30" s="2" t="s">
        <v>2175</v>
      </c>
    </row>
    <row r="31" spans="1:16" ht="17.25">
      <c r="A31" s="2">
        <v>30</v>
      </c>
      <c r="B31" s="2">
        <v>4392</v>
      </c>
      <c r="C31" s="2" t="s">
        <v>320</v>
      </c>
      <c r="D31" s="2" t="s">
        <v>1182</v>
      </c>
      <c r="E31" s="2">
        <v>1</v>
      </c>
      <c r="G31" s="2" t="s">
        <v>2110</v>
      </c>
      <c r="H31" s="2" t="s">
        <v>1798</v>
      </c>
      <c r="I31" s="3"/>
      <c r="J31" s="2">
        <v>37537.5</v>
      </c>
      <c r="K31" s="2">
        <v>43000</v>
      </c>
      <c r="L31" s="2" t="s">
        <v>2115</v>
      </c>
      <c r="M31" s="2" t="s">
        <v>2630</v>
      </c>
      <c r="N31" s="2" t="s">
        <v>2631</v>
      </c>
      <c r="O31" s="2" t="s">
        <v>2232</v>
      </c>
      <c r="P31" s="2" t="s">
        <v>2175</v>
      </c>
    </row>
    <row r="32" spans="1:16" ht="17.25">
      <c r="A32" s="2">
        <v>31</v>
      </c>
      <c r="B32" s="2">
        <v>4363</v>
      </c>
      <c r="C32" s="2" t="s">
        <v>111</v>
      </c>
      <c r="D32" s="2" t="s">
        <v>974</v>
      </c>
      <c r="E32" s="2">
        <v>100</v>
      </c>
      <c r="G32" s="2" t="s">
        <v>2105</v>
      </c>
      <c r="H32" s="2" t="s">
        <v>1798</v>
      </c>
      <c r="I32" s="3"/>
      <c r="J32" s="2">
        <v>270</v>
      </c>
      <c r="K32" s="2">
        <v>500</v>
      </c>
      <c r="L32" s="2" t="s">
        <v>2115</v>
      </c>
      <c r="M32" s="2" t="s">
        <v>2630</v>
      </c>
      <c r="N32" s="2" t="s">
        <v>2631</v>
      </c>
      <c r="O32" s="2" t="s">
        <v>2295</v>
      </c>
      <c r="P32" s="2" t="s">
        <v>2175</v>
      </c>
    </row>
    <row r="33" spans="1:16" ht="17.25">
      <c r="A33" s="2">
        <v>32</v>
      </c>
      <c r="B33" s="2">
        <v>4927</v>
      </c>
      <c r="C33" s="2" t="s">
        <v>841</v>
      </c>
      <c r="D33" s="2" t="s">
        <v>1698</v>
      </c>
      <c r="E33" s="2">
        <v>100</v>
      </c>
      <c r="G33" s="2" t="s">
        <v>2105</v>
      </c>
      <c r="H33" s="2" t="s">
        <v>1798</v>
      </c>
      <c r="I33" s="2" t="s">
        <v>2648</v>
      </c>
      <c r="J33" s="2">
        <v>270</v>
      </c>
      <c r="K33" s="2">
        <v>500</v>
      </c>
      <c r="L33" s="2" t="s">
        <v>2115</v>
      </c>
      <c r="M33" s="2" t="s">
        <v>2630</v>
      </c>
      <c r="N33" s="2" t="s">
        <v>2631</v>
      </c>
      <c r="O33" s="2" t="s">
        <v>2223</v>
      </c>
      <c r="P33" s="2" t="s">
        <v>2175</v>
      </c>
    </row>
    <row r="34" spans="1:16" ht="17.25">
      <c r="A34" s="2">
        <v>33</v>
      </c>
      <c r="B34" s="2">
        <v>3304</v>
      </c>
      <c r="C34" s="2" t="s">
        <v>65</v>
      </c>
      <c r="D34" s="2" t="s">
        <v>930</v>
      </c>
      <c r="E34" s="2">
        <v>30</v>
      </c>
      <c r="G34" s="2" t="s">
        <v>2105</v>
      </c>
      <c r="H34" s="2" t="s">
        <v>1774</v>
      </c>
      <c r="I34" s="3"/>
      <c r="J34" s="2">
        <v>0</v>
      </c>
      <c r="K34" s="2">
        <v>0</v>
      </c>
      <c r="L34" s="2" t="s">
        <v>2115</v>
      </c>
      <c r="M34" s="2" t="s">
        <v>2630</v>
      </c>
      <c r="N34" s="2" t="s">
        <v>2640</v>
      </c>
      <c r="O34" s="2" t="s">
        <v>2235</v>
      </c>
      <c r="P34" s="2" t="s">
        <v>2175</v>
      </c>
    </row>
    <row r="35" spans="1:16" ht="30">
      <c r="A35" s="2">
        <v>34</v>
      </c>
      <c r="B35" s="2">
        <v>4518</v>
      </c>
      <c r="C35" s="2" t="s">
        <v>596</v>
      </c>
      <c r="D35" s="2" t="s">
        <v>1455</v>
      </c>
      <c r="E35" s="2">
        <v>100</v>
      </c>
      <c r="G35" s="2" t="s">
        <v>2105</v>
      </c>
      <c r="H35" s="2" t="s">
        <v>1995</v>
      </c>
      <c r="I35" s="2" t="s">
        <v>2649</v>
      </c>
      <c r="J35" s="2">
        <v>960</v>
      </c>
      <c r="K35" s="2">
        <v>1500</v>
      </c>
      <c r="L35" s="2" t="s">
        <v>2115</v>
      </c>
      <c r="M35" s="2" t="s">
        <v>2630</v>
      </c>
      <c r="N35" s="2" t="s">
        <v>2640</v>
      </c>
      <c r="O35" s="2" t="s">
        <v>2371</v>
      </c>
      <c r="P35" s="2" t="s">
        <v>2175</v>
      </c>
    </row>
    <row r="36" spans="1:16" ht="17.25">
      <c r="A36" s="2">
        <v>35</v>
      </c>
      <c r="B36" s="2">
        <v>5226</v>
      </c>
      <c r="C36" s="2" t="s">
        <v>755</v>
      </c>
      <c r="D36" s="2" t="s">
        <v>1613</v>
      </c>
      <c r="E36" s="2">
        <v>14</v>
      </c>
      <c r="G36" s="2" t="s">
        <v>2105</v>
      </c>
      <c r="H36" s="2" t="s">
        <v>1804</v>
      </c>
      <c r="I36" s="2" t="s">
        <v>2650</v>
      </c>
      <c r="J36" s="2">
        <v>5000</v>
      </c>
      <c r="K36" s="2">
        <v>7000</v>
      </c>
      <c r="L36" s="2" t="s">
        <v>2115</v>
      </c>
      <c r="M36" s="2" t="s">
        <v>2630</v>
      </c>
      <c r="N36" s="2" t="s">
        <v>2633</v>
      </c>
      <c r="O36" s="2" t="s">
        <v>2371</v>
      </c>
      <c r="P36" s="2" t="s">
        <v>2175</v>
      </c>
    </row>
    <row r="37" spans="1:16" ht="17.25">
      <c r="A37" s="2">
        <v>36</v>
      </c>
      <c r="B37" s="2">
        <v>4011</v>
      </c>
      <c r="C37" s="2" t="s">
        <v>395</v>
      </c>
      <c r="D37" s="2" t="s">
        <v>1256</v>
      </c>
      <c r="E37" s="2">
        <v>1</v>
      </c>
      <c r="G37" s="2" t="s">
        <v>2107</v>
      </c>
      <c r="H37" s="2" t="s">
        <v>1925</v>
      </c>
      <c r="I37" s="3"/>
      <c r="J37" s="2">
        <v>40000</v>
      </c>
      <c r="K37" s="2">
        <v>50000</v>
      </c>
      <c r="L37" s="2" t="s">
        <v>2116</v>
      </c>
      <c r="M37" s="2" t="s">
        <v>2630</v>
      </c>
      <c r="N37" s="2" t="s">
        <v>2651</v>
      </c>
      <c r="O37" s="2" t="s">
        <v>2224</v>
      </c>
      <c r="P37" s="2" t="s">
        <v>2175</v>
      </c>
    </row>
    <row r="38" spans="1:16" ht="17.25">
      <c r="A38" s="2">
        <v>37</v>
      </c>
      <c r="B38" s="2">
        <v>4933</v>
      </c>
      <c r="C38" s="2" t="s">
        <v>693</v>
      </c>
      <c r="D38" s="2" t="s">
        <v>1549</v>
      </c>
      <c r="E38" s="2">
        <v>100</v>
      </c>
      <c r="G38" s="2" t="s">
        <v>2105</v>
      </c>
      <c r="H38" s="2" t="s">
        <v>2031</v>
      </c>
      <c r="I38" s="2" t="s">
        <v>2652</v>
      </c>
      <c r="J38" s="2">
        <v>250</v>
      </c>
      <c r="K38" s="2">
        <v>1000</v>
      </c>
      <c r="L38" s="2" t="s">
        <v>2115</v>
      </c>
      <c r="M38" s="2" t="s">
        <v>2630</v>
      </c>
      <c r="N38" s="2" t="s">
        <v>2161</v>
      </c>
      <c r="O38" s="2" t="s">
        <v>2311</v>
      </c>
      <c r="P38" s="2" t="s">
        <v>2175</v>
      </c>
    </row>
    <row r="39" spans="1:16" ht="17.25">
      <c r="A39" s="2">
        <v>38</v>
      </c>
      <c r="B39" s="2">
        <v>4919</v>
      </c>
      <c r="C39" s="2" t="s">
        <v>690</v>
      </c>
      <c r="D39" s="2" t="s">
        <v>1549</v>
      </c>
      <c r="E39" s="2">
        <v>100</v>
      </c>
      <c r="G39" s="2" t="s">
        <v>2105</v>
      </c>
      <c r="H39" s="2" t="s">
        <v>2031</v>
      </c>
      <c r="I39" s="3"/>
      <c r="J39" s="2">
        <v>2000</v>
      </c>
      <c r="K39" s="2">
        <v>4000</v>
      </c>
      <c r="L39" s="2" t="s">
        <v>2115</v>
      </c>
      <c r="M39" s="2" t="s">
        <v>2630</v>
      </c>
      <c r="N39" s="2" t="s">
        <v>2161</v>
      </c>
      <c r="O39" s="2" t="s">
        <v>2209</v>
      </c>
      <c r="P39" s="2" t="s">
        <v>2175</v>
      </c>
    </row>
    <row r="40" spans="1:16" ht="17.25">
      <c r="A40" s="2">
        <v>39</v>
      </c>
      <c r="B40" s="2">
        <v>4315</v>
      </c>
      <c r="C40" s="2" t="s">
        <v>270</v>
      </c>
      <c r="D40" s="2" t="s">
        <v>1132</v>
      </c>
      <c r="E40" s="2">
        <v>30</v>
      </c>
      <c r="G40" s="2" t="s">
        <v>2105</v>
      </c>
      <c r="H40" s="2" t="s">
        <v>1780</v>
      </c>
      <c r="I40" s="3"/>
      <c r="J40" s="2">
        <v>366.6666666667</v>
      </c>
      <c r="K40" s="2">
        <v>700</v>
      </c>
      <c r="L40" s="2" t="s">
        <v>2115</v>
      </c>
      <c r="M40" s="2" t="s">
        <v>2630</v>
      </c>
      <c r="N40" s="2" t="s">
        <v>2160</v>
      </c>
      <c r="O40" s="2" t="s">
        <v>2410</v>
      </c>
      <c r="P40" s="2" t="s">
        <v>2175</v>
      </c>
    </row>
    <row r="41" spans="1:16" ht="17.25">
      <c r="A41" s="2">
        <v>40</v>
      </c>
      <c r="B41" s="2">
        <v>4313</v>
      </c>
      <c r="C41" s="2" t="s">
        <v>142</v>
      </c>
      <c r="D41" s="2" t="s">
        <v>1005</v>
      </c>
      <c r="E41" s="2">
        <v>30</v>
      </c>
      <c r="G41" s="2" t="s">
        <v>2105</v>
      </c>
      <c r="H41" s="2" t="s">
        <v>1780</v>
      </c>
      <c r="I41" s="3"/>
      <c r="J41" s="2">
        <v>1633</v>
      </c>
      <c r="K41" s="2">
        <v>2500</v>
      </c>
      <c r="L41" s="2" t="s">
        <v>2115</v>
      </c>
      <c r="M41" s="2" t="s">
        <v>2630</v>
      </c>
      <c r="N41" s="2" t="s">
        <v>2160</v>
      </c>
      <c r="O41" s="2" t="s">
        <v>2285</v>
      </c>
      <c r="P41" s="2" t="s">
        <v>2181</v>
      </c>
    </row>
    <row r="42" spans="1:16" ht="17.25">
      <c r="A42" s="2">
        <v>41</v>
      </c>
      <c r="B42" s="2">
        <v>3184</v>
      </c>
      <c r="C42" s="2" t="s">
        <v>363</v>
      </c>
      <c r="D42" s="2" t="s">
        <v>1224</v>
      </c>
      <c r="E42" s="2">
        <v>100</v>
      </c>
      <c r="G42" s="2" t="s">
        <v>2105</v>
      </c>
      <c r="H42" s="2" t="s">
        <v>1768</v>
      </c>
      <c r="I42" s="3"/>
      <c r="J42" s="2">
        <v>350</v>
      </c>
      <c r="K42" s="2">
        <v>500</v>
      </c>
      <c r="L42" s="2" t="s">
        <v>2115</v>
      </c>
      <c r="M42" s="2" t="s">
        <v>2630</v>
      </c>
      <c r="N42" s="2" t="s">
        <v>2651</v>
      </c>
      <c r="O42" s="2" t="s">
        <v>2211</v>
      </c>
      <c r="P42" s="2" t="s">
        <v>2175</v>
      </c>
    </row>
    <row r="43" spans="1:16" ht="17.25">
      <c r="A43" s="2">
        <v>42</v>
      </c>
      <c r="B43" s="2">
        <v>3185</v>
      </c>
      <c r="C43" s="2" t="s">
        <v>347</v>
      </c>
      <c r="D43" s="2" t="s">
        <v>1208</v>
      </c>
      <c r="E43" s="2">
        <v>100</v>
      </c>
      <c r="G43" s="2" t="s">
        <v>2105</v>
      </c>
      <c r="H43" s="2" t="s">
        <v>1768</v>
      </c>
      <c r="I43" s="3"/>
      <c r="J43" s="2">
        <v>570</v>
      </c>
      <c r="K43" s="2">
        <v>1000</v>
      </c>
      <c r="L43" s="2" t="s">
        <v>2115</v>
      </c>
      <c r="M43" s="2" t="s">
        <v>2630</v>
      </c>
      <c r="N43" s="2" t="s">
        <v>2651</v>
      </c>
      <c r="O43" s="2" t="s">
        <v>2410</v>
      </c>
      <c r="P43" s="2" t="s">
        <v>2175</v>
      </c>
    </row>
    <row r="44" spans="1:16" ht="17.25">
      <c r="A44" s="2">
        <v>43</v>
      </c>
      <c r="B44" s="2">
        <v>4622</v>
      </c>
      <c r="C44" s="2" t="s">
        <v>92</v>
      </c>
      <c r="D44" s="2" t="s">
        <v>955</v>
      </c>
      <c r="E44" s="2">
        <v>90</v>
      </c>
      <c r="G44" s="2" t="s">
        <v>2105</v>
      </c>
      <c r="H44" s="2" t="s">
        <v>1789</v>
      </c>
      <c r="I44" s="2" t="s">
        <v>2653</v>
      </c>
      <c r="J44" s="2">
        <v>1058</v>
      </c>
      <c r="K44" s="2">
        <v>1500</v>
      </c>
      <c r="L44" s="2" t="s">
        <v>2115</v>
      </c>
      <c r="M44" s="2" t="s">
        <v>2630</v>
      </c>
      <c r="N44" s="2" t="s">
        <v>2633</v>
      </c>
      <c r="O44" s="2" t="s">
        <v>2237</v>
      </c>
      <c r="P44" s="2" t="s">
        <v>2175</v>
      </c>
    </row>
    <row r="45" spans="1:16" ht="17.25">
      <c r="A45" s="2">
        <v>44</v>
      </c>
      <c r="B45" s="2">
        <v>4222</v>
      </c>
      <c r="C45" s="2" t="s">
        <v>36</v>
      </c>
      <c r="D45" s="2" t="s">
        <v>901</v>
      </c>
      <c r="E45" s="2">
        <v>100</v>
      </c>
      <c r="G45" s="2" t="s">
        <v>2105</v>
      </c>
      <c r="H45" s="2" t="s">
        <v>1750</v>
      </c>
      <c r="I45" s="3"/>
      <c r="J45" s="2">
        <v>0</v>
      </c>
      <c r="K45" s="2">
        <v>0</v>
      </c>
      <c r="L45" s="2" t="s">
        <v>2115</v>
      </c>
      <c r="M45" s="2" t="s">
        <v>2630</v>
      </c>
      <c r="N45" s="2" t="s">
        <v>2654</v>
      </c>
      <c r="O45" s="2" t="s">
        <v>2414</v>
      </c>
      <c r="P45" s="2" t="s">
        <v>2175</v>
      </c>
    </row>
    <row r="46" spans="1:16" ht="17.25">
      <c r="A46" s="2">
        <v>45</v>
      </c>
      <c r="B46" s="2">
        <v>4223</v>
      </c>
      <c r="C46" s="2" t="s">
        <v>468</v>
      </c>
      <c r="D46" s="2" t="s">
        <v>1327</v>
      </c>
      <c r="E46" s="2">
        <v>100</v>
      </c>
      <c r="G46" s="2" t="s">
        <v>2105</v>
      </c>
      <c r="H46" s="3"/>
      <c r="I46" s="3"/>
      <c r="J46" s="2">
        <v>380</v>
      </c>
      <c r="K46" s="2">
        <v>800</v>
      </c>
      <c r="L46" s="2" t="s">
        <v>2115</v>
      </c>
      <c r="M46" s="2" t="s">
        <v>2630</v>
      </c>
      <c r="N46" s="2" t="s">
        <v>2654</v>
      </c>
      <c r="O46" s="2" t="s">
        <v>2414</v>
      </c>
      <c r="P46" s="2" t="s">
        <v>2175</v>
      </c>
    </row>
    <row r="47" spans="1:16" ht="17.25">
      <c r="A47" s="2">
        <v>46</v>
      </c>
      <c r="B47" s="2">
        <v>4224</v>
      </c>
      <c r="C47" s="2" t="s">
        <v>469</v>
      </c>
      <c r="D47" s="2" t="s">
        <v>1328</v>
      </c>
      <c r="E47" s="2">
        <v>90</v>
      </c>
      <c r="G47" s="2" t="s">
        <v>2105</v>
      </c>
      <c r="H47" s="2" t="s">
        <v>1892</v>
      </c>
      <c r="I47" s="3"/>
      <c r="J47" s="2">
        <v>651</v>
      </c>
      <c r="K47" s="2">
        <v>1000</v>
      </c>
      <c r="L47" s="2" t="s">
        <v>2115</v>
      </c>
      <c r="M47" s="2" t="s">
        <v>2630</v>
      </c>
      <c r="N47" s="2" t="s">
        <v>2654</v>
      </c>
      <c r="O47" s="2" t="s">
        <v>2414</v>
      </c>
      <c r="P47" s="2" t="s">
        <v>2175</v>
      </c>
    </row>
    <row r="48" spans="1:16" ht="17.25">
      <c r="A48" s="2">
        <v>47</v>
      </c>
      <c r="B48" s="2">
        <v>5123</v>
      </c>
      <c r="C48" s="2" t="s">
        <v>721</v>
      </c>
      <c r="D48" s="2" t="s">
        <v>1579</v>
      </c>
      <c r="E48" s="2">
        <v>100</v>
      </c>
      <c r="G48" s="2" t="s">
        <v>2105</v>
      </c>
      <c r="H48" s="2" t="s">
        <v>1816</v>
      </c>
      <c r="I48" s="2" t="s">
        <v>2655</v>
      </c>
      <c r="J48" s="2">
        <v>590</v>
      </c>
      <c r="K48" s="2">
        <v>1000</v>
      </c>
      <c r="L48" s="2" t="s">
        <v>2115</v>
      </c>
      <c r="M48" s="2" t="s">
        <v>2630</v>
      </c>
      <c r="N48" s="2" t="s">
        <v>2651</v>
      </c>
      <c r="O48" s="2" t="s">
        <v>2212</v>
      </c>
      <c r="P48" s="2" t="s">
        <v>2175</v>
      </c>
    </row>
    <row r="49" spans="1:16" ht="17.25">
      <c r="A49" s="2">
        <v>48</v>
      </c>
      <c r="B49" s="2">
        <v>3186</v>
      </c>
      <c r="C49" s="2" t="s">
        <v>152</v>
      </c>
      <c r="D49" s="2" t="s">
        <v>1015</v>
      </c>
      <c r="E49" s="2">
        <v>100</v>
      </c>
      <c r="G49" s="2" t="s">
        <v>2105</v>
      </c>
      <c r="H49" s="2" t="s">
        <v>1816</v>
      </c>
      <c r="I49" s="3"/>
      <c r="J49" s="2">
        <v>550</v>
      </c>
      <c r="K49" s="2">
        <v>800</v>
      </c>
      <c r="L49" s="2" t="s">
        <v>2115</v>
      </c>
      <c r="M49" s="2" t="s">
        <v>2630</v>
      </c>
      <c r="N49" s="2" t="s">
        <v>2651</v>
      </c>
      <c r="O49" s="2" t="s">
        <v>2410</v>
      </c>
      <c r="P49" s="2" t="s">
        <v>2175</v>
      </c>
    </row>
    <row r="50" spans="1:16" ht="17.25">
      <c r="A50" s="2">
        <v>49</v>
      </c>
      <c r="B50" s="2">
        <v>4706</v>
      </c>
      <c r="C50" s="2" t="s">
        <v>647</v>
      </c>
      <c r="D50" s="2" t="s">
        <v>1506</v>
      </c>
      <c r="E50" s="2">
        <v>30</v>
      </c>
      <c r="G50" s="2" t="s">
        <v>2105</v>
      </c>
      <c r="H50" s="2" t="s">
        <v>1780</v>
      </c>
      <c r="I50" s="2" t="s">
        <v>2656</v>
      </c>
      <c r="J50" s="2">
        <v>2111.0966666667</v>
      </c>
      <c r="K50" s="2">
        <v>2500</v>
      </c>
      <c r="L50" s="2" t="s">
        <v>2115</v>
      </c>
      <c r="M50" s="2" t="s">
        <v>2630</v>
      </c>
      <c r="N50" s="2" t="s">
        <v>2160</v>
      </c>
      <c r="O50" s="2" t="s">
        <v>2414</v>
      </c>
      <c r="P50" s="2" t="s">
        <v>2175</v>
      </c>
    </row>
    <row r="51" spans="1:16" ht="17.25">
      <c r="A51" s="2">
        <v>50</v>
      </c>
      <c r="B51" s="2">
        <v>4668</v>
      </c>
      <c r="C51" s="2" t="s">
        <v>2657</v>
      </c>
      <c r="D51" s="2" t="s">
        <v>2658</v>
      </c>
      <c r="E51" s="2">
        <v>1</v>
      </c>
      <c r="G51" s="2" t="s">
        <v>2112</v>
      </c>
      <c r="H51" s="3"/>
      <c r="I51" s="2" t="s">
        <v>2659</v>
      </c>
      <c r="J51" s="2">
        <v>31000</v>
      </c>
      <c r="K51" s="2">
        <v>40000</v>
      </c>
      <c r="L51" s="2" t="s">
        <v>2120</v>
      </c>
      <c r="M51" s="2" t="s">
        <v>2660</v>
      </c>
      <c r="N51" s="2" t="s">
        <v>2632</v>
      </c>
      <c r="O51" s="2" t="s">
        <v>2315</v>
      </c>
      <c r="P51" s="2" t="s">
        <v>2175</v>
      </c>
    </row>
    <row r="52" spans="1:16" ht="17.25">
      <c r="A52" s="2">
        <v>51</v>
      </c>
      <c r="B52" s="2">
        <v>4649</v>
      </c>
      <c r="C52" s="2" t="s">
        <v>2661</v>
      </c>
      <c r="D52" s="2" t="s">
        <v>2662</v>
      </c>
      <c r="E52" s="2">
        <v>1</v>
      </c>
      <c r="G52" s="2" t="s">
        <v>2111</v>
      </c>
      <c r="H52" s="3"/>
      <c r="I52" s="2" t="s">
        <v>2663</v>
      </c>
      <c r="J52" s="2">
        <v>158000</v>
      </c>
      <c r="K52" s="2">
        <v>175000</v>
      </c>
      <c r="L52" s="2" t="s">
        <v>2115</v>
      </c>
      <c r="M52" s="2" t="s">
        <v>2647</v>
      </c>
      <c r="N52" s="2" t="s">
        <v>2664</v>
      </c>
      <c r="O52" s="2" t="s">
        <v>2592</v>
      </c>
      <c r="P52" s="2" t="s">
        <v>2175</v>
      </c>
    </row>
    <row r="53" spans="1:16" ht="17.25">
      <c r="A53" s="2">
        <v>52</v>
      </c>
      <c r="B53" s="2">
        <v>5086</v>
      </c>
      <c r="C53" s="2" t="s">
        <v>2665</v>
      </c>
      <c r="D53" s="2" t="s">
        <v>2666</v>
      </c>
      <c r="E53" s="2">
        <v>1</v>
      </c>
      <c r="G53" s="2" t="s">
        <v>2111</v>
      </c>
      <c r="H53" s="3"/>
      <c r="I53" s="2" t="s">
        <v>2667</v>
      </c>
      <c r="J53" s="2">
        <v>685000</v>
      </c>
      <c r="K53" s="2">
        <v>720000</v>
      </c>
      <c r="L53" s="2" t="s">
        <v>2115</v>
      </c>
      <c r="M53" s="2" t="s">
        <v>2647</v>
      </c>
      <c r="N53" s="2" t="s">
        <v>2647</v>
      </c>
      <c r="O53" s="2" t="s">
        <v>2386</v>
      </c>
      <c r="P53" s="2" t="s">
        <v>2174</v>
      </c>
    </row>
    <row r="54" spans="1:16" ht="17.25">
      <c r="A54" s="2">
        <v>53</v>
      </c>
      <c r="B54" s="2">
        <v>4076</v>
      </c>
      <c r="C54" s="2" t="s">
        <v>2668</v>
      </c>
      <c r="D54" s="2" t="s">
        <v>2669</v>
      </c>
      <c r="E54" s="2">
        <v>1</v>
      </c>
      <c r="G54" s="2" t="s">
        <v>2111</v>
      </c>
      <c r="H54" s="3"/>
      <c r="I54" s="3"/>
      <c r="J54" s="2">
        <v>580000</v>
      </c>
      <c r="K54" s="2">
        <v>620000</v>
      </c>
      <c r="L54" s="2" t="s">
        <v>2115</v>
      </c>
      <c r="M54" s="2" t="s">
        <v>2647</v>
      </c>
      <c r="N54" s="2" t="s">
        <v>2664</v>
      </c>
      <c r="O54" s="2" t="s">
        <v>2386</v>
      </c>
      <c r="P54" s="2" t="s">
        <v>2670</v>
      </c>
    </row>
    <row r="55" spans="1:16" ht="17.25">
      <c r="A55" s="2">
        <v>54</v>
      </c>
      <c r="B55" s="2">
        <v>4794</v>
      </c>
      <c r="C55" s="2" t="s">
        <v>2671</v>
      </c>
      <c r="D55" s="2" t="s">
        <v>2672</v>
      </c>
      <c r="E55" s="2">
        <v>1</v>
      </c>
      <c r="G55" s="2" t="s">
        <v>2673</v>
      </c>
      <c r="H55" s="3"/>
      <c r="I55" s="3"/>
      <c r="J55" s="2">
        <v>156000</v>
      </c>
      <c r="K55" s="2">
        <v>170000</v>
      </c>
      <c r="L55" s="2" t="s">
        <v>2115</v>
      </c>
      <c r="M55" s="2" t="s">
        <v>2664</v>
      </c>
      <c r="N55" s="2" t="s">
        <v>2664</v>
      </c>
      <c r="O55" s="2" t="s">
        <v>2527</v>
      </c>
      <c r="P55" s="2" t="s">
        <v>2185</v>
      </c>
    </row>
    <row r="56" spans="1:16" ht="17.25">
      <c r="A56" s="2">
        <v>55</v>
      </c>
      <c r="B56" s="2">
        <v>5024</v>
      </c>
      <c r="C56" s="2" t="s">
        <v>2674</v>
      </c>
      <c r="D56" s="2" t="s">
        <v>2675</v>
      </c>
      <c r="E56" s="2">
        <v>1</v>
      </c>
      <c r="G56" s="2" t="s">
        <v>2673</v>
      </c>
      <c r="H56" s="3"/>
      <c r="I56" s="2" t="s">
        <v>2676</v>
      </c>
      <c r="J56" s="2">
        <v>305900</v>
      </c>
      <c r="K56" s="2">
        <v>340000</v>
      </c>
      <c r="L56" s="2" t="s">
        <v>2115</v>
      </c>
      <c r="M56" s="2" t="s">
        <v>2664</v>
      </c>
      <c r="N56" s="2" t="s">
        <v>2664</v>
      </c>
      <c r="O56" s="2" t="s">
        <v>2527</v>
      </c>
      <c r="P56" s="2" t="s">
        <v>2185</v>
      </c>
    </row>
    <row r="57" spans="1:16" ht="17.25">
      <c r="A57" s="2">
        <v>56</v>
      </c>
      <c r="B57" s="2">
        <v>4795</v>
      </c>
      <c r="C57" s="2" t="s">
        <v>2677</v>
      </c>
      <c r="D57" s="2" t="s">
        <v>2678</v>
      </c>
      <c r="E57" s="2">
        <v>1</v>
      </c>
      <c r="G57" s="2" t="s">
        <v>2673</v>
      </c>
      <c r="H57" s="3"/>
      <c r="I57" s="3"/>
      <c r="J57" s="2">
        <v>154000</v>
      </c>
      <c r="K57" s="2">
        <v>168000</v>
      </c>
      <c r="L57" s="2" t="s">
        <v>2115</v>
      </c>
      <c r="M57" s="2" t="s">
        <v>2664</v>
      </c>
      <c r="N57" s="2" t="s">
        <v>2664</v>
      </c>
      <c r="O57" s="2" t="s">
        <v>2527</v>
      </c>
      <c r="P57" s="2" t="s">
        <v>2185</v>
      </c>
    </row>
    <row r="58" spans="1:16" ht="17.25">
      <c r="A58" s="2">
        <v>57</v>
      </c>
      <c r="B58" s="2">
        <v>5025</v>
      </c>
      <c r="C58" s="2" t="s">
        <v>2679</v>
      </c>
      <c r="D58" s="2" t="s">
        <v>2680</v>
      </c>
      <c r="E58" s="2">
        <v>1</v>
      </c>
      <c r="G58" s="2" t="s">
        <v>2673</v>
      </c>
      <c r="H58" s="3"/>
      <c r="I58" s="3"/>
      <c r="J58" s="2">
        <v>303050</v>
      </c>
      <c r="K58" s="2">
        <v>335000</v>
      </c>
      <c r="L58" s="2" t="s">
        <v>2115</v>
      </c>
      <c r="M58" s="2" t="s">
        <v>2664</v>
      </c>
      <c r="N58" s="2" t="s">
        <v>2664</v>
      </c>
      <c r="O58" s="2" t="s">
        <v>2527</v>
      </c>
      <c r="P58" s="2" t="s">
        <v>2185</v>
      </c>
    </row>
    <row r="59" spans="1:16" ht="17.25">
      <c r="A59" s="2">
        <v>58</v>
      </c>
      <c r="B59" s="2">
        <v>4796</v>
      </c>
      <c r="C59" s="2" t="s">
        <v>2681</v>
      </c>
      <c r="D59" s="2" t="s">
        <v>2682</v>
      </c>
      <c r="E59" s="2">
        <v>1</v>
      </c>
      <c r="G59" s="2" t="s">
        <v>2673</v>
      </c>
      <c r="H59" s="3"/>
      <c r="I59" s="3"/>
      <c r="J59" s="2">
        <v>0</v>
      </c>
      <c r="K59" s="2">
        <v>0</v>
      </c>
      <c r="L59" s="2" t="s">
        <v>2115</v>
      </c>
      <c r="M59" s="2" t="s">
        <v>2664</v>
      </c>
      <c r="N59" s="2" t="s">
        <v>2664</v>
      </c>
      <c r="O59" s="2" t="s">
        <v>2527</v>
      </c>
      <c r="P59" s="2" t="s">
        <v>2185</v>
      </c>
    </row>
    <row r="60" spans="1:16" ht="17.25">
      <c r="A60" s="2">
        <v>59</v>
      </c>
      <c r="B60" s="2">
        <v>4791</v>
      </c>
      <c r="C60" s="2" t="s">
        <v>2683</v>
      </c>
      <c r="D60" s="2" t="s">
        <v>2684</v>
      </c>
      <c r="E60" s="2">
        <v>1</v>
      </c>
      <c r="G60" s="2" t="s">
        <v>2673</v>
      </c>
      <c r="H60" s="3"/>
      <c r="I60" s="3"/>
      <c r="J60" s="2">
        <v>203000</v>
      </c>
      <c r="K60" s="2">
        <v>220000</v>
      </c>
      <c r="L60" s="2" t="s">
        <v>2115</v>
      </c>
      <c r="M60" s="2" t="s">
        <v>2664</v>
      </c>
      <c r="N60" s="2" t="s">
        <v>2664</v>
      </c>
      <c r="O60" s="2" t="s">
        <v>2527</v>
      </c>
      <c r="P60" s="2" t="s">
        <v>2185</v>
      </c>
    </row>
    <row r="61" spans="1:16" ht="17.25">
      <c r="A61" s="2">
        <v>60</v>
      </c>
      <c r="B61" s="2">
        <v>4799</v>
      </c>
      <c r="C61" s="2" t="s">
        <v>2685</v>
      </c>
      <c r="D61" s="2" t="s">
        <v>2686</v>
      </c>
      <c r="E61" s="2">
        <v>1</v>
      </c>
      <c r="G61" s="2" t="s">
        <v>2673</v>
      </c>
      <c r="H61" s="3"/>
      <c r="I61" s="3"/>
      <c r="J61" s="2">
        <v>400900</v>
      </c>
      <c r="K61" s="2">
        <v>440000</v>
      </c>
      <c r="L61" s="2" t="s">
        <v>2115</v>
      </c>
      <c r="M61" s="2" t="s">
        <v>2664</v>
      </c>
      <c r="N61" s="2" t="s">
        <v>2664</v>
      </c>
      <c r="O61" s="2" t="s">
        <v>2527</v>
      </c>
      <c r="P61" s="2" t="s">
        <v>2185</v>
      </c>
    </row>
    <row r="62" spans="1:16" ht="17.25">
      <c r="A62" s="2">
        <v>61</v>
      </c>
      <c r="B62" s="2">
        <v>4792</v>
      </c>
      <c r="C62" s="2" t="s">
        <v>2687</v>
      </c>
      <c r="D62" s="2" t="s">
        <v>2688</v>
      </c>
      <c r="E62" s="2">
        <v>1</v>
      </c>
      <c r="G62" s="2" t="s">
        <v>2673</v>
      </c>
      <c r="H62" s="3"/>
      <c r="I62" s="3"/>
      <c r="J62" s="2">
        <v>0</v>
      </c>
      <c r="K62" s="2">
        <v>0</v>
      </c>
      <c r="L62" s="2" t="s">
        <v>2115</v>
      </c>
      <c r="M62" s="2" t="s">
        <v>2664</v>
      </c>
      <c r="N62" s="2" t="s">
        <v>2664</v>
      </c>
      <c r="O62" s="2" t="s">
        <v>2527</v>
      </c>
      <c r="P62" s="2" t="s">
        <v>2185</v>
      </c>
    </row>
    <row r="63" spans="1:16" ht="17.25">
      <c r="A63" s="2">
        <v>62</v>
      </c>
      <c r="B63" s="2">
        <v>5023</v>
      </c>
      <c r="C63" s="2" t="s">
        <v>2689</v>
      </c>
      <c r="D63" s="2" t="s">
        <v>2690</v>
      </c>
      <c r="E63" s="2">
        <v>1</v>
      </c>
      <c r="G63" s="2" t="s">
        <v>2673</v>
      </c>
      <c r="H63" s="3"/>
      <c r="I63" s="2" t="s">
        <v>2691</v>
      </c>
      <c r="J63" s="2">
        <v>393300</v>
      </c>
      <c r="K63" s="2">
        <v>432000</v>
      </c>
      <c r="L63" s="2" t="s">
        <v>2115</v>
      </c>
      <c r="M63" s="2" t="s">
        <v>2664</v>
      </c>
      <c r="N63" s="2" t="s">
        <v>2664</v>
      </c>
      <c r="O63" s="2" t="s">
        <v>2527</v>
      </c>
      <c r="P63" s="2" t="s">
        <v>2185</v>
      </c>
    </row>
    <row r="64" spans="1:16" ht="17.25">
      <c r="A64" s="2">
        <v>63</v>
      </c>
      <c r="B64" s="2">
        <v>4793</v>
      </c>
      <c r="C64" s="2" t="s">
        <v>2692</v>
      </c>
      <c r="D64" s="2" t="s">
        <v>2693</v>
      </c>
      <c r="E64" s="2">
        <v>1</v>
      </c>
      <c r="G64" s="2" t="s">
        <v>2673</v>
      </c>
      <c r="H64" s="3"/>
      <c r="I64" s="3"/>
      <c r="J64" s="2">
        <v>0</v>
      </c>
      <c r="K64" s="2">
        <v>0</v>
      </c>
      <c r="L64" s="2" t="s">
        <v>2115</v>
      </c>
      <c r="M64" s="2" t="s">
        <v>2664</v>
      </c>
      <c r="N64" s="2" t="s">
        <v>2664</v>
      </c>
      <c r="O64" s="2" t="s">
        <v>2527</v>
      </c>
      <c r="P64" s="2" t="s">
        <v>2185</v>
      </c>
    </row>
    <row r="65" spans="1:16" ht="17.25">
      <c r="A65" s="2">
        <v>64</v>
      </c>
      <c r="B65" s="2">
        <v>4790</v>
      </c>
      <c r="C65" s="2" t="s">
        <v>2694</v>
      </c>
      <c r="D65" s="2" t="s">
        <v>2695</v>
      </c>
      <c r="E65" s="2">
        <v>1</v>
      </c>
      <c r="G65" s="2" t="s">
        <v>2673</v>
      </c>
      <c r="H65" s="3"/>
      <c r="I65" s="3"/>
      <c r="J65" s="2">
        <v>393000</v>
      </c>
      <c r="K65" s="2">
        <v>415000</v>
      </c>
      <c r="L65" s="2" t="s">
        <v>2115</v>
      </c>
      <c r="M65" s="2" t="s">
        <v>2664</v>
      </c>
      <c r="N65" s="2" t="s">
        <v>2664</v>
      </c>
      <c r="O65" s="2" t="s">
        <v>2527</v>
      </c>
      <c r="P65" s="2" t="s">
        <v>2185</v>
      </c>
    </row>
    <row r="66" spans="1:16" ht="17.25">
      <c r="A66" s="2">
        <v>65</v>
      </c>
      <c r="B66" s="2">
        <v>3305</v>
      </c>
      <c r="C66" s="2" t="s">
        <v>52</v>
      </c>
      <c r="D66" s="2" t="s">
        <v>917</v>
      </c>
      <c r="E66" s="2">
        <v>10</v>
      </c>
      <c r="G66" s="2" t="s">
        <v>2106</v>
      </c>
      <c r="H66" s="2" t="s">
        <v>1765</v>
      </c>
      <c r="I66" s="3"/>
      <c r="J66" s="2">
        <v>0</v>
      </c>
      <c r="K66" s="2">
        <v>0</v>
      </c>
      <c r="L66" s="2" t="s">
        <v>2116</v>
      </c>
      <c r="M66" s="2" t="s">
        <v>2630</v>
      </c>
      <c r="N66" s="2" t="s">
        <v>2640</v>
      </c>
      <c r="O66" s="2" t="s">
        <v>2224</v>
      </c>
      <c r="P66" s="2" t="s">
        <v>2175</v>
      </c>
    </row>
    <row r="67" spans="1:16" ht="17.25">
      <c r="A67" s="2">
        <v>66</v>
      </c>
      <c r="B67" s="2">
        <v>4610</v>
      </c>
      <c r="C67" s="2" t="s">
        <v>2696</v>
      </c>
      <c r="D67" s="2" t="s">
        <v>2697</v>
      </c>
      <c r="E67" s="2">
        <v>100</v>
      </c>
      <c r="G67" s="2" t="s">
        <v>2108</v>
      </c>
      <c r="H67" s="3"/>
      <c r="I67" s="2" t="s">
        <v>2698</v>
      </c>
      <c r="J67" s="2">
        <v>4400</v>
      </c>
      <c r="K67" s="2">
        <v>5000</v>
      </c>
      <c r="L67" s="2" t="s">
        <v>2115</v>
      </c>
      <c r="M67" s="2" t="s">
        <v>2647</v>
      </c>
      <c r="N67" s="2" t="s">
        <v>2664</v>
      </c>
      <c r="O67" s="2" t="s">
        <v>2505</v>
      </c>
      <c r="P67" s="2" t="s">
        <v>2200</v>
      </c>
    </row>
    <row r="68" spans="1:16" ht="17.25">
      <c r="A68" s="2">
        <v>67</v>
      </c>
      <c r="B68" s="2">
        <v>4316</v>
      </c>
      <c r="C68" s="2" t="s">
        <v>251</v>
      </c>
      <c r="D68" s="2" t="s">
        <v>1113</v>
      </c>
      <c r="E68" s="2">
        <v>30</v>
      </c>
      <c r="G68" s="2" t="s">
        <v>2105</v>
      </c>
      <c r="H68" s="2" t="s">
        <v>1780</v>
      </c>
      <c r="I68" s="3"/>
      <c r="J68" s="2">
        <v>630</v>
      </c>
      <c r="K68" s="2">
        <v>1000</v>
      </c>
      <c r="L68" s="2" t="s">
        <v>2115</v>
      </c>
      <c r="M68" s="2" t="s">
        <v>2630</v>
      </c>
      <c r="N68" s="2" t="s">
        <v>2160</v>
      </c>
      <c r="O68" s="2" t="s">
        <v>2210</v>
      </c>
      <c r="P68" s="2" t="s">
        <v>2175</v>
      </c>
    </row>
    <row r="69" spans="1:16" ht="17.25">
      <c r="A69" s="2">
        <v>68</v>
      </c>
      <c r="B69" s="2">
        <v>4237</v>
      </c>
      <c r="C69" s="2" t="s">
        <v>232</v>
      </c>
      <c r="D69" s="2" t="s">
        <v>1094</v>
      </c>
      <c r="E69" s="2">
        <v>1</v>
      </c>
      <c r="G69" s="2" t="s">
        <v>2110</v>
      </c>
      <c r="H69" s="2" t="s">
        <v>1855</v>
      </c>
      <c r="I69" s="3"/>
      <c r="J69" s="2">
        <v>60000</v>
      </c>
      <c r="K69" s="2">
        <v>75000</v>
      </c>
      <c r="L69" s="2" t="s">
        <v>2115</v>
      </c>
      <c r="M69" s="2" t="s">
        <v>2630</v>
      </c>
      <c r="N69" s="2" t="s">
        <v>2654</v>
      </c>
      <c r="O69" s="2" t="s">
        <v>2318</v>
      </c>
      <c r="P69" s="2" t="s">
        <v>2176</v>
      </c>
    </row>
    <row r="70" spans="1:16" ht="17.25">
      <c r="A70" s="2">
        <v>69</v>
      </c>
      <c r="B70" s="2">
        <v>4238</v>
      </c>
      <c r="C70" s="2" t="s">
        <v>845</v>
      </c>
      <c r="D70" s="2" t="s">
        <v>1702</v>
      </c>
      <c r="E70" s="2">
        <v>1</v>
      </c>
      <c r="G70" s="2" t="s">
        <v>2110</v>
      </c>
      <c r="H70" s="2" t="s">
        <v>1855</v>
      </c>
      <c r="I70" s="3"/>
      <c r="J70" s="2">
        <v>28500</v>
      </c>
      <c r="K70" s="2">
        <v>38000</v>
      </c>
      <c r="L70" s="2" t="s">
        <v>2115</v>
      </c>
      <c r="M70" s="2" t="s">
        <v>2630</v>
      </c>
      <c r="N70" s="2" t="s">
        <v>2654</v>
      </c>
      <c r="O70" s="2" t="s">
        <v>2417</v>
      </c>
      <c r="P70" s="2" t="s">
        <v>2175</v>
      </c>
    </row>
    <row r="71" spans="1:16" ht="17.25">
      <c r="A71" s="2">
        <v>70</v>
      </c>
      <c r="B71" s="2">
        <v>4298</v>
      </c>
      <c r="C71" s="2" t="s">
        <v>141</v>
      </c>
      <c r="D71" s="2" t="s">
        <v>1004</v>
      </c>
      <c r="E71" s="2">
        <v>30</v>
      </c>
      <c r="G71" s="2" t="s">
        <v>2105</v>
      </c>
      <c r="H71" s="2" t="s">
        <v>1813</v>
      </c>
      <c r="I71" s="3"/>
      <c r="J71" s="2">
        <v>2733</v>
      </c>
      <c r="K71" s="2">
        <v>3500</v>
      </c>
      <c r="L71" s="2" t="s">
        <v>2115</v>
      </c>
      <c r="M71" s="2" t="s">
        <v>2630</v>
      </c>
      <c r="N71" s="2" t="s">
        <v>2632</v>
      </c>
      <c r="O71" s="2" t="s">
        <v>2436</v>
      </c>
      <c r="P71" s="2" t="s">
        <v>2241</v>
      </c>
    </row>
    <row r="72" spans="1:16" ht="17.25">
      <c r="A72" s="2">
        <v>71</v>
      </c>
      <c r="B72" s="2">
        <v>4429</v>
      </c>
      <c r="C72" s="2" t="s">
        <v>357</v>
      </c>
      <c r="D72" s="2" t="s">
        <v>1218</v>
      </c>
      <c r="E72" s="2">
        <v>30</v>
      </c>
      <c r="G72" s="2" t="s">
        <v>2105</v>
      </c>
      <c r="H72" s="2" t="s">
        <v>1764</v>
      </c>
      <c r="I72" s="2" t="s">
        <v>2699</v>
      </c>
      <c r="J72" s="2">
        <v>14667</v>
      </c>
      <c r="K72" s="2">
        <v>17000</v>
      </c>
      <c r="L72" s="2" t="s">
        <v>2115</v>
      </c>
      <c r="M72" s="2" t="s">
        <v>2630</v>
      </c>
      <c r="N72" s="2" t="s">
        <v>2643</v>
      </c>
      <c r="O72" s="2" t="s">
        <v>2460</v>
      </c>
      <c r="P72" s="2" t="s">
        <v>2188</v>
      </c>
    </row>
    <row r="73" spans="1:16" ht="17.25">
      <c r="A73" s="2">
        <v>72</v>
      </c>
      <c r="B73" s="2">
        <v>5247</v>
      </c>
      <c r="C73" s="2" t="s">
        <v>767</v>
      </c>
      <c r="D73" s="2" t="s">
        <v>1624</v>
      </c>
      <c r="E73" s="2">
        <v>1</v>
      </c>
      <c r="G73" s="2" t="s">
        <v>2107</v>
      </c>
      <c r="H73" s="2" t="s">
        <v>2069</v>
      </c>
      <c r="I73" s="3"/>
      <c r="J73" s="2">
        <v>12600</v>
      </c>
      <c r="K73" s="2">
        <v>18000</v>
      </c>
      <c r="L73" s="2" t="s">
        <v>2121</v>
      </c>
      <c r="M73" s="2" t="s">
        <v>2630</v>
      </c>
      <c r="N73" s="2" t="s">
        <v>2140</v>
      </c>
      <c r="O73" s="2" t="s">
        <v>2582</v>
      </c>
      <c r="P73" s="2" t="s">
        <v>2175</v>
      </c>
    </row>
    <row r="74" spans="1:16" ht="17.25">
      <c r="A74" s="2">
        <v>73</v>
      </c>
      <c r="B74" s="2">
        <v>4928</v>
      </c>
      <c r="C74" s="2" t="s">
        <v>691</v>
      </c>
      <c r="D74" s="2" t="s">
        <v>1550</v>
      </c>
      <c r="E74" s="2">
        <v>20</v>
      </c>
      <c r="G74" s="2" t="s">
        <v>2105</v>
      </c>
      <c r="H74" s="2" t="s">
        <v>1728</v>
      </c>
      <c r="I74" s="2" t="s">
        <v>2700</v>
      </c>
      <c r="J74" s="2">
        <v>1000</v>
      </c>
      <c r="K74" s="2">
        <v>2000</v>
      </c>
      <c r="L74" s="2" t="s">
        <v>2115</v>
      </c>
      <c r="M74" s="2" t="s">
        <v>2630</v>
      </c>
      <c r="N74" s="2" t="s">
        <v>2651</v>
      </c>
      <c r="O74" s="2" t="s">
        <v>2461</v>
      </c>
      <c r="P74" s="2" t="s">
        <v>2175</v>
      </c>
    </row>
    <row r="75" spans="1:16" ht="17.25">
      <c r="A75" s="2">
        <v>74</v>
      </c>
      <c r="B75" s="2">
        <v>4430</v>
      </c>
      <c r="C75" s="2" t="s">
        <v>787</v>
      </c>
      <c r="D75" s="2" t="s">
        <v>1644</v>
      </c>
      <c r="E75" s="2">
        <v>100</v>
      </c>
      <c r="G75" s="2" t="s">
        <v>2108</v>
      </c>
      <c r="H75" s="2" t="s">
        <v>2080</v>
      </c>
      <c r="I75" s="2" t="s">
        <v>2701</v>
      </c>
      <c r="J75" s="2">
        <v>330</v>
      </c>
      <c r="K75" s="2">
        <v>500</v>
      </c>
      <c r="L75" s="2" t="s">
        <v>2115</v>
      </c>
      <c r="M75" s="2" t="s">
        <v>2630</v>
      </c>
      <c r="N75" s="2" t="s">
        <v>2632</v>
      </c>
      <c r="O75" s="2" t="s">
        <v>2410</v>
      </c>
      <c r="P75" s="2" t="s">
        <v>2175</v>
      </c>
    </row>
    <row r="76" spans="1:16" ht="17.25">
      <c r="A76" s="2">
        <v>75</v>
      </c>
      <c r="B76" s="2">
        <v>4172</v>
      </c>
      <c r="C76" s="2" t="s">
        <v>331</v>
      </c>
      <c r="D76" s="2" t="s">
        <v>1192</v>
      </c>
      <c r="E76" s="2">
        <v>100</v>
      </c>
      <c r="G76" s="2" t="s">
        <v>2105</v>
      </c>
      <c r="H76" s="2" t="s">
        <v>1890</v>
      </c>
      <c r="I76" s="3"/>
      <c r="J76" s="2">
        <v>160</v>
      </c>
      <c r="K76" s="2">
        <v>300</v>
      </c>
      <c r="L76" s="2" t="s">
        <v>2115</v>
      </c>
      <c r="M76" s="2" t="s">
        <v>2630</v>
      </c>
      <c r="N76" s="2" t="s">
        <v>2640</v>
      </c>
      <c r="O76" s="2" t="s">
        <v>2410</v>
      </c>
      <c r="P76" s="2" t="s">
        <v>2175</v>
      </c>
    </row>
    <row r="77" spans="1:16" ht="17.25">
      <c r="A77" s="2">
        <v>76</v>
      </c>
      <c r="B77" s="2">
        <v>4176</v>
      </c>
      <c r="C77" s="2" t="s">
        <v>303</v>
      </c>
      <c r="D77" s="2" t="s">
        <v>1165</v>
      </c>
      <c r="E77" s="2">
        <v>200</v>
      </c>
      <c r="G77" s="2" t="s">
        <v>2105</v>
      </c>
      <c r="H77" s="2" t="s">
        <v>1890</v>
      </c>
      <c r="I77" s="3"/>
      <c r="J77" s="2">
        <v>315</v>
      </c>
      <c r="K77" s="2">
        <v>1000</v>
      </c>
      <c r="L77" s="2" t="s">
        <v>2115</v>
      </c>
      <c r="M77" s="2" t="s">
        <v>2630</v>
      </c>
      <c r="N77" s="2" t="s">
        <v>2640</v>
      </c>
      <c r="O77" s="2" t="s">
        <v>2211</v>
      </c>
      <c r="P77" s="2" t="s">
        <v>2175</v>
      </c>
    </row>
    <row r="78" spans="1:16" ht="17.25">
      <c r="A78" s="2">
        <v>77</v>
      </c>
      <c r="B78" s="2">
        <v>4367</v>
      </c>
      <c r="C78" s="2" t="s">
        <v>542</v>
      </c>
      <c r="D78" s="2" t="s">
        <v>1401</v>
      </c>
      <c r="E78" s="2">
        <v>30</v>
      </c>
      <c r="G78" s="2" t="s">
        <v>2105</v>
      </c>
      <c r="H78" s="2" t="s">
        <v>1980</v>
      </c>
      <c r="I78" s="3"/>
      <c r="J78" s="2">
        <v>1867</v>
      </c>
      <c r="K78" s="2">
        <v>2500</v>
      </c>
      <c r="L78" s="2" t="s">
        <v>2115</v>
      </c>
      <c r="M78" s="2" t="s">
        <v>2630</v>
      </c>
      <c r="N78" s="2" t="s">
        <v>2641</v>
      </c>
      <c r="O78" s="2" t="s">
        <v>2254</v>
      </c>
      <c r="P78" s="2" t="s">
        <v>2183</v>
      </c>
    </row>
    <row r="79" spans="1:16" ht="17.25">
      <c r="A79" s="2">
        <v>78</v>
      </c>
      <c r="B79" s="2">
        <v>4704</v>
      </c>
      <c r="C79" s="2" t="s">
        <v>645</v>
      </c>
      <c r="D79" s="2" t="s">
        <v>1504</v>
      </c>
      <c r="E79" s="2">
        <v>28</v>
      </c>
      <c r="G79" s="2" t="s">
        <v>2105</v>
      </c>
      <c r="H79" s="2" t="s">
        <v>2016</v>
      </c>
      <c r="I79" s="2" t="s">
        <v>2702</v>
      </c>
      <c r="J79" s="2">
        <v>4357</v>
      </c>
      <c r="K79" s="2">
        <v>5500</v>
      </c>
      <c r="L79" s="2" t="s">
        <v>2115</v>
      </c>
      <c r="M79" s="2" t="s">
        <v>2630</v>
      </c>
      <c r="N79" s="2" t="s">
        <v>2160</v>
      </c>
      <c r="O79" s="2" t="s">
        <v>2296</v>
      </c>
      <c r="P79" s="2" t="s">
        <v>2170</v>
      </c>
    </row>
    <row r="80" spans="1:16" ht="17.25">
      <c r="A80" s="2">
        <v>79</v>
      </c>
      <c r="B80" s="2">
        <v>4703</v>
      </c>
      <c r="C80" s="2" t="s">
        <v>212</v>
      </c>
      <c r="D80" s="2" t="s">
        <v>1074</v>
      </c>
      <c r="E80" s="2">
        <v>28</v>
      </c>
      <c r="G80" s="2" t="s">
        <v>2105</v>
      </c>
      <c r="H80" s="2" t="s">
        <v>1844</v>
      </c>
      <c r="I80" s="2" t="s">
        <v>2703</v>
      </c>
      <c r="J80" s="2">
        <v>4357</v>
      </c>
      <c r="K80" s="2">
        <v>5500</v>
      </c>
      <c r="L80" s="2" t="s">
        <v>2115</v>
      </c>
      <c r="M80" s="2" t="s">
        <v>2630</v>
      </c>
      <c r="N80" s="2" t="s">
        <v>2160</v>
      </c>
      <c r="O80" s="2" t="s">
        <v>2296</v>
      </c>
      <c r="P80" s="2" t="s">
        <v>2170</v>
      </c>
    </row>
    <row r="81" spans="1:16" ht="17.25">
      <c r="A81" s="2">
        <v>80</v>
      </c>
      <c r="B81" s="2">
        <v>5206</v>
      </c>
      <c r="C81" s="2" t="s">
        <v>750</v>
      </c>
      <c r="D81" s="2" t="s">
        <v>1608</v>
      </c>
      <c r="E81" s="2">
        <v>30</v>
      </c>
      <c r="G81" s="2" t="s">
        <v>2105</v>
      </c>
      <c r="H81" s="2" t="s">
        <v>1728</v>
      </c>
      <c r="I81" s="2" t="s">
        <v>2704</v>
      </c>
      <c r="J81" s="2">
        <v>1733.3333333333001</v>
      </c>
      <c r="K81" s="2">
        <v>3000</v>
      </c>
      <c r="L81" s="2" t="s">
        <v>2115</v>
      </c>
      <c r="M81" s="2" t="s">
        <v>2630</v>
      </c>
      <c r="N81" s="2" t="s">
        <v>2651</v>
      </c>
      <c r="O81" s="2" t="s">
        <v>2269</v>
      </c>
      <c r="P81" s="2" t="s">
        <v>2175</v>
      </c>
    </row>
    <row r="82" spans="1:16" ht="17.25">
      <c r="A82" s="2">
        <v>81</v>
      </c>
      <c r="B82" s="2">
        <v>4309</v>
      </c>
      <c r="C82" s="2" t="s">
        <v>249</v>
      </c>
      <c r="D82" s="2" t="s">
        <v>1111</v>
      </c>
      <c r="E82" s="2">
        <v>100</v>
      </c>
      <c r="G82" s="2" t="s">
        <v>2105</v>
      </c>
      <c r="H82" s="2" t="s">
        <v>1865</v>
      </c>
      <c r="I82" s="3"/>
      <c r="J82" s="2">
        <v>700</v>
      </c>
      <c r="K82" s="2">
        <v>1500</v>
      </c>
      <c r="L82" s="2" t="s">
        <v>2115</v>
      </c>
      <c r="M82" s="2" t="s">
        <v>2630</v>
      </c>
      <c r="N82" s="2" t="s">
        <v>2160</v>
      </c>
      <c r="O82" s="2" t="s">
        <v>2216</v>
      </c>
      <c r="P82" s="2" t="s">
        <v>2175</v>
      </c>
    </row>
    <row r="83" spans="1:16" ht="17.25">
      <c r="A83" s="2">
        <v>82</v>
      </c>
      <c r="B83" s="2">
        <v>4480</v>
      </c>
      <c r="C83" s="2" t="s">
        <v>144</v>
      </c>
      <c r="D83" s="2" t="s">
        <v>1007</v>
      </c>
      <c r="E83" s="2">
        <v>14</v>
      </c>
      <c r="G83" s="2" t="s">
        <v>2105</v>
      </c>
      <c r="H83" s="2" t="s">
        <v>1739</v>
      </c>
      <c r="I83" s="2" t="s">
        <v>2705</v>
      </c>
      <c r="J83" s="2">
        <v>1732.5</v>
      </c>
      <c r="K83" s="2">
        <v>3000</v>
      </c>
      <c r="L83" s="2" t="s">
        <v>2115</v>
      </c>
      <c r="M83" s="2" t="s">
        <v>2630</v>
      </c>
      <c r="N83" s="2" t="s">
        <v>2651</v>
      </c>
      <c r="O83" s="2" t="s">
        <v>2210</v>
      </c>
      <c r="P83" s="2" t="s">
        <v>2175</v>
      </c>
    </row>
    <row r="84" spans="1:16" ht="17.25">
      <c r="A84" s="2">
        <v>83</v>
      </c>
      <c r="B84" s="2">
        <v>4700</v>
      </c>
      <c r="C84" s="2" t="s">
        <v>158</v>
      </c>
      <c r="D84" s="2" t="s">
        <v>1021</v>
      </c>
      <c r="E84" s="2">
        <v>20</v>
      </c>
      <c r="G84" s="2" t="s">
        <v>2105</v>
      </c>
      <c r="H84" s="2" t="s">
        <v>1819</v>
      </c>
      <c r="I84" s="2" t="s">
        <v>2706</v>
      </c>
      <c r="J84" s="2">
        <v>2500</v>
      </c>
      <c r="K84" s="2">
        <v>3500</v>
      </c>
      <c r="L84" s="2" t="s">
        <v>2115</v>
      </c>
      <c r="M84" s="2" t="s">
        <v>2630</v>
      </c>
      <c r="N84" s="2" t="s">
        <v>2159</v>
      </c>
      <c r="O84" s="2" t="s">
        <v>2410</v>
      </c>
      <c r="P84" s="2" t="s">
        <v>2175</v>
      </c>
    </row>
    <row r="85" spans="1:16" ht="17.25">
      <c r="A85" s="2">
        <v>84</v>
      </c>
      <c r="B85" s="2">
        <v>3399</v>
      </c>
      <c r="C85" s="2" t="s">
        <v>385</v>
      </c>
      <c r="D85" s="2" t="s">
        <v>1246</v>
      </c>
      <c r="E85" s="2">
        <v>100</v>
      </c>
      <c r="G85" s="2" t="s">
        <v>2106</v>
      </c>
      <c r="H85" s="2" t="s">
        <v>1921</v>
      </c>
      <c r="I85" s="3"/>
      <c r="J85" s="2">
        <v>520</v>
      </c>
      <c r="K85" s="2">
        <v>3000</v>
      </c>
      <c r="L85" s="2" t="s">
        <v>2116</v>
      </c>
      <c r="M85" s="2" t="s">
        <v>2630</v>
      </c>
      <c r="N85" s="2" t="s">
        <v>2707</v>
      </c>
      <c r="O85" s="2" t="s">
        <v>2249</v>
      </c>
      <c r="P85" s="2" t="s">
        <v>2175</v>
      </c>
    </row>
    <row r="86" spans="1:16" ht="30">
      <c r="A86" s="2">
        <v>85</v>
      </c>
      <c r="B86" s="2">
        <v>4390</v>
      </c>
      <c r="C86" s="2" t="s">
        <v>559</v>
      </c>
      <c r="D86" s="2" t="s">
        <v>1418</v>
      </c>
      <c r="E86" s="2">
        <v>1</v>
      </c>
      <c r="G86" s="2" t="s">
        <v>2110</v>
      </c>
      <c r="H86" s="2" t="s">
        <v>1814</v>
      </c>
      <c r="I86" s="3"/>
      <c r="J86" s="2">
        <v>15500</v>
      </c>
      <c r="K86" s="2">
        <v>20000</v>
      </c>
      <c r="L86" s="2" t="s">
        <v>2115</v>
      </c>
      <c r="M86" s="2" t="s">
        <v>2630</v>
      </c>
      <c r="N86" s="2" t="s">
        <v>2631</v>
      </c>
      <c r="O86" s="2" t="s">
        <v>2232</v>
      </c>
      <c r="P86" s="2" t="s">
        <v>2175</v>
      </c>
    </row>
    <row r="87" spans="1:16" ht="30">
      <c r="A87" s="2">
        <v>86</v>
      </c>
      <c r="B87" s="2">
        <v>4391</v>
      </c>
      <c r="C87" s="2" t="s">
        <v>143</v>
      </c>
      <c r="D87" s="2" t="s">
        <v>1006</v>
      </c>
      <c r="E87" s="2">
        <v>1</v>
      </c>
      <c r="G87" s="2" t="s">
        <v>2110</v>
      </c>
      <c r="H87" s="2" t="s">
        <v>1814</v>
      </c>
      <c r="I87" s="3"/>
      <c r="J87" s="2">
        <v>18000</v>
      </c>
      <c r="K87" s="2">
        <v>24000</v>
      </c>
      <c r="L87" s="2" t="s">
        <v>2115</v>
      </c>
      <c r="M87" s="2" t="s">
        <v>2630</v>
      </c>
      <c r="N87" s="2" t="s">
        <v>2631</v>
      </c>
      <c r="O87" s="2" t="s">
        <v>2232</v>
      </c>
      <c r="P87" s="2" t="s">
        <v>2175</v>
      </c>
    </row>
    <row r="88" spans="1:16" ht="17.25">
      <c r="A88" s="2">
        <v>87</v>
      </c>
      <c r="B88" s="2">
        <v>4293</v>
      </c>
      <c r="C88" s="2" t="s">
        <v>240</v>
      </c>
      <c r="D88" s="2" t="s">
        <v>1102</v>
      </c>
      <c r="E88" s="2">
        <v>20</v>
      </c>
      <c r="G88" s="2" t="s">
        <v>2105</v>
      </c>
      <c r="H88" s="2" t="s">
        <v>1859</v>
      </c>
      <c r="I88" s="3"/>
      <c r="J88" s="2">
        <v>4000</v>
      </c>
      <c r="K88" s="2">
        <v>6000</v>
      </c>
      <c r="L88" s="2" t="s">
        <v>2115</v>
      </c>
      <c r="M88" s="2" t="s">
        <v>2630</v>
      </c>
      <c r="N88" s="2" t="s">
        <v>2651</v>
      </c>
      <c r="O88" s="2" t="s">
        <v>2225</v>
      </c>
      <c r="P88" s="2" t="s">
        <v>2175</v>
      </c>
    </row>
    <row r="89" spans="1:16" ht="17.25">
      <c r="A89" s="2">
        <v>88</v>
      </c>
      <c r="B89" s="2">
        <v>5329</v>
      </c>
      <c r="C89" s="2" t="s">
        <v>330</v>
      </c>
      <c r="D89" s="2" t="s">
        <v>4039</v>
      </c>
      <c r="E89" s="2">
        <v>14</v>
      </c>
      <c r="G89" s="2" t="s">
        <v>2105</v>
      </c>
      <c r="H89" s="2" t="s">
        <v>1900</v>
      </c>
      <c r="I89" s="2" t="s">
        <v>2708</v>
      </c>
      <c r="J89" s="2">
        <v>4300</v>
      </c>
      <c r="K89" s="2">
        <v>8000</v>
      </c>
      <c r="L89" s="2" t="s">
        <v>2115</v>
      </c>
      <c r="M89" s="2" t="s">
        <v>2630</v>
      </c>
      <c r="N89" s="2" t="s">
        <v>2651</v>
      </c>
      <c r="O89" s="2" t="s">
        <v>2224</v>
      </c>
      <c r="P89" s="2" t="s">
        <v>2175</v>
      </c>
    </row>
    <row r="90" spans="1:16" ht="17.25">
      <c r="A90" s="2">
        <v>89</v>
      </c>
      <c r="B90" s="2">
        <v>4203</v>
      </c>
      <c r="C90" s="2" t="s">
        <v>461</v>
      </c>
      <c r="D90" s="2" t="s">
        <v>1320</v>
      </c>
      <c r="E90" s="2">
        <v>14</v>
      </c>
      <c r="G90" s="2" t="s">
        <v>2105</v>
      </c>
      <c r="H90" s="2" t="s">
        <v>1758</v>
      </c>
      <c r="I90" s="3"/>
      <c r="J90" s="2">
        <v>20796</v>
      </c>
      <c r="K90" s="2">
        <v>23000</v>
      </c>
      <c r="L90" s="2" t="s">
        <v>2115</v>
      </c>
      <c r="M90" s="2" t="s">
        <v>2630</v>
      </c>
      <c r="N90" s="2" t="s">
        <v>2651</v>
      </c>
      <c r="O90" s="2" t="s">
        <v>2254</v>
      </c>
      <c r="P90" s="2" t="s">
        <v>2241</v>
      </c>
    </row>
    <row r="91" spans="1:16" ht="17.25">
      <c r="A91" s="2">
        <v>90</v>
      </c>
      <c r="B91" s="2">
        <v>4201</v>
      </c>
      <c r="C91" s="2" t="s">
        <v>459</v>
      </c>
      <c r="D91" s="2" t="s">
        <v>1318</v>
      </c>
      <c r="E91" s="2">
        <v>12</v>
      </c>
      <c r="G91" s="2" t="s">
        <v>2108</v>
      </c>
      <c r="H91" s="2" t="s">
        <v>1758</v>
      </c>
      <c r="I91" s="3"/>
      <c r="J91" s="2">
        <v>10833.333333333299</v>
      </c>
      <c r="K91" s="2">
        <v>12000</v>
      </c>
      <c r="L91" s="2" t="s">
        <v>2115</v>
      </c>
      <c r="M91" s="2" t="s">
        <v>2630</v>
      </c>
      <c r="N91" s="2" t="s">
        <v>2651</v>
      </c>
      <c r="O91" s="2" t="s">
        <v>2254</v>
      </c>
      <c r="P91" s="2" t="s">
        <v>2241</v>
      </c>
    </row>
    <row r="92" spans="1:16" ht="17.25">
      <c r="A92" s="2">
        <v>91</v>
      </c>
      <c r="B92" s="2">
        <v>4202</v>
      </c>
      <c r="C92" s="2" t="s">
        <v>460</v>
      </c>
      <c r="D92" s="2" t="s">
        <v>1319</v>
      </c>
      <c r="E92" s="2">
        <v>14</v>
      </c>
      <c r="G92" s="2" t="s">
        <v>2105</v>
      </c>
      <c r="H92" s="2" t="s">
        <v>1758</v>
      </c>
      <c r="I92" s="3"/>
      <c r="J92" s="2">
        <v>12564</v>
      </c>
      <c r="K92" s="2">
        <v>14000</v>
      </c>
      <c r="L92" s="2" t="s">
        <v>2115</v>
      </c>
      <c r="M92" s="2" t="s">
        <v>2630</v>
      </c>
      <c r="N92" s="2" t="s">
        <v>2651</v>
      </c>
      <c r="O92" s="2" t="s">
        <v>2254</v>
      </c>
      <c r="P92" s="2" t="s">
        <v>2241</v>
      </c>
    </row>
    <row r="93" spans="1:16" ht="17.25">
      <c r="A93" s="2">
        <v>92</v>
      </c>
      <c r="B93" s="2">
        <v>3189</v>
      </c>
      <c r="C93" s="2" t="s">
        <v>75</v>
      </c>
      <c r="D93" s="2" t="s">
        <v>939</v>
      </c>
      <c r="E93" s="2">
        <v>100</v>
      </c>
      <c r="G93" s="2" t="s">
        <v>2105</v>
      </c>
      <c r="H93" s="2" t="s">
        <v>1739</v>
      </c>
      <c r="I93" s="3"/>
      <c r="J93" s="2">
        <v>0</v>
      </c>
      <c r="K93" s="2">
        <v>0</v>
      </c>
      <c r="L93" s="2" t="s">
        <v>2115</v>
      </c>
      <c r="M93" s="2" t="s">
        <v>2630</v>
      </c>
      <c r="N93" s="2" t="s">
        <v>2651</v>
      </c>
      <c r="O93" s="2" t="s">
        <v>2209</v>
      </c>
      <c r="P93" s="2" t="s">
        <v>2172</v>
      </c>
    </row>
    <row r="94" spans="1:16" ht="17.25">
      <c r="A94" s="2">
        <v>93</v>
      </c>
      <c r="B94" s="2">
        <v>4291</v>
      </c>
      <c r="C94" s="2" t="s">
        <v>501</v>
      </c>
      <c r="D94" s="2" t="s">
        <v>1360</v>
      </c>
      <c r="E94" s="2">
        <v>100</v>
      </c>
      <c r="G94" s="2" t="s">
        <v>2105</v>
      </c>
      <c r="H94" s="2" t="s">
        <v>1727</v>
      </c>
      <c r="I94" s="3"/>
      <c r="J94" s="2">
        <v>310</v>
      </c>
      <c r="K94" s="2">
        <v>1000</v>
      </c>
      <c r="L94" s="2" t="s">
        <v>2115</v>
      </c>
      <c r="M94" s="2" t="s">
        <v>2630</v>
      </c>
      <c r="N94" s="2" t="s">
        <v>2651</v>
      </c>
      <c r="O94" s="2" t="s">
        <v>2437</v>
      </c>
      <c r="P94" s="2" t="s">
        <v>2172</v>
      </c>
    </row>
    <row r="95" spans="1:16" ht="17.25">
      <c r="A95" s="2">
        <v>94</v>
      </c>
      <c r="B95" s="2">
        <v>3252</v>
      </c>
      <c r="C95" s="2" t="s">
        <v>27</v>
      </c>
      <c r="D95" s="2" t="s">
        <v>892</v>
      </c>
      <c r="E95" s="2">
        <v>6</v>
      </c>
      <c r="G95" s="2" t="s">
        <v>2105</v>
      </c>
      <c r="H95" s="2" t="s">
        <v>1743</v>
      </c>
      <c r="I95" s="3"/>
      <c r="J95" s="2">
        <v>3500</v>
      </c>
      <c r="K95" s="2">
        <v>4200</v>
      </c>
      <c r="L95" s="2" t="s">
        <v>2115</v>
      </c>
      <c r="M95" s="2" t="s">
        <v>2630</v>
      </c>
      <c r="N95" s="2" t="s">
        <v>2651</v>
      </c>
      <c r="O95" s="2" t="s">
        <v>2216</v>
      </c>
      <c r="P95" s="2" t="s">
        <v>2175</v>
      </c>
    </row>
    <row r="96" spans="1:16" ht="17.25">
      <c r="A96" s="2">
        <v>95</v>
      </c>
      <c r="B96" s="2">
        <v>3294</v>
      </c>
      <c r="C96" s="2" t="s">
        <v>153</v>
      </c>
      <c r="D96" s="2" t="s">
        <v>1016</v>
      </c>
      <c r="E96" s="2">
        <v>24</v>
      </c>
      <c r="G96" s="2" t="s">
        <v>2108</v>
      </c>
      <c r="H96" s="2" t="s">
        <v>1743</v>
      </c>
      <c r="I96" s="3"/>
      <c r="J96" s="2">
        <v>2625</v>
      </c>
      <c r="K96" s="2">
        <v>2500</v>
      </c>
      <c r="L96" s="2" t="s">
        <v>2115</v>
      </c>
      <c r="M96" s="2" t="s">
        <v>2630</v>
      </c>
      <c r="N96" s="2" t="s">
        <v>2651</v>
      </c>
      <c r="O96" s="2" t="s">
        <v>2210</v>
      </c>
      <c r="P96" s="2" t="s">
        <v>2175</v>
      </c>
    </row>
    <row r="97" spans="1:16" ht="17.25">
      <c r="A97" s="2">
        <v>96</v>
      </c>
      <c r="B97" s="2">
        <v>3295</v>
      </c>
      <c r="C97" s="2" t="s">
        <v>172</v>
      </c>
      <c r="D97" s="2" t="s">
        <v>1035</v>
      </c>
      <c r="E97" s="2">
        <v>24</v>
      </c>
      <c r="G97" s="2" t="s">
        <v>2108</v>
      </c>
      <c r="H97" s="2" t="s">
        <v>1743</v>
      </c>
      <c r="I97" s="3"/>
      <c r="J97" s="2">
        <v>3150</v>
      </c>
      <c r="K97" s="2">
        <v>3000</v>
      </c>
      <c r="L97" s="2" t="s">
        <v>2115</v>
      </c>
      <c r="M97" s="2" t="s">
        <v>2630</v>
      </c>
      <c r="N97" s="2" t="s">
        <v>2651</v>
      </c>
      <c r="O97" s="2" t="s">
        <v>2210</v>
      </c>
      <c r="P97" s="2" t="s">
        <v>2175</v>
      </c>
    </row>
    <row r="98" spans="1:16" ht="17.25">
      <c r="A98" s="2">
        <v>97</v>
      </c>
      <c r="B98" s="2">
        <v>3296</v>
      </c>
      <c r="C98" s="2" t="s">
        <v>134</v>
      </c>
      <c r="D98" s="2" t="s">
        <v>997</v>
      </c>
      <c r="E98" s="2">
        <v>60</v>
      </c>
      <c r="G98" s="2" t="s">
        <v>2105</v>
      </c>
      <c r="H98" s="2" t="s">
        <v>1743</v>
      </c>
      <c r="I98" s="3"/>
      <c r="J98" s="2">
        <v>3334</v>
      </c>
      <c r="K98" s="2">
        <v>3500</v>
      </c>
      <c r="L98" s="2" t="s">
        <v>2115</v>
      </c>
      <c r="M98" s="2" t="s">
        <v>2630</v>
      </c>
      <c r="N98" s="2" t="s">
        <v>2651</v>
      </c>
      <c r="O98" s="2" t="s">
        <v>2210</v>
      </c>
      <c r="P98" s="2" t="s">
        <v>2175</v>
      </c>
    </row>
    <row r="99" spans="1:16" ht="17.25">
      <c r="A99" s="2">
        <v>98</v>
      </c>
      <c r="B99" s="2">
        <v>4655</v>
      </c>
      <c r="C99" s="2" t="s">
        <v>2709</v>
      </c>
      <c r="D99" s="2" t="s">
        <v>2710</v>
      </c>
      <c r="E99" s="2">
        <v>1</v>
      </c>
      <c r="G99" s="2" t="s">
        <v>2107</v>
      </c>
      <c r="H99" s="3"/>
      <c r="I99" s="3"/>
      <c r="J99" s="2">
        <v>118667</v>
      </c>
      <c r="K99" s="2">
        <v>125000</v>
      </c>
      <c r="L99" s="2" t="s">
        <v>2115</v>
      </c>
      <c r="M99" s="2" t="s">
        <v>2647</v>
      </c>
      <c r="N99" s="2" t="s">
        <v>2664</v>
      </c>
      <c r="O99" s="2" t="s">
        <v>2513</v>
      </c>
      <c r="P99" s="2" t="s">
        <v>2175</v>
      </c>
    </row>
    <row r="100" spans="1:16" ht="17.25">
      <c r="A100" s="2">
        <v>99</v>
      </c>
      <c r="B100" s="2">
        <v>4654</v>
      </c>
      <c r="C100" s="2" t="s">
        <v>2711</v>
      </c>
      <c r="D100" s="2" t="s">
        <v>2712</v>
      </c>
      <c r="E100" s="2">
        <v>1</v>
      </c>
      <c r="G100" s="2" t="s">
        <v>2107</v>
      </c>
      <c r="H100" s="3"/>
      <c r="I100" s="2" t="s">
        <v>2713</v>
      </c>
      <c r="J100" s="2">
        <v>177333</v>
      </c>
      <c r="K100" s="2">
        <v>250000</v>
      </c>
      <c r="L100" s="2" t="s">
        <v>2115</v>
      </c>
      <c r="M100" s="2" t="s">
        <v>2647</v>
      </c>
      <c r="N100" s="2" t="s">
        <v>2664</v>
      </c>
      <c r="O100" s="2" t="s">
        <v>2513</v>
      </c>
      <c r="P100" s="2" t="s">
        <v>2175</v>
      </c>
    </row>
    <row r="101" spans="1:16" ht="17.25">
      <c r="A101" s="2">
        <v>100</v>
      </c>
      <c r="B101" s="2">
        <v>5035</v>
      </c>
      <c r="C101" s="2" t="s">
        <v>2714</v>
      </c>
      <c r="D101" s="2" t="s">
        <v>2715</v>
      </c>
      <c r="E101" s="2">
        <v>1</v>
      </c>
      <c r="G101" s="2" t="s">
        <v>2110</v>
      </c>
      <c r="H101" s="3"/>
      <c r="I101" s="2" t="s">
        <v>2716</v>
      </c>
      <c r="J101" s="2">
        <v>37620</v>
      </c>
      <c r="K101" s="2">
        <v>42000</v>
      </c>
      <c r="L101" s="2" t="s">
        <v>2120</v>
      </c>
      <c r="M101" s="2" t="s">
        <v>2717</v>
      </c>
      <c r="N101" s="2" t="s">
        <v>2717</v>
      </c>
      <c r="O101" s="2" t="s">
        <v>2210</v>
      </c>
      <c r="P101" s="2" t="s">
        <v>2175</v>
      </c>
    </row>
    <row r="102" spans="1:16" ht="17.25">
      <c r="A102" s="2">
        <v>101</v>
      </c>
      <c r="B102" s="2">
        <v>5064</v>
      </c>
      <c r="C102" s="2" t="s">
        <v>713</v>
      </c>
      <c r="D102" s="2" t="s">
        <v>1571</v>
      </c>
      <c r="E102" s="2">
        <v>1</v>
      </c>
      <c r="G102" s="2" t="s">
        <v>2110</v>
      </c>
      <c r="H102" s="2" t="s">
        <v>2046</v>
      </c>
      <c r="I102" s="2" t="s">
        <v>2718</v>
      </c>
      <c r="J102" s="2">
        <v>32000</v>
      </c>
      <c r="K102" s="2">
        <v>42000</v>
      </c>
      <c r="L102" s="2" t="s">
        <v>2115</v>
      </c>
      <c r="M102" s="2" t="s">
        <v>2630</v>
      </c>
      <c r="N102" s="2" t="s">
        <v>2631</v>
      </c>
      <c r="O102" s="2" t="s">
        <v>2379</v>
      </c>
      <c r="P102" s="2" t="s">
        <v>2175</v>
      </c>
    </row>
    <row r="103" spans="1:16" ht="17.25">
      <c r="A103" s="2">
        <v>102</v>
      </c>
      <c r="B103" s="2">
        <v>4428</v>
      </c>
      <c r="C103" s="2" t="s">
        <v>2719</v>
      </c>
      <c r="D103" s="2" t="s">
        <v>2720</v>
      </c>
      <c r="E103" s="2">
        <v>12</v>
      </c>
      <c r="G103" s="2" t="s">
        <v>2110</v>
      </c>
      <c r="H103" s="3"/>
      <c r="I103" s="3"/>
      <c r="J103" s="2">
        <v>15000</v>
      </c>
      <c r="K103" s="2">
        <v>18000</v>
      </c>
      <c r="L103" s="2" t="s">
        <v>2120</v>
      </c>
      <c r="M103" s="2" t="s">
        <v>2660</v>
      </c>
      <c r="N103" s="2" t="s">
        <v>2721</v>
      </c>
      <c r="O103" s="2" t="s">
        <v>2471</v>
      </c>
      <c r="P103" s="2" t="s">
        <v>2175</v>
      </c>
    </row>
    <row r="104" spans="1:16" ht="17.25">
      <c r="A104" s="2">
        <v>103</v>
      </c>
      <c r="B104" s="2">
        <v>4396</v>
      </c>
      <c r="C104" s="2" t="s">
        <v>321</v>
      </c>
      <c r="D104" s="2" t="s">
        <v>1183</v>
      </c>
      <c r="E104" s="2">
        <v>1</v>
      </c>
      <c r="G104" s="2" t="s">
        <v>2110</v>
      </c>
      <c r="H104" s="3"/>
      <c r="I104" s="3"/>
      <c r="J104" s="2">
        <v>24500</v>
      </c>
      <c r="K104" s="2">
        <v>28000</v>
      </c>
      <c r="L104" s="2" t="s">
        <v>2115</v>
      </c>
      <c r="M104" s="2" t="s">
        <v>2630</v>
      </c>
      <c r="N104" s="2" t="s">
        <v>2631</v>
      </c>
      <c r="O104" s="2" t="s">
        <v>2310</v>
      </c>
      <c r="P104" s="2" t="s">
        <v>2175</v>
      </c>
    </row>
    <row r="105" spans="1:16" ht="17.25">
      <c r="A105" s="2">
        <v>104</v>
      </c>
      <c r="B105" s="2">
        <v>4537</v>
      </c>
      <c r="C105" s="2" t="s">
        <v>606</v>
      </c>
      <c r="D105" s="2" t="s">
        <v>1465</v>
      </c>
      <c r="E105" s="2">
        <v>1</v>
      </c>
      <c r="G105" s="2" t="s">
        <v>2107</v>
      </c>
      <c r="H105" s="2" t="s">
        <v>1999</v>
      </c>
      <c r="I105" s="2" t="s">
        <v>2722</v>
      </c>
      <c r="J105" s="2">
        <v>37000</v>
      </c>
      <c r="K105" s="2">
        <v>43000</v>
      </c>
      <c r="L105" s="2" t="s">
        <v>2115</v>
      </c>
      <c r="M105" s="2" t="s">
        <v>2630</v>
      </c>
      <c r="N105" s="2" t="s">
        <v>2148</v>
      </c>
      <c r="O105" s="2" t="s">
        <v>2311</v>
      </c>
      <c r="P105" s="2" t="s">
        <v>2175</v>
      </c>
    </row>
    <row r="106" spans="1:16" ht="17.25">
      <c r="A106" s="2">
        <v>105</v>
      </c>
      <c r="B106" s="2">
        <v>3400</v>
      </c>
      <c r="C106" s="2" t="s">
        <v>136</v>
      </c>
      <c r="D106" s="2" t="s">
        <v>999</v>
      </c>
      <c r="E106" s="2">
        <v>30</v>
      </c>
      <c r="G106" s="2" t="s">
        <v>2108</v>
      </c>
      <c r="H106" s="2" t="s">
        <v>1811</v>
      </c>
      <c r="I106" s="3"/>
      <c r="J106" s="2">
        <v>1200</v>
      </c>
      <c r="K106" s="2">
        <v>2000</v>
      </c>
      <c r="L106" s="2" t="s">
        <v>2115</v>
      </c>
      <c r="M106" s="2" t="s">
        <v>2630</v>
      </c>
      <c r="N106" s="2" t="s">
        <v>2633</v>
      </c>
      <c r="O106" s="2" t="s">
        <v>2227</v>
      </c>
      <c r="P106" s="2" t="s">
        <v>2175</v>
      </c>
    </row>
    <row r="107" spans="1:16" ht="17.25">
      <c r="A107" s="2">
        <v>106</v>
      </c>
      <c r="B107" s="2">
        <v>4374</v>
      </c>
      <c r="C107" s="2" t="s">
        <v>549</v>
      </c>
      <c r="D107" s="2" t="s">
        <v>1408</v>
      </c>
      <c r="E107" s="2">
        <v>30</v>
      </c>
      <c r="G107" s="2" t="s">
        <v>2105</v>
      </c>
      <c r="H107" s="2" t="s">
        <v>1984</v>
      </c>
      <c r="I107" s="3"/>
      <c r="J107" s="2">
        <v>5700</v>
      </c>
      <c r="K107" s="2">
        <v>7000</v>
      </c>
      <c r="L107" s="2" t="s">
        <v>2115</v>
      </c>
      <c r="M107" s="2" t="s">
        <v>2630</v>
      </c>
      <c r="N107" s="2" t="s">
        <v>2631</v>
      </c>
      <c r="O107" s="2" t="s">
        <v>2268</v>
      </c>
      <c r="P107" s="2" t="s">
        <v>2199</v>
      </c>
    </row>
    <row r="108" spans="1:16" ht="17.25">
      <c r="A108" s="2">
        <v>107</v>
      </c>
      <c r="B108" s="2">
        <v>4785</v>
      </c>
      <c r="C108" s="2" t="s">
        <v>2723</v>
      </c>
      <c r="D108" s="2" t="s">
        <v>2724</v>
      </c>
      <c r="E108" s="2">
        <v>10</v>
      </c>
      <c r="G108" s="2" t="s">
        <v>2725</v>
      </c>
      <c r="H108" s="3"/>
      <c r="I108" s="2" t="s">
        <v>2726</v>
      </c>
      <c r="J108" s="2">
        <v>4800</v>
      </c>
      <c r="K108" s="2">
        <v>7000</v>
      </c>
      <c r="L108" s="2" t="s">
        <v>2117</v>
      </c>
      <c r="M108" s="2" t="s">
        <v>2727</v>
      </c>
      <c r="N108" s="2" t="s">
        <v>2727</v>
      </c>
      <c r="O108" s="2" t="s">
        <v>2463</v>
      </c>
      <c r="P108" s="2" t="s">
        <v>2175</v>
      </c>
    </row>
    <row r="109" spans="1:16" ht="17.25">
      <c r="A109" s="2">
        <v>108</v>
      </c>
      <c r="B109" s="2">
        <v>5170</v>
      </c>
      <c r="C109" s="2" t="s">
        <v>2728</v>
      </c>
      <c r="D109" s="2" t="s">
        <v>2729</v>
      </c>
      <c r="E109" s="2">
        <v>10</v>
      </c>
      <c r="G109" s="2" t="s">
        <v>2730</v>
      </c>
      <c r="H109" s="3"/>
      <c r="I109" s="3"/>
      <c r="J109" s="2">
        <v>10000</v>
      </c>
      <c r="K109" s="2">
        <v>16000</v>
      </c>
      <c r="L109" s="2" t="s">
        <v>2117</v>
      </c>
      <c r="M109" s="2" t="s">
        <v>2727</v>
      </c>
      <c r="N109" s="2" t="s">
        <v>2727</v>
      </c>
      <c r="O109" s="2" t="s">
        <v>2569</v>
      </c>
      <c r="P109" s="2" t="s">
        <v>2175</v>
      </c>
    </row>
    <row r="110" spans="1:16" ht="17.25">
      <c r="A110" s="2">
        <v>109</v>
      </c>
      <c r="B110" s="2">
        <v>4578</v>
      </c>
      <c r="C110" s="2" t="s">
        <v>2731</v>
      </c>
      <c r="D110" s="2" t="s">
        <v>2732</v>
      </c>
      <c r="E110" s="2">
        <v>1</v>
      </c>
      <c r="G110" s="2" t="s">
        <v>2111</v>
      </c>
      <c r="H110" s="3"/>
      <c r="I110" s="2" t="s">
        <v>2733</v>
      </c>
      <c r="J110" s="2">
        <v>3000</v>
      </c>
      <c r="K110" s="2">
        <v>5000</v>
      </c>
      <c r="L110" s="2" t="s">
        <v>2117</v>
      </c>
      <c r="M110" s="2" t="s">
        <v>2734</v>
      </c>
      <c r="N110" s="2" t="s">
        <v>2734</v>
      </c>
      <c r="O110" s="2" t="s">
        <v>2463</v>
      </c>
      <c r="P110" s="2" t="s">
        <v>2175</v>
      </c>
    </row>
    <row r="111" spans="1:16" ht="17.25">
      <c r="A111" s="2">
        <v>110</v>
      </c>
      <c r="B111" s="2">
        <v>4885</v>
      </c>
      <c r="C111" s="2" t="s">
        <v>2735</v>
      </c>
      <c r="D111" s="2" t="s">
        <v>2736</v>
      </c>
      <c r="E111" s="2">
        <v>1</v>
      </c>
      <c r="G111" s="2" t="s">
        <v>2737</v>
      </c>
      <c r="H111" s="3"/>
      <c r="I111" s="3"/>
      <c r="J111" s="2">
        <v>13000</v>
      </c>
      <c r="K111" s="2">
        <v>17000</v>
      </c>
      <c r="L111" s="2" t="s">
        <v>2117</v>
      </c>
      <c r="M111" s="2" t="s">
        <v>2727</v>
      </c>
      <c r="N111" s="2" t="s">
        <v>2727</v>
      </c>
      <c r="O111" s="2" t="s">
        <v>2209</v>
      </c>
      <c r="P111" s="2" t="s">
        <v>2178</v>
      </c>
    </row>
    <row r="112" spans="1:16" ht="17.25">
      <c r="A112" s="2">
        <v>111</v>
      </c>
      <c r="B112" s="2">
        <v>4816</v>
      </c>
      <c r="C112" s="2" t="s">
        <v>2738</v>
      </c>
      <c r="D112" s="2" t="s">
        <v>2739</v>
      </c>
      <c r="E112" s="2">
        <v>1</v>
      </c>
      <c r="G112" s="2" t="s">
        <v>2737</v>
      </c>
      <c r="H112" s="3"/>
      <c r="I112" s="3"/>
      <c r="J112" s="2">
        <v>15000</v>
      </c>
      <c r="K112" s="2">
        <v>22000</v>
      </c>
      <c r="L112" s="2" t="s">
        <v>2117</v>
      </c>
      <c r="M112" s="2" t="s">
        <v>2727</v>
      </c>
      <c r="N112" s="2" t="s">
        <v>2727</v>
      </c>
      <c r="O112" s="2" t="s">
        <v>2569</v>
      </c>
      <c r="P112" s="2" t="s">
        <v>2175</v>
      </c>
    </row>
    <row r="113" spans="1:16" ht="17.25">
      <c r="A113" s="2">
        <v>112</v>
      </c>
      <c r="B113" s="2">
        <v>4884</v>
      </c>
      <c r="C113" s="2" t="s">
        <v>2740</v>
      </c>
      <c r="D113" s="2" t="s">
        <v>2741</v>
      </c>
      <c r="E113" s="2">
        <v>1</v>
      </c>
      <c r="G113" s="2" t="s">
        <v>2737</v>
      </c>
      <c r="H113" s="3"/>
      <c r="I113" s="3"/>
      <c r="J113" s="2">
        <v>12000</v>
      </c>
      <c r="K113" s="2">
        <v>17000</v>
      </c>
      <c r="L113" s="2" t="s">
        <v>2117</v>
      </c>
      <c r="M113" s="2" t="s">
        <v>2727</v>
      </c>
      <c r="N113" s="2" t="s">
        <v>2727</v>
      </c>
      <c r="O113" s="2" t="s">
        <v>2209</v>
      </c>
      <c r="P113" s="2" t="s">
        <v>2175</v>
      </c>
    </row>
    <row r="114" spans="1:16" ht="17.25">
      <c r="A114" s="2">
        <v>113</v>
      </c>
      <c r="B114" s="2">
        <v>4894</v>
      </c>
      <c r="C114" s="2" t="s">
        <v>2742</v>
      </c>
      <c r="D114" s="2" t="s">
        <v>2743</v>
      </c>
      <c r="E114" s="2">
        <v>10</v>
      </c>
      <c r="G114" s="2" t="s">
        <v>2730</v>
      </c>
      <c r="H114" s="3"/>
      <c r="I114" s="3"/>
      <c r="J114" s="2">
        <v>7300</v>
      </c>
      <c r="K114" s="2">
        <v>15000</v>
      </c>
      <c r="L114" s="2" t="s">
        <v>2117</v>
      </c>
      <c r="M114" s="2" t="s">
        <v>2727</v>
      </c>
      <c r="N114" s="2" t="s">
        <v>2727</v>
      </c>
      <c r="O114" s="2" t="s">
        <v>2209</v>
      </c>
      <c r="P114" s="2" t="s">
        <v>2175</v>
      </c>
    </row>
    <row r="115" spans="1:16" ht="17.25">
      <c r="A115" s="2">
        <v>114</v>
      </c>
      <c r="B115" s="2">
        <v>4808</v>
      </c>
      <c r="C115" s="2" t="s">
        <v>2744</v>
      </c>
      <c r="D115" s="2" t="s">
        <v>2745</v>
      </c>
      <c r="E115" s="2">
        <v>12</v>
      </c>
      <c r="G115" s="2" t="s">
        <v>2730</v>
      </c>
      <c r="H115" s="3"/>
      <c r="I115" s="3"/>
      <c r="J115" s="2">
        <v>20000</v>
      </c>
      <c r="K115" s="2">
        <v>25000</v>
      </c>
      <c r="L115" s="2" t="s">
        <v>2117</v>
      </c>
      <c r="M115" s="2" t="s">
        <v>2660</v>
      </c>
      <c r="N115" s="2" t="s">
        <v>2660</v>
      </c>
      <c r="O115" s="2" t="s">
        <v>2209</v>
      </c>
      <c r="P115" s="2" t="s">
        <v>2178</v>
      </c>
    </row>
    <row r="116" spans="1:16" ht="17.25">
      <c r="A116" s="2">
        <v>115</v>
      </c>
      <c r="B116" s="2">
        <v>4752</v>
      </c>
      <c r="C116" s="2" t="s">
        <v>2746</v>
      </c>
      <c r="D116" s="2" t="s">
        <v>2747</v>
      </c>
      <c r="E116" s="2">
        <v>12</v>
      </c>
      <c r="G116" s="2" t="s">
        <v>2111</v>
      </c>
      <c r="H116" s="2" t="s">
        <v>2748</v>
      </c>
      <c r="I116" s="3"/>
      <c r="J116" s="2">
        <v>6250</v>
      </c>
      <c r="K116" s="2">
        <v>10000</v>
      </c>
      <c r="L116" s="2" t="s">
        <v>2117</v>
      </c>
      <c r="M116" s="2" t="s">
        <v>2749</v>
      </c>
      <c r="N116" s="2" t="s">
        <v>2749</v>
      </c>
      <c r="O116" s="2" t="s">
        <v>2520</v>
      </c>
      <c r="P116" s="2" t="s">
        <v>2199</v>
      </c>
    </row>
    <row r="117" spans="1:16" ht="17.25">
      <c r="A117" s="2">
        <v>116</v>
      </c>
      <c r="B117" s="2">
        <v>4751</v>
      </c>
      <c r="C117" s="2" t="s">
        <v>2750</v>
      </c>
      <c r="D117" s="2" t="s">
        <v>2751</v>
      </c>
      <c r="E117" s="2">
        <v>1</v>
      </c>
      <c r="G117" s="2" t="s">
        <v>2111</v>
      </c>
      <c r="H117" s="2" t="s">
        <v>2748</v>
      </c>
      <c r="I117" s="3"/>
      <c r="J117" s="2">
        <v>29000</v>
      </c>
      <c r="K117" s="2">
        <v>35000</v>
      </c>
      <c r="L117" s="2" t="s">
        <v>2117</v>
      </c>
      <c r="M117" s="2" t="s">
        <v>2749</v>
      </c>
      <c r="N117" s="2" t="s">
        <v>2749</v>
      </c>
      <c r="O117" s="2" t="s">
        <v>2209</v>
      </c>
      <c r="P117" s="2" t="s">
        <v>2193</v>
      </c>
    </row>
    <row r="118" spans="1:16" ht="17.25">
      <c r="A118" s="2">
        <v>117</v>
      </c>
      <c r="B118" s="2">
        <v>4747</v>
      </c>
      <c r="C118" s="2" t="s">
        <v>2752</v>
      </c>
      <c r="D118" s="2" t="s">
        <v>2753</v>
      </c>
      <c r="E118" s="2">
        <v>12</v>
      </c>
      <c r="G118" s="2" t="s">
        <v>2111</v>
      </c>
      <c r="H118" s="2" t="s">
        <v>2748</v>
      </c>
      <c r="I118" s="3"/>
      <c r="J118" s="2">
        <v>72000</v>
      </c>
      <c r="K118" s="2">
        <v>100000</v>
      </c>
      <c r="L118" s="2" t="s">
        <v>2117</v>
      </c>
      <c r="M118" s="2" t="s">
        <v>2749</v>
      </c>
      <c r="N118" s="2" t="s">
        <v>2749</v>
      </c>
      <c r="O118" s="2" t="s">
        <v>2209</v>
      </c>
      <c r="P118" s="2" t="s">
        <v>2193</v>
      </c>
    </row>
    <row r="119" spans="1:16" ht="17.25">
      <c r="A119" s="2">
        <v>118</v>
      </c>
      <c r="B119" s="2">
        <v>4750</v>
      </c>
      <c r="C119" s="2" t="s">
        <v>2754</v>
      </c>
      <c r="D119" s="2" t="s">
        <v>2755</v>
      </c>
      <c r="E119" s="2">
        <v>3</v>
      </c>
      <c r="G119" s="2" t="s">
        <v>2111</v>
      </c>
      <c r="H119" s="2" t="s">
        <v>2748</v>
      </c>
      <c r="I119" s="3"/>
      <c r="J119" s="2">
        <v>29000</v>
      </c>
      <c r="K119" s="2">
        <v>35000</v>
      </c>
      <c r="L119" s="2" t="s">
        <v>2117</v>
      </c>
      <c r="M119" s="2" t="s">
        <v>2749</v>
      </c>
      <c r="N119" s="2" t="s">
        <v>2749</v>
      </c>
      <c r="O119" s="2" t="s">
        <v>2209</v>
      </c>
      <c r="P119" s="2" t="s">
        <v>2193</v>
      </c>
    </row>
    <row r="120" spans="1:16" ht="17.25">
      <c r="A120" s="2">
        <v>119</v>
      </c>
      <c r="B120" s="2">
        <v>4756</v>
      </c>
      <c r="C120" s="2" t="s">
        <v>2756</v>
      </c>
      <c r="D120" s="2" t="s">
        <v>2757</v>
      </c>
      <c r="E120" s="2">
        <v>3</v>
      </c>
      <c r="G120" s="2" t="s">
        <v>2111</v>
      </c>
      <c r="H120" s="3"/>
      <c r="I120" s="3"/>
      <c r="J120" s="2">
        <v>8500</v>
      </c>
      <c r="K120" s="2">
        <v>20000</v>
      </c>
      <c r="L120" s="2" t="s">
        <v>2117</v>
      </c>
      <c r="M120" s="2" t="s">
        <v>2749</v>
      </c>
      <c r="N120" s="2" t="s">
        <v>2749</v>
      </c>
      <c r="O120" s="2" t="s">
        <v>2464</v>
      </c>
      <c r="P120" s="2" t="s">
        <v>2200</v>
      </c>
    </row>
    <row r="121" spans="1:16" ht="17.25">
      <c r="A121" s="2">
        <v>120</v>
      </c>
      <c r="B121" s="2">
        <v>4755</v>
      </c>
      <c r="C121" s="2" t="s">
        <v>2758</v>
      </c>
      <c r="D121" s="2" t="s">
        <v>2759</v>
      </c>
      <c r="E121" s="2">
        <v>24</v>
      </c>
      <c r="G121" s="2" t="s">
        <v>2111</v>
      </c>
      <c r="H121" s="2" t="s">
        <v>2748</v>
      </c>
      <c r="I121" s="3"/>
      <c r="J121" s="2">
        <v>3125</v>
      </c>
      <c r="K121" s="2">
        <v>10000</v>
      </c>
      <c r="L121" s="2" t="s">
        <v>2117</v>
      </c>
      <c r="M121" s="2" t="s">
        <v>2749</v>
      </c>
      <c r="N121" s="2" t="s">
        <v>2749</v>
      </c>
      <c r="O121" s="2" t="s">
        <v>2209</v>
      </c>
      <c r="P121" s="2" t="s">
        <v>2175</v>
      </c>
    </row>
    <row r="122" spans="1:16" ht="17.25">
      <c r="A122" s="2">
        <v>121</v>
      </c>
      <c r="B122" s="2">
        <v>4999</v>
      </c>
      <c r="C122" s="2" t="s">
        <v>2760</v>
      </c>
      <c r="D122" s="2" t="s">
        <v>2761</v>
      </c>
      <c r="E122" s="2">
        <v>12</v>
      </c>
      <c r="G122" s="2" t="s">
        <v>2762</v>
      </c>
      <c r="H122" s="3"/>
      <c r="I122" s="3"/>
      <c r="J122" s="2">
        <v>1250</v>
      </c>
      <c r="K122" s="2">
        <v>4000</v>
      </c>
      <c r="L122" s="2" t="s">
        <v>2117</v>
      </c>
      <c r="M122" s="2" t="s">
        <v>2749</v>
      </c>
      <c r="N122" s="2" t="s">
        <v>2749</v>
      </c>
      <c r="O122" s="2" t="s">
        <v>2209</v>
      </c>
      <c r="P122" s="2" t="s">
        <v>2182</v>
      </c>
    </row>
    <row r="123" spans="1:16" ht="17.25">
      <c r="A123" s="2">
        <v>122</v>
      </c>
      <c r="B123" s="2">
        <v>4754</v>
      </c>
      <c r="C123" s="2" t="s">
        <v>2763</v>
      </c>
      <c r="D123" s="2" t="s">
        <v>2764</v>
      </c>
      <c r="E123" s="2">
        <v>1</v>
      </c>
      <c r="G123" s="2" t="s">
        <v>2111</v>
      </c>
      <c r="H123" s="2" t="s">
        <v>2748</v>
      </c>
      <c r="I123" s="3"/>
      <c r="J123" s="2">
        <v>3583</v>
      </c>
      <c r="K123" s="2">
        <v>10000</v>
      </c>
      <c r="L123" s="2" t="s">
        <v>2117</v>
      </c>
      <c r="M123" s="2" t="s">
        <v>2749</v>
      </c>
      <c r="N123" s="2" t="s">
        <v>2749</v>
      </c>
      <c r="O123" s="2" t="s">
        <v>2209</v>
      </c>
      <c r="P123" s="2" t="s">
        <v>2182</v>
      </c>
    </row>
    <row r="124" spans="1:16" ht="17.25">
      <c r="A124" s="2">
        <v>123</v>
      </c>
      <c r="B124" s="2">
        <v>4988</v>
      </c>
      <c r="C124" s="2" t="s">
        <v>2765</v>
      </c>
      <c r="D124" s="2" t="s">
        <v>2766</v>
      </c>
      <c r="E124" s="2">
        <v>1</v>
      </c>
      <c r="G124" s="2" t="s">
        <v>2737</v>
      </c>
      <c r="H124" s="3"/>
      <c r="I124" s="3"/>
      <c r="J124" s="2">
        <v>10500</v>
      </c>
      <c r="K124" s="2">
        <v>15000</v>
      </c>
      <c r="L124" s="2" t="s">
        <v>2117</v>
      </c>
      <c r="M124" s="2" t="s">
        <v>2727</v>
      </c>
      <c r="N124" s="2" t="s">
        <v>2727</v>
      </c>
      <c r="O124" s="2" t="s">
        <v>2209</v>
      </c>
      <c r="P124" s="2" t="s">
        <v>2175</v>
      </c>
    </row>
    <row r="125" spans="1:16" ht="17.25">
      <c r="A125" s="2">
        <v>124</v>
      </c>
      <c r="B125" s="2">
        <v>4431</v>
      </c>
      <c r="C125" s="2" t="s">
        <v>2767</v>
      </c>
      <c r="D125" s="2" t="s">
        <v>2768</v>
      </c>
      <c r="E125" s="2">
        <v>1</v>
      </c>
      <c r="G125" s="2" t="s">
        <v>2111</v>
      </c>
      <c r="H125" s="3"/>
      <c r="I125" s="2" t="s">
        <v>2769</v>
      </c>
      <c r="J125" s="2">
        <v>167000</v>
      </c>
      <c r="K125" s="2">
        <v>180000</v>
      </c>
      <c r="L125" s="2" t="s">
        <v>2115</v>
      </c>
      <c r="M125" s="2" t="s">
        <v>2647</v>
      </c>
      <c r="N125" s="2" t="s">
        <v>2647</v>
      </c>
      <c r="O125" s="2" t="s">
        <v>2209</v>
      </c>
      <c r="P125" s="2" t="s">
        <v>2175</v>
      </c>
    </row>
    <row r="126" spans="1:16" ht="17.25">
      <c r="A126" s="2">
        <v>125</v>
      </c>
      <c r="B126" s="2">
        <v>4613</v>
      </c>
      <c r="C126" s="2" t="s">
        <v>2770</v>
      </c>
      <c r="D126" s="2" t="s">
        <v>2771</v>
      </c>
      <c r="E126" s="2">
        <v>1</v>
      </c>
      <c r="G126" s="2" t="s">
        <v>2111</v>
      </c>
      <c r="H126" s="3"/>
      <c r="I126" s="2" t="s">
        <v>2772</v>
      </c>
      <c r="J126" s="2">
        <v>123000</v>
      </c>
      <c r="K126" s="2">
        <v>130000</v>
      </c>
      <c r="L126" s="2" t="s">
        <v>2115</v>
      </c>
      <c r="M126" s="2" t="s">
        <v>2647</v>
      </c>
      <c r="N126" s="2" t="s">
        <v>2664</v>
      </c>
      <c r="O126" s="2" t="s">
        <v>2507</v>
      </c>
      <c r="P126" s="2" t="s">
        <v>2175</v>
      </c>
    </row>
    <row r="127" spans="1:16" ht="17.25">
      <c r="A127" s="2">
        <v>126</v>
      </c>
      <c r="B127" s="2">
        <v>4063</v>
      </c>
      <c r="C127" s="2" t="s">
        <v>2773</v>
      </c>
      <c r="D127" s="2" t="s">
        <v>2774</v>
      </c>
      <c r="E127" s="2">
        <v>1</v>
      </c>
      <c r="G127" s="2" t="s">
        <v>2111</v>
      </c>
      <c r="H127" s="3"/>
      <c r="I127" s="3"/>
      <c r="J127" s="2">
        <v>140000</v>
      </c>
      <c r="K127" s="2">
        <v>160000</v>
      </c>
      <c r="L127" s="2" t="s">
        <v>2115</v>
      </c>
      <c r="M127" s="2" t="s">
        <v>2647</v>
      </c>
      <c r="N127" s="2" t="s">
        <v>2664</v>
      </c>
      <c r="O127" s="2" t="s">
        <v>2315</v>
      </c>
      <c r="P127" s="2" t="s">
        <v>2175</v>
      </c>
    </row>
    <row r="128" spans="1:16" ht="17.25">
      <c r="A128" s="2">
        <v>127</v>
      </c>
      <c r="B128" s="2">
        <v>4064</v>
      </c>
      <c r="C128" s="2" t="s">
        <v>2775</v>
      </c>
      <c r="D128" s="2" t="s">
        <v>2776</v>
      </c>
      <c r="E128" s="2">
        <v>1</v>
      </c>
      <c r="G128" s="2" t="s">
        <v>2111</v>
      </c>
      <c r="H128" s="3"/>
      <c r="I128" s="3"/>
      <c r="J128" s="2">
        <v>111000</v>
      </c>
      <c r="K128" s="2">
        <v>125000</v>
      </c>
      <c r="L128" s="2" t="s">
        <v>2115</v>
      </c>
      <c r="M128" s="2" t="s">
        <v>2647</v>
      </c>
      <c r="N128" s="2" t="s">
        <v>2664</v>
      </c>
      <c r="O128" s="2" t="s">
        <v>2315</v>
      </c>
      <c r="P128" s="2" t="s">
        <v>2175</v>
      </c>
    </row>
    <row r="129" spans="1:16" ht="17.25">
      <c r="A129" s="2">
        <v>128</v>
      </c>
      <c r="B129" s="2">
        <v>4532</v>
      </c>
      <c r="C129" s="2" t="s">
        <v>603</v>
      </c>
      <c r="D129" s="2" t="s">
        <v>1462</v>
      </c>
      <c r="E129" s="2">
        <v>1</v>
      </c>
      <c r="G129" s="2" t="s">
        <v>2107</v>
      </c>
      <c r="H129" s="3"/>
      <c r="I129" s="2" t="s">
        <v>2777</v>
      </c>
      <c r="J129" s="2">
        <v>52000</v>
      </c>
      <c r="K129" s="2">
        <v>58000</v>
      </c>
      <c r="L129" s="2" t="s">
        <v>2115</v>
      </c>
      <c r="M129" s="2" t="s">
        <v>2630</v>
      </c>
      <c r="N129" s="2" t="s">
        <v>2149</v>
      </c>
      <c r="O129" s="2" t="s">
        <v>2271</v>
      </c>
      <c r="P129" s="2" t="s">
        <v>2175</v>
      </c>
    </row>
    <row r="130" spans="1:16" ht="17.25">
      <c r="A130" s="2">
        <v>129</v>
      </c>
      <c r="B130" s="2">
        <v>4531</v>
      </c>
      <c r="C130" s="2" t="s">
        <v>602</v>
      </c>
      <c r="D130" s="2" t="s">
        <v>1461</v>
      </c>
      <c r="E130" s="2">
        <v>1</v>
      </c>
      <c r="G130" s="2" t="s">
        <v>2107</v>
      </c>
      <c r="H130" s="3"/>
      <c r="I130" s="2" t="s">
        <v>2777</v>
      </c>
      <c r="J130" s="2">
        <v>19000</v>
      </c>
      <c r="K130" s="2">
        <v>23000</v>
      </c>
      <c r="L130" s="2" t="s">
        <v>2115</v>
      </c>
      <c r="M130" s="2" t="s">
        <v>2630</v>
      </c>
      <c r="N130" s="2" t="s">
        <v>2149</v>
      </c>
      <c r="O130" s="2" t="s">
        <v>2271</v>
      </c>
      <c r="P130" s="2" t="s">
        <v>2175</v>
      </c>
    </row>
    <row r="131" spans="1:16" ht="17.25">
      <c r="A131" s="2">
        <v>130</v>
      </c>
      <c r="B131" s="2">
        <v>5057</v>
      </c>
      <c r="C131" s="2" t="s">
        <v>2778</v>
      </c>
      <c r="D131" s="2" t="s">
        <v>2779</v>
      </c>
      <c r="E131" s="2"/>
      <c r="F131" s="2"/>
      <c r="G131" s="2" t="s">
        <v>2780</v>
      </c>
      <c r="H131" s="3"/>
      <c r="I131" s="3"/>
      <c r="J131" s="2">
        <v>83000.5</v>
      </c>
      <c r="K131" s="2">
        <v>120000</v>
      </c>
      <c r="L131" s="2" t="s">
        <v>2117</v>
      </c>
      <c r="M131" s="2" t="s">
        <v>2734</v>
      </c>
      <c r="N131" s="2" t="s">
        <v>2734</v>
      </c>
      <c r="O131" s="2" t="s">
        <v>2499</v>
      </c>
      <c r="P131" s="2" t="s">
        <v>2199</v>
      </c>
    </row>
    <row r="132" spans="1:16" ht="17.25">
      <c r="A132" s="2">
        <v>131</v>
      </c>
      <c r="B132" s="2">
        <v>4354</v>
      </c>
      <c r="C132" s="2" t="s">
        <v>530</v>
      </c>
      <c r="D132" s="2" t="s">
        <v>1389</v>
      </c>
      <c r="E132" s="2"/>
      <c r="F132" s="2"/>
      <c r="G132" s="2" t="s">
        <v>2108</v>
      </c>
      <c r="H132" s="2" t="s">
        <v>1976</v>
      </c>
      <c r="I132" s="3"/>
      <c r="J132" s="2">
        <v>750</v>
      </c>
      <c r="K132" s="2">
        <v>1500</v>
      </c>
      <c r="L132" s="2" t="s">
        <v>2115</v>
      </c>
      <c r="M132" s="2" t="s">
        <v>2630</v>
      </c>
      <c r="N132" s="2" t="s">
        <v>2631</v>
      </c>
      <c r="O132" s="2" t="s">
        <v>2211</v>
      </c>
      <c r="P132" s="2" t="s">
        <v>2175</v>
      </c>
    </row>
    <row r="133" spans="1:16" ht="17.25">
      <c r="A133" s="2">
        <v>132</v>
      </c>
      <c r="B133" s="2">
        <v>4721</v>
      </c>
      <c r="C133" s="2" t="s">
        <v>283</v>
      </c>
      <c r="D133" s="2" t="s">
        <v>1145</v>
      </c>
      <c r="E133" s="2"/>
      <c r="F133" s="2"/>
      <c r="G133" s="2" t="s">
        <v>2107</v>
      </c>
      <c r="H133" s="2" t="s">
        <v>1878</v>
      </c>
      <c r="I133" s="2" t="s">
        <v>2781</v>
      </c>
      <c r="J133" s="2">
        <v>93000</v>
      </c>
      <c r="K133" s="2">
        <v>115000</v>
      </c>
      <c r="L133" s="2" t="s">
        <v>2119</v>
      </c>
      <c r="M133" s="2" t="s">
        <v>2630</v>
      </c>
      <c r="N133" s="2" t="s">
        <v>2140</v>
      </c>
      <c r="O133" s="2" t="s">
        <v>2431</v>
      </c>
      <c r="P133" s="2" t="s">
        <v>2172</v>
      </c>
    </row>
    <row r="134" spans="1:16" ht="17.25">
      <c r="A134" s="2">
        <v>133</v>
      </c>
      <c r="B134" s="2">
        <v>4191</v>
      </c>
      <c r="C134" s="2" t="s">
        <v>453</v>
      </c>
      <c r="D134" s="2" t="s">
        <v>1312</v>
      </c>
      <c r="E134" s="2"/>
      <c r="F134" s="2"/>
      <c r="G134" s="2" t="s">
        <v>2105</v>
      </c>
      <c r="H134" s="2" t="s">
        <v>1948</v>
      </c>
      <c r="I134" s="3"/>
      <c r="J134" s="2">
        <v>11250</v>
      </c>
      <c r="K134" s="2">
        <v>13000</v>
      </c>
      <c r="L134" s="2" t="s">
        <v>2116</v>
      </c>
      <c r="M134" s="2" t="s">
        <v>2630</v>
      </c>
      <c r="N134" s="2" t="s">
        <v>2782</v>
      </c>
      <c r="O134" s="2" t="s">
        <v>2456</v>
      </c>
      <c r="P134" s="2" t="s">
        <v>2241</v>
      </c>
    </row>
    <row r="135" spans="1:16" ht="17.25">
      <c r="A135" s="2">
        <v>134</v>
      </c>
      <c r="B135" s="2">
        <v>3348</v>
      </c>
      <c r="C135" s="2" t="s">
        <v>190</v>
      </c>
      <c r="D135" s="2" t="s">
        <v>1053</v>
      </c>
      <c r="E135" s="2"/>
      <c r="F135" s="2"/>
      <c r="G135" s="2" t="s">
        <v>2105</v>
      </c>
      <c r="H135" s="2" t="s">
        <v>1835</v>
      </c>
      <c r="I135" s="3"/>
      <c r="J135" s="2">
        <v>130</v>
      </c>
      <c r="K135" s="2">
        <v>500</v>
      </c>
      <c r="L135" s="2" t="s">
        <v>2115</v>
      </c>
      <c r="M135" s="2" t="s">
        <v>2630</v>
      </c>
      <c r="N135" s="2" t="s">
        <v>2640</v>
      </c>
      <c r="O135" s="2" t="s">
        <v>2247</v>
      </c>
      <c r="P135" s="2" t="s">
        <v>2175</v>
      </c>
    </row>
    <row r="136" spans="1:16" ht="17.25">
      <c r="A136" s="2">
        <v>135</v>
      </c>
      <c r="B136" s="2">
        <v>4671</v>
      </c>
      <c r="C136" s="2" t="s">
        <v>148</v>
      </c>
      <c r="D136" s="2" t="s">
        <v>1011</v>
      </c>
      <c r="E136" s="2"/>
      <c r="F136" s="2"/>
      <c r="G136" s="2" t="s">
        <v>2112</v>
      </c>
      <c r="H136" s="3"/>
      <c r="I136" s="2" t="s">
        <v>2783</v>
      </c>
      <c r="J136" s="2">
        <v>17000</v>
      </c>
      <c r="K136" s="2">
        <v>47000</v>
      </c>
      <c r="L136" s="2" t="s">
        <v>2120</v>
      </c>
      <c r="M136" s="2" t="s">
        <v>2630</v>
      </c>
      <c r="N136" s="2" t="s">
        <v>2150</v>
      </c>
      <c r="O136" s="2" t="s">
        <v>2304</v>
      </c>
      <c r="P136" s="2" t="s">
        <v>2197</v>
      </c>
    </row>
    <row r="137" spans="1:16" ht="17.25">
      <c r="A137" s="2">
        <v>136</v>
      </c>
      <c r="B137" s="2">
        <v>5000</v>
      </c>
      <c r="C137" s="2" t="s">
        <v>161</v>
      </c>
      <c r="D137" s="2" t="s">
        <v>1024</v>
      </c>
      <c r="E137" s="2"/>
      <c r="F137" s="2"/>
      <c r="G137" s="2" t="s">
        <v>2112</v>
      </c>
      <c r="H137" s="2" t="s">
        <v>1820</v>
      </c>
      <c r="I137" s="2" t="s">
        <v>2784</v>
      </c>
      <c r="J137" s="2">
        <v>48000</v>
      </c>
      <c r="K137" s="2">
        <v>53000</v>
      </c>
      <c r="L137" s="2" t="s">
        <v>2120</v>
      </c>
      <c r="M137" s="2" t="s">
        <v>2630</v>
      </c>
      <c r="N137" s="2" t="s">
        <v>2638</v>
      </c>
      <c r="O137" s="2" t="s">
        <v>2550</v>
      </c>
      <c r="P137" s="2" t="s">
        <v>2182</v>
      </c>
    </row>
    <row r="138" spans="1:16" ht="17.25">
      <c r="A138" s="2">
        <v>137</v>
      </c>
      <c r="B138" s="2">
        <v>3401</v>
      </c>
      <c r="C138" s="2" t="s">
        <v>63</v>
      </c>
      <c r="D138" s="2" t="s">
        <v>928</v>
      </c>
      <c r="E138" s="2"/>
      <c r="F138" s="2"/>
      <c r="G138" s="2" t="s">
        <v>2105</v>
      </c>
      <c r="H138" s="2" t="s">
        <v>1772</v>
      </c>
      <c r="I138" s="3"/>
      <c r="J138" s="2">
        <v>0</v>
      </c>
      <c r="K138" s="2">
        <v>0</v>
      </c>
      <c r="L138" s="2" t="s">
        <v>2115</v>
      </c>
      <c r="M138" s="2" t="s">
        <v>2630</v>
      </c>
      <c r="N138" s="2" t="s">
        <v>2633</v>
      </c>
      <c r="O138" s="2" t="s">
        <v>2410</v>
      </c>
      <c r="P138" s="2" t="s">
        <v>2175</v>
      </c>
    </row>
    <row r="139" spans="1:16" ht="17.25">
      <c r="A139" s="2">
        <v>138</v>
      </c>
      <c r="B139" s="2">
        <v>4115</v>
      </c>
      <c r="C139" s="2" t="s">
        <v>423</v>
      </c>
      <c r="D139" s="2" t="s">
        <v>928</v>
      </c>
      <c r="E139" s="2"/>
      <c r="F139" s="2"/>
      <c r="G139" s="2" t="s">
        <v>2105</v>
      </c>
      <c r="H139" s="2" t="s">
        <v>1772</v>
      </c>
      <c r="I139" s="3"/>
      <c r="J139" s="2">
        <v>390</v>
      </c>
      <c r="K139" s="2">
        <v>600</v>
      </c>
      <c r="L139" s="2" t="s">
        <v>2115</v>
      </c>
      <c r="M139" s="2" t="s">
        <v>2630</v>
      </c>
      <c r="N139" s="2" t="s">
        <v>2633</v>
      </c>
      <c r="O139" s="2" t="s">
        <v>2211</v>
      </c>
      <c r="P139" s="2" t="s">
        <v>2175</v>
      </c>
    </row>
    <row r="140" spans="1:16" ht="17.25">
      <c r="A140" s="2">
        <v>139</v>
      </c>
      <c r="B140" s="2">
        <v>4432</v>
      </c>
      <c r="C140" s="2" t="s">
        <v>358</v>
      </c>
      <c r="D140" s="2" t="s">
        <v>1219</v>
      </c>
      <c r="E140" s="2"/>
      <c r="F140" s="2"/>
      <c r="G140" s="2" t="s">
        <v>2110</v>
      </c>
      <c r="H140" s="2" t="s">
        <v>1772</v>
      </c>
      <c r="I140" s="2" t="s">
        <v>2785</v>
      </c>
      <c r="J140" s="2">
        <v>5000</v>
      </c>
      <c r="K140" s="2">
        <v>8000</v>
      </c>
      <c r="L140" s="2" t="s">
        <v>2115</v>
      </c>
      <c r="M140" s="2" t="s">
        <v>2630</v>
      </c>
      <c r="N140" s="2" t="s">
        <v>2633</v>
      </c>
      <c r="O140" s="2" t="s">
        <v>2221</v>
      </c>
      <c r="P140" s="2" t="s">
        <v>2175</v>
      </c>
    </row>
    <row r="141" spans="1:16" ht="17.25">
      <c r="A141" s="2">
        <v>140</v>
      </c>
      <c r="B141" s="2">
        <v>4116</v>
      </c>
      <c r="C141" s="2" t="s">
        <v>424</v>
      </c>
      <c r="D141" s="2" t="s">
        <v>1284</v>
      </c>
      <c r="E141" s="2"/>
      <c r="F141" s="2"/>
      <c r="G141" s="2" t="s">
        <v>2110</v>
      </c>
      <c r="H141" s="2" t="s">
        <v>1772</v>
      </c>
      <c r="I141" s="2" t="s">
        <v>2786</v>
      </c>
      <c r="J141" s="2">
        <v>12000</v>
      </c>
      <c r="K141" s="2">
        <v>15000</v>
      </c>
      <c r="L141" s="2" t="s">
        <v>2115</v>
      </c>
      <c r="M141" s="2" t="s">
        <v>2630</v>
      </c>
      <c r="N141" s="2" t="s">
        <v>2633</v>
      </c>
      <c r="O141" s="2" t="s">
        <v>2787</v>
      </c>
      <c r="P141" s="2" t="s">
        <v>2175</v>
      </c>
    </row>
    <row r="142" spans="1:16" ht="17.25">
      <c r="A142" s="2">
        <v>141</v>
      </c>
      <c r="B142" s="2">
        <v>4243</v>
      </c>
      <c r="C142" s="2" t="s">
        <v>481</v>
      </c>
      <c r="D142" s="2" t="s">
        <v>1340</v>
      </c>
      <c r="E142" s="2"/>
      <c r="F142" s="2"/>
      <c r="G142" s="2" t="s">
        <v>2112</v>
      </c>
      <c r="H142" s="3"/>
      <c r="I142" s="3"/>
      <c r="J142" s="2">
        <v>69799.8</v>
      </c>
      <c r="K142" s="2">
        <v>80000</v>
      </c>
      <c r="L142" s="2" t="s">
        <v>2115</v>
      </c>
      <c r="M142" s="2" t="s">
        <v>2630</v>
      </c>
      <c r="N142" s="2" t="s">
        <v>2654</v>
      </c>
      <c r="O142" s="2" t="s">
        <v>2332</v>
      </c>
      <c r="P142" s="2" t="s">
        <v>2184</v>
      </c>
    </row>
    <row r="143" spans="1:16" ht="17.25">
      <c r="A143" s="2">
        <v>142</v>
      </c>
      <c r="B143" s="2">
        <v>5321</v>
      </c>
      <c r="C143" s="2" t="s">
        <v>803</v>
      </c>
      <c r="D143" s="2" t="s">
        <v>1660</v>
      </c>
      <c r="E143" s="2"/>
      <c r="F143" s="2"/>
      <c r="G143" s="2" t="s">
        <v>2105</v>
      </c>
      <c r="H143" s="2" t="s">
        <v>2086</v>
      </c>
      <c r="I143" s="2" t="s">
        <v>2788</v>
      </c>
      <c r="J143" s="2">
        <v>5071.4285714285998</v>
      </c>
      <c r="K143" s="2">
        <v>6500</v>
      </c>
      <c r="L143" s="2" t="s">
        <v>2115</v>
      </c>
      <c r="M143" s="2" t="s">
        <v>2630</v>
      </c>
      <c r="N143" s="2" t="s">
        <v>2160</v>
      </c>
      <c r="O143" s="2" t="s">
        <v>2268</v>
      </c>
      <c r="P143" s="2" t="s">
        <v>2171</v>
      </c>
    </row>
    <row r="144" spans="1:16" ht="17.25">
      <c r="A144" s="2">
        <v>143</v>
      </c>
      <c r="B144" s="2">
        <v>3357</v>
      </c>
      <c r="C144" s="2" t="s">
        <v>272</v>
      </c>
      <c r="D144" s="2" t="s">
        <v>1134</v>
      </c>
      <c r="E144" s="2"/>
      <c r="F144" s="2"/>
      <c r="G144" s="2" t="s">
        <v>2105</v>
      </c>
      <c r="H144" s="2" t="s">
        <v>1724</v>
      </c>
      <c r="I144" s="3"/>
      <c r="J144" s="2">
        <v>3583</v>
      </c>
      <c r="K144" s="2">
        <v>4200</v>
      </c>
      <c r="L144" s="2" t="s">
        <v>2115</v>
      </c>
      <c r="M144" s="2" t="s">
        <v>2630</v>
      </c>
      <c r="N144" s="2" t="s">
        <v>2789</v>
      </c>
      <c r="O144" s="2" t="s">
        <v>2252</v>
      </c>
      <c r="P144" s="2" t="s">
        <v>2241</v>
      </c>
    </row>
    <row r="145" spans="1:16" ht="17.25">
      <c r="A145" s="2">
        <v>144</v>
      </c>
      <c r="B145" s="2">
        <v>5029</v>
      </c>
      <c r="C145" s="2" t="s">
        <v>702</v>
      </c>
      <c r="D145" s="2" t="s">
        <v>1560</v>
      </c>
      <c r="E145" s="2"/>
      <c r="F145" s="2"/>
      <c r="G145" s="2" t="s">
        <v>2105</v>
      </c>
      <c r="H145" s="2" t="s">
        <v>2040</v>
      </c>
      <c r="I145" s="2" t="s">
        <v>2790</v>
      </c>
      <c r="J145" s="2">
        <v>5083.3333333333003</v>
      </c>
      <c r="K145" s="2">
        <v>6500</v>
      </c>
      <c r="L145" s="2" t="s">
        <v>2115</v>
      </c>
      <c r="M145" s="2" t="s">
        <v>2630</v>
      </c>
      <c r="N145" s="2" t="s">
        <v>2632</v>
      </c>
      <c r="O145" s="2" t="s">
        <v>2556</v>
      </c>
      <c r="P145" s="2" t="s">
        <v>2200</v>
      </c>
    </row>
    <row r="146" spans="1:16" ht="17.25">
      <c r="A146" s="2">
        <v>145</v>
      </c>
      <c r="B146" s="2">
        <v>5328</v>
      </c>
      <c r="C146" s="2" t="s">
        <v>792</v>
      </c>
      <c r="D146" s="2" t="s">
        <v>1649</v>
      </c>
      <c r="E146" s="2"/>
      <c r="F146" s="2"/>
      <c r="G146" s="2" t="s">
        <v>2105</v>
      </c>
      <c r="H146" s="2" t="s">
        <v>1728</v>
      </c>
      <c r="I146" s="2" t="s">
        <v>2791</v>
      </c>
      <c r="J146" s="2">
        <v>2300</v>
      </c>
      <c r="K146" s="2">
        <v>4000</v>
      </c>
      <c r="L146" s="2" t="s">
        <v>2115</v>
      </c>
      <c r="M146" s="2" t="s">
        <v>2630</v>
      </c>
      <c r="N146" s="2" t="s">
        <v>2651</v>
      </c>
      <c r="O146" s="2" t="s">
        <v>2224</v>
      </c>
      <c r="P146" s="2" t="s">
        <v>2175</v>
      </c>
    </row>
    <row r="147" spans="1:16" ht="17.25">
      <c r="A147" s="2">
        <v>146</v>
      </c>
      <c r="B147" s="2">
        <v>5214</v>
      </c>
      <c r="C147" s="2" t="s">
        <v>801</v>
      </c>
      <c r="D147" s="2" t="s">
        <v>1658</v>
      </c>
      <c r="E147" s="2"/>
      <c r="F147" s="2"/>
      <c r="G147" s="2" t="s">
        <v>2107</v>
      </c>
      <c r="H147" s="2" t="s">
        <v>1798</v>
      </c>
      <c r="I147" s="2" t="s">
        <v>2792</v>
      </c>
      <c r="J147" s="2">
        <v>75000</v>
      </c>
      <c r="K147" s="2">
        <v>90000</v>
      </c>
      <c r="L147" s="2" t="s">
        <v>2115</v>
      </c>
      <c r="M147" s="2" t="s">
        <v>2630</v>
      </c>
      <c r="N147" s="2" t="s">
        <v>2631</v>
      </c>
      <c r="O147" s="2" t="s">
        <v>2578</v>
      </c>
      <c r="P147" s="2" t="s">
        <v>2206</v>
      </c>
    </row>
    <row r="148" spans="1:16" ht="17.25">
      <c r="A148" s="2">
        <v>147</v>
      </c>
      <c r="B148" s="2">
        <v>4575</v>
      </c>
      <c r="C148" s="2" t="s">
        <v>2793</v>
      </c>
      <c r="D148" s="2" t="s">
        <v>2794</v>
      </c>
      <c r="E148" s="2"/>
      <c r="F148" s="2"/>
      <c r="G148" s="2" t="s">
        <v>2795</v>
      </c>
      <c r="H148" s="3"/>
      <c r="I148" s="2" t="s">
        <v>2796</v>
      </c>
      <c r="J148" s="2">
        <v>32000</v>
      </c>
      <c r="K148" s="2">
        <v>43000</v>
      </c>
      <c r="L148" s="2" t="s">
        <v>2115</v>
      </c>
      <c r="M148" s="2" t="s">
        <v>2734</v>
      </c>
      <c r="N148" s="2" t="s">
        <v>2734</v>
      </c>
      <c r="O148" s="2" t="s">
        <v>2496</v>
      </c>
      <c r="P148" s="2" t="s">
        <v>2175</v>
      </c>
    </row>
    <row r="149" spans="1:16" ht="17.25">
      <c r="A149" s="2">
        <v>148</v>
      </c>
      <c r="B149" s="2">
        <v>4574</v>
      </c>
      <c r="C149" s="2" t="s">
        <v>2797</v>
      </c>
      <c r="D149" s="2" t="s">
        <v>2798</v>
      </c>
      <c r="E149" s="2"/>
      <c r="F149" s="2"/>
      <c r="G149" s="2" t="s">
        <v>2795</v>
      </c>
      <c r="H149" s="3"/>
      <c r="I149" s="2" t="s">
        <v>2796</v>
      </c>
      <c r="J149" s="2">
        <v>25833.333333333299</v>
      </c>
      <c r="K149" s="2">
        <v>35000</v>
      </c>
      <c r="L149" s="2" t="s">
        <v>2115</v>
      </c>
      <c r="M149" s="2" t="s">
        <v>2734</v>
      </c>
      <c r="N149" s="2" t="s">
        <v>2734</v>
      </c>
      <c r="O149" s="2" t="s">
        <v>2496</v>
      </c>
      <c r="P149" s="2" t="s">
        <v>2175</v>
      </c>
    </row>
    <row r="150" spans="1:16" ht="17.25">
      <c r="A150" s="2">
        <v>149</v>
      </c>
      <c r="B150" s="2">
        <v>4990</v>
      </c>
      <c r="C150" s="2" t="s">
        <v>2799</v>
      </c>
      <c r="D150" s="2" t="s">
        <v>2800</v>
      </c>
      <c r="E150" s="2"/>
      <c r="F150" s="2"/>
      <c r="G150" s="2" t="s">
        <v>2762</v>
      </c>
      <c r="H150" s="3"/>
      <c r="I150" s="3"/>
      <c r="J150" s="2">
        <v>11000</v>
      </c>
      <c r="K150" s="2">
        <v>15000</v>
      </c>
      <c r="L150" s="2" t="s">
        <v>2117</v>
      </c>
      <c r="M150" s="2" t="s">
        <v>2727</v>
      </c>
      <c r="N150" s="2" t="s">
        <v>2727</v>
      </c>
      <c r="O150" s="2" t="s">
        <v>2209</v>
      </c>
      <c r="P150" s="2" t="s">
        <v>2175</v>
      </c>
    </row>
    <row r="151" spans="1:16" ht="17.25">
      <c r="A151" s="2">
        <v>150</v>
      </c>
      <c r="B151" s="2">
        <v>4991</v>
      </c>
      <c r="C151" s="2" t="s">
        <v>2801</v>
      </c>
      <c r="D151" s="2" t="s">
        <v>2802</v>
      </c>
      <c r="E151" s="2"/>
      <c r="F151" s="2"/>
      <c r="G151" s="2" t="s">
        <v>2762</v>
      </c>
      <c r="H151" s="3"/>
      <c r="I151" s="3"/>
      <c r="J151" s="2">
        <v>17000</v>
      </c>
      <c r="K151" s="2">
        <v>20000</v>
      </c>
      <c r="L151" s="2" t="s">
        <v>2117</v>
      </c>
      <c r="M151" s="2" t="s">
        <v>2727</v>
      </c>
      <c r="N151" s="2" t="s">
        <v>2727</v>
      </c>
      <c r="O151" s="2" t="s">
        <v>2209</v>
      </c>
      <c r="P151" s="2" t="s">
        <v>2175</v>
      </c>
    </row>
    <row r="152" spans="1:16" ht="17.25">
      <c r="A152" s="2">
        <v>151</v>
      </c>
      <c r="B152" s="2">
        <v>4576</v>
      </c>
      <c r="C152" s="2" t="s">
        <v>2803</v>
      </c>
      <c r="D152" s="2" t="s">
        <v>2804</v>
      </c>
      <c r="E152" s="2"/>
      <c r="F152" s="2"/>
      <c r="G152" s="2" t="s">
        <v>2795</v>
      </c>
      <c r="H152" s="3"/>
      <c r="I152" s="2" t="s">
        <v>2805</v>
      </c>
      <c r="J152" s="2">
        <v>78000</v>
      </c>
      <c r="K152" s="2">
        <v>100000</v>
      </c>
      <c r="L152" s="2" t="s">
        <v>2115</v>
      </c>
      <c r="M152" s="2" t="s">
        <v>2734</v>
      </c>
      <c r="N152" s="2" t="s">
        <v>2734</v>
      </c>
      <c r="O152" s="2" t="s">
        <v>2496</v>
      </c>
      <c r="P152" s="2" t="s">
        <v>2175</v>
      </c>
    </row>
    <row r="153" spans="1:16" ht="17.25">
      <c r="A153" s="2">
        <v>152</v>
      </c>
      <c r="B153" s="2">
        <v>4433</v>
      </c>
      <c r="C153" s="2" t="s">
        <v>2806</v>
      </c>
      <c r="D153" s="2" t="s">
        <v>2807</v>
      </c>
      <c r="E153" s="2"/>
      <c r="F153" s="2"/>
      <c r="G153" s="2" t="s">
        <v>2108</v>
      </c>
      <c r="H153" s="3"/>
      <c r="I153" s="2" t="s">
        <v>2808</v>
      </c>
      <c r="J153" s="2">
        <v>4233.3333333333003</v>
      </c>
      <c r="K153" s="2">
        <v>5000</v>
      </c>
      <c r="L153" s="2" t="s">
        <v>2115</v>
      </c>
      <c r="M153" s="2" t="s">
        <v>2647</v>
      </c>
      <c r="N153" s="2" t="s">
        <v>2647</v>
      </c>
      <c r="O153" s="2" t="s">
        <v>2333</v>
      </c>
      <c r="P153" s="2" t="s">
        <v>2175</v>
      </c>
    </row>
    <row r="154" spans="1:16" ht="17.25">
      <c r="A154" s="2">
        <v>153</v>
      </c>
      <c r="B154" s="2">
        <v>3402</v>
      </c>
      <c r="C154" s="2" t="s">
        <v>2809</v>
      </c>
      <c r="D154" s="2" t="s">
        <v>2810</v>
      </c>
      <c r="E154" s="2"/>
      <c r="F154" s="2"/>
      <c r="G154" s="2" t="s">
        <v>2105</v>
      </c>
      <c r="H154" s="3"/>
      <c r="I154" s="2" t="s">
        <v>2811</v>
      </c>
      <c r="J154" s="2">
        <v>360</v>
      </c>
      <c r="K154" s="2">
        <v>1000</v>
      </c>
      <c r="L154" s="2" t="s">
        <v>2115</v>
      </c>
      <c r="M154" s="2" t="s">
        <v>2647</v>
      </c>
      <c r="N154" s="2" t="s">
        <v>2647</v>
      </c>
      <c r="O154" s="2" t="s">
        <v>2262</v>
      </c>
      <c r="P154" s="2" t="s">
        <v>2175</v>
      </c>
    </row>
    <row r="155" spans="1:16" ht="17.25">
      <c r="A155" s="2">
        <v>154</v>
      </c>
      <c r="B155" s="2">
        <v>4511</v>
      </c>
      <c r="C155" s="2" t="s">
        <v>2812</v>
      </c>
      <c r="D155" s="2" t="s">
        <v>2813</v>
      </c>
      <c r="E155" s="2"/>
      <c r="F155" s="2"/>
      <c r="G155" s="2" t="s">
        <v>2108</v>
      </c>
      <c r="H155" s="3"/>
      <c r="I155" s="2" t="s">
        <v>2814</v>
      </c>
      <c r="J155" s="2">
        <v>1672</v>
      </c>
      <c r="K155" s="2">
        <v>2500</v>
      </c>
      <c r="L155" s="2" t="s">
        <v>2118</v>
      </c>
      <c r="M155" s="2" t="s">
        <v>2647</v>
      </c>
      <c r="N155" s="2" t="s">
        <v>2664</v>
      </c>
      <c r="O155" s="2" t="s">
        <v>2210</v>
      </c>
      <c r="P155" s="2" t="s">
        <v>2175</v>
      </c>
    </row>
    <row r="156" spans="1:16" ht="17.25">
      <c r="A156" s="2">
        <v>155</v>
      </c>
      <c r="B156" s="2">
        <v>3403</v>
      </c>
      <c r="C156" s="2" t="s">
        <v>11</v>
      </c>
      <c r="D156" s="2" t="s">
        <v>876</v>
      </c>
      <c r="E156" s="2"/>
      <c r="F156" s="2"/>
      <c r="G156" s="2" t="s">
        <v>2105</v>
      </c>
      <c r="H156" s="2" t="s">
        <v>1731</v>
      </c>
      <c r="I156" s="3"/>
      <c r="J156" s="2">
        <v>0</v>
      </c>
      <c r="K156" s="2">
        <v>0</v>
      </c>
      <c r="L156" s="2" t="s">
        <v>2115</v>
      </c>
      <c r="M156" s="2" t="s">
        <v>2630</v>
      </c>
      <c r="N156" s="2" t="s">
        <v>2633</v>
      </c>
      <c r="O156" s="2" t="s">
        <v>2212</v>
      </c>
      <c r="P156" s="2" t="s">
        <v>2175</v>
      </c>
    </row>
    <row r="157" spans="1:16" ht="17.25">
      <c r="A157" s="2">
        <v>156</v>
      </c>
      <c r="B157" s="2">
        <v>5102</v>
      </c>
      <c r="C157" s="2" t="s">
        <v>716</v>
      </c>
      <c r="D157" s="2" t="s">
        <v>1574</v>
      </c>
      <c r="E157" s="2"/>
      <c r="F157" s="2"/>
      <c r="G157" s="2" t="s">
        <v>2105</v>
      </c>
      <c r="H157" s="2" t="s">
        <v>1731</v>
      </c>
      <c r="I157" s="2" t="s">
        <v>2815</v>
      </c>
      <c r="J157" s="2">
        <v>299.25</v>
      </c>
      <c r="K157" s="2">
        <v>600</v>
      </c>
      <c r="L157" s="2" t="s">
        <v>2115</v>
      </c>
      <c r="M157" s="2" t="s">
        <v>2630</v>
      </c>
      <c r="N157" s="2" t="s">
        <v>2632</v>
      </c>
      <c r="O157" s="2" t="s">
        <v>2210</v>
      </c>
      <c r="P157" s="2" t="s">
        <v>2175</v>
      </c>
    </row>
    <row r="158" spans="1:16" ht="17.25">
      <c r="A158" s="2">
        <v>157</v>
      </c>
      <c r="B158" s="2">
        <v>4620</v>
      </c>
      <c r="C158" s="2" t="s">
        <v>624</v>
      </c>
      <c r="D158" s="2" t="s">
        <v>1483</v>
      </c>
      <c r="E158" s="2"/>
      <c r="F158" s="2"/>
      <c r="G158" s="2" t="s">
        <v>2105</v>
      </c>
      <c r="H158" s="2" t="s">
        <v>2007</v>
      </c>
      <c r="I158" s="2" t="s">
        <v>2816</v>
      </c>
      <c r="J158" s="2">
        <v>3200</v>
      </c>
      <c r="K158" s="2">
        <v>4000</v>
      </c>
      <c r="L158" s="2" t="s">
        <v>2115</v>
      </c>
      <c r="M158" s="2" t="s">
        <v>2630</v>
      </c>
      <c r="N158" s="2" t="s">
        <v>2633</v>
      </c>
      <c r="O158" s="2" t="s">
        <v>2288</v>
      </c>
      <c r="P158" s="2" t="s">
        <v>2200</v>
      </c>
    </row>
    <row r="159" spans="1:16" ht="17.25">
      <c r="A159" s="2">
        <v>158</v>
      </c>
      <c r="B159" s="2">
        <v>4382</v>
      </c>
      <c r="C159" s="2" t="s">
        <v>551</v>
      </c>
      <c r="D159" s="2" t="s">
        <v>1410</v>
      </c>
      <c r="E159" s="2"/>
      <c r="F159" s="2"/>
      <c r="G159" s="2" t="s">
        <v>2105</v>
      </c>
      <c r="H159" s="2" t="s">
        <v>1983</v>
      </c>
      <c r="I159" s="3"/>
      <c r="J159" s="2">
        <v>1733</v>
      </c>
      <c r="K159" s="2">
        <v>3000</v>
      </c>
      <c r="L159" s="2" t="s">
        <v>2115</v>
      </c>
      <c r="M159" s="2" t="s">
        <v>2630</v>
      </c>
      <c r="N159" s="2" t="s">
        <v>2631</v>
      </c>
      <c r="O159" s="2" t="s">
        <v>2236</v>
      </c>
      <c r="P159" s="2" t="s">
        <v>2184</v>
      </c>
    </row>
    <row r="160" spans="1:16" ht="17.25">
      <c r="A160" s="2">
        <v>159</v>
      </c>
      <c r="B160" s="2">
        <v>4358</v>
      </c>
      <c r="C160" s="2" t="s">
        <v>536</v>
      </c>
      <c r="D160" s="2" t="s">
        <v>1395</v>
      </c>
      <c r="E160" s="2"/>
      <c r="F160" s="2"/>
      <c r="G160" s="2" t="s">
        <v>2105</v>
      </c>
      <c r="H160" s="2" t="s">
        <v>1979</v>
      </c>
      <c r="I160" s="3"/>
      <c r="J160" s="2">
        <v>1400</v>
      </c>
      <c r="K160" s="2">
        <v>2500</v>
      </c>
      <c r="L160" s="2" t="s">
        <v>2115</v>
      </c>
      <c r="M160" s="2" t="s">
        <v>2630</v>
      </c>
      <c r="N160" s="2" t="s">
        <v>2641</v>
      </c>
      <c r="O160" s="2" t="s">
        <v>2294</v>
      </c>
      <c r="P160" s="2" t="s">
        <v>2175</v>
      </c>
    </row>
    <row r="161" spans="1:16" ht="17.25">
      <c r="A161" s="2">
        <v>160</v>
      </c>
      <c r="B161" s="2">
        <v>4554</v>
      </c>
      <c r="C161" s="2" t="s">
        <v>2817</v>
      </c>
      <c r="D161" s="2" t="s">
        <v>2818</v>
      </c>
      <c r="E161" s="2"/>
      <c r="F161" s="2"/>
      <c r="G161" s="2" t="s">
        <v>2108</v>
      </c>
      <c r="H161" s="3"/>
      <c r="I161" s="2" t="s">
        <v>2819</v>
      </c>
      <c r="J161" s="2">
        <v>36500</v>
      </c>
      <c r="K161" s="2">
        <v>45000</v>
      </c>
      <c r="L161" s="2" t="s">
        <v>2117</v>
      </c>
      <c r="M161" s="2" t="s">
        <v>2660</v>
      </c>
      <c r="N161" s="2" t="s">
        <v>2660</v>
      </c>
      <c r="O161" s="2" t="s">
        <v>2209</v>
      </c>
      <c r="P161" s="2" t="s">
        <v>2194</v>
      </c>
    </row>
    <row r="162" spans="1:16" ht="17.25">
      <c r="A162" s="2">
        <v>161</v>
      </c>
      <c r="B162" s="2">
        <v>4592</v>
      </c>
      <c r="C162" s="2" t="s">
        <v>2820</v>
      </c>
      <c r="D162" s="2" t="s">
        <v>2821</v>
      </c>
      <c r="E162" s="2"/>
      <c r="F162" s="2"/>
      <c r="G162" s="2" t="s">
        <v>2111</v>
      </c>
      <c r="H162" s="3"/>
      <c r="I162" s="2" t="s">
        <v>2822</v>
      </c>
      <c r="J162" s="2">
        <v>62000</v>
      </c>
      <c r="K162" s="2">
        <v>67000</v>
      </c>
      <c r="L162" s="2" t="s">
        <v>2115</v>
      </c>
      <c r="M162" s="2" t="s">
        <v>2823</v>
      </c>
      <c r="N162" s="2" t="s">
        <v>2632</v>
      </c>
      <c r="O162" s="2" t="s">
        <v>2325</v>
      </c>
      <c r="P162" s="2" t="s">
        <v>2175</v>
      </c>
    </row>
    <row r="163" spans="1:16" ht="17.25">
      <c r="A163" s="2">
        <v>162</v>
      </c>
      <c r="B163" s="2">
        <v>4912</v>
      </c>
      <c r="C163" s="2" t="s">
        <v>2824</v>
      </c>
      <c r="D163" s="2" t="s">
        <v>2825</v>
      </c>
      <c r="E163" s="2"/>
      <c r="F163" s="2"/>
      <c r="G163" s="2" t="s">
        <v>2762</v>
      </c>
      <c r="H163" s="3"/>
      <c r="I163" s="3"/>
      <c r="J163" s="2">
        <v>40000</v>
      </c>
      <c r="K163" s="2">
        <v>50000</v>
      </c>
      <c r="L163" s="2" t="s">
        <v>2117</v>
      </c>
      <c r="M163" s="2" t="s">
        <v>2727</v>
      </c>
      <c r="N163" s="2" t="s">
        <v>2727</v>
      </c>
      <c r="O163" s="2" t="s">
        <v>2209</v>
      </c>
      <c r="P163" s="2" t="s">
        <v>2194</v>
      </c>
    </row>
    <row r="164" spans="1:16" ht="17.25">
      <c r="A164" s="2">
        <v>163</v>
      </c>
      <c r="B164" s="2">
        <v>4911</v>
      </c>
      <c r="C164" s="2" t="s">
        <v>2826</v>
      </c>
      <c r="D164" s="2" t="s">
        <v>2827</v>
      </c>
      <c r="E164" s="2"/>
      <c r="F164" s="2"/>
      <c r="G164" s="2" t="s">
        <v>2762</v>
      </c>
      <c r="H164" s="3"/>
      <c r="I164" s="3"/>
      <c r="J164" s="2">
        <v>130000</v>
      </c>
      <c r="K164" s="2">
        <v>150000</v>
      </c>
      <c r="L164" s="2" t="s">
        <v>2117</v>
      </c>
      <c r="M164" s="2" t="s">
        <v>2727</v>
      </c>
      <c r="N164" s="2" t="s">
        <v>2727</v>
      </c>
      <c r="O164" s="2" t="s">
        <v>2209</v>
      </c>
      <c r="P164" s="2" t="s">
        <v>2194</v>
      </c>
    </row>
    <row r="165" spans="1:16" ht="17.25">
      <c r="A165" s="2">
        <v>164</v>
      </c>
      <c r="B165" s="2">
        <v>4401</v>
      </c>
      <c r="C165" s="2" t="s">
        <v>2828</v>
      </c>
      <c r="D165" s="2" t="s">
        <v>2829</v>
      </c>
      <c r="E165" s="2"/>
      <c r="F165" s="2"/>
      <c r="G165" s="2" t="s">
        <v>2110</v>
      </c>
      <c r="H165" s="2" t="s">
        <v>2830</v>
      </c>
      <c r="I165" s="3"/>
      <c r="J165" s="2">
        <v>24000</v>
      </c>
      <c r="K165" s="2">
        <v>28000</v>
      </c>
      <c r="L165" s="2" t="s">
        <v>2115</v>
      </c>
      <c r="M165" s="2" t="s">
        <v>2823</v>
      </c>
      <c r="N165" s="2" t="s">
        <v>2631</v>
      </c>
      <c r="O165" s="2" t="s">
        <v>2312</v>
      </c>
      <c r="P165" s="2" t="s">
        <v>2175</v>
      </c>
    </row>
    <row r="166" spans="1:16" ht="17.25">
      <c r="A166" s="2">
        <v>165</v>
      </c>
      <c r="B166" s="2">
        <v>5207</v>
      </c>
      <c r="C166" s="2" t="s">
        <v>2831</v>
      </c>
      <c r="D166" s="2" t="s">
        <v>2832</v>
      </c>
      <c r="E166" s="2"/>
      <c r="F166" s="2"/>
      <c r="G166" s="2" t="s">
        <v>2780</v>
      </c>
      <c r="H166" s="3"/>
      <c r="I166" s="3"/>
      <c r="J166" s="2">
        <v>56700</v>
      </c>
      <c r="K166" s="2">
        <v>80000</v>
      </c>
      <c r="L166" s="2" t="s">
        <v>2833</v>
      </c>
      <c r="M166" s="2" t="s">
        <v>2727</v>
      </c>
      <c r="N166" s="2" t="s">
        <v>2727</v>
      </c>
      <c r="O166" s="2" t="s">
        <v>2209</v>
      </c>
      <c r="P166" s="2" t="s">
        <v>2175</v>
      </c>
    </row>
    <row r="167" spans="1:16" ht="17.25">
      <c r="A167" s="2">
        <v>166</v>
      </c>
      <c r="B167" s="2">
        <v>4106</v>
      </c>
      <c r="C167" s="2" t="s">
        <v>419</v>
      </c>
      <c r="D167" s="2" t="s">
        <v>1280</v>
      </c>
      <c r="E167" s="2"/>
      <c r="F167" s="2"/>
      <c r="G167" s="2" t="s">
        <v>2110</v>
      </c>
      <c r="H167" s="3"/>
      <c r="I167" s="3"/>
      <c r="J167" s="2">
        <v>21000</v>
      </c>
      <c r="K167" s="2">
        <v>30000</v>
      </c>
      <c r="L167" s="2" t="s">
        <v>2115</v>
      </c>
      <c r="M167" s="2" t="s">
        <v>2630</v>
      </c>
      <c r="N167" s="2" t="s">
        <v>2654</v>
      </c>
      <c r="O167" s="2" t="s">
        <v>2326</v>
      </c>
      <c r="P167" s="2" t="s">
        <v>2175</v>
      </c>
    </row>
    <row r="168" spans="1:16" ht="17.25">
      <c r="A168" s="2">
        <v>167</v>
      </c>
      <c r="B168" s="2">
        <v>4508</v>
      </c>
      <c r="C168" s="2" t="s">
        <v>2834</v>
      </c>
      <c r="D168" s="2" t="s">
        <v>2835</v>
      </c>
      <c r="E168" s="2"/>
      <c r="F168" s="2"/>
      <c r="G168" s="2" t="s">
        <v>2112</v>
      </c>
      <c r="H168" s="3"/>
      <c r="I168" s="2" t="s">
        <v>2836</v>
      </c>
      <c r="J168" s="2">
        <v>21903.200000000001</v>
      </c>
      <c r="K168" s="2">
        <v>26190</v>
      </c>
      <c r="L168" s="2" t="s">
        <v>2115</v>
      </c>
      <c r="M168" s="2" t="s">
        <v>2647</v>
      </c>
      <c r="N168" s="2" t="s">
        <v>2664</v>
      </c>
      <c r="O168" s="2" t="s">
        <v>2210</v>
      </c>
      <c r="P168" s="2" t="s">
        <v>2175</v>
      </c>
    </row>
    <row r="169" spans="1:16" ht="17.25">
      <c r="A169" s="2">
        <v>168</v>
      </c>
      <c r="B169" s="2">
        <v>4217</v>
      </c>
      <c r="C169" s="2" t="s">
        <v>309</v>
      </c>
      <c r="D169" s="2" t="s">
        <v>1171</v>
      </c>
      <c r="E169" s="2"/>
      <c r="F169" s="2"/>
      <c r="G169" s="2" t="s">
        <v>2105</v>
      </c>
      <c r="H169" s="2" t="s">
        <v>1846</v>
      </c>
      <c r="I169" s="3"/>
      <c r="J169" s="2">
        <v>568.57500000000005</v>
      </c>
      <c r="K169" s="2">
        <v>1000</v>
      </c>
      <c r="L169" s="2" t="s">
        <v>2115</v>
      </c>
      <c r="M169" s="2" t="s">
        <v>2630</v>
      </c>
      <c r="N169" s="2" t="s">
        <v>2654</v>
      </c>
      <c r="O169" s="2" t="s">
        <v>2210</v>
      </c>
      <c r="P169" s="2" t="s">
        <v>2175</v>
      </c>
    </row>
    <row r="170" spans="1:16" ht="17.25">
      <c r="A170" s="2">
        <v>169</v>
      </c>
      <c r="B170" s="2">
        <v>4481</v>
      </c>
      <c r="C170" s="2" t="s">
        <v>590</v>
      </c>
      <c r="D170" s="2" t="s">
        <v>1449</v>
      </c>
      <c r="E170" s="2"/>
      <c r="F170" s="2"/>
      <c r="G170" s="2" t="s">
        <v>2105</v>
      </c>
      <c r="H170" s="3"/>
      <c r="I170" s="2" t="s">
        <v>2837</v>
      </c>
      <c r="J170" s="2">
        <v>1800</v>
      </c>
      <c r="K170" s="2">
        <v>2200</v>
      </c>
      <c r="L170" s="2" t="s">
        <v>2115</v>
      </c>
      <c r="M170" s="2" t="s">
        <v>2630</v>
      </c>
      <c r="N170" s="2" t="s">
        <v>2149</v>
      </c>
      <c r="O170" s="2" t="s">
        <v>2237</v>
      </c>
      <c r="P170" s="2" t="s">
        <v>2175</v>
      </c>
    </row>
    <row r="171" spans="1:16" ht="17.25">
      <c r="A171" s="2">
        <v>170</v>
      </c>
      <c r="B171" s="2">
        <v>4482</v>
      </c>
      <c r="C171" s="2" t="s">
        <v>193</v>
      </c>
      <c r="D171" s="2" t="s">
        <v>2838</v>
      </c>
      <c r="E171" s="2"/>
      <c r="F171" s="2"/>
      <c r="G171" s="2" t="s">
        <v>2105</v>
      </c>
      <c r="H171" s="3"/>
      <c r="I171" s="2" t="s">
        <v>2837</v>
      </c>
      <c r="J171" s="2">
        <v>589</v>
      </c>
      <c r="K171" s="2">
        <v>1000</v>
      </c>
      <c r="L171" s="2" t="s">
        <v>2115</v>
      </c>
      <c r="M171" s="2" t="s">
        <v>2630</v>
      </c>
      <c r="N171" s="2" t="s">
        <v>2149</v>
      </c>
      <c r="O171" s="2" t="s">
        <v>2237</v>
      </c>
      <c r="P171" s="2" t="s">
        <v>2175</v>
      </c>
    </row>
    <row r="172" spans="1:16" ht="17.25">
      <c r="A172" s="2">
        <v>171</v>
      </c>
      <c r="B172" s="2">
        <v>4819</v>
      </c>
      <c r="C172" s="2" t="s">
        <v>2839</v>
      </c>
      <c r="D172" s="2" t="s">
        <v>2840</v>
      </c>
      <c r="E172" s="2"/>
      <c r="F172" s="2"/>
      <c r="G172" s="2" t="s">
        <v>2762</v>
      </c>
      <c r="H172" s="3"/>
      <c r="I172" s="3"/>
      <c r="J172" s="2">
        <v>900</v>
      </c>
      <c r="K172" s="2">
        <v>2000</v>
      </c>
      <c r="L172" s="2" t="s">
        <v>2116</v>
      </c>
      <c r="M172" s="2" t="s">
        <v>2727</v>
      </c>
      <c r="N172" s="2" t="s">
        <v>2727</v>
      </c>
      <c r="O172" s="2" t="s">
        <v>2479</v>
      </c>
      <c r="P172" s="2" t="s">
        <v>2175</v>
      </c>
    </row>
    <row r="173" spans="1:16" ht="17.25">
      <c r="A173" s="2">
        <v>172</v>
      </c>
      <c r="B173" s="2">
        <v>4817</v>
      </c>
      <c r="C173" s="2" t="s">
        <v>2841</v>
      </c>
      <c r="D173" s="2" t="s">
        <v>2842</v>
      </c>
      <c r="E173" s="2"/>
      <c r="F173" s="2"/>
      <c r="G173" s="2" t="s">
        <v>2762</v>
      </c>
      <c r="H173" s="3"/>
      <c r="I173" s="3"/>
      <c r="J173" s="2">
        <v>590</v>
      </c>
      <c r="K173" s="2">
        <v>1000</v>
      </c>
      <c r="L173" s="2" t="s">
        <v>2116</v>
      </c>
      <c r="M173" s="2" t="s">
        <v>2727</v>
      </c>
      <c r="N173" s="2" t="s">
        <v>2727</v>
      </c>
      <c r="O173" s="2" t="s">
        <v>2479</v>
      </c>
      <c r="P173" s="2" t="s">
        <v>2175</v>
      </c>
    </row>
    <row r="174" spans="1:16" ht="17.25">
      <c r="A174" s="2">
        <v>173</v>
      </c>
      <c r="B174" s="2">
        <v>4820</v>
      </c>
      <c r="C174" s="2" t="s">
        <v>2843</v>
      </c>
      <c r="D174" s="2" t="s">
        <v>2844</v>
      </c>
      <c r="E174" s="2"/>
      <c r="F174" s="2"/>
      <c r="G174" s="2" t="s">
        <v>2762</v>
      </c>
      <c r="H174" s="3"/>
      <c r="I174" s="3"/>
      <c r="J174" s="2">
        <v>2060</v>
      </c>
      <c r="K174" s="2">
        <v>4000</v>
      </c>
      <c r="L174" s="2" t="s">
        <v>2116</v>
      </c>
      <c r="M174" s="2" t="s">
        <v>2727</v>
      </c>
      <c r="N174" s="2" t="s">
        <v>2727</v>
      </c>
      <c r="O174" s="2" t="s">
        <v>2479</v>
      </c>
      <c r="P174" s="2" t="s">
        <v>2175</v>
      </c>
    </row>
    <row r="175" spans="1:16" ht="17.25">
      <c r="A175" s="2">
        <v>174</v>
      </c>
      <c r="B175" s="2">
        <v>4434</v>
      </c>
      <c r="C175" s="2" t="s">
        <v>2845</v>
      </c>
      <c r="D175" s="2" t="s">
        <v>2846</v>
      </c>
      <c r="E175" s="2"/>
      <c r="F175" s="2"/>
      <c r="G175" s="2" t="s">
        <v>2762</v>
      </c>
      <c r="H175" s="3"/>
      <c r="I175" s="2" t="s">
        <v>2847</v>
      </c>
      <c r="J175" s="2">
        <v>590</v>
      </c>
      <c r="K175" s="2">
        <v>1000</v>
      </c>
      <c r="L175" s="2" t="s">
        <v>2116</v>
      </c>
      <c r="M175" s="2" t="s">
        <v>2727</v>
      </c>
      <c r="N175" s="2" t="s">
        <v>2727</v>
      </c>
      <c r="O175" s="2" t="s">
        <v>2209</v>
      </c>
      <c r="P175" s="2" t="s">
        <v>2175</v>
      </c>
    </row>
    <row r="176" spans="1:16" ht="17.25">
      <c r="A176" s="2">
        <v>175</v>
      </c>
      <c r="B176" s="2">
        <v>4821</v>
      </c>
      <c r="C176" s="2" t="s">
        <v>2848</v>
      </c>
      <c r="D176" s="2" t="s">
        <v>2849</v>
      </c>
      <c r="E176" s="2"/>
      <c r="F176" s="2"/>
      <c r="G176" s="2" t="s">
        <v>2762</v>
      </c>
      <c r="H176" s="3"/>
      <c r="I176" s="3"/>
      <c r="J176" s="2">
        <v>0</v>
      </c>
      <c r="K176" s="2">
        <v>0</v>
      </c>
      <c r="L176" s="2" t="s">
        <v>2116</v>
      </c>
      <c r="M176" s="2" t="s">
        <v>2727</v>
      </c>
      <c r="N176" s="2" t="s">
        <v>2727</v>
      </c>
      <c r="O176" s="2" t="s">
        <v>2479</v>
      </c>
      <c r="P176" s="2" t="s">
        <v>2175</v>
      </c>
    </row>
    <row r="177" spans="1:16" ht="17.25">
      <c r="A177" s="2">
        <v>176</v>
      </c>
      <c r="B177" s="2">
        <v>4822</v>
      </c>
      <c r="C177" s="2" t="s">
        <v>2850</v>
      </c>
      <c r="D177" s="2" t="s">
        <v>2851</v>
      </c>
      <c r="E177" s="2"/>
      <c r="F177" s="2"/>
      <c r="G177" s="2" t="s">
        <v>2762</v>
      </c>
      <c r="H177" s="3"/>
      <c r="I177" s="3"/>
      <c r="J177" s="2">
        <v>4600</v>
      </c>
      <c r="K177" s="2">
        <v>8000</v>
      </c>
      <c r="L177" s="2" t="s">
        <v>2116</v>
      </c>
      <c r="M177" s="2" t="s">
        <v>2727</v>
      </c>
      <c r="N177" s="2" t="s">
        <v>2727</v>
      </c>
      <c r="O177" s="2" t="s">
        <v>2479</v>
      </c>
      <c r="P177" s="2" t="s">
        <v>2175</v>
      </c>
    </row>
    <row r="178" spans="1:16" ht="17.25">
      <c r="A178" s="2">
        <v>177</v>
      </c>
      <c r="B178" s="2">
        <v>4818</v>
      </c>
      <c r="C178" s="2" t="s">
        <v>2852</v>
      </c>
      <c r="D178" s="2" t="s">
        <v>2853</v>
      </c>
      <c r="E178" s="2"/>
      <c r="F178" s="2"/>
      <c r="G178" s="2" t="s">
        <v>2762</v>
      </c>
      <c r="H178" s="3"/>
      <c r="I178" s="3"/>
      <c r="J178" s="2">
        <v>590</v>
      </c>
      <c r="K178" s="2">
        <v>1000</v>
      </c>
      <c r="L178" s="2" t="s">
        <v>2116</v>
      </c>
      <c r="M178" s="2" t="s">
        <v>2727</v>
      </c>
      <c r="N178" s="2" t="s">
        <v>2727</v>
      </c>
      <c r="O178" s="2" t="s">
        <v>2479</v>
      </c>
      <c r="P178" s="2" t="s">
        <v>2175</v>
      </c>
    </row>
    <row r="179" spans="1:16" ht="17.25">
      <c r="A179" s="2">
        <v>178</v>
      </c>
      <c r="B179" s="2">
        <v>4826</v>
      </c>
      <c r="C179" s="2" t="s">
        <v>2854</v>
      </c>
      <c r="D179" s="2" t="s">
        <v>2855</v>
      </c>
      <c r="E179" s="2"/>
      <c r="F179" s="2"/>
      <c r="G179" s="2" t="s">
        <v>2108</v>
      </c>
      <c r="H179" s="3"/>
      <c r="I179" s="3"/>
      <c r="J179" s="2">
        <v>12000</v>
      </c>
      <c r="K179" s="2">
        <v>15000</v>
      </c>
      <c r="L179" s="2" t="s">
        <v>2117</v>
      </c>
      <c r="M179" s="2" t="s">
        <v>2727</v>
      </c>
      <c r="N179" s="2" t="s">
        <v>2727</v>
      </c>
      <c r="O179" s="2" t="s">
        <v>2531</v>
      </c>
      <c r="P179" s="2" t="s">
        <v>2175</v>
      </c>
    </row>
    <row r="180" spans="1:16" ht="17.25">
      <c r="A180" s="2">
        <v>179</v>
      </c>
      <c r="B180" s="2">
        <v>4830</v>
      </c>
      <c r="C180" s="2" t="s">
        <v>2856</v>
      </c>
      <c r="D180" s="2" t="s">
        <v>2857</v>
      </c>
      <c r="E180" s="2"/>
      <c r="F180" s="2"/>
      <c r="G180" s="2" t="s">
        <v>2108</v>
      </c>
      <c r="H180" s="3"/>
      <c r="I180" s="3"/>
      <c r="J180" s="2">
        <v>120000</v>
      </c>
      <c r="K180" s="2">
        <v>140000</v>
      </c>
      <c r="L180" s="2" t="s">
        <v>2117</v>
      </c>
      <c r="M180" s="2" t="s">
        <v>2727</v>
      </c>
      <c r="N180" s="2" t="s">
        <v>2727</v>
      </c>
      <c r="O180" s="2" t="s">
        <v>2531</v>
      </c>
      <c r="P180" s="2" t="s">
        <v>2175</v>
      </c>
    </row>
    <row r="181" spans="1:16" ht="17.25">
      <c r="A181" s="2">
        <v>180</v>
      </c>
      <c r="B181" s="2">
        <v>4827</v>
      </c>
      <c r="C181" s="2" t="s">
        <v>2858</v>
      </c>
      <c r="D181" s="2" t="s">
        <v>2859</v>
      </c>
      <c r="E181" s="2"/>
      <c r="F181" s="2"/>
      <c r="G181" s="2" t="s">
        <v>2108</v>
      </c>
      <c r="H181" s="3"/>
      <c r="I181" s="3"/>
      <c r="J181" s="2">
        <v>3000</v>
      </c>
      <c r="K181" s="2">
        <v>5000</v>
      </c>
      <c r="L181" s="2" t="s">
        <v>2117</v>
      </c>
      <c r="M181" s="2" t="s">
        <v>2727</v>
      </c>
      <c r="N181" s="2" t="s">
        <v>2727</v>
      </c>
      <c r="O181" s="2" t="s">
        <v>2531</v>
      </c>
      <c r="P181" s="2" t="s">
        <v>2175</v>
      </c>
    </row>
    <row r="182" spans="1:16" ht="17.25">
      <c r="A182" s="2">
        <v>181</v>
      </c>
      <c r="B182" s="2">
        <v>4828</v>
      </c>
      <c r="C182" s="2" t="s">
        <v>2860</v>
      </c>
      <c r="D182" s="2" t="s">
        <v>2861</v>
      </c>
      <c r="E182" s="2"/>
      <c r="F182" s="2"/>
      <c r="G182" s="2" t="s">
        <v>2108</v>
      </c>
      <c r="H182" s="3"/>
      <c r="I182" s="3"/>
      <c r="J182" s="2">
        <v>6000</v>
      </c>
      <c r="K182" s="2">
        <v>10000</v>
      </c>
      <c r="L182" s="2" t="s">
        <v>2117</v>
      </c>
      <c r="M182" s="2" t="s">
        <v>2727</v>
      </c>
      <c r="N182" s="2" t="s">
        <v>2727</v>
      </c>
      <c r="O182" s="2" t="s">
        <v>2531</v>
      </c>
      <c r="P182" s="2" t="s">
        <v>2175</v>
      </c>
    </row>
    <row r="183" spans="1:16" ht="17.25">
      <c r="A183" s="2">
        <v>182</v>
      </c>
      <c r="B183" s="2">
        <v>4829</v>
      </c>
      <c r="C183" s="2" t="s">
        <v>2862</v>
      </c>
      <c r="D183" s="2" t="s">
        <v>2863</v>
      </c>
      <c r="E183" s="2"/>
      <c r="F183" s="2"/>
      <c r="G183" s="2" t="s">
        <v>2108</v>
      </c>
      <c r="H183" s="3"/>
      <c r="I183" s="3"/>
      <c r="J183" s="2">
        <v>1100</v>
      </c>
      <c r="K183" s="2">
        <v>2000</v>
      </c>
      <c r="L183" s="2" t="s">
        <v>2117</v>
      </c>
      <c r="M183" s="2" t="s">
        <v>2727</v>
      </c>
      <c r="N183" s="2" t="s">
        <v>2727</v>
      </c>
      <c r="O183" s="2" t="s">
        <v>2531</v>
      </c>
      <c r="P183" s="2" t="s">
        <v>2175</v>
      </c>
    </row>
    <row r="184" spans="1:16" ht="17.25">
      <c r="A184" s="2">
        <v>183</v>
      </c>
      <c r="B184" s="2">
        <v>4786</v>
      </c>
      <c r="C184" s="2" t="s">
        <v>2864</v>
      </c>
      <c r="D184" s="2" t="s">
        <v>2865</v>
      </c>
      <c r="E184" s="2"/>
      <c r="F184" s="2"/>
      <c r="G184" s="2" t="s">
        <v>2111</v>
      </c>
      <c r="H184" s="3"/>
      <c r="I184" s="3"/>
      <c r="J184" s="2">
        <v>7000</v>
      </c>
      <c r="K184" s="2">
        <v>10000</v>
      </c>
      <c r="L184" s="2" t="s">
        <v>2117</v>
      </c>
      <c r="M184" s="2" t="s">
        <v>2727</v>
      </c>
      <c r="N184" s="2" t="s">
        <v>2727</v>
      </c>
      <c r="O184" s="2" t="s">
        <v>2209</v>
      </c>
      <c r="P184" s="2" t="s">
        <v>2175</v>
      </c>
    </row>
    <row r="185" spans="1:16" ht="17.25">
      <c r="A185" s="2">
        <v>184</v>
      </c>
      <c r="B185" s="2">
        <v>4876</v>
      </c>
      <c r="C185" s="2" t="s">
        <v>2866</v>
      </c>
      <c r="D185" s="2" t="s">
        <v>2867</v>
      </c>
      <c r="E185" s="2"/>
      <c r="F185" s="2"/>
      <c r="G185" s="2" t="s">
        <v>2108</v>
      </c>
      <c r="H185" s="3"/>
      <c r="I185" s="3"/>
      <c r="J185" s="2">
        <v>18500</v>
      </c>
      <c r="K185" s="2">
        <v>25000</v>
      </c>
      <c r="L185" s="2" t="s">
        <v>2117</v>
      </c>
      <c r="M185" s="2" t="s">
        <v>2727</v>
      </c>
      <c r="N185" s="2" t="s">
        <v>2727</v>
      </c>
      <c r="O185" s="2" t="s">
        <v>2209</v>
      </c>
      <c r="P185" s="2" t="s">
        <v>2178</v>
      </c>
    </row>
    <row r="186" spans="1:16" ht="17.25">
      <c r="A186" s="2">
        <v>185</v>
      </c>
      <c r="B186" s="2">
        <v>4072</v>
      </c>
      <c r="C186" s="2" t="s">
        <v>2868</v>
      </c>
      <c r="D186" s="2" t="s">
        <v>2869</v>
      </c>
      <c r="E186" s="2"/>
      <c r="F186" s="2"/>
      <c r="G186" s="2" t="s">
        <v>2111</v>
      </c>
      <c r="H186" s="3"/>
      <c r="I186" s="3"/>
      <c r="J186" s="2">
        <v>310000</v>
      </c>
      <c r="K186" s="2">
        <v>320000</v>
      </c>
      <c r="L186" s="2" t="s">
        <v>2115</v>
      </c>
      <c r="M186" s="2" t="s">
        <v>2647</v>
      </c>
      <c r="N186" s="2" t="s">
        <v>2664</v>
      </c>
      <c r="O186" s="2" t="s">
        <v>2386</v>
      </c>
      <c r="P186" s="2" t="s">
        <v>2670</v>
      </c>
    </row>
    <row r="187" spans="1:16" ht="17.25">
      <c r="A187" s="2">
        <v>186</v>
      </c>
      <c r="B187" s="2">
        <v>4073</v>
      </c>
      <c r="C187" s="2" t="s">
        <v>2870</v>
      </c>
      <c r="D187" s="2" t="s">
        <v>2871</v>
      </c>
      <c r="E187" s="2"/>
      <c r="F187" s="2"/>
      <c r="G187" s="2" t="s">
        <v>2111</v>
      </c>
      <c r="H187" s="3"/>
      <c r="I187" s="3"/>
      <c r="J187" s="2">
        <v>312000</v>
      </c>
      <c r="K187" s="2">
        <v>325000</v>
      </c>
      <c r="L187" s="2" t="s">
        <v>2115</v>
      </c>
      <c r="M187" s="2" t="s">
        <v>2647</v>
      </c>
      <c r="N187" s="2" t="s">
        <v>2664</v>
      </c>
      <c r="O187" s="2" t="s">
        <v>2386</v>
      </c>
      <c r="P187" s="2" t="s">
        <v>2670</v>
      </c>
    </row>
    <row r="188" spans="1:16" ht="17.25">
      <c r="A188" s="2">
        <v>187</v>
      </c>
      <c r="B188" s="2">
        <v>4946</v>
      </c>
      <c r="C188" s="2" t="s">
        <v>2872</v>
      </c>
      <c r="D188" s="2" t="s">
        <v>2873</v>
      </c>
      <c r="E188" s="2"/>
      <c r="F188" s="2"/>
      <c r="G188" s="2" t="s">
        <v>2737</v>
      </c>
      <c r="H188" s="3"/>
      <c r="I188" s="3"/>
      <c r="J188" s="2">
        <v>14000</v>
      </c>
      <c r="K188" s="2">
        <v>20000</v>
      </c>
      <c r="L188" s="2" t="s">
        <v>2117</v>
      </c>
      <c r="M188" s="2" t="s">
        <v>2727</v>
      </c>
      <c r="N188" s="2" t="s">
        <v>2727</v>
      </c>
      <c r="O188" s="2" t="s">
        <v>2541</v>
      </c>
      <c r="P188" s="2" t="s">
        <v>2199</v>
      </c>
    </row>
    <row r="189" spans="1:16" ht="17.25">
      <c r="A189" s="2">
        <v>188</v>
      </c>
      <c r="B189" s="2">
        <v>4513</v>
      </c>
      <c r="C189" s="2" t="s">
        <v>2874</v>
      </c>
      <c r="D189" s="2" t="s">
        <v>2875</v>
      </c>
      <c r="E189" s="2"/>
      <c r="F189" s="2"/>
      <c r="G189" s="2" t="s">
        <v>2111</v>
      </c>
      <c r="H189" s="3"/>
      <c r="I189" s="2" t="s">
        <v>2876</v>
      </c>
      <c r="J189" s="2">
        <v>7000</v>
      </c>
      <c r="K189" s="2">
        <v>10000</v>
      </c>
      <c r="L189" s="2" t="s">
        <v>2124</v>
      </c>
      <c r="M189" s="2" t="s">
        <v>2660</v>
      </c>
      <c r="N189" s="2" t="s">
        <v>2660</v>
      </c>
      <c r="O189" s="2" t="s">
        <v>2237</v>
      </c>
      <c r="P189" s="2" t="s">
        <v>2175</v>
      </c>
    </row>
    <row r="190" spans="1:16" ht="17.25">
      <c r="A190" s="2">
        <v>189</v>
      </c>
      <c r="B190" s="2">
        <v>4004</v>
      </c>
      <c r="C190" s="2" t="s">
        <v>200</v>
      </c>
      <c r="D190" s="2" t="s">
        <v>1062</v>
      </c>
      <c r="E190" s="2"/>
      <c r="F190" s="2"/>
      <c r="G190" s="2" t="s">
        <v>2106</v>
      </c>
      <c r="H190" s="2" t="s">
        <v>1839</v>
      </c>
      <c r="I190" s="3"/>
      <c r="J190" s="2">
        <v>11989.9666666667</v>
      </c>
      <c r="K190" s="2">
        <v>15000</v>
      </c>
      <c r="L190" s="2" t="s">
        <v>2116</v>
      </c>
      <c r="M190" s="2" t="s">
        <v>2630</v>
      </c>
      <c r="N190" s="2" t="s">
        <v>2631</v>
      </c>
      <c r="O190" s="2" t="s">
        <v>2292</v>
      </c>
      <c r="P190" s="2" t="s">
        <v>2171</v>
      </c>
    </row>
    <row r="191" spans="1:16" ht="17.25">
      <c r="A191" s="2">
        <v>190</v>
      </c>
      <c r="B191" s="2">
        <v>4373</v>
      </c>
      <c r="C191" s="2" t="s">
        <v>548</v>
      </c>
      <c r="D191" s="2" t="s">
        <v>1407</v>
      </c>
      <c r="E191" s="2"/>
      <c r="F191" s="2"/>
      <c r="G191" s="2" t="s">
        <v>2105</v>
      </c>
      <c r="H191" s="2" t="s">
        <v>1983</v>
      </c>
      <c r="I191" s="3"/>
      <c r="J191" s="2">
        <v>84</v>
      </c>
      <c r="K191" s="2">
        <v>300</v>
      </c>
      <c r="L191" s="2" t="s">
        <v>2115</v>
      </c>
      <c r="M191" s="2" t="s">
        <v>2630</v>
      </c>
      <c r="N191" s="2" t="s">
        <v>2631</v>
      </c>
      <c r="O191" s="2" t="s">
        <v>2210</v>
      </c>
      <c r="P191" s="2" t="s">
        <v>2175</v>
      </c>
    </row>
    <row r="192" spans="1:16" ht="17.25">
      <c r="A192" s="2">
        <v>191</v>
      </c>
      <c r="B192" s="2">
        <v>4381</v>
      </c>
      <c r="C192" s="2" t="s">
        <v>835</v>
      </c>
      <c r="D192" s="2" t="s">
        <v>1692</v>
      </c>
      <c r="E192" s="2"/>
      <c r="F192" s="2"/>
      <c r="G192" s="2" t="s">
        <v>2105</v>
      </c>
      <c r="H192" s="2" t="s">
        <v>1983</v>
      </c>
      <c r="I192" s="3"/>
      <c r="J192" s="2">
        <v>75</v>
      </c>
      <c r="K192" s="2">
        <v>500</v>
      </c>
      <c r="L192" s="2" t="s">
        <v>2115</v>
      </c>
      <c r="M192" s="2" t="s">
        <v>2630</v>
      </c>
      <c r="N192" s="2" t="s">
        <v>2631</v>
      </c>
      <c r="O192" s="2" t="s">
        <v>2452</v>
      </c>
      <c r="P192" s="2" t="s">
        <v>2175</v>
      </c>
    </row>
    <row r="193" spans="1:16" ht="17.25">
      <c r="A193" s="2">
        <v>192</v>
      </c>
      <c r="B193" s="2">
        <v>4777</v>
      </c>
      <c r="C193" s="2" t="s">
        <v>821</v>
      </c>
      <c r="D193" s="2" t="s">
        <v>1678</v>
      </c>
      <c r="E193" s="2"/>
      <c r="F193" s="2"/>
      <c r="G193" s="2" t="s">
        <v>2105</v>
      </c>
      <c r="H193" s="2" t="s">
        <v>2089</v>
      </c>
      <c r="I193" s="2" t="s">
        <v>2877</v>
      </c>
      <c r="J193" s="2">
        <v>15000</v>
      </c>
      <c r="K193" s="2">
        <v>17000</v>
      </c>
      <c r="L193" s="2" t="s">
        <v>2115</v>
      </c>
      <c r="M193" s="2" t="s">
        <v>2630</v>
      </c>
      <c r="N193" s="2" t="s">
        <v>2632</v>
      </c>
      <c r="O193" s="2" t="s">
        <v>2525</v>
      </c>
      <c r="P193" s="2" t="s">
        <v>2173</v>
      </c>
    </row>
    <row r="194" spans="1:16" ht="17.25">
      <c r="A194" s="2">
        <v>193</v>
      </c>
      <c r="B194" s="2">
        <v>4776</v>
      </c>
      <c r="C194" s="2" t="s">
        <v>863</v>
      </c>
      <c r="D194" s="2" t="s">
        <v>1720</v>
      </c>
      <c r="E194" s="2"/>
      <c r="F194" s="2"/>
      <c r="G194" s="2" t="s">
        <v>2105</v>
      </c>
      <c r="H194" s="2" t="s">
        <v>2089</v>
      </c>
      <c r="I194" s="2" t="s">
        <v>2878</v>
      </c>
      <c r="J194" s="2">
        <v>10600</v>
      </c>
      <c r="K194" s="2">
        <v>12000</v>
      </c>
      <c r="L194" s="2" t="s">
        <v>2115</v>
      </c>
      <c r="M194" s="2" t="s">
        <v>2630</v>
      </c>
      <c r="N194" s="2" t="s">
        <v>2632</v>
      </c>
      <c r="O194" s="2" t="s">
        <v>2525</v>
      </c>
      <c r="P194" s="2" t="s">
        <v>2173</v>
      </c>
    </row>
    <row r="195" spans="1:16" ht="17.25">
      <c r="A195" s="2">
        <v>194</v>
      </c>
      <c r="B195" s="2">
        <v>4193</v>
      </c>
      <c r="C195" s="2" t="s">
        <v>455</v>
      </c>
      <c r="D195" s="2" t="s">
        <v>1314</v>
      </c>
      <c r="E195" s="2"/>
      <c r="F195" s="2"/>
      <c r="G195" s="2" t="s">
        <v>2105</v>
      </c>
      <c r="H195" s="2" t="s">
        <v>1949</v>
      </c>
      <c r="I195" s="3"/>
      <c r="J195" s="2">
        <v>1100</v>
      </c>
      <c r="K195" s="2">
        <v>2000</v>
      </c>
      <c r="L195" s="2" t="s">
        <v>2115</v>
      </c>
      <c r="M195" s="2" t="s">
        <v>2630</v>
      </c>
      <c r="N195" s="2" t="s">
        <v>2782</v>
      </c>
      <c r="O195" s="2" t="s">
        <v>2236</v>
      </c>
      <c r="P195" s="2" t="s">
        <v>2197</v>
      </c>
    </row>
    <row r="196" spans="1:16" ht="17.25">
      <c r="A196" s="2">
        <v>195</v>
      </c>
      <c r="B196" s="2">
        <v>3308</v>
      </c>
      <c r="C196" s="2" t="s">
        <v>850</v>
      </c>
      <c r="D196" s="2" t="s">
        <v>1707</v>
      </c>
      <c r="E196" s="2"/>
      <c r="F196" s="2"/>
      <c r="G196" s="2" t="s">
        <v>2106</v>
      </c>
      <c r="H196" s="2" t="s">
        <v>1949</v>
      </c>
      <c r="I196" s="3"/>
      <c r="J196" s="2">
        <v>8377</v>
      </c>
      <c r="K196" s="2">
        <v>20000</v>
      </c>
      <c r="L196" s="2" t="s">
        <v>2116</v>
      </c>
      <c r="M196" s="2" t="s">
        <v>2630</v>
      </c>
      <c r="N196" s="2" t="s">
        <v>2640</v>
      </c>
      <c r="O196" s="2" t="s">
        <v>2236</v>
      </c>
      <c r="P196" s="2" t="s">
        <v>2185</v>
      </c>
    </row>
    <row r="197" spans="1:16" ht="17.25">
      <c r="A197" s="2">
        <v>196</v>
      </c>
      <c r="B197" s="2">
        <v>4435</v>
      </c>
      <c r="C197" s="2" t="s">
        <v>2879</v>
      </c>
      <c r="D197" s="2" t="s">
        <v>2880</v>
      </c>
      <c r="E197" s="2"/>
      <c r="F197" s="2"/>
      <c r="G197" s="2" t="s">
        <v>2107</v>
      </c>
      <c r="H197" s="2" t="s">
        <v>1782</v>
      </c>
      <c r="I197" s="2" t="s">
        <v>2881</v>
      </c>
      <c r="J197" s="2">
        <v>3000</v>
      </c>
      <c r="K197" s="2">
        <v>5000</v>
      </c>
      <c r="L197" s="2" t="s">
        <v>2118</v>
      </c>
      <c r="M197" s="2" t="s">
        <v>2647</v>
      </c>
      <c r="N197" s="2" t="s">
        <v>2647</v>
      </c>
      <c r="O197" s="2" t="s">
        <v>2234</v>
      </c>
      <c r="P197" s="2" t="s">
        <v>2175</v>
      </c>
    </row>
    <row r="198" spans="1:16" ht="17.25">
      <c r="A198" s="2">
        <v>197</v>
      </c>
      <c r="B198" s="2">
        <v>4611</v>
      </c>
      <c r="C198" s="2" t="s">
        <v>2882</v>
      </c>
      <c r="D198" s="2" t="s">
        <v>2883</v>
      </c>
      <c r="E198" s="2"/>
      <c r="F198" s="2"/>
      <c r="G198" s="2" t="s">
        <v>2111</v>
      </c>
      <c r="H198" s="3"/>
      <c r="I198" s="2" t="s">
        <v>2884</v>
      </c>
      <c r="J198" s="2">
        <v>105000</v>
      </c>
      <c r="K198" s="2">
        <v>127000</v>
      </c>
      <c r="L198" s="2" t="s">
        <v>2115</v>
      </c>
      <c r="M198" s="2" t="s">
        <v>2647</v>
      </c>
      <c r="N198" s="2" t="s">
        <v>2664</v>
      </c>
      <c r="O198" s="2" t="s">
        <v>2486</v>
      </c>
      <c r="P198" s="2" t="s">
        <v>2175</v>
      </c>
    </row>
    <row r="199" spans="1:16" ht="17.25">
      <c r="A199" s="2">
        <v>198</v>
      </c>
      <c r="B199" s="2">
        <v>5340</v>
      </c>
      <c r="C199" s="2" t="s">
        <v>825</v>
      </c>
      <c r="D199" s="2" t="s">
        <v>1682</v>
      </c>
      <c r="E199" s="2"/>
      <c r="F199" s="2"/>
      <c r="G199" s="2" t="s">
        <v>2112</v>
      </c>
      <c r="H199" s="2" t="s">
        <v>2092</v>
      </c>
      <c r="I199" s="2" t="s">
        <v>2885</v>
      </c>
      <c r="J199" s="2">
        <v>37785</v>
      </c>
      <c r="K199" s="2">
        <v>45000</v>
      </c>
      <c r="L199" s="2" t="s">
        <v>2115</v>
      </c>
      <c r="M199" s="2" t="s">
        <v>2630</v>
      </c>
      <c r="N199" s="2" t="s">
        <v>2654</v>
      </c>
      <c r="O199" s="2" t="s">
        <v>2403</v>
      </c>
      <c r="P199" s="2" t="s">
        <v>2201</v>
      </c>
    </row>
    <row r="200" spans="1:16" ht="17.25">
      <c r="A200" s="2">
        <v>199</v>
      </c>
      <c r="B200" s="2">
        <v>4015</v>
      </c>
      <c r="C200" s="2" t="s">
        <v>399</v>
      </c>
      <c r="D200" s="2" t="s">
        <v>1260</v>
      </c>
      <c r="E200" s="2"/>
      <c r="F200" s="2"/>
      <c r="G200" s="2" t="s">
        <v>2106</v>
      </c>
      <c r="H200" s="2" t="s">
        <v>1928</v>
      </c>
      <c r="I200" s="3"/>
      <c r="J200" s="2">
        <v>1720</v>
      </c>
      <c r="K200" s="2">
        <v>4000</v>
      </c>
      <c r="L200" s="2" t="s">
        <v>2116</v>
      </c>
      <c r="M200" s="2" t="s">
        <v>2630</v>
      </c>
      <c r="N200" s="2" t="s">
        <v>2886</v>
      </c>
      <c r="O200" s="2" t="s">
        <v>2212</v>
      </c>
      <c r="P200" s="2" t="s">
        <v>2175</v>
      </c>
    </row>
    <row r="201" spans="1:16" ht="17.25">
      <c r="A201" s="2">
        <v>200</v>
      </c>
      <c r="B201" s="2">
        <v>4103</v>
      </c>
      <c r="C201" s="2" t="s">
        <v>418</v>
      </c>
      <c r="D201" s="2" t="s">
        <v>1279</v>
      </c>
      <c r="E201" s="2"/>
      <c r="F201" s="2"/>
      <c r="G201" s="2" t="s">
        <v>2105</v>
      </c>
      <c r="H201" s="3"/>
      <c r="I201" s="3"/>
      <c r="J201" s="2">
        <v>2400</v>
      </c>
      <c r="K201" s="2">
        <v>3000</v>
      </c>
      <c r="L201" s="2" t="s">
        <v>2115</v>
      </c>
      <c r="M201" s="2" t="s">
        <v>2630</v>
      </c>
      <c r="N201" s="2" t="s">
        <v>2654</v>
      </c>
      <c r="O201" s="2" t="s">
        <v>2227</v>
      </c>
      <c r="P201" s="2" t="s">
        <v>2175</v>
      </c>
    </row>
    <row r="202" spans="1:16" ht="17.25">
      <c r="A202" s="2">
        <v>201</v>
      </c>
      <c r="B202" s="2">
        <v>5110</v>
      </c>
      <c r="C202" s="2" t="s">
        <v>717</v>
      </c>
      <c r="D202" s="2" t="s">
        <v>1575</v>
      </c>
      <c r="E202" s="2"/>
      <c r="F202" s="2"/>
      <c r="G202" s="2" t="s">
        <v>2112</v>
      </c>
      <c r="H202" s="3"/>
      <c r="I202" s="2" t="s">
        <v>2887</v>
      </c>
      <c r="J202" s="2">
        <v>25000</v>
      </c>
      <c r="K202" s="2">
        <v>32000</v>
      </c>
      <c r="L202" s="2" t="s">
        <v>2115</v>
      </c>
      <c r="M202" s="2" t="s">
        <v>2630</v>
      </c>
      <c r="N202" s="2" t="s">
        <v>2654</v>
      </c>
      <c r="O202" s="2" t="s">
        <v>2227</v>
      </c>
      <c r="P202" s="2" t="s">
        <v>2175</v>
      </c>
    </row>
    <row r="203" spans="1:16" ht="17.25">
      <c r="A203" s="2">
        <v>202</v>
      </c>
      <c r="B203" s="2">
        <v>4235</v>
      </c>
      <c r="C203" s="2" t="s">
        <v>476</v>
      </c>
      <c r="D203" s="2" t="s">
        <v>1335</v>
      </c>
      <c r="E203" s="2"/>
      <c r="F203" s="2"/>
      <c r="G203" s="2" t="s">
        <v>2105</v>
      </c>
      <c r="H203" s="2" t="s">
        <v>1951</v>
      </c>
      <c r="I203" s="3"/>
      <c r="J203" s="2">
        <v>390</v>
      </c>
      <c r="K203" s="2">
        <v>500</v>
      </c>
      <c r="L203" s="2" t="s">
        <v>2115</v>
      </c>
      <c r="M203" s="2" t="s">
        <v>2630</v>
      </c>
      <c r="N203" s="2" t="s">
        <v>2654</v>
      </c>
      <c r="O203" s="2" t="s">
        <v>2220</v>
      </c>
      <c r="P203" s="2" t="s">
        <v>2175</v>
      </c>
    </row>
    <row r="204" spans="1:16" ht="17.25">
      <c r="A204" s="2">
        <v>203</v>
      </c>
      <c r="B204" s="2">
        <v>3358</v>
      </c>
      <c r="C204" s="2" t="s">
        <v>55</v>
      </c>
      <c r="D204" s="2" t="s">
        <v>920</v>
      </c>
      <c r="E204" s="2"/>
      <c r="F204" s="2"/>
      <c r="G204" s="2" t="s">
        <v>2106</v>
      </c>
      <c r="H204" s="2" t="s">
        <v>1767</v>
      </c>
      <c r="I204" s="3"/>
      <c r="J204" s="2">
        <v>0</v>
      </c>
      <c r="K204" s="2">
        <v>0</v>
      </c>
      <c r="L204" s="2" t="s">
        <v>2116</v>
      </c>
      <c r="M204" s="2" t="s">
        <v>2630</v>
      </c>
      <c r="N204" s="2" t="s">
        <v>2886</v>
      </c>
      <c r="O204" s="2" t="s">
        <v>2224</v>
      </c>
      <c r="P204" s="2" t="s">
        <v>2175</v>
      </c>
    </row>
    <row r="205" spans="1:16" ht="17.25">
      <c r="A205" s="2">
        <v>204</v>
      </c>
      <c r="B205" s="2">
        <v>3359</v>
      </c>
      <c r="C205" s="2" t="s">
        <v>57</v>
      </c>
      <c r="D205" s="2" t="s">
        <v>922</v>
      </c>
      <c r="E205" s="2"/>
      <c r="F205" s="2"/>
      <c r="G205" s="2" t="s">
        <v>2106</v>
      </c>
      <c r="H205" s="2" t="s">
        <v>1767</v>
      </c>
      <c r="I205" s="3"/>
      <c r="J205" s="2">
        <v>0</v>
      </c>
      <c r="K205" s="2">
        <v>0</v>
      </c>
      <c r="L205" s="2" t="s">
        <v>2116</v>
      </c>
      <c r="M205" s="2" t="s">
        <v>2630</v>
      </c>
      <c r="N205" s="2" t="s">
        <v>2886</v>
      </c>
      <c r="O205" s="2" t="s">
        <v>2253</v>
      </c>
      <c r="P205" s="2" t="s">
        <v>2194</v>
      </c>
    </row>
    <row r="206" spans="1:16" ht="17.25">
      <c r="A206" s="2">
        <v>205</v>
      </c>
      <c r="B206" s="2">
        <v>5109</v>
      </c>
      <c r="C206" s="2" t="s">
        <v>333</v>
      </c>
      <c r="D206" s="2" t="s">
        <v>1194</v>
      </c>
      <c r="E206" s="2"/>
      <c r="F206" s="2"/>
      <c r="G206" s="2" t="s">
        <v>2105</v>
      </c>
      <c r="H206" s="2" t="s">
        <v>1902</v>
      </c>
      <c r="I206" s="2" t="s">
        <v>2888</v>
      </c>
      <c r="J206" s="2">
        <v>1850</v>
      </c>
      <c r="K206" s="2">
        <v>2500</v>
      </c>
      <c r="L206" s="2" t="s">
        <v>2115</v>
      </c>
      <c r="M206" s="2" t="s">
        <v>2630</v>
      </c>
      <c r="N206" s="2" t="s">
        <v>2654</v>
      </c>
      <c r="O206" s="2" t="s">
        <v>2563</v>
      </c>
      <c r="P206" s="2" t="s">
        <v>2175</v>
      </c>
    </row>
    <row r="207" spans="1:16" ht="17.25">
      <c r="A207" s="2">
        <v>206</v>
      </c>
      <c r="B207" s="2">
        <v>4099</v>
      </c>
      <c r="C207" s="2" t="s">
        <v>708</v>
      </c>
      <c r="D207" s="2" t="s">
        <v>1566</v>
      </c>
      <c r="E207" s="2"/>
      <c r="F207" s="2"/>
      <c r="G207" s="2" t="s">
        <v>2106</v>
      </c>
      <c r="H207" s="2" t="s">
        <v>1763</v>
      </c>
      <c r="I207" s="3"/>
      <c r="J207" s="2">
        <v>4312.1933333333</v>
      </c>
      <c r="K207" s="2">
        <v>5500</v>
      </c>
      <c r="L207" s="2" t="s">
        <v>2115</v>
      </c>
      <c r="M207" s="2" t="s">
        <v>2630</v>
      </c>
      <c r="N207" s="2" t="s">
        <v>2654</v>
      </c>
      <c r="O207" s="2" t="s">
        <v>2233</v>
      </c>
      <c r="P207" s="2" t="s">
        <v>2175</v>
      </c>
    </row>
    <row r="208" spans="1:16" ht="17.25">
      <c r="A208" s="2">
        <v>207</v>
      </c>
      <c r="B208" s="2">
        <v>4098</v>
      </c>
      <c r="C208" s="2" t="s">
        <v>216</v>
      </c>
      <c r="D208" s="2" t="s">
        <v>1078</v>
      </c>
      <c r="E208" s="2"/>
      <c r="F208" s="2"/>
      <c r="G208" s="2" t="s">
        <v>2106</v>
      </c>
      <c r="H208" s="2" t="s">
        <v>1763</v>
      </c>
      <c r="I208" s="3"/>
      <c r="J208" s="2">
        <v>3490.25</v>
      </c>
      <c r="K208" s="2">
        <v>4500</v>
      </c>
      <c r="L208" s="2" t="s">
        <v>2115</v>
      </c>
      <c r="M208" s="2" t="s">
        <v>2630</v>
      </c>
      <c r="N208" s="2" t="s">
        <v>2654</v>
      </c>
      <c r="O208" s="2" t="s">
        <v>2233</v>
      </c>
      <c r="P208" s="2" t="s">
        <v>2175</v>
      </c>
    </row>
    <row r="209" spans="1:16" ht="17.25">
      <c r="A209" s="2">
        <v>208</v>
      </c>
      <c r="B209" s="2">
        <v>4100</v>
      </c>
      <c r="C209" s="2" t="s">
        <v>417</v>
      </c>
      <c r="D209" s="2" t="s">
        <v>1278</v>
      </c>
      <c r="E209" s="2"/>
      <c r="F209" s="2"/>
      <c r="G209" s="2" t="s">
        <v>2105</v>
      </c>
      <c r="H209" s="2" t="s">
        <v>1936</v>
      </c>
      <c r="I209" s="3"/>
      <c r="J209" s="2">
        <v>3991.68</v>
      </c>
      <c r="K209" s="2">
        <v>5000</v>
      </c>
      <c r="L209" s="2" t="s">
        <v>2115</v>
      </c>
      <c r="M209" s="2" t="s">
        <v>2630</v>
      </c>
      <c r="N209" s="2" t="s">
        <v>2654</v>
      </c>
      <c r="O209" s="2" t="s">
        <v>2233</v>
      </c>
      <c r="P209" s="2" t="s">
        <v>2175</v>
      </c>
    </row>
    <row r="210" spans="1:16" ht="17.25">
      <c r="A210" s="2">
        <v>209</v>
      </c>
      <c r="B210" s="2">
        <v>5225</v>
      </c>
      <c r="C210" s="2" t="s">
        <v>754</v>
      </c>
      <c r="D210" s="2" t="s">
        <v>1612</v>
      </c>
      <c r="E210" s="2"/>
      <c r="F210" s="2"/>
      <c r="G210" s="2" t="s">
        <v>2105</v>
      </c>
      <c r="H210" s="2" t="s">
        <v>2064</v>
      </c>
      <c r="I210" s="2" t="s">
        <v>2889</v>
      </c>
      <c r="J210" s="2">
        <v>310</v>
      </c>
      <c r="K210" s="2">
        <v>500</v>
      </c>
      <c r="L210" s="2" t="s">
        <v>2115</v>
      </c>
      <c r="M210" s="2" t="s">
        <v>2630</v>
      </c>
      <c r="N210" s="2" t="s">
        <v>2886</v>
      </c>
      <c r="O210" s="2" t="s">
        <v>2459</v>
      </c>
      <c r="P210" s="2" t="s">
        <v>2175</v>
      </c>
    </row>
    <row r="211" spans="1:16" ht="17.25">
      <c r="A211" s="2">
        <v>210</v>
      </c>
      <c r="B211" s="2">
        <v>4101</v>
      </c>
      <c r="C211" s="2" t="s">
        <v>831</v>
      </c>
      <c r="D211" s="2" t="s">
        <v>1688</v>
      </c>
      <c r="E211" s="2"/>
      <c r="F211" s="2"/>
      <c r="G211" s="2" t="s">
        <v>2105</v>
      </c>
      <c r="H211" s="2" t="s">
        <v>1936</v>
      </c>
      <c r="I211" s="3"/>
      <c r="J211" s="2">
        <v>1900</v>
      </c>
      <c r="K211" s="2">
        <v>3000</v>
      </c>
      <c r="L211" s="2" t="s">
        <v>2115</v>
      </c>
      <c r="M211" s="2" t="s">
        <v>2630</v>
      </c>
      <c r="N211" s="2" t="s">
        <v>2654</v>
      </c>
      <c r="O211" s="2" t="s">
        <v>2227</v>
      </c>
      <c r="P211" s="2" t="s">
        <v>2175</v>
      </c>
    </row>
    <row r="212" spans="1:16" ht="17.25">
      <c r="A212" s="2">
        <v>211</v>
      </c>
      <c r="B212" s="2">
        <v>4102</v>
      </c>
      <c r="C212" s="2" t="s">
        <v>709</v>
      </c>
      <c r="D212" s="2" t="s">
        <v>1567</v>
      </c>
      <c r="E212" s="2"/>
      <c r="F212" s="2"/>
      <c r="G212" s="2" t="s">
        <v>2105</v>
      </c>
      <c r="H212" s="2" t="s">
        <v>1936</v>
      </c>
      <c r="I212" s="3"/>
      <c r="J212" s="2">
        <v>3650</v>
      </c>
      <c r="K212" s="2">
        <v>5000</v>
      </c>
      <c r="L212" s="2" t="s">
        <v>2115</v>
      </c>
      <c r="M212" s="2" t="s">
        <v>2630</v>
      </c>
      <c r="N212" s="2" t="s">
        <v>2654</v>
      </c>
      <c r="O212" s="2" t="s">
        <v>2403</v>
      </c>
      <c r="P212" s="2" t="s">
        <v>2170</v>
      </c>
    </row>
    <row r="213" spans="1:16" ht="17.25">
      <c r="A213" s="2">
        <v>212</v>
      </c>
      <c r="B213" s="2">
        <v>4104</v>
      </c>
      <c r="C213" s="2" t="s">
        <v>710</v>
      </c>
      <c r="D213" s="2" t="s">
        <v>1568</v>
      </c>
      <c r="E213" s="2"/>
      <c r="F213" s="2"/>
      <c r="G213" s="2" t="s">
        <v>2110</v>
      </c>
      <c r="H213" s="2" t="s">
        <v>2044</v>
      </c>
      <c r="I213" s="3"/>
      <c r="J213" s="2">
        <v>15000</v>
      </c>
      <c r="K213" s="2">
        <v>20000</v>
      </c>
      <c r="L213" s="2" t="s">
        <v>2115</v>
      </c>
      <c r="M213" s="2" t="s">
        <v>2630</v>
      </c>
      <c r="N213" s="2" t="s">
        <v>2654</v>
      </c>
      <c r="O213" s="2" t="s">
        <v>2216</v>
      </c>
      <c r="P213" s="2" t="s">
        <v>2175</v>
      </c>
    </row>
    <row r="214" spans="1:16" ht="17.25">
      <c r="A214" s="2">
        <v>213</v>
      </c>
      <c r="B214" s="2">
        <v>4096</v>
      </c>
      <c r="C214" s="2" t="s">
        <v>50</v>
      </c>
      <c r="D214" s="2" t="s">
        <v>915</v>
      </c>
      <c r="E214" s="2"/>
      <c r="F214" s="2"/>
      <c r="G214" s="2" t="s">
        <v>2106</v>
      </c>
      <c r="H214" s="2" t="s">
        <v>1763</v>
      </c>
      <c r="I214" s="3"/>
      <c r="J214" s="2">
        <v>0</v>
      </c>
      <c r="K214" s="2">
        <v>0</v>
      </c>
      <c r="L214" s="2" t="s">
        <v>2115</v>
      </c>
      <c r="M214" s="2" t="s">
        <v>2630</v>
      </c>
      <c r="N214" s="2" t="s">
        <v>2654</v>
      </c>
      <c r="O214" s="2" t="s">
        <v>2216</v>
      </c>
      <c r="P214" s="2" t="s">
        <v>2175</v>
      </c>
    </row>
    <row r="215" spans="1:16" ht="17.25">
      <c r="A215" s="2">
        <v>214</v>
      </c>
      <c r="B215" s="2">
        <v>5182</v>
      </c>
      <c r="C215" s="2" t="s">
        <v>730</v>
      </c>
      <c r="D215" s="2" t="s">
        <v>1588</v>
      </c>
      <c r="E215" s="2"/>
      <c r="F215" s="2"/>
      <c r="G215" s="2" t="s">
        <v>2105</v>
      </c>
      <c r="H215" s="2" t="s">
        <v>1936</v>
      </c>
      <c r="I215" s="2" t="s">
        <v>2890</v>
      </c>
      <c r="J215" s="2">
        <v>1900</v>
      </c>
      <c r="K215" s="2">
        <v>3000</v>
      </c>
      <c r="L215" s="2" t="s">
        <v>2115</v>
      </c>
      <c r="M215" s="2" t="s">
        <v>2630</v>
      </c>
      <c r="N215" s="2" t="s">
        <v>2654</v>
      </c>
      <c r="O215" s="2" t="s">
        <v>2216</v>
      </c>
      <c r="P215" s="2" t="s">
        <v>2175</v>
      </c>
    </row>
    <row r="216" spans="1:16" ht="17.25">
      <c r="A216" s="2">
        <v>215</v>
      </c>
      <c r="B216" s="2">
        <v>4097</v>
      </c>
      <c r="C216" s="2" t="s">
        <v>102</v>
      </c>
      <c r="D216" s="2" t="s">
        <v>965</v>
      </c>
      <c r="E216" s="2"/>
      <c r="F216" s="2"/>
      <c r="G216" s="2" t="s">
        <v>2106</v>
      </c>
      <c r="H216" s="2" t="s">
        <v>1763</v>
      </c>
      <c r="I216" s="3"/>
      <c r="J216" s="2">
        <v>1800</v>
      </c>
      <c r="K216" s="2">
        <v>2500</v>
      </c>
      <c r="L216" s="2" t="s">
        <v>2115</v>
      </c>
      <c r="M216" s="2" t="s">
        <v>2630</v>
      </c>
      <c r="N216" s="2" t="s">
        <v>2654</v>
      </c>
      <c r="O216" s="2" t="s">
        <v>2216</v>
      </c>
      <c r="P216" s="2" t="s">
        <v>2175</v>
      </c>
    </row>
    <row r="217" spans="1:16" ht="17.25">
      <c r="A217" s="2">
        <v>216</v>
      </c>
      <c r="B217" s="2">
        <v>4789</v>
      </c>
      <c r="C217" s="2" t="s">
        <v>2891</v>
      </c>
      <c r="D217" s="2" t="s">
        <v>2892</v>
      </c>
      <c r="E217" s="2"/>
      <c r="F217" s="2"/>
      <c r="G217" s="2" t="s">
        <v>2112</v>
      </c>
      <c r="H217" s="3"/>
      <c r="I217" s="2" t="s">
        <v>2893</v>
      </c>
      <c r="J217" s="2">
        <v>2150</v>
      </c>
      <c r="K217" s="2">
        <v>3500</v>
      </c>
      <c r="L217" s="2" t="s">
        <v>2115</v>
      </c>
      <c r="M217" s="2" t="s">
        <v>2647</v>
      </c>
      <c r="N217" s="2" t="s">
        <v>2664</v>
      </c>
      <c r="O217" s="2" t="s">
        <v>2380</v>
      </c>
      <c r="P217" s="2" t="s">
        <v>2175</v>
      </c>
    </row>
    <row r="218" spans="1:16" ht="17.25">
      <c r="A218" s="2">
        <v>217</v>
      </c>
      <c r="B218" s="2">
        <v>4260</v>
      </c>
      <c r="C218" s="2" t="s">
        <v>486</v>
      </c>
      <c r="D218" s="2" t="s">
        <v>1345</v>
      </c>
      <c r="E218" s="2"/>
      <c r="F218" s="2"/>
      <c r="G218" s="2" t="s">
        <v>2105</v>
      </c>
      <c r="H218" s="2" t="s">
        <v>1856</v>
      </c>
      <c r="I218" s="3"/>
      <c r="J218" s="2">
        <v>67900.25</v>
      </c>
      <c r="K218" s="2">
        <v>80000</v>
      </c>
      <c r="L218" s="2" t="s">
        <v>2129</v>
      </c>
      <c r="M218" s="2" t="s">
        <v>2630</v>
      </c>
      <c r="N218" s="2" t="s">
        <v>2894</v>
      </c>
      <c r="O218" s="2" t="s">
        <v>2419</v>
      </c>
      <c r="P218" s="2" t="s">
        <v>2197</v>
      </c>
    </row>
    <row r="219" spans="1:16" ht="17.25">
      <c r="A219" s="2">
        <v>218</v>
      </c>
      <c r="B219" s="2">
        <v>4261</v>
      </c>
      <c r="C219" s="2" t="s">
        <v>235</v>
      </c>
      <c r="D219" s="2" t="s">
        <v>1097</v>
      </c>
      <c r="E219" s="2"/>
      <c r="F219" s="2"/>
      <c r="G219" s="2" t="s">
        <v>2105</v>
      </c>
      <c r="H219" s="2" t="s">
        <v>1856</v>
      </c>
      <c r="I219" s="3"/>
      <c r="J219" s="2">
        <v>10132.5</v>
      </c>
      <c r="K219" s="2">
        <v>15000</v>
      </c>
      <c r="L219" s="2" t="s">
        <v>2129</v>
      </c>
      <c r="M219" s="2" t="s">
        <v>2630</v>
      </c>
      <c r="N219" s="2" t="s">
        <v>2894</v>
      </c>
      <c r="O219" s="2" t="s">
        <v>2419</v>
      </c>
      <c r="P219" s="2" t="s">
        <v>2197</v>
      </c>
    </row>
    <row r="220" spans="1:16" ht="17.25">
      <c r="A220" s="2">
        <v>219</v>
      </c>
      <c r="B220" s="2">
        <v>4615</v>
      </c>
      <c r="C220" s="2" t="s">
        <v>2895</v>
      </c>
      <c r="D220" s="2" t="s">
        <v>2896</v>
      </c>
      <c r="E220" s="2"/>
      <c r="F220" s="2"/>
      <c r="G220" s="2" t="s">
        <v>2111</v>
      </c>
      <c r="H220" s="3"/>
      <c r="I220" s="2" t="s">
        <v>2897</v>
      </c>
      <c r="J220" s="2">
        <v>50000</v>
      </c>
      <c r="K220" s="2">
        <v>55000</v>
      </c>
      <c r="L220" s="2" t="s">
        <v>2115</v>
      </c>
      <c r="M220" s="2" t="s">
        <v>2647</v>
      </c>
      <c r="N220" s="2" t="s">
        <v>2664</v>
      </c>
      <c r="O220" s="2" t="s">
        <v>2509</v>
      </c>
      <c r="P220" s="2" t="s">
        <v>2175</v>
      </c>
    </row>
    <row r="221" spans="1:16" ht="17.25">
      <c r="A221" s="2">
        <v>220</v>
      </c>
      <c r="B221" s="2">
        <v>4616</v>
      </c>
      <c r="C221" s="2" t="s">
        <v>2898</v>
      </c>
      <c r="D221" s="2" t="s">
        <v>2899</v>
      </c>
      <c r="E221" s="2"/>
      <c r="F221" s="2"/>
      <c r="G221" s="2" t="s">
        <v>2111</v>
      </c>
      <c r="H221" s="3"/>
      <c r="I221" s="2" t="s">
        <v>2900</v>
      </c>
      <c r="J221" s="2">
        <v>90000</v>
      </c>
      <c r="K221" s="2">
        <v>100000</v>
      </c>
      <c r="L221" s="2" t="s">
        <v>2115</v>
      </c>
      <c r="M221" s="2" t="s">
        <v>2647</v>
      </c>
      <c r="N221" s="2" t="s">
        <v>2664</v>
      </c>
      <c r="O221" s="2" t="s">
        <v>2509</v>
      </c>
      <c r="P221" s="2" t="s">
        <v>2175</v>
      </c>
    </row>
    <row r="222" spans="1:16" ht="17.25">
      <c r="A222" s="2">
        <v>221</v>
      </c>
      <c r="B222" s="2">
        <v>4560</v>
      </c>
      <c r="C222" s="2" t="s">
        <v>198</v>
      </c>
      <c r="D222" s="2" t="s">
        <v>1060</v>
      </c>
      <c r="E222" s="2"/>
      <c r="F222" s="2"/>
      <c r="G222" s="2" t="s">
        <v>2113</v>
      </c>
      <c r="H222" s="2" t="s">
        <v>1838</v>
      </c>
      <c r="I222" s="2" t="s">
        <v>2901</v>
      </c>
      <c r="J222" s="2">
        <v>9500</v>
      </c>
      <c r="K222" s="2">
        <v>12000</v>
      </c>
      <c r="L222" s="2" t="s">
        <v>2127</v>
      </c>
      <c r="M222" s="2" t="s">
        <v>2630</v>
      </c>
      <c r="N222" s="2" t="s">
        <v>2632</v>
      </c>
      <c r="O222" s="2" t="s">
        <v>2489</v>
      </c>
      <c r="P222" s="2" t="s">
        <v>2175</v>
      </c>
    </row>
    <row r="223" spans="1:16" ht="17.25">
      <c r="A223" s="2">
        <v>222</v>
      </c>
      <c r="B223" s="2">
        <v>4539</v>
      </c>
      <c r="C223" s="2" t="s">
        <v>816</v>
      </c>
      <c r="D223" s="2" t="s">
        <v>1673</v>
      </c>
      <c r="E223" s="2"/>
      <c r="F223" s="2"/>
      <c r="G223" s="2" t="s">
        <v>2107</v>
      </c>
      <c r="H223" s="3"/>
      <c r="I223" s="3"/>
      <c r="J223" s="2">
        <v>95000</v>
      </c>
      <c r="K223" s="2">
        <v>105000</v>
      </c>
      <c r="L223" s="2" t="s">
        <v>2115</v>
      </c>
      <c r="M223" s="2" t="s">
        <v>2630</v>
      </c>
      <c r="N223" s="2" t="s">
        <v>2632</v>
      </c>
      <c r="O223" s="2" t="s">
        <v>2486</v>
      </c>
      <c r="P223" s="2" t="s">
        <v>2175</v>
      </c>
    </row>
    <row r="224" spans="1:16" ht="17.25">
      <c r="A224" s="2">
        <v>223</v>
      </c>
      <c r="B224" s="2">
        <v>4546</v>
      </c>
      <c r="C224" s="2" t="s">
        <v>860</v>
      </c>
      <c r="D224" s="2" t="s">
        <v>1717</v>
      </c>
      <c r="E224" s="2"/>
      <c r="F224" s="2"/>
      <c r="G224" s="2" t="s">
        <v>2110</v>
      </c>
      <c r="H224" s="3"/>
      <c r="I224" s="2" t="s">
        <v>2902</v>
      </c>
      <c r="J224" s="2">
        <v>31000</v>
      </c>
      <c r="K224" s="2">
        <v>36000</v>
      </c>
      <c r="L224" s="2" t="s">
        <v>2115</v>
      </c>
      <c r="M224" s="2" t="s">
        <v>2630</v>
      </c>
      <c r="N224" s="2" t="s">
        <v>2632</v>
      </c>
      <c r="O224" s="2" t="s">
        <v>2313</v>
      </c>
      <c r="P224" s="2" t="s">
        <v>2175</v>
      </c>
    </row>
    <row r="225" spans="1:16" ht="17.25">
      <c r="A225" s="2">
        <v>224</v>
      </c>
      <c r="B225" s="2">
        <v>4317</v>
      </c>
      <c r="C225" s="2" t="s">
        <v>510</v>
      </c>
      <c r="D225" s="2" t="s">
        <v>1369</v>
      </c>
      <c r="E225" s="2"/>
      <c r="F225" s="2"/>
      <c r="G225" s="2" t="s">
        <v>2105</v>
      </c>
      <c r="H225" s="2" t="s">
        <v>1967</v>
      </c>
      <c r="I225" s="3"/>
      <c r="J225" s="2">
        <v>490</v>
      </c>
      <c r="K225" s="2">
        <v>800</v>
      </c>
      <c r="L225" s="2" t="s">
        <v>2115</v>
      </c>
      <c r="M225" s="2" t="s">
        <v>2630</v>
      </c>
      <c r="N225" s="2" t="s">
        <v>2160</v>
      </c>
      <c r="O225" s="2" t="s">
        <v>2227</v>
      </c>
      <c r="P225" s="2" t="s">
        <v>2175</v>
      </c>
    </row>
    <row r="226" spans="1:16" ht="17.25">
      <c r="A226" s="2">
        <v>225</v>
      </c>
      <c r="B226" s="2">
        <v>4318</v>
      </c>
      <c r="C226" s="2" t="s">
        <v>511</v>
      </c>
      <c r="D226" s="2" t="s">
        <v>1370</v>
      </c>
      <c r="E226" s="2"/>
      <c r="F226" s="2"/>
      <c r="G226" s="2" t="s">
        <v>2105</v>
      </c>
      <c r="H226" s="2" t="s">
        <v>1967</v>
      </c>
      <c r="I226" s="3"/>
      <c r="J226" s="2">
        <v>290</v>
      </c>
      <c r="K226" s="2">
        <v>500</v>
      </c>
      <c r="L226" s="2" t="s">
        <v>2115</v>
      </c>
      <c r="M226" s="2" t="s">
        <v>2630</v>
      </c>
      <c r="N226" s="2" t="s">
        <v>2160</v>
      </c>
      <c r="O226" s="2" t="s">
        <v>2410</v>
      </c>
      <c r="P226" s="2" t="s">
        <v>2175</v>
      </c>
    </row>
    <row r="227" spans="1:16" ht="17.25">
      <c r="A227" s="2">
        <v>226</v>
      </c>
      <c r="B227" s="2">
        <v>5243</v>
      </c>
      <c r="C227" s="2" t="s">
        <v>765</v>
      </c>
      <c r="D227" s="2" t="s">
        <v>1622</v>
      </c>
      <c r="E227" s="2"/>
      <c r="F227" s="2"/>
      <c r="G227" s="2" t="s">
        <v>2107</v>
      </c>
      <c r="H227" s="2" t="s">
        <v>2068</v>
      </c>
      <c r="I227" s="3"/>
      <c r="J227" s="2">
        <v>84000</v>
      </c>
      <c r="K227" s="2">
        <v>105000</v>
      </c>
      <c r="L227" s="2" t="s">
        <v>2115</v>
      </c>
      <c r="M227" s="2" t="s">
        <v>2630</v>
      </c>
      <c r="N227" s="2" t="s">
        <v>2903</v>
      </c>
      <c r="O227" s="2" t="s">
        <v>2582</v>
      </c>
      <c r="P227" s="2" t="s">
        <v>2175</v>
      </c>
    </row>
    <row r="228" spans="1:16" ht="17.25">
      <c r="A228" s="2">
        <v>227</v>
      </c>
      <c r="B228" s="2">
        <v>4772</v>
      </c>
      <c r="C228" s="2" t="s">
        <v>676</v>
      </c>
      <c r="D228" s="2" t="s">
        <v>1535</v>
      </c>
      <c r="E228" s="2"/>
      <c r="F228" s="2"/>
      <c r="G228" s="2" t="s">
        <v>2105</v>
      </c>
      <c r="H228" s="2" t="s">
        <v>2028</v>
      </c>
      <c r="I228" s="2" t="s">
        <v>2904</v>
      </c>
      <c r="J228" s="2">
        <v>230</v>
      </c>
      <c r="K228" s="2">
        <v>400</v>
      </c>
      <c r="L228" s="2" t="s">
        <v>2115</v>
      </c>
      <c r="M228" s="2" t="s">
        <v>2630</v>
      </c>
      <c r="N228" s="2" t="s">
        <v>2903</v>
      </c>
      <c r="O228" s="2" t="s">
        <v>2409</v>
      </c>
      <c r="P228" s="2" t="s">
        <v>2172</v>
      </c>
    </row>
    <row r="229" spans="1:16" ht="17.25">
      <c r="A229" s="2">
        <v>228</v>
      </c>
      <c r="B229" s="2">
        <v>5272</v>
      </c>
      <c r="C229" s="2" t="s">
        <v>774</v>
      </c>
      <c r="D229" s="2" t="s">
        <v>1631</v>
      </c>
      <c r="E229" s="2"/>
      <c r="F229" s="2"/>
      <c r="G229" s="2" t="s">
        <v>2105</v>
      </c>
      <c r="H229" s="2" t="s">
        <v>2071</v>
      </c>
      <c r="I229" s="3"/>
      <c r="J229" s="2">
        <v>349.12666666669998</v>
      </c>
      <c r="K229" s="2">
        <v>800</v>
      </c>
      <c r="L229" s="2" t="s">
        <v>2115</v>
      </c>
      <c r="M229" s="2" t="s">
        <v>2630</v>
      </c>
      <c r="N229" s="2" t="s">
        <v>2633</v>
      </c>
      <c r="O229" s="2" t="s">
        <v>2271</v>
      </c>
      <c r="P229" s="2" t="s">
        <v>2175</v>
      </c>
    </row>
    <row r="230" spans="1:16" ht="17.25">
      <c r="A230" s="2">
        <v>229</v>
      </c>
      <c r="B230" s="2">
        <v>5181</v>
      </c>
      <c r="C230" s="2" t="s">
        <v>729</v>
      </c>
      <c r="D230" s="2" t="s">
        <v>1587</v>
      </c>
      <c r="E230" s="2"/>
      <c r="F230" s="2"/>
      <c r="G230" s="2" t="s">
        <v>2105</v>
      </c>
      <c r="H230" s="2" t="s">
        <v>1743</v>
      </c>
      <c r="I230" s="2" t="s">
        <v>2905</v>
      </c>
      <c r="J230" s="2">
        <v>2800</v>
      </c>
      <c r="K230" s="2">
        <v>4000</v>
      </c>
      <c r="L230" s="2" t="s">
        <v>2115</v>
      </c>
      <c r="M230" s="2" t="s">
        <v>2630</v>
      </c>
      <c r="N230" s="2" t="s">
        <v>2651</v>
      </c>
      <c r="O230" s="2" t="s">
        <v>2250</v>
      </c>
      <c r="P230" s="2" t="s">
        <v>2172</v>
      </c>
    </row>
    <row r="231" spans="1:16" ht="17.25">
      <c r="A231" s="2">
        <v>230</v>
      </c>
      <c r="B231" s="2">
        <v>4567</v>
      </c>
      <c r="C231" s="2" t="s">
        <v>2906</v>
      </c>
      <c r="D231" s="2" t="s">
        <v>2907</v>
      </c>
      <c r="E231" s="2"/>
      <c r="F231" s="2"/>
      <c r="G231" s="2" t="s">
        <v>2762</v>
      </c>
      <c r="H231" s="3"/>
      <c r="I231" s="2" t="s">
        <v>2908</v>
      </c>
      <c r="J231" s="2">
        <v>18000</v>
      </c>
      <c r="K231" s="2">
        <v>23000</v>
      </c>
      <c r="L231" s="2" t="s">
        <v>2117</v>
      </c>
      <c r="M231" s="2" t="s">
        <v>2734</v>
      </c>
      <c r="N231" s="2" t="s">
        <v>2734</v>
      </c>
      <c r="O231" s="2" t="s">
        <v>2209</v>
      </c>
      <c r="P231" s="2" t="s">
        <v>2175</v>
      </c>
    </row>
    <row r="232" spans="1:16" ht="17.25">
      <c r="A232" s="2">
        <v>231</v>
      </c>
      <c r="B232" s="2">
        <v>4031</v>
      </c>
      <c r="C232" s="2" t="s">
        <v>118</v>
      </c>
      <c r="D232" s="2" t="s">
        <v>981</v>
      </c>
      <c r="E232" s="2"/>
      <c r="F232" s="2"/>
      <c r="G232" s="2" t="s">
        <v>2105</v>
      </c>
      <c r="H232" s="2" t="s">
        <v>1803</v>
      </c>
      <c r="I232" s="3"/>
      <c r="J232" s="2">
        <v>4133</v>
      </c>
      <c r="K232" s="2">
        <v>5000</v>
      </c>
      <c r="L232" s="2" t="s">
        <v>2115</v>
      </c>
      <c r="M232" s="2" t="s">
        <v>2630</v>
      </c>
      <c r="N232" s="2" t="s">
        <v>2903</v>
      </c>
      <c r="O232" s="2" t="s">
        <v>2245</v>
      </c>
      <c r="P232" s="2" t="s">
        <v>2181</v>
      </c>
    </row>
    <row r="233" spans="1:16" ht="17.25">
      <c r="A233" s="2">
        <v>232</v>
      </c>
      <c r="B233" s="2">
        <v>4250</v>
      </c>
      <c r="C233" s="2" t="s">
        <v>233</v>
      </c>
      <c r="D233" s="2" t="s">
        <v>1095</v>
      </c>
      <c r="E233" s="2"/>
      <c r="F233" s="2"/>
      <c r="G233" s="2" t="s">
        <v>2105</v>
      </c>
      <c r="H233" s="3"/>
      <c r="I233" s="3"/>
      <c r="J233" s="2">
        <v>3150</v>
      </c>
      <c r="K233" s="2">
        <v>3800</v>
      </c>
      <c r="L233" s="2" t="s">
        <v>2115</v>
      </c>
      <c r="M233" s="2" t="s">
        <v>2630</v>
      </c>
      <c r="N233" s="2" t="s">
        <v>2789</v>
      </c>
      <c r="O233" s="2" t="s">
        <v>2237</v>
      </c>
      <c r="P233" s="2" t="s">
        <v>2175</v>
      </c>
    </row>
    <row r="234" spans="1:16" ht="17.25">
      <c r="A234" s="2">
        <v>233</v>
      </c>
      <c r="B234" s="2">
        <v>4043</v>
      </c>
      <c r="C234" s="2" t="s">
        <v>294</v>
      </c>
      <c r="D234" s="2" t="s">
        <v>1156</v>
      </c>
      <c r="E234" s="2"/>
      <c r="F234" s="2"/>
      <c r="G234" s="2" t="s">
        <v>2105</v>
      </c>
      <c r="H234" s="2" t="s">
        <v>1753</v>
      </c>
      <c r="I234" s="3"/>
      <c r="J234" s="2">
        <v>5000</v>
      </c>
      <c r="K234" s="2">
        <v>6000</v>
      </c>
      <c r="L234" s="2" t="s">
        <v>2115</v>
      </c>
      <c r="M234" s="2" t="s">
        <v>2630</v>
      </c>
      <c r="N234" s="2" t="s">
        <v>2789</v>
      </c>
      <c r="O234" s="2" t="s">
        <v>2390</v>
      </c>
      <c r="P234" s="2" t="s">
        <v>2197</v>
      </c>
    </row>
    <row r="235" spans="1:16" ht="17.25">
      <c r="A235" s="2">
        <v>234</v>
      </c>
      <c r="B235" s="2">
        <v>4108</v>
      </c>
      <c r="C235" s="2" t="s">
        <v>854</v>
      </c>
      <c r="D235" s="2" t="s">
        <v>1711</v>
      </c>
      <c r="E235" s="2"/>
      <c r="F235" s="2"/>
      <c r="G235" s="2" t="s">
        <v>2110</v>
      </c>
      <c r="H235" s="3"/>
      <c r="I235" s="3"/>
      <c r="J235" s="2">
        <v>18500</v>
      </c>
      <c r="K235" s="2">
        <v>22000</v>
      </c>
      <c r="L235" s="2" t="s">
        <v>2115</v>
      </c>
      <c r="M235" s="2" t="s">
        <v>2630</v>
      </c>
      <c r="N235" s="2" t="s">
        <v>2654</v>
      </c>
      <c r="O235" s="2" t="s">
        <v>2232</v>
      </c>
      <c r="P235" s="2" t="s">
        <v>2175</v>
      </c>
    </row>
    <row r="236" spans="1:16" ht="17.25">
      <c r="A236" s="2">
        <v>235</v>
      </c>
      <c r="B236" s="2">
        <v>4109</v>
      </c>
      <c r="C236" s="2" t="s">
        <v>201</v>
      </c>
      <c r="D236" s="2" t="s">
        <v>1063</v>
      </c>
      <c r="E236" s="2"/>
      <c r="F236" s="2"/>
      <c r="G236" s="2" t="s">
        <v>2110</v>
      </c>
      <c r="H236" s="3"/>
      <c r="I236" s="3"/>
      <c r="J236" s="2">
        <v>28000</v>
      </c>
      <c r="K236" s="2">
        <v>34000</v>
      </c>
      <c r="L236" s="2" t="s">
        <v>2115</v>
      </c>
      <c r="M236" s="2" t="s">
        <v>2630</v>
      </c>
      <c r="N236" s="2" t="s">
        <v>2654</v>
      </c>
      <c r="O236" s="2" t="s">
        <v>2232</v>
      </c>
      <c r="P236" s="2" t="s">
        <v>2175</v>
      </c>
    </row>
    <row r="237" spans="1:16" ht="17.25">
      <c r="A237" s="2">
        <v>236</v>
      </c>
      <c r="B237" s="2">
        <v>3187</v>
      </c>
      <c r="C237" s="2" t="s">
        <v>41</v>
      </c>
      <c r="D237" s="2" t="s">
        <v>906</v>
      </c>
      <c r="E237" s="2"/>
      <c r="F237" s="2"/>
      <c r="G237" s="2" t="s">
        <v>2108</v>
      </c>
      <c r="H237" s="2" t="s">
        <v>1755</v>
      </c>
      <c r="I237" s="3"/>
      <c r="J237" s="2">
        <v>0</v>
      </c>
      <c r="K237" s="2">
        <v>0</v>
      </c>
      <c r="L237" s="2" t="s">
        <v>2115</v>
      </c>
      <c r="M237" s="2" t="s">
        <v>2630</v>
      </c>
      <c r="N237" s="2" t="s">
        <v>2651</v>
      </c>
      <c r="O237" s="2" t="s">
        <v>2410</v>
      </c>
      <c r="P237" s="2" t="s">
        <v>2175</v>
      </c>
    </row>
    <row r="238" spans="1:16" ht="17.25">
      <c r="A238" s="2">
        <v>237</v>
      </c>
      <c r="B238" s="2">
        <v>3188</v>
      </c>
      <c r="C238" s="2" t="s">
        <v>364</v>
      </c>
      <c r="D238" s="2" t="s">
        <v>1225</v>
      </c>
      <c r="E238" s="2"/>
      <c r="F238" s="2"/>
      <c r="G238" s="2" t="s">
        <v>2108</v>
      </c>
      <c r="H238" s="2" t="s">
        <v>1755</v>
      </c>
      <c r="I238" s="3"/>
      <c r="J238" s="2">
        <v>2700</v>
      </c>
      <c r="K238" s="2">
        <v>3500</v>
      </c>
      <c r="L238" s="2" t="s">
        <v>2115</v>
      </c>
      <c r="M238" s="2" t="s">
        <v>2630</v>
      </c>
      <c r="N238" s="2" t="s">
        <v>2651</v>
      </c>
      <c r="O238" s="2" t="s">
        <v>2410</v>
      </c>
      <c r="P238" s="2" t="s">
        <v>2175</v>
      </c>
    </row>
    <row r="239" spans="1:16" ht="17.25">
      <c r="A239" s="2">
        <v>238</v>
      </c>
      <c r="B239" s="2">
        <v>4256</v>
      </c>
      <c r="C239" s="2" t="s">
        <v>151</v>
      </c>
      <c r="D239" s="2" t="s">
        <v>1014</v>
      </c>
      <c r="E239" s="2"/>
      <c r="F239" s="2"/>
      <c r="G239" s="2" t="s">
        <v>2105</v>
      </c>
      <c r="H239" s="2" t="s">
        <v>1739</v>
      </c>
      <c r="I239" s="2" t="s">
        <v>2909</v>
      </c>
      <c r="J239" s="2">
        <v>930</v>
      </c>
      <c r="K239" s="2">
        <v>3000</v>
      </c>
      <c r="L239" s="2" t="s">
        <v>2115</v>
      </c>
      <c r="M239" s="2" t="s">
        <v>2630</v>
      </c>
      <c r="N239" s="2" t="s">
        <v>2651</v>
      </c>
      <c r="O239" s="2" t="s">
        <v>2409</v>
      </c>
      <c r="P239" s="2" t="s">
        <v>2172</v>
      </c>
    </row>
    <row r="240" spans="1:16" ht="17.25">
      <c r="A240" s="2">
        <v>239</v>
      </c>
      <c r="B240" s="2">
        <v>5202</v>
      </c>
      <c r="C240" s="2" t="s">
        <v>864</v>
      </c>
      <c r="D240" s="2" t="s">
        <v>1721</v>
      </c>
      <c r="E240" s="2"/>
      <c r="F240" s="2"/>
      <c r="G240" s="2" t="s">
        <v>2105</v>
      </c>
      <c r="H240" s="2" t="s">
        <v>1739</v>
      </c>
      <c r="I240" s="2" t="s">
        <v>2910</v>
      </c>
      <c r="J240" s="2">
        <v>930</v>
      </c>
      <c r="K240" s="2">
        <v>3000</v>
      </c>
      <c r="L240" s="2" t="s">
        <v>2115</v>
      </c>
      <c r="M240" s="2" t="s">
        <v>2630</v>
      </c>
      <c r="N240" s="2" t="s">
        <v>2651</v>
      </c>
      <c r="O240" s="2" t="s">
        <v>2264</v>
      </c>
      <c r="P240" s="2" t="s">
        <v>2172</v>
      </c>
    </row>
    <row r="241" spans="1:16" ht="17.25">
      <c r="A241" s="2">
        <v>240</v>
      </c>
      <c r="B241" s="2">
        <v>3193</v>
      </c>
      <c r="C241" s="2" t="s">
        <v>70</v>
      </c>
      <c r="D241" s="2" t="s">
        <v>934</v>
      </c>
      <c r="E241" s="2"/>
      <c r="F241" s="2"/>
      <c r="G241" s="2" t="s">
        <v>2105</v>
      </c>
      <c r="H241" s="2" t="s">
        <v>1730</v>
      </c>
      <c r="I241" s="3"/>
      <c r="J241" s="2">
        <v>0</v>
      </c>
      <c r="K241" s="2">
        <v>0</v>
      </c>
      <c r="L241" s="2" t="s">
        <v>2115</v>
      </c>
      <c r="M241" s="2" t="s">
        <v>2630</v>
      </c>
      <c r="N241" s="2" t="s">
        <v>2651</v>
      </c>
      <c r="O241" s="2" t="s">
        <v>2410</v>
      </c>
      <c r="P241" s="2" t="s">
        <v>2175</v>
      </c>
    </row>
    <row r="242" spans="1:16" ht="17.25">
      <c r="A242" s="2">
        <v>241</v>
      </c>
      <c r="B242" s="2">
        <v>5192</v>
      </c>
      <c r="C242" s="2" t="s">
        <v>737</v>
      </c>
      <c r="D242" s="2" t="s">
        <v>1595</v>
      </c>
      <c r="E242" s="2"/>
      <c r="F242" s="2"/>
      <c r="G242" s="2" t="s">
        <v>2108</v>
      </c>
      <c r="H242" s="2" t="s">
        <v>2057</v>
      </c>
      <c r="I242" s="2" t="s">
        <v>2911</v>
      </c>
      <c r="J242" s="2">
        <v>5670</v>
      </c>
      <c r="K242" s="2">
        <v>7000</v>
      </c>
      <c r="L242" s="2" t="s">
        <v>2115</v>
      </c>
      <c r="M242" s="2" t="s">
        <v>2630</v>
      </c>
      <c r="N242" s="2" t="s">
        <v>2651</v>
      </c>
      <c r="O242" s="2" t="s">
        <v>2210</v>
      </c>
      <c r="P242" s="2" t="s">
        <v>2175</v>
      </c>
    </row>
    <row r="243" spans="1:16" ht="17.25">
      <c r="A243" s="2">
        <v>242</v>
      </c>
      <c r="B243" s="2">
        <v>5193</v>
      </c>
      <c r="C243" s="2" t="s">
        <v>738</v>
      </c>
      <c r="D243" s="2" t="s">
        <v>1596</v>
      </c>
      <c r="E243" s="2"/>
      <c r="F243" s="2"/>
      <c r="G243" s="2" t="s">
        <v>2105</v>
      </c>
      <c r="H243" s="2" t="s">
        <v>2057</v>
      </c>
      <c r="I243" s="2" t="s">
        <v>2912</v>
      </c>
      <c r="J243" s="2">
        <v>9450</v>
      </c>
      <c r="K243" s="2">
        <v>12000</v>
      </c>
      <c r="L243" s="2" t="s">
        <v>2115</v>
      </c>
      <c r="M243" s="2" t="s">
        <v>2630</v>
      </c>
      <c r="N243" s="2" t="s">
        <v>2651</v>
      </c>
      <c r="O243" s="2" t="s">
        <v>2210</v>
      </c>
      <c r="P243" s="2" t="s">
        <v>2175</v>
      </c>
    </row>
    <row r="244" spans="1:16" ht="17.25">
      <c r="A244" s="2">
        <v>243</v>
      </c>
      <c r="B244" s="2">
        <v>5128</v>
      </c>
      <c r="C244" s="2" t="s">
        <v>725</v>
      </c>
      <c r="D244" s="2" t="s">
        <v>1583</v>
      </c>
      <c r="E244" s="2"/>
      <c r="F244" s="2"/>
      <c r="G244" s="2" t="s">
        <v>2105</v>
      </c>
      <c r="H244" s="2" t="s">
        <v>1728</v>
      </c>
      <c r="I244" s="2" t="s">
        <v>2913</v>
      </c>
      <c r="J244" s="2">
        <v>933.33277777779995</v>
      </c>
      <c r="K244" s="2">
        <v>2000</v>
      </c>
      <c r="L244" s="2" t="s">
        <v>2115</v>
      </c>
      <c r="M244" s="2" t="s">
        <v>2630</v>
      </c>
      <c r="N244" s="2" t="s">
        <v>2651</v>
      </c>
      <c r="O244" s="2" t="s">
        <v>2269</v>
      </c>
      <c r="P244" s="2" t="s">
        <v>2175</v>
      </c>
    </row>
    <row r="245" spans="1:16" ht="17.25">
      <c r="A245" s="2">
        <v>244</v>
      </c>
      <c r="B245" s="2">
        <v>3254</v>
      </c>
      <c r="C245" s="2" t="s">
        <v>237</v>
      </c>
      <c r="D245" s="2" t="s">
        <v>1099</v>
      </c>
      <c r="E245" s="2"/>
      <c r="F245" s="2"/>
      <c r="G245" s="2" t="s">
        <v>2105</v>
      </c>
      <c r="H245" s="2" t="s">
        <v>1728</v>
      </c>
      <c r="I245" s="3"/>
      <c r="J245" s="2">
        <v>925</v>
      </c>
      <c r="K245" s="2">
        <v>2000</v>
      </c>
      <c r="L245" s="2" t="s">
        <v>2115</v>
      </c>
      <c r="M245" s="2" t="s">
        <v>2630</v>
      </c>
      <c r="N245" s="2" t="s">
        <v>2651</v>
      </c>
      <c r="O245" s="2" t="s">
        <v>2787</v>
      </c>
      <c r="P245" s="2" t="s">
        <v>2175</v>
      </c>
    </row>
    <row r="246" spans="1:16" ht="17.25">
      <c r="A246" s="2">
        <v>245</v>
      </c>
      <c r="B246" s="2">
        <v>3255</v>
      </c>
      <c r="C246" s="2" t="s">
        <v>366</v>
      </c>
      <c r="D246" s="2" t="s">
        <v>1227</v>
      </c>
      <c r="E246" s="2"/>
      <c r="F246" s="2"/>
      <c r="G246" s="2" t="s">
        <v>2105</v>
      </c>
      <c r="H246" s="2" t="s">
        <v>1728</v>
      </c>
      <c r="I246" s="2" t="s">
        <v>2914</v>
      </c>
      <c r="J246" s="2">
        <v>1450</v>
      </c>
      <c r="K246" s="2">
        <v>3000</v>
      </c>
      <c r="L246" s="2" t="s">
        <v>2115</v>
      </c>
      <c r="M246" s="2" t="s">
        <v>2630</v>
      </c>
      <c r="N246" s="2" t="s">
        <v>2651</v>
      </c>
      <c r="O246" s="2" t="s">
        <v>2787</v>
      </c>
      <c r="P246" s="2" t="s">
        <v>2175</v>
      </c>
    </row>
    <row r="247" spans="1:16" ht="17.25">
      <c r="A247" s="2">
        <v>246</v>
      </c>
      <c r="B247" s="2">
        <v>4200</v>
      </c>
      <c r="C247" s="2" t="s">
        <v>856</v>
      </c>
      <c r="D247" s="2" t="s">
        <v>1713</v>
      </c>
      <c r="E247" s="2"/>
      <c r="F247" s="2"/>
      <c r="G247" s="2" t="s">
        <v>2105</v>
      </c>
      <c r="H247" s="2" t="s">
        <v>1728</v>
      </c>
      <c r="I247" s="3"/>
      <c r="J247" s="2">
        <v>3900</v>
      </c>
      <c r="K247" s="2">
        <v>6000</v>
      </c>
      <c r="L247" s="2" t="s">
        <v>2115</v>
      </c>
      <c r="M247" s="2" t="s">
        <v>2630</v>
      </c>
      <c r="N247" s="2" t="s">
        <v>2651</v>
      </c>
      <c r="O247" s="2" t="s">
        <v>2269</v>
      </c>
      <c r="P247" s="2" t="s">
        <v>2175</v>
      </c>
    </row>
    <row r="248" spans="1:16" ht="17.25">
      <c r="A248" s="2">
        <v>247</v>
      </c>
      <c r="B248" s="2">
        <v>4255</v>
      </c>
      <c r="C248" s="2" t="s">
        <v>312</v>
      </c>
      <c r="D248" s="2" t="s">
        <v>1174</v>
      </c>
      <c r="E248" s="2"/>
      <c r="F248" s="2"/>
      <c r="G248" s="2" t="s">
        <v>2108</v>
      </c>
      <c r="H248" s="2" t="s">
        <v>1728</v>
      </c>
      <c r="I248" s="3"/>
      <c r="J248" s="2">
        <v>1800</v>
      </c>
      <c r="K248" s="2">
        <v>3000</v>
      </c>
      <c r="L248" s="2" t="s">
        <v>2115</v>
      </c>
      <c r="M248" s="2" t="s">
        <v>2630</v>
      </c>
      <c r="N248" s="2" t="s">
        <v>2651</v>
      </c>
      <c r="O248" s="2" t="s">
        <v>2215</v>
      </c>
      <c r="P248" s="2" t="s">
        <v>2175</v>
      </c>
    </row>
    <row r="249" spans="1:16" ht="17.25">
      <c r="A249" s="2">
        <v>248</v>
      </c>
      <c r="B249" s="2">
        <v>3257</v>
      </c>
      <c r="C249" s="2" t="s">
        <v>849</v>
      </c>
      <c r="D249" s="2" t="s">
        <v>1706</v>
      </c>
      <c r="E249" s="2"/>
      <c r="F249" s="2"/>
      <c r="G249" s="2" t="s">
        <v>2108</v>
      </c>
      <c r="H249" s="2" t="s">
        <v>1728</v>
      </c>
      <c r="I249" s="3"/>
      <c r="J249" s="2">
        <v>0</v>
      </c>
      <c r="K249" s="2">
        <v>0</v>
      </c>
      <c r="L249" s="2" t="s">
        <v>2115</v>
      </c>
      <c r="M249" s="2" t="s">
        <v>2630</v>
      </c>
      <c r="N249" s="2" t="s">
        <v>2651</v>
      </c>
      <c r="O249" s="2" t="s">
        <v>2215</v>
      </c>
      <c r="P249" s="2" t="s">
        <v>2175</v>
      </c>
    </row>
    <row r="250" spans="1:16" ht="17.25">
      <c r="A250" s="2">
        <v>249</v>
      </c>
      <c r="B250" s="2">
        <v>4436</v>
      </c>
      <c r="C250" s="2" t="s">
        <v>23</v>
      </c>
      <c r="D250" s="2" t="s">
        <v>888</v>
      </c>
      <c r="E250" s="2"/>
      <c r="F250" s="2"/>
      <c r="G250" s="2" t="s">
        <v>2108</v>
      </c>
      <c r="H250" s="2" t="s">
        <v>1728</v>
      </c>
      <c r="I250" s="2" t="s">
        <v>2915</v>
      </c>
      <c r="J250" s="2">
        <v>0</v>
      </c>
      <c r="K250" s="2">
        <v>0</v>
      </c>
      <c r="L250" s="2" t="s">
        <v>2115</v>
      </c>
      <c r="M250" s="2" t="s">
        <v>2630</v>
      </c>
      <c r="N250" s="2" t="s">
        <v>2651</v>
      </c>
      <c r="O250" s="2" t="s">
        <v>2215</v>
      </c>
      <c r="P250" s="2" t="s">
        <v>2175</v>
      </c>
    </row>
    <row r="251" spans="1:16" ht="17.25">
      <c r="A251" s="2">
        <v>250</v>
      </c>
      <c r="B251" s="2">
        <v>4205</v>
      </c>
      <c r="C251" s="2" t="s">
        <v>462</v>
      </c>
      <c r="D251" s="2" t="s">
        <v>1321</v>
      </c>
      <c r="E251" s="2"/>
      <c r="F251" s="2"/>
      <c r="G251" s="2" t="s">
        <v>2105</v>
      </c>
      <c r="H251" s="2" t="s">
        <v>1740</v>
      </c>
      <c r="I251" s="3"/>
      <c r="J251" s="2">
        <v>2733.3333333332998</v>
      </c>
      <c r="K251" s="2">
        <v>5000</v>
      </c>
      <c r="L251" s="2" t="s">
        <v>2115</v>
      </c>
      <c r="M251" s="2" t="s">
        <v>2630</v>
      </c>
      <c r="N251" s="2" t="s">
        <v>2651</v>
      </c>
      <c r="O251" s="2" t="s">
        <v>2269</v>
      </c>
      <c r="P251" s="2" t="s">
        <v>2175</v>
      </c>
    </row>
    <row r="252" spans="1:16" ht="17.25">
      <c r="A252" s="2">
        <v>251</v>
      </c>
      <c r="B252" s="2">
        <v>4658</v>
      </c>
      <c r="C252" s="2" t="s">
        <v>629</v>
      </c>
      <c r="D252" s="2" t="s">
        <v>1488</v>
      </c>
      <c r="E252" s="2"/>
      <c r="F252" s="2"/>
      <c r="G252" s="2" t="s">
        <v>2105</v>
      </c>
      <c r="H252" s="2" t="s">
        <v>1770</v>
      </c>
      <c r="I252" s="2" t="s">
        <v>2916</v>
      </c>
      <c r="J252" s="2">
        <v>8000</v>
      </c>
      <c r="K252" s="2">
        <v>9000</v>
      </c>
      <c r="L252" s="2" t="s">
        <v>2115</v>
      </c>
      <c r="M252" s="2" t="s">
        <v>2630</v>
      </c>
      <c r="N252" s="2" t="s">
        <v>2651</v>
      </c>
      <c r="O252" s="2" t="s">
        <v>2269</v>
      </c>
      <c r="P252" s="2" t="s">
        <v>2175</v>
      </c>
    </row>
    <row r="253" spans="1:16" ht="17.25">
      <c r="A253" s="2">
        <v>252</v>
      </c>
      <c r="B253" s="2">
        <v>3258</v>
      </c>
      <c r="C253" s="2" t="s">
        <v>61</v>
      </c>
      <c r="D253" s="2" t="s">
        <v>926</v>
      </c>
      <c r="E253" s="2"/>
      <c r="F253" s="2"/>
      <c r="G253" s="2" t="s">
        <v>2105</v>
      </c>
      <c r="H253" s="2" t="s">
        <v>1770</v>
      </c>
      <c r="I253" s="3"/>
      <c r="J253" s="2">
        <v>0</v>
      </c>
      <c r="K253" s="2">
        <v>0</v>
      </c>
      <c r="L253" s="2" t="s">
        <v>2115</v>
      </c>
      <c r="M253" s="2" t="s">
        <v>2630</v>
      </c>
      <c r="N253" s="2" t="s">
        <v>2651</v>
      </c>
      <c r="O253" s="2" t="s">
        <v>2787</v>
      </c>
      <c r="P253" s="2" t="s">
        <v>2175</v>
      </c>
    </row>
    <row r="254" spans="1:16" ht="17.25">
      <c r="A254" s="2">
        <v>253</v>
      </c>
      <c r="B254" s="2">
        <v>3259</v>
      </c>
      <c r="C254" s="2" t="s">
        <v>529</v>
      </c>
      <c r="D254" s="2" t="s">
        <v>1388</v>
      </c>
      <c r="E254" s="2"/>
      <c r="F254" s="2"/>
      <c r="G254" s="2" t="s">
        <v>2105</v>
      </c>
      <c r="H254" s="2" t="s">
        <v>1770</v>
      </c>
      <c r="I254" s="2" t="s">
        <v>2917</v>
      </c>
      <c r="J254" s="2">
        <v>3000</v>
      </c>
      <c r="K254" s="2">
        <v>5000</v>
      </c>
      <c r="L254" s="2" t="s">
        <v>2115</v>
      </c>
      <c r="M254" s="2" t="s">
        <v>2630</v>
      </c>
      <c r="N254" s="2" t="s">
        <v>2651</v>
      </c>
      <c r="O254" s="2" t="s">
        <v>2787</v>
      </c>
      <c r="P254" s="2" t="s">
        <v>2175</v>
      </c>
    </row>
    <row r="255" spans="1:16" ht="17.25">
      <c r="A255" s="2">
        <v>254</v>
      </c>
      <c r="B255" s="2">
        <v>5189</v>
      </c>
      <c r="C255" s="2" t="s">
        <v>734</v>
      </c>
      <c r="D255" s="2" t="s">
        <v>1592</v>
      </c>
      <c r="E255" s="2"/>
      <c r="F255" s="2"/>
      <c r="G255" s="2" t="s">
        <v>2105</v>
      </c>
      <c r="H255" s="2" t="s">
        <v>1752</v>
      </c>
      <c r="I255" s="2" t="s">
        <v>2918</v>
      </c>
      <c r="J255" s="2">
        <v>1890</v>
      </c>
      <c r="K255" s="2">
        <v>2500</v>
      </c>
      <c r="L255" s="2" t="s">
        <v>2115</v>
      </c>
      <c r="M255" s="2" t="s">
        <v>2630</v>
      </c>
      <c r="N255" s="2" t="s">
        <v>2643</v>
      </c>
      <c r="O255" s="2" t="s">
        <v>2210</v>
      </c>
      <c r="P255" s="2" t="s">
        <v>2175</v>
      </c>
    </row>
    <row r="256" spans="1:16" ht="17.25">
      <c r="A256" s="2">
        <v>255</v>
      </c>
      <c r="B256" s="2">
        <v>5190</v>
      </c>
      <c r="C256" s="2" t="s">
        <v>735</v>
      </c>
      <c r="D256" s="2" t="s">
        <v>1593</v>
      </c>
      <c r="E256" s="2"/>
      <c r="F256" s="2"/>
      <c r="G256" s="2" t="s">
        <v>2105</v>
      </c>
      <c r="H256" s="2" t="s">
        <v>1752</v>
      </c>
      <c r="I256" s="2" t="s">
        <v>2919</v>
      </c>
      <c r="J256" s="2">
        <v>2677.5</v>
      </c>
      <c r="K256" s="2">
        <v>3500</v>
      </c>
      <c r="L256" s="2" t="s">
        <v>2115</v>
      </c>
      <c r="M256" s="2" t="s">
        <v>2630</v>
      </c>
      <c r="N256" s="2" t="s">
        <v>2643</v>
      </c>
      <c r="O256" s="2" t="s">
        <v>2210</v>
      </c>
      <c r="P256" s="2" t="s">
        <v>2175</v>
      </c>
    </row>
    <row r="257" spans="1:16" ht="17.25">
      <c r="A257" s="2">
        <v>256</v>
      </c>
      <c r="B257" s="2">
        <v>4080</v>
      </c>
      <c r="C257" s="2" t="s">
        <v>2920</v>
      </c>
      <c r="D257" s="2" t="s">
        <v>2921</v>
      </c>
      <c r="E257" s="2"/>
      <c r="F257" s="2"/>
      <c r="G257" s="2" t="s">
        <v>2111</v>
      </c>
      <c r="H257" s="3"/>
      <c r="I257" s="3"/>
      <c r="J257" s="2">
        <v>200000</v>
      </c>
      <c r="K257" s="2">
        <v>360000</v>
      </c>
      <c r="L257" s="2" t="s">
        <v>2115</v>
      </c>
      <c r="M257" s="2" t="s">
        <v>2647</v>
      </c>
      <c r="N257" s="2" t="s">
        <v>2664</v>
      </c>
      <c r="O257" s="2" t="s">
        <v>2399</v>
      </c>
      <c r="P257" s="2" t="s">
        <v>2670</v>
      </c>
    </row>
    <row r="258" spans="1:16" ht="17.25">
      <c r="A258" s="2">
        <v>257</v>
      </c>
      <c r="B258" s="2">
        <v>3191</v>
      </c>
      <c r="C258" s="2" t="s">
        <v>113</v>
      </c>
      <c r="D258" s="2" t="s">
        <v>976</v>
      </c>
      <c r="E258" s="2"/>
      <c r="F258" s="2"/>
      <c r="G258" s="2" t="s">
        <v>2105</v>
      </c>
      <c r="H258" s="2" t="s">
        <v>1730</v>
      </c>
      <c r="I258" s="3"/>
      <c r="J258" s="2">
        <v>400</v>
      </c>
      <c r="K258" s="2">
        <v>600</v>
      </c>
      <c r="L258" s="2" t="s">
        <v>2115</v>
      </c>
      <c r="M258" s="2" t="s">
        <v>2630</v>
      </c>
      <c r="N258" s="2" t="s">
        <v>2651</v>
      </c>
      <c r="O258" s="2" t="s">
        <v>2212</v>
      </c>
      <c r="P258" s="2" t="s">
        <v>2175</v>
      </c>
    </row>
    <row r="259" spans="1:16" ht="17.25">
      <c r="A259" s="2">
        <v>258</v>
      </c>
      <c r="B259" s="2">
        <v>4437</v>
      </c>
      <c r="C259" s="2" t="s">
        <v>570</v>
      </c>
      <c r="D259" s="2" t="s">
        <v>1429</v>
      </c>
      <c r="E259" s="2"/>
      <c r="F259" s="2"/>
      <c r="G259" s="2" t="s">
        <v>2108</v>
      </c>
      <c r="H259" s="2" t="s">
        <v>1989</v>
      </c>
      <c r="I259" s="2" t="s">
        <v>2922</v>
      </c>
      <c r="J259" s="2">
        <v>1166.6666666666999</v>
      </c>
      <c r="K259" s="2">
        <v>2000</v>
      </c>
      <c r="L259" s="2" t="s">
        <v>2115</v>
      </c>
      <c r="M259" s="2" t="s">
        <v>2630</v>
      </c>
      <c r="N259" s="2" t="s">
        <v>2651</v>
      </c>
      <c r="O259" s="2" t="s">
        <v>2211</v>
      </c>
      <c r="P259" s="2" t="s">
        <v>2175</v>
      </c>
    </row>
    <row r="260" spans="1:16" ht="17.25">
      <c r="A260" s="2">
        <v>259</v>
      </c>
      <c r="B260" s="2">
        <v>4045</v>
      </c>
      <c r="C260" s="2" t="s">
        <v>853</v>
      </c>
      <c r="D260" s="2" t="s">
        <v>1710</v>
      </c>
      <c r="E260" s="2"/>
      <c r="F260" s="2"/>
      <c r="G260" s="2" t="s">
        <v>2106</v>
      </c>
      <c r="H260" s="2" t="s">
        <v>1887</v>
      </c>
      <c r="I260" s="3"/>
      <c r="J260" s="2">
        <v>98600</v>
      </c>
      <c r="K260" s="2">
        <v>106000</v>
      </c>
      <c r="L260" s="2" t="s">
        <v>2116</v>
      </c>
      <c r="M260" s="2" t="s">
        <v>2630</v>
      </c>
      <c r="N260" s="2" t="s">
        <v>2632</v>
      </c>
      <c r="O260" s="2" t="s">
        <v>2378</v>
      </c>
      <c r="P260" s="2" t="s">
        <v>2188</v>
      </c>
    </row>
    <row r="261" spans="1:16" ht="17.25">
      <c r="A261" s="2">
        <v>260</v>
      </c>
      <c r="B261" s="2">
        <v>4044</v>
      </c>
      <c r="C261" s="2" t="s">
        <v>295</v>
      </c>
      <c r="D261" s="2" t="s">
        <v>1157</v>
      </c>
      <c r="E261" s="2"/>
      <c r="F261" s="2"/>
      <c r="G261" s="2" t="s">
        <v>2106</v>
      </c>
      <c r="H261" s="2" t="s">
        <v>1887</v>
      </c>
      <c r="I261" s="2" t="s">
        <v>2923</v>
      </c>
      <c r="J261" s="2">
        <v>57600</v>
      </c>
      <c r="K261" s="2">
        <v>66000</v>
      </c>
      <c r="L261" s="2" t="s">
        <v>2115</v>
      </c>
      <c r="M261" s="2" t="s">
        <v>2630</v>
      </c>
      <c r="N261" s="2" t="s">
        <v>2632</v>
      </c>
      <c r="O261" s="2" t="s">
        <v>2378</v>
      </c>
      <c r="P261" s="2" t="s">
        <v>2188</v>
      </c>
    </row>
    <row r="262" spans="1:16" ht="17.25">
      <c r="A262" s="2">
        <v>261</v>
      </c>
      <c r="B262" s="2">
        <v>4738</v>
      </c>
      <c r="C262" s="2" t="s">
        <v>2924</v>
      </c>
      <c r="D262" s="2" t="s">
        <v>2925</v>
      </c>
      <c r="E262" s="2"/>
      <c r="F262" s="2"/>
      <c r="G262" s="2" t="s">
        <v>2110</v>
      </c>
      <c r="H262" s="3"/>
      <c r="I262" s="2" t="s">
        <v>2926</v>
      </c>
      <c r="J262" s="2">
        <v>94000</v>
      </c>
      <c r="K262" s="2">
        <v>105000</v>
      </c>
      <c r="L262" s="2" t="s">
        <v>2117</v>
      </c>
      <c r="M262" s="2" t="s">
        <v>2717</v>
      </c>
      <c r="N262" s="2" t="s">
        <v>2717</v>
      </c>
      <c r="O262" s="2" t="s">
        <v>2348</v>
      </c>
      <c r="P262" s="2" t="s">
        <v>2180</v>
      </c>
    </row>
    <row r="263" spans="1:16" ht="17.25">
      <c r="A263" s="2">
        <v>262</v>
      </c>
      <c r="B263" s="2">
        <v>4739</v>
      </c>
      <c r="C263" s="2" t="s">
        <v>2927</v>
      </c>
      <c r="D263" s="2" t="s">
        <v>2928</v>
      </c>
      <c r="E263" s="2"/>
      <c r="F263" s="2"/>
      <c r="G263" s="2" t="s">
        <v>2110</v>
      </c>
      <c r="H263" s="3"/>
      <c r="I263" s="2" t="s">
        <v>2926</v>
      </c>
      <c r="J263" s="2">
        <v>244000</v>
      </c>
      <c r="K263" s="2">
        <v>255000</v>
      </c>
      <c r="L263" s="2" t="s">
        <v>2117</v>
      </c>
      <c r="M263" s="2" t="s">
        <v>2717</v>
      </c>
      <c r="N263" s="2" t="s">
        <v>2717</v>
      </c>
      <c r="O263" s="2" t="s">
        <v>2348</v>
      </c>
      <c r="P263" s="2" t="s">
        <v>2180</v>
      </c>
    </row>
    <row r="264" spans="1:16" ht="17.25">
      <c r="A264" s="2">
        <v>263</v>
      </c>
      <c r="B264" s="2">
        <v>5333</v>
      </c>
      <c r="C264" s="2" t="s">
        <v>173</v>
      </c>
      <c r="D264" s="2" t="s">
        <v>1036</v>
      </c>
      <c r="E264" s="2"/>
      <c r="F264" s="2"/>
      <c r="G264" s="2" t="s">
        <v>2105</v>
      </c>
      <c r="H264" s="2" t="s">
        <v>1825</v>
      </c>
      <c r="I264" s="2" t="s">
        <v>2929</v>
      </c>
      <c r="J264" s="2">
        <v>0</v>
      </c>
      <c r="K264" s="2">
        <v>0</v>
      </c>
      <c r="L264" s="2" t="s">
        <v>2115</v>
      </c>
      <c r="M264" s="2" t="s">
        <v>2630</v>
      </c>
      <c r="N264" s="2" t="s">
        <v>2641</v>
      </c>
      <c r="O264" s="2" t="s">
        <v>2295</v>
      </c>
      <c r="P264" s="2" t="s">
        <v>2175</v>
      </c>
    </row>
    <row r="265" spans="1:16" ht="17.25">
      <c r="A265" s="2">
        <v>264</v>
      </c>
      <c r="B265" s="2">
        <v>4014</v>
      </c>
      <c r="C265" s="2" t="s">
        <v>398</v>
      </c>
      <c r="D265" s="2" t="s">
        <v>1259</v>
      </c>
      <c r="E265" s="2"/>
      <c r="F265" s="2"/>
      <c r="G265" s="2" t="s">
        <v>2106</v>
      </c>
      <c r="H265" s="2" t="s">
        <v>1782</v>
      </c>
      <c r="I265" s="2" t="s">
        <v>2930</v>
      </c>
      <c r="J265" s="2">
        <v>1500</v>
      </c>
      <c r="K265" s="2">
        <v>5000</v>
      </c>
      <c r="L265" s="2" t="s">
        <v>2116</v>
      </c>
      <c r="M265" s="2" t="s">
        <v>2630</v>
      </c>
      <c r="N265" s="2" t="s">
        <v>2654</v>
      </c>
      <c r="O265" s="2" t="s">
        <v>2212</v>
      </c>
      <c r="P265" s="2" t="s">
        <v>2175</v>
      </c>
    </row>
    <row r="266" spans="1:16" ht="17.25">
      <c r="A266" s="2">
        <v>265</v>
      </c>
      <c r="B266" s="2">
        <v>4380</v>
      </c>
      <c r="C266" s="2" t="s">
        <v>264</v>
      </c>
      <c r="D266" s="2" t="s">
        <v>1126</v>
      </c>
      <c r="E266" s="2"/>
      <c r="F266" s="2"/>
      <c r="G266" s="2" t="s">
        <v>2105</v>
      </c>
      <c r="H266" s="2" t="s">
        <v>1825</v>
      </c>
      <c r="I266" s="2" t="s">
        <v>2931</v>
      </c>
      <c r="J266" s="2">
        <v>1430</v>
      </c>
      <c r="K266" s="2">
        <v>2000</v>
      </c>
      <c r="L266" s="2" t="s">
        <v>2115</v>
      </c>
      <c r="M266" s="2" t="s">
        <v>2630</v>
      </c>
      <c r="N266" s="2" t="s">
        <v>2641</v>
      </c>
      <c r="O266" s="2" t="s">
        <v>2383</v>
      </c>
      <c r="P266" s="2" t="s">
        <v>2175</v>
      </c>
    </row>
    <row r="267" spans="1:16" ht="17.25">
      <c r="A267" s="2">
        <v>266</v>
      </c>
      <c r="B267" s="2">
        <v>4845</v>
      </c>
      <c r="C267" s="2" t="s">
        <v>2932</v>
      </c>
      <c r="D267" s="2" t="s">
        <v>2933</v>
      </c>
      <c r="E267" s="2"/>
      <c r="F267" s="2"/>
      <c r="G267" s="2" t="s">
        <v>2934</v>
      </c>
      <c r="H267" s="3"/>
      <c r="I267" s="3"/>
      <c r="J267" s="2">
        <v>21000</v>
      </c>
      <c r="K267" s="2">
        <v>30000</v>
      </c>
      <c r="L267" s="2" t="s">
        <v>2117</v>
      </c>
      <c r="M267" s="2" t="s">
        <v>2727</v>
      </c>
      <c r="N267" s="2" t="s">
        <v>2727</v>
      </c>
      <c r="O267" s="2" t="s">
        <v>2524</v>
      </c>
      <c r="P267" s="2" t="s">
        <v>2197</v>
      </c>
    </row>
    <row r="268" spans="1:16" ht="17.25">
      <c r="A268" s="2">
        <v>267</v>
      </c>
      <c r="B268" s="2">
        <v>4846</v>
      </c>
      <c r="C268" s="2" t="s">
        <v>2935</v>
      </c>
      <c r="D268" s="2" t="s">
        <v>2936</v>
      </c>
      <c r="E268" s="2"/>
      <c r="F268" s="2"/>
      <c r="G268" s="2" t="s">
        <v>2934</v>
      </c>
      <c r="H268" s="3"/>
      <c r="I268" s="3"/>
      <c r="J268" s="2">
        <v>21000</v>
      </c>
      <c r="K268" s="2">
        <v>30000</v>
      </c>
      <c r="L268" s="2" t="s">
        <v>2117</v>
      </c>
      <c r="M268" s="2" t="s">
        <v>2727</v>
      </c>
      <c r="N268" s="2" t="s">
        <v>2727</v>
      </c>
      <c r="O268" s="2" t="s">
        <v>2524</v>
      </c>
      <c r="P268" s="2" t="s">
        <v>2197</v>
      </c>
    </row>
    <row r="269" spans="1:16" ht="17.25">
      <c r="A269" s="2">
        <v>268</v>
      </c>
      <c r="B269" s="2">
        <v>4847</v>
      </c>
      <c r="C269" s="2" t="s">
        <v>2937</v>
      </c>
      <c r="D269" s="2" t="s">
        <v>2938</v>
      </c>
      <c r="E269" s="2"/>
      <c r="F269" s="2"/>
      <c r="G269" s="2" t="s">
        <v>2934</v>
      </c>
      <c r="H269" s="3"/>
      <c r="I269" s="3"/>
      <c r="J269" s="2">
        <v>21000</v>
      </c>
      <c r="K269" s="2">
        <v>30000</v>
      </c>
      <c r="L269" s="2" t="s">
        <v>2117</v>
      </c>
      <c r="M269" s="2" t="s">
        <v>2727</v>
      </c>
      <c r="N269" s="2" t="s">
        <v>2727</v>
      </c>
      <c r="O269" s="2" t="s">
        <v>2524</v>
      </c>
      <c r="P269" s="2" t="s">
        <v>2197</v>
      </c>
    </row>
    <row r="270" spans="1:16" ht="17.25">
      <c r="A270" s="2">
        <v>269</v>
      </c>
      <c r="B270" s="2">
        <v>4848</v>
      </c>
      <c r="C270" s="2" t="s">
        <v>2939</v>
      </c>
      <c r="D270" s="2" t="s">
        <v>2940</v>
      </c>
      <c r="E270" s="2"/>
      <c r="F270" s="2"/>
      <c r="G270" s="2" t="s">
        <v>2934</v>
      </c>
      <c r="H270" s="3"/>
      <c r="I270" s="3"/>
      <c r="J270" s="2">
        <v>22000</v>
      </c>
      <c r="K270" s="2">
        <v>30000</v>
      </c>
      <c r="L270" s="2" t="s">
        <v>2117</v>
      </c>
      <c r="M270" s="2" t="s">
        <v>2727</v>
      </c>
      <c r="N270" s="2" t="s">
        <v>2727</v>
      </c>
      <c r="O270" s="2" t="s">
        <v>2524</v>
      </c>
      <c r="P270" s="2" t="s">
        <v>2197</v>
      </c>
    </row>
    <row r="271" spans="1:16" ht="17.25">
      <c r="A271" s="2">
        <v>270</v>
      </c>
      <c r="B271" s="2">
        <v>4780</v>
      </c>
      <c r="C271" s="2" t="s">
        <v>2941</v>
      </c>
      <c r="D271" s="2" t="s">
        <v>2942</v>
      </c>
      <c r="E271" s="2"/>
      <c r="F271" s="2"/>
      <c r="G271" s="2" t="s">
        <v>2112</v>
      </c>
      <c r="H271" s="3"/>
      <c r="I271" s="3"/>
      <c r="J271" s="2">
        <v>51000</v>
      </c>
      <c r="K271" s="2">
        <v>60000</v>
      </c>
      <c r="L271" s="2" t="s">
        <v>2117</v>
      </c>
      <c r="M271" s="2" t="s">
        <v>2660</v>
      </c>
      <c r="N271" s="2" t="s">
        <v>2660</v>
      </c>
      <c r="O271" s="2" t="s">
        <v>2209</v>
      </c>
      <c r="P271" s="2" t="s">
        <v>2180</v>
      </c>
    </row>
    <row r="272" spans="1:16" ht="17.25">
      <c r="A272" s="2">
        <v>271</v>
      </c>
      <c r="B272" s="2">
        <v>4580</v>
      </c>
      <c r="C272" s="2" t="s">
        <v>2943</v>
      </c>
      <c r="D272" s="2" t="s">
        <v>2944</v>
      </c>
      <c r="E272" s="2"/>
      <c r="F272" s="2"/>
      <c r="G272" s="2" t="s">
        <v>2112</v>
      </c>
      <c r="H272" s="3"/>
      <c r="I272" s="3"/>
      <c r="J272" s="2">
        <v>19500</v>
      </c>
      <c r="K272" s="2">
        <v>30000</v>
      </c>
      <c r="L272" s="2" t="s">
        <v>2117</v>
      </c>
      <c r="M272" s="2" t="s">
        <v>2734</v>
      </c>
      <c r="N272" s="2" t="s">
        <v>2734</v>
      </c>
      <c r="O272" s="2" t="s">
        <v>2503</v>
      </c>
      <c r="P272" s="2" t="s">
        <v>2175</v>
      </c>
    </row>
    <row r="273" spans="1:16" ht="17.25">
      <c r="A273" s="2">
        <v>272</v>
      </c>
      <c r="B273" s="2">
        <v>4438</v>
      </c>
      <c r="C273" s="2" t="s">
        <v>571</v>
      </c>
      <c r="D273" s="2" t="s">
        <v>1430</v>
      </c>
      <c r="E273" s="2"/>
      <c r="F273" s="2"/>
      <c r="G273" s="2" t="s">
        <v>2110</v>
      </c>
      <c r="H273" s="3"/>
      <c r="I273" s="2" t="s">
        <v>2945</v>
      </c>
      <c r="J273" s="2">
        <v>71667</v>
      </c>
      <c r="K273" s="2">
        <v>80000</v>
      </c>
      <c r="L273" s="2" t="s">
        <v>2134</v>
      </c>
      <c r="M273" s="2" t="s">
        <v>2630</v>
      </c>
      <c r="N273" s="2" t="s">
        <v>2151</v>
      </c>
      <c r="O273" s="2" t="s">
        <v>2324</v>
      </c>
      <c r="P273" s="2" t="s">
        <v>2194</v>
      </c>
    </row>
    <row r="274" spans="1:16" ht="17.25">
      <c r="A274" s="2">
        <v>273</v>
      </c>
      <c r="B274" s="2">
        <v>3260</v>
      </c>
      <c r="C274" s="2" t="s">
        <v>133</v>
      </c>
      <c r="D274" s="2" t="s">
        <v>996</v>
      </c>
      <c r="E274" s="2"/>
      <c r="F274" s="2"/>
      <c r="G274" s="2" t="s">
        <v>2105</v>
      </c>
      <c r="H274" s="2" t="s">
        <v>1810</v>
      </c>
      <c r="I274" s="2" t="s">
        <v>2946</v>
      </c>
      <c r="J274" s="2">
        <v>480</v>
      </c>
      <c r="K274" s="2">
        <v>700</v>
      </c>
      <c r="L274" s="2" t="s">
        <v>2115</v>
      </c>
      <c r="M274" s="2" t="s">
        <v>2630</v>
      </c>
      <c r="N274" s="2" t="s">
        <v>2651</v>
      </c>
      <c r="O274" s="2" t="s">
        <v>2787</v>
      </c>
      <c r="P274" s="2" t="s">
        <v>2175</v>
      </c>
    </row>
    <row r="275" spans="1:16" ht="17.25">
      <c r="A275" s="2">
        <v>274</v>
      </c>
      <c r="B275" s="2">
        <v>4361</v>
      </c>
      <c r="C275" s="2" t="s">
        <v>538</v>
      </c>
      <c r="D275" s="2" t="s">
        <v>1397</v>
      </c>
      <c r="E275" s="2"/>
      <c r="F275" s="2"/>
      <c r="G275" s="2" t="s">
        <v>2105</v>
      </c>
      <c r="H275" s="2" t="s">
        <v>1821</v>
      </c>
      <c r="I275" s="3"/>
      <c r="J275" s="2">
        <v>49.875</v>
      </c>
      <c r="K275" s="2">
        <v>200</v>
      </c>
      <c r="L275" s="2" t="s">
        <v>2115</v>
      </c>
      <c r="M275" s="2" t="s">
        <v>2630</v>
      </c>
      <c r="N275" s="2" t="s">
        <v>2641</v>
      </c>
      <c r="O275" s="2" t="s">
        <v>2210</v>
      </c>
      <c r="P275" s="2" t="s">
        <v>2175</v>
      </c>
    </row>
    <row r="276" spans="1:16" ht="17.25">
      <c r="A276" s="2">
        <v>275</v>
      </c>
      <c r="B276" s="2">
        <v>4362</v>
      </c>
      <c r="C276" s="2" t="s">
        <v>539</v>
      </c>
      <c r="D276" s="2" t="s">
        <v>1398</v>
      </c>
      <c r="E276" s="2"/>
      <c r="F276" s="2"/>
      <c r="G276" s="2" t="s">
        <v>2105</v>
      </c>
      <c r="H276" s="2" t="s">
        <v>1821</v>
      </c>
      <c r="I276" s="3"/>
      <c r="J276" s="2">
        <v>80</v>
      </c>
      <c r="K276" s="2">
        <v>200</v>
      </c>
      <c r="L276" s="2" t="s">
        <v>2115</v>
      </c>
      <c r="M276" s="2" t="s">
        <v>2630</v>
      </c>
      <c r="N276" s="2" t="s">
        <v>2641</v>
      </c>
      <c r="O276" s="2" t="s">
        <v>2459</v>
      </c>
      <c r="P276" s="2" t="s">
        <v>2175</v>
      </c>
    </row>
    <row r="277" spans="1:16" ht="17.25">
      <c r="A277" s="2">
        <v>276</v>
      </c>
      <c r="B277" s="2">
        <v>4932</v>
      </c>
      <c r="C277" s="2" t="s">
        <v>692</v>
      </c>
      <c r="D277" s="2" t="s">
        <v>1551</v>
      </c>
      <c r="E277" s="2"/>
      <c r="F277" s="2"/>
      <c r="G277" s="2" t="s">
        <v>2105</v>
      </c>
      <c r="H277" s="2" t="s">
        <v>2032</v>
      </c>
      <c r="I277" s="2" t="s">
        <v>2947</v>
      </c>
      <c r="J277" s="2">
        <v>705.55555555559999</v>
      </c>
      <c r="K277" s="2">
        <v>1500</v>
      </c>
      <c r="L277" s="2" t="s">
        <v>2115</v>
      </c>
      <c r="M277" s="2" t="s">
        <v>2630</v>
      </c>
      <c r="N277" s="2" t="s">
        <v>2633</v>
      </c>
      <c r="O277" s="2" t="s">
        <v>2537</v>
      </c>
      <c r="P277" s="2" t="s">
        <v>2201</v>
      </c>
    </row>
    <row r="278" spans="1:16" ht="17.25">
      <c r="A278" s="2">
        <v>277</v>
      </c>
      <c r="B278" s="2">
        <v>4439</v>
      </c>
      <c r="C278" s="2" t="s">
        <v>2948</v>
      </c>
      <c r="D278" s="2" t="s">
        <v>2949</v>
      </c>
      <c r="E278" s="2"/>
      <c r="F278" s="2"/>
      <c r="G278" s="2" t="s">
        <v>2111</v>
      </c>
      <c r="H278" s="3"/>
      <c r="I278" s="2" t="s">
        <v>2950</v>
      </c>
      <c r="J278" s="2">
        <v>60000</v>
      </c>
      <c r="K278" s="2">
        <v>66000</v>
      </c>
      <c r="L278" s="2" t="s">
        <v>2115</v>
      </c>
      <c r="M278" s="2" t="s">
        <v>2647</v>
      </c>
      <c r="N278" s="2" t="s">
        <v>2647</v>
      </c>
      <c r="O278" s="2" t="s">
        <v>2222</v>
      </c>
      <c r="P278" s="2" t="s">
        <v>2175</v>
      </c>
    </row>
    <row r="279" spans="1:16" ht="17.25">
      <c r="A279" s="2">
        <v>278</v>
      </c>
      <c r="B279" s="2">
        <v>4288</v>
      </c>
      <c r="C279" s="2" t="s">
        <v>239</v>
      </c>
      <c r="D279" s="2" t="s">
        <v>1101</v>
      </c>
      <c r="E279" s="2"/>
      <c r="F279" s="2"/>
      <c r="G279" s="2" t="s">
        <v>2105</v>
      </c>
      <c r="H279" s="2" t="s">
        <v>1769</v>
      </c>
      <c r="I279" s="3"/>
      <c r="J279" s="2">
        <v>997.5</v>
      </c>
      <c r="K279" s="2">
        <v>2000</v>
      </c>
      <c r="L279" s="2" t="s">
        <v>2115</v>
      </c>
      <c r="M279" s="2" t="s">
        <v>2630</v>
      </c>
      <c r="N279" s="2" t="s">
        <v>2651</v>
      </c>
      <c r="O279" s="2" t="s">
        <v>2210</v>
      </c>
      <c r="P279" s="2" t="s">
        <v>2175</v>
      </c>
    </row>
    <row r="280" spans="1:16" ht="17.25">
      <c r="A280" s="2">
        <v>279</v>
      </c>
      <c r="B280" s="2">
        <v>4330</v>
      </c>
      <c r="C280" s="2" t="s">
        <v>257</v>
      </c>
      <c r="D280" s="2" t="s">
        <v>1119</v>
      </c>
      <c r="E280" s="2"/>
      <c r="F280" s="2"/>
      <c r="G280" s="2" t="s">
        <v>2107</v>
      </c>
      <c r="H280" s="2" t="s">
        <v>1769</v>
      </c>
      <c r="I280" s="3"/>
      <c r="J280" s="2">
        <v>71000</v>
      </c>
      <c r="K280" s="2">
        <v>80000</v>
      </c>
      <c r="L280" s="2" t="s">
        <v>2121</v>
      </c>
      <c r="M280" s="2" t="s">
        <v>2630</v>
      </c>
      <c r="N280" s="2" t="s">
        <v>2140</v>
      </c>
      <c r="O280" s="2" t="s">
        <v>2434</v>
      </c>
      <c r="P280" s="2" t="s">
        <v>2183</v>
      </c>
    </row>
    <row r="281" spans="1:16" ht="17.25">
      <c r="A281" s="2">
        <v>280</v>
      </c>
      <c r="B281" s="2">
        <v>4007</v>
      </c>
      <c r="C281" s="2" t="s">
        <v>393</v>
      </c>
      <c r="D281" s="2" t="s">
        <v>1254</v>
      </c>
      <c r="E281" s="2"/>
      <c r="F281" s="2"/>
      <c r="G281" s="2" t="s">
        <v>2106</v>
      </c>
      <c r="H281" s="2" t="s">
        <v>1732</v>
      </c>
      <c r="I281" s="3"/>
      <c r="J281" s="2">
        <v>2200</v>
      </c>
      <c r="K281" s="2">
        <v>6000</v>
      </c>
      <c r="L281" s="2" t="s">
        <v>2116</v>
      </c>
      <c r="M281" s="2" t="s">
        <v>2630</v>
      </c>
      <c r="N281" s="2" t="s">
        <v>2633</v>
      </c>
      <c r="O281" s="2" t="s">
        <v>2224</v>
      </c>
      <c r="P281" s="2" t="s">
        <v>2175</v>
      </c>
    </row>
    <row r="282" spans="1:16" ht="17.25">
      <c r="A282" s="2">
        <v>281</v>
      </c>
      <c r="B282" s="2">
        <v>3405</v>
      </c>
      <c r="C282" s="2" t="s">
        <v>177</v>
      </c>
      <c r="D282" s="2" t="s">
        <v>1040</v>
      </c>
      <c r="E282" s="2"/>
      <c r="F282" s="2"/>
      <c r="G282" s="2" t="s">
        <v>2105</v>
      </c>
      <c r="H282" s="2" t="s">
        <v>1732</v>
      </c>
      <c r="I282" s="3"/>
      <c r="J282" s="2">
        <v>290</v>
      </c>
      <c r="K282" s="2">
        <v>500</v>
      </c>
      <c r="L282" s="2" t="s">
        <v>2115</v>
      </c>
      <c r="M282" s="2" t="s">
        <v>2630</v>
      </c>
      <c r="N282" s="2" t="s">
        <v>2631</v>
      </c>
      <c r="O282" s="2" t="s">
        <v>2452</v>
      </c>
      <c r="P282" s="2" t="s">
        <v>2175</v>
      </c>
    </row>
    <row r="283" spans="1:16" ht="17.25">
      <c r="A283" s="2">
        <v>282</v>
      </c>
      <c r="B283" s="2">
        <v>3406</v>
      </c>
      <c r="C283" s="2" t="s">
        <v>12</v>
      </c>
      <c r="D283" s="2" t="s">
        <v>877</v>
      </c>
      <c r="E283" s="2"/>
      <c r="F283" s="2"/>
      <c r="G283" s="2" t="s">
        <v>2105</v>
      </c>
      <c r="H283" s="2" t="s">
        <v>1732</v>
      </c>
      <c r="I283" s="3"/>
      <c r="J283" s="2">
        <v>0</v>
      </c>
      <c r="K283" s="2">
        <v>0</v>
      </c>
      <c r="L283" s="2" t="s">
        <v>2115</v>
      </c>
      <c r="M283" s="2" t="s">
        <v>2630</v>
      </c>
      <c r="N283" s="2" t="s">
        <v>2631</v>
      </c>
      <c r="O283" s="2" t="s">
        <v>2211</v>
      </c>
      <c r="P283" s="2" t="s">
        <v>2175</v>
      </c>
    </row>
    <row r="284" spans="1:16" ht="17.25">
      <c r="A284" s="2">
        <v>283</v>
      </c>
      <c r="B284" s="2">
        <v>3360</v>
      </c>
      <c r="C284" s="2" t="s">
        <v>379</v>
      </c>
      <c r="D284" s="2" t="s">
        <v>1240</v>
      </c>
      <c r="E284" s="2"/>
      <c r="F284" s="2"/>
      <c r="G284" s="2" t="s">
        <v>2105</v>
      </c>
      <c r="H284" s="2" t="s">
        <v>1918</v>
      </c>
      <c r="I284" s="3"/>
      <c r="J284" s="2">
        <v>120</v>
      </c>
      <c r="K284" s="2">
        <v>500</v>
      </c>
      <c r="L284" s="2" t="s">
        <v>2115</v>
      </c>
      <c r="M284" s="2" t="s">
        <v>2630</v>
      </c>
      <c r="N284" s="2" t="s">
        <v>2789</v>
      </c>
      <c r="O284" s="2" t="s">
        <v>2212</v>
      </c>
      <c r="P284" s="2" t="s">
        <v>2175</v>
      </c>
    </row>
    <row r="285" spans="1:16" ht="17.25">
      <c r="A285" s="2">
        <v>284</v>
      </c>
      <c r="B285" s="2">
        <v>4331</v>
      </c>
      <c r="C285" s="2" t="s">
        <v>513</v>
      </c>
      <c r="D285" s="2" t="s">
        <v>1372</v>
      </c>
      <c r="E285" s="2"/>
      <c r="F285" s="2"/>
      <c r="G285" s="2" t="s">
        <v>2107</v>
      </c>
      <c r="H285" s="2" t="s">
        <v>1769</v>
      </c>
      <c r="I285" s="3"/>
      <c r="J285" s="2">
        <v>20000</v>
      </c>
      <c r="K285" s="2">
        <v>25000</v>
      </c>
      <c r="L285" s="2" t="s">
        <v>2121</v>
      </c>
      <c r="M285" s="2" t="s">
        <v>2630</v>
      </c>
      <c r="N285" s="2" t="s">
        <v>2140</v>
      </c>
      <c r="O285" s="2" t="s">
        <v>2431</v>
      </c>
      <c r="P285" s="2" t="s">
        <v>2172</v>
      </c>
    </row>
    <row r="286" spans="1:16" ht="17.25">
      <c r="A286" s="2">
        <v>285</v>
      </c>
      <c r="B286" s="2">
        <v>4336</v>
      </c>
      <c r="C286" s="2" t="s">
        <v>259</v>
      </c>
      <c r="D286" s="2" t="s">
        <v>1121</v>
      </c>
      <c r="E286" s="2"/>
      <c r="F286" s="2"/>
      <c r="G286" s="2" t="s">
        <v>2107</v>
      </c>
      <c r="H286" s="2" t="s">
        <v>1769</v>
      </c>
      <c r="I286" s="3"/>
      <c r="J286" s="2">
        <v>3600</v>
      </c>
      <c r="K286" s="2">
        <v>5000</v>
      </c>
      <c r="L286" s="2" t="s">
        <v>2121</v>
      </c>
      <c r="M286" s="2" t="s">
        <v>2630</v>
      </c>
      <c r="N286" s="2" t="s">
        <v>2140</v>
      </c>
      <c r="O286" s="2" t="s">
        <v>2226</v>
      </c>
      <c r="P286" s="2" t="s">
        <v>2175</v>
      </c>
    </row>
    <row r="287" spans="1:16" ht="17.25">
      <c r="A287" s="2">
        <v>286</v>
      </c>
      <c r="B287" s="2">
        <v>4210</v>
      </c>
      <c r="C287" s="2" t="s">
        <v>360</v>
      </c>
      <c r="D287" s="2" t="s">
        <v>1221</v>
      </c>
      <c r="E287" s="2"/>
      <c r="F287" s="2"/>
      <c r="G287" s="2" t="s">
        <v>2110</v>
      </c>
      <c r="H287" s="2" t="s">
        <v>1769</v>
      </c>
      <c r="I287" s="3"/>
      <c r="J287" s="2">
        <v>16800</v>
      </c>
      <c r="K287" s="2">
        <v>20000</v>
      </c>
      <c r="L287" s="2" t="s">
        <v>2134</v>
      </c>
      <c r="M287" s="2" t="s">
        <v>2630</v>
      </c>
      <c r="N287" s="2" t="s">
        <v>2651</v>
      </c>
      <c r="O287" s="2" t="s">
        <v>2224</v>
      </c>
      <c r="P287" s="2" t="s">
        <v>2175</v>
      </c>
    </row>
    <row r="288" spans="1:16" ht="17.25">
      <c r="A288" s="2">
        <v>287</v>
      </c>
      <c r="B288" s="2">
        <v>5191</v>
      </c>
      <c r="C288" s="2" t="s">
        <v>736</v>
      </c>
      <c r="D288" s="2" t="s">
        <v>1594</v>
      </c>
      <c r="E288" s="2"/>
      <c r="F288" s="2"/>
      <c r="G288" s="2" t="s">
        <v>2105</v>
      </c>
      <c r="H288" s="2" t="s">
        <v>1797</v>
      </c>
      <c r="I288" s="2" t="s">
        <v>2951</v>
      </c>
      <c r="J288" s="2">
        <v>550</v>
      </c>
      <c r="K288" s="2">
        <v>1000</v>
      </c>
      <c r="L288" s="2" t="s">
        <v>2115</v>
      </c>
      <c r="M288" s="2" t="s">
        <v>2630</v>
      </c>
      <c r="N288" s="2" t="s">
        <v>2641</v>
      </c>
      <c r="O288" s="2" t="s">
        <v>2210</v>
      </c>
      <c r="P288" s="2" t="s">
        <v>2175</v>
      </c>
    </row>
    <row r="289" spans="1:16" ht="17.25">
      <c r="A289" s="2">
        <v>288</v>
      </c>
      <c r="B289" s="2">
        <v>3199</v>
      </c>
      <c r="C289" s="2" t="s">
        <v>58</v>
      </c>
      <c r="D289" s="2" t="s">
        <v>923</v>
      </c>
      <c r="E289" s="2"/>
      <c r="F289" s="2"/>
      <c r="G289" s="2" t="s">
        <v>2105</v>
      </c>
      <c r="H289" s="2" t="s">
        <v>1729</v>
      </c>
      <c r="I289" s="3"/>
      <c r="J289" s="2">
        <v>0</v>
      </c>
      <c r="K289" s="2">
        <v>0</v>
      </c>
      <c r="L289" s="2" t="s">
        <v>2115</v>
      </c>
      <c r="M289" s="2" t="s">
        <v>2630</v>
      </c>
      <c r="N289" s="2" t="s">
        <v>2651</v>
      </c>
      <c r="O289" s="2" t="s">
        <v>2209</v>
      </c>
      <c r="P289" s="2" t="s">
        <v>2178</v>
      </c>
    </row>
    <row r="290" spans="1:16" ht="17.25">
      <c r="A290" s="2">
        <v>289</v>
      </c>
      <c r="B290" s="2">
        <v>3200</v>
      </c>
      <c r="C290" s="2" t="s">
        <v>9</v>
      </c>
      <c r="D290" s="2" t="s">
        <v>874</v>
      </c>
      <c r="E290" s="2"/>
      <c r="F290" s="2"/>
      <c r="G290" s="2" t="s">
        <v>2105</v>
      </c>
      <c r="H290" s="2" t="s">
        <v>1729</v>
      </c>
      <c r="I290" s="3"/>
      <c r="J290" s="2">
        <v>0</v>
      </c>
      <c r="K290" s="2">
        <v>0</v>
      </c>
      <c r="L290" s="2" t="s">
        <v>2115</v>
      </c>
      <c r="M290" s="2" t="s">
        <v>2630</v>
      </c>
      <c r="N290" s="2" t="s">
        <v>2651</v>
      </c>
      <c r="O290" s="2" t="s">
        <v>2218</v>
      </c>
      <c r="P290" s="2" t="s">
        <v>2172</v>
      </c>
    </row>
    <row r="291" spans="1:16" ht="17.25">
      <c r="A291" s="2">
        <v>290</v>
      </c>
      <c r="B291" s="2">
        <v>4049</v>
      </c>
      <c r="C291" s="2" t="s">
        <v>2952</v>
      </c>
      <c r="D291" s="2" t="s">
        <v>2953</v>
      </c>
      <c r="E291" s="2"/>
      <c r="F291" s="2"/>
      <c r="G291" s="2" t="s">
        <v>2111</v>
      </c>
      <c r="H291" s="3"/>
      <c r="I291" s="3"/>
      <c r="J291" s="2">
        <v>112500</v>
      </c>
      <c r="K291" s="2">
        <v>150000</v>
      </c>
      <c r="L291" s="2" t="s">
        <v>2115</v>
      </c>
      <c r="M291" s="2" t="s">
        <v>2647</v>
      </c>
      <c r="N291" s="2" t="s">
        <v>2647</v>
      </c>
      <c r="O291" s="2" t="s">
        <v>2379</v>
      </c>
      <c r="P291" s="2" t="s">
        <v>2175</v>
      </c>
    </row>
    <row r="292" spans="1:16" ht="17.25">
      <c r="A292" s="2">
        <v>291</v>
      </c>
      <c r="B292" s="2">
        <v>4661</v>
      </c>
      <c r="C292" s="2" t="s">
        <v>2954</v>
      </c>
      <c r="D292" s="2" t="s">
        <v>2955</v>
      </c>
      <c r="E292" s="2"/>
      <c r="F292" s="2"/>
      <c r="G292" s="2" t="s">
        <v>2110</v>
      </c>
      <c r="H292" s="3"/>
      <c r="I292" s="2" t="s">
        <v>2956</v>
      </c>
      <c r="J292" s="2">
        <v>26000</v>
      </c>
      <c r="K292" s="2">
        <v>30000</v>
      </c>
      <c r="L292" s="2" t="s">
        <v>2120</v>
      </c>
      <c r="M292" s="2" t="s">
        <v>2660</v>
      </c>
      <c r="N292" s="2" t="s">
        <v>2155</v>
      </c>
      <c r="O292" s="2" t="s">
        <v>2426</v>
      </c>
      <c r="P292" s="2" t="s">
        <v>2175</v>
      </c>
    </row>
    <row r="293" spans="1:16" ht="17.25">
      <c r="A293" s="2">
        <v>292</v>
      </c>
      <c r="B293" s="2">
        <v>5322</v>
      </c>
      <c r="C293" s="2" t="s">
        <v>788</v>
      </c>
      <c r="D293" s="2" t="s">
        <v>1645</v>
      </c>
      <c r="E293" s="2"/>
      <c r="F293" s="2"/>
      <c r="G293" s="2" t="s">
        <v>2105</v>
      </c>
      <c r="H293" s="2" t="s">
        <v>1856</v>
      </c>
      <c r="I293" s="2" t="s">
        <v>2957</v>
      </c>
      <c r="J293" s="2">
        <v>4166.6666666666997</v>
      </c>
      <c r="K293" s="2">
        <v>6000</v>
      </c>
      <c r="L293" s="2" t="s">
        <v>2129</v>
      </c>
      <c r="M293" s="2" t="s">
        <v>2630</v>
      </c>
      <c r="N293" s="2" t="s">
        <v>2894</v>
      </c>
      <c r="O293" s="2" t="s">
        <v>2587</v>
      </c>
      <c r="P293" s="2" t="s">
        <v>2193</v>
      </c>
    </row>
    <row r="294" spans="1:16" ht="17.25">
      <c r="A294" s="2">
        <v>293</v>
      </c>
      <c r="B294" s="2">
        <v>5042</v>
      </c>
      <c r="C294" s="2" t="s">
        <v>95</v>
      </c>
      <c r="D294" s="2" t="s">
        <v>958</v>
      </c>
      <c r="E294" s="2"/>
      <c r="F294" s="2"/>
      <c r="G294" s="2" t="s">
        <v>2105</v>
      </c>
      <c r="H294" s="2" t="s">
        <v>1792</v>
      </c>
      <c r="I294" s="3"/>
      <c r="J294" s="2">
        <v>23000</v>
      </c>
      <c r="K294" s="2">
        <v>28000</v>
      </c>
      <c r="L294" s="2" t="s">
        <v>2115</v>
      </c>
      <c r="M294" s="2" t="s">
        <v>2630</v>
      </c>
      <c r="N294" s="2" t="s">
        <v>2632</v>
      </c>
      <c r="O294" s="2" t="s">
        <v>2231</v>
      </c>
      <c r="P294" s="2" t="s">
        <v>2201</v>
      </c>
    </row>
    <row r="295" spans="1:16" ht="17.25">
      <c r="A295" s="2">
        <v>294</v>
      </c>
      <c r="B295" s="2">
        <v>5039</v>
      </c>
      <c r="C295" s="2" t="s">
        <v>705</v>
      </c>
      <c r="D295" s="2" t="s">
        <v>1563</v>
      </c>
      <c r="E295" s="2"/>
      <c r="F295" s="2"/>
      <c r="G295" s="2" t="s">
        <v>2105</v>
      </c>
      <c r="H295" s="2" t="s">
        <v>1810</v>
      </c>
      <c r="I295" s="2" t="s">
        <v>2958</v>
      </c>
      <c r="J295" s="2">
        <v>620</v>
      </c>
      <c r="K295" s="2">
        <v>1000</v>
      </c>
      <c r="L295" s="2" t="s">
        <v>2115</v>
      </c>
      <c r="M295" s="2" t="s">
        <v>2630</v>
      </c>
      <c r="N295" s="2" t="s">
        <v>2651</v>
      </c>
      <c r="O295" s="2" t="s">
        <v>2215</v>
      </c>
      <c r="P295" s="2" t="s">
        <v>2175</v>
      </c>
    </row>
    <row r="296" spans="1:16" ht="17.25">
      <c r="A296" s="2">
        <v>295</v>
      </c>
      <c r="B296" s="2">
        <v>4389</v>
      </c>
      <c r="C296" s="2" t="s">
        <v>556</v>
      </c>
      <c r="D296" s="2" t="s">
        <v>1415</v>
      </c>
      <c r="E296" s="2"/>
      <c r="F296" s="2"/>
      <c r="G296" s="2" t="s">
        <v>2110</v>
      </c>
      <c r="H296" s="3"/>
      <c r="I296" s="3"/>
      <c r="J296" s="2">
        <v>26000</v>
      </c>
      <c r="K296" s="2">
        <v>32000</v>
      </c>
      <c r="L296" s="2" t="s">
        <v>2115</v>
      </c>
      <c r="M296" s="2" t="s">
        <v>2630</v>
      </c>
      <c r="N296" s="2" t="s">
        <v>2664</v>
      </c>
      <c r="O296" s="2" t="s">
        <v>2468</v>
      </c>
      <c r="P296" s="2" t="s">
        <v>2175</v>
      </c>
    </row>
    <row r="297" spans="1:16" ht="17.25">
      <c r="A297" s="2">
        <v>296</v>
      </c>
      <c r="B297" s="2">
        <v>4388</v>
      </c>
      <c r="C297" s="2" t="s">
        <v>555</v>
      </c>
      <c r="D297" s="2" t="s">
        <v>1414</v>
      </c>
      <c r="E297" s="2"/>
      <c r="F297" s="2"/>
      <c r="G297" s="2" t="s">
        <v>2108</v>
      </c>
      <c r="H297" s="3"/>
      <c r="I297" s="3"/>
      <c r="J297" s="2">
        <v>1333.3333333333001</v>
      </c>
      <c r="K297" s="2">
        <v>2000</v>
      </c>
      <c r="L297" s="2" t="s">
        <v>2115</v>
      </c>
      <c r="M297" s="2" t="s">
        <v>2630</v>
      </c>
      <c r="N297" s="2" t="s">
        <v>2664</v>
      </c>
      <c r="O297" s="2" t="s">
        <v>2468</v>
      </c>
      <c r="P297" s="2" t="s">
        <v>2175</v>
      </c>
    </row>
    <row r="298" spans="1:16" ht="17.25">
      <c r="A298" s="2">
        <v>297</v>
      </c>
      <c r="B298" s="2">
        <v>3309</v>
      </c>
      <c r="C298" s="2" t="s">
        <v>72</v>
      </c>
      <c r="D298" s="2" t="s">
        <v>936</v>
      </c>
      <c r="E298" s="2"/>
      <c r="F298" s="2"/>
      <c r="G298" s="2" t="s">
        <v>2105</v>
      </c>
      <c r="H298" s="2" t="s">
        <v>1776</v>
      </c>
      <c r="I298" s="3"/>
      <c r="J298" s="2">
        <v>0</v>
      </c>
      <c r="K298" s="2">
        <v>0</v>
      </c>
      <c r="L298" s="2" t="s">
        <v>2115</v>
      </c>
      <c r="M298" s="2" t="s">
        <v>2630</v>
      </c>
      <c r="N298" s="2" t="s">
        <v>2147</v>
      </c>
      <c r="O298" s="2" t="s">
        <v>2237</v>
      </c>
      <c r="P298" s="2" t="s">
        <v>2175</v>
      </c>
    </row>
    <row r="299" spans="1:16" ht="17.25">
      <c r="A299" s="2">
        <v>298</v>
      </c>
      <c r="B299" s="2">
        <v>4180</v>
      </c>
      <c r="C299" s="2" t="s">
        <v>447</v>
      </c>
      <c r="D299" s="2" t="s">
        <v>936</v>
      </c>
      <c r="E299" s="2"/>
      <c r="F299" s="2"/>
      <c r="G299" s="2" t="s">
        <v>2105</v>
      </c>
      <c r="H299" s="2" t="s">
        <v>1776</v>
      </c>
      <c r="I299" s="2" t="s">
        <v>2959</v>
      </c>
      <c r="J299" s="2">
        <v>950</v>
      </c>
      <c r="K299" s="2">
        <v>1500</v>
      </c>
      <c r="L299" s="2" t="s">
        <v>2115</v>
      </c>
      <c r="M299" s="2" t="s">
        <v>2630</v>
      </c>
      <c r="N299" s="2" t="s">
        <v>2147</v>
      </c>
      <c r="O299" s="2" t="s">
        <v>2216</v>
      </c>
      <c r="P299" s="2" t="s">
        <v>2175</v>
      </c>
    </row>
    <row r="300" spans="1:16" ht="17.25">
      <c r="A300" s="2">
        <v>299</v>
      </c>
      <c r="B300" s="2">
        <v>4344</v>
      </c>
      <c r="C300" s="2" t="s">
        <v>523</v>
      </c>
      <c r="D300" s="2" t="s">
        <v>1382</v>
      </c>
      <c r="E300" s="2"/>
      <c r="F300" s="2"/>
      <c r="G300" s="2" t="s">
        <v>2107</v>
      </c>
      <c r="H300" s="2" t="s">
        <v>1974</v>
      </c>
      <c r="I300" s="3"/>
      <c r="J300" s="2">
        <v>16500</v>
      </c>
      <c r="K300" s="2">
        <v>19000</v>
      </c>
      <c r="L300" s="2" t="s">
        <v>2125</v>
      </c>
      <c r="M300" s="2" t="s">
        <v>2630</v>
      </c>
      <c r="N300" s="2" t="s">
        <v>2140</v>
      </c>
      <c r="O300" s="2" t="s">
        <v>2312</v>
      </c>
      <c r="P300" s="2" t="s">
        <v>2175</v>
      </c>
    </row>
    <row r="301" spans="1:16" ht="17.25">
      <c r="A301" s="2">
        <v>300</v>
      </c>
      <c r="B301" s="2">
        <v>4766</v>
      </c>
      <c r="C301" s="2" t="s">
        <v>2960</v>
      </c>
      <c r="D301" s="2" t="s">
        <v>2961</v>
      </c>
      <c r="E301" s="2"/>
      <c r="F301" s="2"/>
      <c r="G301" s="2" t="s">
        <v>2111</v>
      </c>
      <c r="H301" s="3"/>
      <c r="I301" s="3"/>
      <c r="J301" s="2">
        <v>330000</v>
      </c>
      <c r="K301" s="2">
        <v>550000</v>
      </c>
      <c r="L301" s="2" t="s">
        <v>2115</v>
      </c>
      <c r="M301" s="2" t="s">
        <v>2647</v>
      </c>
      <c r="N301" s="2" t="s">
        <v>2664</v>
      </c>
      <c r="O301" s="2" t="s">
        <v>2523</v>
      </c>
      <c r="P301" s="2" t="s">
        <v>2174</v>
      </c>
    </row>
    <row r="302" spans="1:16" ht="17.25">
      <c r="A302" s="2">
        <v>301</v>
      </c>
      <c r="B302" s="2">
        <v>4614</v>
      </c>
      <c r="C302" s="2" t="s">
        <v>2962</v>
      </c>
      <c r="D302" s="2" t="s">
        <v>2963</v>
      </c>
      <c r="E302" s="2"/>
      <c r="F302" s="2"/>
      <c r="G302" s="2" t="s">
        <v>2108</v>
      </c>
      <c r="H302" s="3"/>
      <c r="I302" s="2" t="s">
        <v>2964</v>
      </c>
      <c r="J302" s="2">
        <v>7150</v>
      </c>
      <c r="K302" s="2">
        <v>9000</v>
      </c>
      <c r="L302" s="2" t="s">
        <v>2115</v>
      </c>
      <c r="M302" s="2" t="s">
        <v>2647</v>
      </c>
      <c r="N302" s="2" t="s">
        <v>2664</v>
      </c>
      <c r="O302" s="2" t="s">
        <v>2508</v>
      </c>
      <c r="P302" s="2" t="s">
        <v>2175</v>
      </c>
    </row>
    <row r="303" spans="1:16" ht="17.25">
      <c r="A303" s="2">
        <v>302</v>
      </c>
      <c r="B303" s="2">
        <v>5084</v>
      </c>
      <c r="C303" s="2" t="s">
        <v>714</v>
      </c>
      <c r="D303" s="2" t="s">
        <v>1572</v>
      </c>
      <c r="E303" s="2"/>
      <c r="F303" s="2"/>
      <c r="G303" s="2" t="s">
        <v>2105</v>
      </c>
      <c r="H303" s="2" t="s">
        <v>2047</v>
      </c>
      <c r="I303" s="2" t="s">
        <v>2965</v>
      </c>
      <c r="J303" s="2">
        <v>3666.6666666667002</v>
      </c>
      <c r="K303" s="2">
        <v>5000</v>
      </c>
      <c r="L303" s="2" t="s">
        <v>2115</v>
      </c>
      <c r="M303" s="2" t="s">
        <v>2630</v>
      </c>
      <c r="N303" s="2" t="s">
        <v>2643</v>
      </c>
      <c r="O303" s="2" t="s">
        <v>2364</v>
      </c>
      <c r="P303" s="2" t="s">
        <v>2175</v>
      </c>
    </row>
    <row r="304" spans="1:16" ht="17.25">
      <c r="A304" s="2">
        <v>303</v>
      </c>
      <c r="B304" s="2">
        <v>4496</v>
      </c>
      <c r="C304" s="2" t="s">
        <v>125</v>
      </c>
      <c r="D304" s="2" t="s">
        <v>988</v>
      </c>
      <c r="E304" s="2"/>
      <c r="F304" s="2"/>
      <c r="G304" s="2" t="s">
        <v>2107</v>
      </c>
      <c r="H304" s="3"/>
      <c r="I304" s="2" t="s">
        <v>2966</v>
      </c>
      <c r="J304" s="2">
        <v>9000</v>
      </c>
      <c r="K304" s="2">
        <v>11000</v>
      </c>
      <c r="L304" s="2" t="s">
        <v>2122</v>
      </c>
      <c r="M304" s="2" t="s">
        <v>2630</v>
      </c>
      <c r="N304" s="2" t="s">
        <v>2654</v>
      </c>
      <c r="O304" s="2" t="s">
        <v>2458</v>
      </c>
      <c r="P304" s="2" t="s">
        <v>2175</v>
      </c>
    </row>
    <row r="305" spans="1:16" ht="17.25">
      <c r="A305" s="2">
        <v>304</v>
      </c>
      <c r="B305" s="2">
        <v>4497</v>
      </c>
      <c r="C305" s="2" t="s">
        <v>859</v>
      </c>
      <c r="D305" s="2" t="s">
        <v>1716</v>
      </c>
      <c r="E305" s="2"/>
      <c r="F305" s="2"/>
      <c r="G305" s="2" t="s">
        <v>2107</v>
      </c>
      <c r="H305" s="3"/>
      <c r="I305" s="2" t="s">
        <v>2966</v>
      </c>
      <c r="J305" s="2">
        <v>13500</v>
      </c>
      <c r="K305" s="2">
        <v>16000</v>
      </c>
      <c r="L305" s="2" t="s">
        <v>2122</v>
      </c>
      <c r="M305" s="2" t="s">
        <v>2630</v>
      </c>
      <c r="N305" s="2" t="s">
        <v>2654</v>
      </c>
      <c r="O305" s="2" t="s">
        <v>2458</v>
      </c>
      <c r="P305" s="2" t="s">
        <v>2175</v>
      </c>
    </row>
    <row r="306" spans="1:16" ht="17.25">
      <c r="A306" s="2">
        <v>305</v>
      </c>
      <c r="B306" s="2">
        <v>5257</v>
      </c>
      <c r="C306" s="2" t="s">
        <v>2967</v>
      </c>
      <c r="D306" s="2" t="s">
        <v>2968</v>
      </c>
      <c r="E306" s="2"/>
      <c r="F306" s="2"/>
      <c r="G306" s="2" t="s">
        <v>2107</v>
      </c>
      <c r="H306" s="3"/>
      <c r="I306" s="3"/>
      <c r="J306" s="2">
        <v>0</v>
      </c>
      <c r="K306" s="2">
        <v>0</v>
      </c>
      <c r="L306" s="2" t="s">
        <v>2122</v>
      </c>
      <c r="M306" s="2" t="s">
        <v>2664</v>
      </c>
      <c r="N306" s="2" t="s">
        <v>2664</v>
      </c>
      <c r="O306" s="2" t="s">
        <v>2234</v>
      </c>
      <c r="P306" s="2" t="s">
        <v>2175</v>
      </c>
    </row>
    <row r="307" spans="1:16" ht="17.25">
      <c r="A307" s="2">
        <v>306</v>
      </c>
      <c r="B307" s="2">
        <v>5256</v>
      </c>
      <c r="C307" s="2" t="s">
        <v>2969</v>
      </c>
      <c r="D307" s="2" t="s">
        <v>2970</v>
      </c>
      <c r="E307" s="2"/>
      <c r="F307" s="2"/>
      <c r="G307" s="2" t="s">
        <v>2107</v>
      </c>
      <c r="H307" s="3"/>
      <c r="I307" s="3"/>
      <c r="J307" s="2">
        <v>6500</v>
      </c>
      <c r="K307" s="2">
        <v>9000</v>
      </c>
      <c r="L307" s="2" t="s">
        <v>2122</v>
      </c>
      <c r="M307" s="2" t="s">
        <v>2664</v>
      </c>
      <c r="N307" s="2" t="s">
        <v>2664</v>
      </c>
      <c r="O307" s="2" t="s">
        <v>2234</v>
      </c>
      <c r="P307" s="2" t="s">
        <v>2175</v>
      </c>
    </row>
    <row r="308" spans="1:16" ht="17.25">
      <c r="A308" s="2">
        <v>307</v>
      </c>
      <c r="B308" s="2">
        <v>4547</v>
      </c>
      <c r="C308" s="2" t="s">
        <v>2971</v>
      </c>
      <c r="D308" s="2" t="s">
        <v>2972</v>
      </c>
      <c r="E308" s="2"/>
      <c r="F308" s="2"/>
      <c r="G308" s="2" t="s">
        <v>2107</v>
      </c>
      <c r="H308" s="3"/>
      <c r="I308" s="3"/>
      <c r="J308" s="2">
        <v>38000</v>
      </c>
      <c r="K308" s="2">
        <v>43000</v>
      </c>
      <c r="L308" s="2" t="s">
        <v>2115</v>
      </c>
      <c r="M308" s="2" t="s">
        <v>2647</v>
      </c>
      <c r="N308" s="2" t="s">
        <v>2664</v>
      </c>
      <c r="O308" s="2" t="s">
        <v>2384</v>
      </c>
      <c r="P308" s="2" t="s">
        <v>2175</v>
      </c>
    </row>
    <row r="309" spans="1:16" ht="17.25">
      <c r="A309" s="2">
        <v>308</v>
      </c>
      <c r="B309" s="2">
        <v>4051</v>
      </c>
      <c r="C309" s="2" t="s">
        <v>2973</v>
      </c>
      <c r="D309" s="2" t="s">
        <v>2974</v>
      </c>
      <c r="E309" s="2"/>
      <c r="F309" s="2"/>
      <c r="G309" s="2" t="s">
        <v>2108</v>
      </c>
      <c r="H309" s="3"/>
      <c r="I309" s="3"/>
      <c r="J309" s="2">
        <v>1791.6666666666999</v>
      </c>
      <c r="K309" s="2">
        <v>5000</v>
      </c>
      <c r="L309" s="2" t="s">
        <v>2115</v>
      </c>
      <c r="M309" s="2" t="s">
        <v>2647</v>
      </c>
      <c r="N309" s="2" t="s">
        <v>2664</v>
      </c>
      <c r="O309" s="2" t="s">
        <v>2380</v>
      </c>
      <c r="P309" s="2" t="s">
        <v>2175</v>
      </c>
    </row>
    <row r="310" spans="1:16" ht="17.25">
      <c r="A310" s="2">
        <v>309</v>
      </c>
      <c r="B310" s="2">
        <v>5221</v>
      </c>
      <c r="C310" s="2" t="s">
        <v>2975</v>
      </c>
      <c r="D310" s="2" t="s">
        <v>2976</v>
      </c>
      <c r="E310" s="2"/>
      <c r="F310" s="2"/>
      <c r="G310" s="2" t="s">
        <v>2107</v>
      </c>
      <c r="H310" s="3"/>
      <c r="I310" s="3"/>
      <c r="J310" s="2">
        <v>3300</v>
      </c>
      <c r="K310" s="2">
        <v>5000</v>
      </c>
      <c r="L310" s="2" t="s">
        <v>2122</v>
      </c>
      <c r="M310" s="2" t="s">
        <v>2647</v>
      </c>
      <c r="N310" s="2" t="s">
        <v>2647</v>
      </c>
      <c r="O310" s="2" t="s">
        <v>2209</v>
      </c>
      <c r="P310" s="2" t="s">
        <v>2175</v>
      </c>
    </row>
    <row r="311" spans="1:16" ht="17.25">
      <c r="A311" s="2">
        <v>310</v>
      </c>
      <c r="B311" s="2">
        <v>4498</v>
      </c>
      <c r="C311" s="2" t="s">
        <v>2977</v>
      </c>
      <c r="D311" s="2" t="s">
        <v>2978</v>
      </c>
      <c r="E311" s="2"/>
      <c r="F311" s="2"/>
      <c r="G311" s="2" t="s">
        <v>2107</v>
      </c>
      <c r="H311" s="3"/>
      <c r="I311" s="2" t="s">
        <v>2979</v>
      </c>
      <c r="J311" s="2">
        <v>15675</v>
      </c>
      <c r="K311" s="2">
        <v>20000</v>
      </c>
      <c r="L311" s="2" t="s">
        <v>2122</v>
      </c>
      <c r="M311" s="2" t="s">
        <v>2647</v>
      </c>
      <c r="N311" s="2" t="s">
        <v>2664</v>
      </c>
      <c r="O311" s="2" t="s">
        <v>2210</v>
      </c>
      <c r="P311" s="2" t="s">
        <v>2175</v>
      </c>
    </row>
    <row r="312" spans="1:16" ht="17.25">
      <c r="A312" s="2">
        <v>311</v>
      </c>
      <c r="B312" s="2">
        <v>4012</v>
      </c>
      <c r="C312" s="2" t="s">
        <v>396</v>
      </c>
      <c r="D312" s="2" t="s">
        <v>1257</v>
      </c>
      <c r="E312" s="2"/>
      <c r="F312" s="2"/>
      <c r="G312" s="2" t="s">
        <v>2112</v>
      </c>
      <c r="H312" s="2" t="s">
        <v>1926</v>
      </c>
      <c r="I312" s="3"/>
      <c r="J312" s="2">
        <v>16074.983333333301</v>
      </c>
      <c r="K312" s="2">
        <v>18000</v>
      </c>
      <c r="L312" s="2" t="s">
        <v>2126</v>
      </c>
      <c r="M312" s="2" t="s">
        <v>2630</v>
      </c>
      <c r="N312" s="2" t="s">
        <v>2631</v>
      </c>
      <c r="O312" s="2" t="s">
        <v>2236</v>
      </c>
      <c r="P312" s="2" t="s">
        <v>2241</v>
      </c>
    </row>
    <row r="313" spans="1:16" ht="17.25">
      <c r="A313" s="2">
        <v>312</v>
      </c>
      <c r="B313" s="2">
        <v>5087</v>
      </c>
      <c r="C313" s="2" t="s">
        <v>289</v>
      </c>
      <c r="D313" s="2" t="s">
        <v>1151</v>
      </c>
      <c r="E313" s="2"/>
      <c r="F313" s="2"/>
      <c r="G313" s="2" t="s">
        <v>2107</v>
      </c>
      <c r="H313" s="2" t="s">
        <v>1883</v>
      </c>
      <c r="I313" s="2" t="s">
        <v>2980</v>
      </c>
      <c r="J313" s="2">
        <v>2100</v>
      </c>
      <c r="K313" s="2">
        <v>3000</v>
      </c>
      <c r="L313" s="2" t="s">
        <v>2120</v>
      </c>
      <c r="M313" s="2" t="s">
        <v>2630</v>
      </c>
      <c r="N313" s="2" t="s">
        <v>2150</v>
      </c>
      <c r="O313" s="2" t="s">
        <v>2312</v>
      </c>
      <c r="P313" s="2" t="s">
        <v>2175</v>
      </c>
    </row>
    <row r="314" spans="1:16" ht="17.25">
      <c r="A314" s="2">
        <v>313</v>
      </c>
      <c r="B314" s="2">
        <v>4803</v>
      </c>
      <c r="C314" s="2" t="s">
        <v>680</v>
      </c>
      <c r="D314" s="2" t="s">
        <v>1539</v>
      </c>
      <c r="E314" s="2"/>
      <c r="F314" s="2"/>
      <c r="G314" s="2" t="s">
        <v>2107</v>
      </c>
      <c r="H314" s="3"/>
      <c r="I314" s="2" t="s">
        <v>2981</v>
      </c>
      <c r="J314" s="2">
        <v>2200</v>
      </c>
      <c r="K314" s="2">
        <v>3000</v>
      </c>
      <c r="L314" s="2" t="s">
        <v>2117</v>
      </c>
      <c r="M314" s="2" t="s">
        <v>2630</v>
      </c>
      <c r="N314" s="2" t="s">
        <v>2150</v>
      </c>
      <c r="O314" s="2" t="s">
        <v>2249</v>
      </c>
      <c r="P314" s="2" t="s">
        <v>2175</v>
      </c>
    </row>
    <row r="315" spans="1:16" ht="17.25">
      <c r="A315" s="2">
        <v>314</v>
      </c>
      <c r="B315" s="2">
        <v>4734</v>
      </c>
      <c r="C315" s="2" t="s">
        <v>666</v>
      </c>
      <c r="D315" s="2" t="s">
        <v>1525</v>
      </c>
      <c r="E315" s="2"/>
      <c r="F315" s="2"/>
      <c r="G315" s="2" t="s">
        <v>2107</v>
      </c>
      <c r="H315" s="2" t="s">
        <v>2025</v>
      </c>
      <c r="I315" s="2" t="s">
        <v>2982</v>
      </c>
      <c r="J315" s="2">
        <v>3100</v>
      </c>
      <c r="K315" s="2">
        <v>5000</v>
      </c>
      <c r="L315" s="2" t="s">
        <v>2117</v>
      </c>
      <c r="M315" s="2" t="s">
        <v>2630</v>
      </c>
      <c r="N315" s="2" t="s">
        <v>2140</v>
      </c>
      <c r="O315" s="2" t="s">
        <v>2261</v>
      </c>
      <c r="P315" s="2" t="s">
        <v>2175</v>
      </c>
    </row>
    <row r="316" spans="1:16" ht="17.25">
      <c r="A316" s="2">
        <v>315</v>
      </c>
      <c r="B316" s="2">
        <v>4415</v>
      </c>
      <c r="C316" s="2" t="s">
        <v>2983</v>
      </c>
      <c r="D316" s="2" t="s">
        <v>2984</v>
      </c>
      <c r="E316" s="2"/>
      <c r="F316" s="2"/>
      <c r="G316" s="2" t="s">
        <v>2110</v>
      </c>
      <c r="H316" s="3"/>
      <c r="I316" s="3"/>
      <c r="J316" s="2">
        <v>17143</v>
      </c>
      <c r="K316" s="2">
        <v>22000</v>
      </c>
      <c r="L316" s="2" t="s">
        <v>2120</v>
      </c>
      <c r="M316" s="2" t="s">
        <v>2660</v>
      </c>
      <c r="N316" s="2" t="s">
        <v>2721</v>
      </c>
      <c r="O316" s="2" t="s">
        <v>2237</v>
      </c>
      <c r="P316" s="2" t="s">
        <v>2175</v>
      </c>
    </row>
    <row r="317" spans="1:16" ht="17.25">
      <c r="A317" s="2">
        <v>316</v>
      </c>
      <c r="B317" s="2">
        <v>4716</v>
      </c>
      <c r="C317" s="2" t="s">
        <v>656</v>
      </c>
      <c r="D317" s="2" t="s">
        <v>1515</v>
      </c>
      <c r="E317" s="2"/>
      <c r="F317" s="2"/>
      <c r="G317" s="2" t="s">
        <v>2105</v>
      </c>
      <c r="H317" s="2" t="s">
        <v>2022</v>
      </c>
      <c r="I317" s="2" t="s">
        <v>2985</v>
      </c>
      <c r="J317" s="2">
        <v>3066.6666666667002</v>
      </c>
      <c r="K317" s="2">
        <v>4500</v>
      </c>
      <c r="L317" s="2" t="s">
        <v>2115</v>
      </c>
      <c r="M317" s="2" t="s">
        <v>2630</v>
      </c>
      <c r="N317" s="2" t="s">
        <v>2160</v>
      </c>
      <c r="O317" s="2" t="s">
        <v>2286</v>
      </c>
      <c r="P317" s="2" t="s">
        <v>2197</v>
      </c>
    </row>
    <row r="318" spans="1:16" ht="17.25">
      <c r="A318" s="2">
        <v>317</v>
      </c>
      <c r="B318" s="2">
        <v>4717</v>
      </c>
      <c r="C318" s="2" t="s">
        <v>657</v>
      </c>
      <c r="D318" s="2" t="s">
        <v>1516</v>
      </c>
      <c r="E318" s="2"/>
      <c r="F318" s="2"/>
      <c r="G318" s="2" t="s">
        <v>2105</v>
      </c>
      <c r="H318" s="2" t="s">
        <v>2022</v>
      </c>
      <c r="I318" s="2" t="s">
        <v>2986</v>
      </c>
      <c r="J318" s="2">
        <v>4266</v>
      </c>
      <c r="K318" s="2">
        <v>5500</v>
      </c>
      <c r="L318" s="2" t="s">
        <v>2115</v>
      </c>
      <c r="M318" s="2" t="s">
        <v>2630</v>
      </c>
      <c r="N318" s="2" t="s">
        <v>2160</v>
      </c>
      <c r="O318" s="2" t="s">
        <v>2286</v>
      </c>
      <c r="P318" s="2" t="s">
        <v>2197</v>
      </c>
    </row>
    <row r="319" spans="1:16" ht="17.25">
      <c r="A319" s="2">
        <v>318</v>
      </c>
      <c r="B319" s="2">
        <v>4680</v>
      </c>
      <c r="C319" s="2" t="s">
        <v>632</v>
      </c>
      <c r="D319" s="2" t="s">
        <v>1491</v>
      </c>
      <c r="E319" s="2"/>
      <c r="F319" s="2"/>
      <c r="G319" s="2" t="s">
        <v>2112</v>
      </c>
      <c r="H319" s="3"/>
      <c r="I319" s="2" t="s">
        <v>2987</v>
      </c>
      <c r="J319" s="2">
        <v>152000</v>
      </c>
      <c r="K319" s="2">
        <v>165000</v>
      </c>
      <c r="L319" s="2" t="s">
        <v>2120</v>
      </c>
      <c r="M319" s="2" t="s">
        <v>2630</v>
      </c>
      <c r="N319" s="2" t="s">
        <v>2632</v>
      </c>
      <c r="O319" s="2" t="s">
        <v>2303</v>
      </c>
      <c r="P319" s="2" t="s">
        <v>2197</v>
      </c>
    </row>
    <row r="320" spans="1:16" ht="17.25">
      <c r="A320" s="2">
        <v>319</v>
      </c>
      <c r="B320" s="2">
        <v>5273</v>
      </c>
      <c r="C320" s="2" t="s">
        <v>775</v>
      </c>
      <c r="D320" s="2" t="s">
        <v>1632</v>
      </c>
      <c r="E320" s="2"/>
      <c r="F320" s="2"/>
      <c r="G320" s="2" t="s">
        <v>2107</v>
      </c>
      <c r="H320" s="2" t="s">
        <v>2072</v>
      </c>
      <c r="I320" s="3"/>
      <c r="J320" s="2">
        <v>11970</v>
      </c>
      <c r="K320" s="2">
        <v>18000</v>
      </c>
      <c r="L320" s="2" t="s">
        <v>2121</v>
      </c>
      <c r="M320" s="2" t="s">
        <v>2630</v>
      </c>
      <c r="N320" s="2" t="s">
        <v>2140</v>
      </c>
      <c r="O320" s="2" t="s">
        <v>2271</v>
      </c>
      <c r="P320" s="2" t="s">
        <v>2175</v>
      </c>
    </row>
    <row r="321" spans="1:16" ht="17.25">
      <c r="A321" s="2">
        <v>320</v>
      </c>
      <c r="B321" s="2">
        <v>4197</v>
      </c>
      <c r="C321" s="2" t="s">
        <v>457</v>
      </c>
      <c r="D321" s="2" t="s">
        <v>1316</v>
      </c>
      <c r="E321" s="2"/>
      <c r="F321" s="2"/>
      <c r="G321" s="2" t="s">
        <v>2105</v>
      </c>
      <c r="H321" s="2" t="s">
        <v>1915</v>
      </c>
      <c r="I321" s="3"/>
      <c r="J321" s="2">
        <v>80</v>
      </c>
      <c r="K321" s="2">
        <v>200</v>
      </c>
      <c r="L321" s="2" t="s">
        <v>2115</v>
      </c>
      <c r="M321" s="2" t="s">
        <v>2630</v>
      </c>
      <c r="N321" s="2" t="s">
        <v>2145</v>
      </c>
      <c r="O321" s="2" t="s">
        <v>2413</v>
      </c>
      <c r="P321" s="2" t="s">
        <v>2175</v>
      </c>
    </row>
    <row r="322" spans="1:16" ht="17.25">
      <c r="A322" s="2">
        <v>321</v>
      </c>
      <c r="B322" s="2">
        <v>4311</v>
      </c>
      <c r="C322" s="2" t="s">
        <v>508</v>
      </c>
      <c r="D322" s="2" t="s">
        <v>1367</v>
      </c>
      <c r="E322" s="2"/>
      <c r="F322" s="2"/>
      <c r="G322" s="2" t="s">
        <v>2105</v>
      </c>
      <c r="H322" s="2" t="s">
        <v>1965</v>
      </c>
      <c r="I322" s="3"/>
      <c r="J322" s="2">
        <v>6752.9</v>
      </c>
      <c r="K322" s="2">
        <v>7500</v>
      </c>
      <c r="L322" s="2" t="s">
        <v>2115</v>
      </c>
      <c r="M322" s="2" t="s">
        <v>2630</v>
      </c>
      <c r="N322" s="2" t="s">
        <v>2160</v>
      </c>
      <c r="O322" s="2" t="s">
        <v>2297</v>
      </c>
      <c r="P322" s="2" t="s">
        <v>2241</v>
      </c>
    </row>
    <row r="323" spans="1:16" ht="17.25">
      <c r="A323" s="2">
        <v>322</v>
      </c>
      <c r="B323" s="2">
        <v>4687</v>
      </c>
      <c r="C323" s="2" t="s">
        <v>635</v>
      </c>
      <c r="D323" s="2" t="s">
        <v>1494</v>
      </c>
      <c r="E323" s="2"/>
      <c r="F323" s="2"/>
      <c r="G323" s="2" t="s">
        <v>2112</v>
      </c>
      <c r="H323" s="3"/>
      <c r="I323" s="2" t="s">
        <v>2988</v>
      </c>
      <c r="J323" s="2">
        <v>7100</v>
      </c>
      <c r="K323" s="2">
        <v>9000</v>
      </c>
      <c r="L323" s="2" t="s">
        <v>2120</v>
      </c>
      <c r="M323" s="2" t="s">
        <v>2630</v>
      </c>
      <c r="N323" s="2" t="s">
        <v>2150</v>
      </c>
      <c r="O323" s="2" t="s">
        <v>2364</v>
      </c>
      <c r="P323" s="2" t="s">
        <v>2175</v>
      </c>
    </row>
    <row r="324" spans="1:16" ht="17.25">
      <c r="A324" s="2">
        <v>323</v>
      </c>
      <c r="B324" s="2">
        <v>4639</v>
      </c>
      <c r="C324" s="2" t="s">
        <v>2989</v>
      </c>
      <c r="D324" s="2" t="s">
        <v>2990</v>
      </c>
      <c r="E324" s="2"/>
      <c r="F324" s="2"/>
      <c r="G324" s="2" t="s">
        <v>2111</v>
      </c>
      <c r="H324" s="3"/>
      <c r="I324" s="2" t="s">
        <v>2991</v>
      </c>
      <c r="J324" s="2">
        <v>160000</v>
      </c>
      <c r="K324" s="2">
        <v>160000</v>
      </c>
      <c r="L324" s="2" t="s">
        <v>2115</v>
      </c>
      <c r="M324" s="2" t="s">
        <v>2823</v>
      </c>
      <c r="N324" s="2" t="s">
        <v>2632</v>
      </c>
      <c r="O324" s="2" t="s">
        <v>2397</v>
      </c>
      <c r="P324" s="2" t="s">
        <v>2175</v>
      </c>
    </row>
    <row r="325" spans="1:16" ht="17.25">
      <c r="A325" s="2">
        <v>324</v>
      </c>
      <c r="B325" s="2">
        <v>4628</v>
      </c>
      <c r="C325" s="2" t="s">
        <v>2992</v>
      </c>
      <c r="D325" s="2" t="s">
        <v>2993</v>
      </c>
      <c r="E325" s="2"/>
      <c r="F325" s="2"/>
      <c r="G325" s="2" t="s">
        <v>2111</v>
      </c>
      <c r="H325" s="3"/>
      <c r="I325" s="2" t="s">
        <v>2994</v>
      </c>
      <c r="J325" s="2">
        <v>34500</v>
      </c>
      <c r="K325" s="2">
        <v>40000</v>
      </c>
      <c r="L325" s="2" t="s">
        <v>2115</v>
      </c>
      <c r="M325" s="2" t="s">
        <v>2823</v>
      </c>
      <c r="N325" s="2" t="s">
        <v>2632</v>
      </c>
      <c r="O325" s="2" t="s">
        <v>2410</v>
      </c>
      <c r="P325" s="2" t="s">
        <v>2175</v>
      </c>
    </row>
    <row r="326" spans="1:16" ht="17.25">
      <c r="A326" s="2">
        <v>325</v>
      </c>
      <c r="B326" s="2">
        <v>3261</v>
      </c>
      <c r="C326" s="2" t="s">
        <v>156</v>
      </c>
      <c r="D326" s="2" t="s">
        <v>1019</v>
      </c>
      <c r="E326" s="2"/>
      <c r="F326" s="2"/>
      <c r="G326" s="2" t="s">
        <v>2105</v>
      </c>
      <c r="H326" s="2" t="s">
        <v>1818</v>
      </c>
      <c r="I326" s="3"/>
      <c r="J326" s="2">
        <v>470</v>
      </c>
      <c r="K326" s="2">
        <v>1000</v>
      </c>
      <c r="L326" s="2" t="s">
        <v>2115</v>
      </c>
      <c r="M326" s="2" t="s">
        <v>2630</v>
      </c>
      <c r="N326" s="2" t="s">
        <v>2651</v>
      </c>
      <c r="O326" s="2" t="s">
        <v>2787</v>
      </c>
      <c r="P326" s="2" t="s">
        <v>2175</v>
      </c>
    </row>
    <row r="327" spans="1:16" ht="17.25">
      <c r="A327" s="2">
        <v>326</v>
      </c>
      <c r="B327" s="2">
        <v>3201</v>
      </c>
      <c r="C327" s="2" t="s">
        <v>155</v>
      </c>
      <c r="D327" s="2" t="s">
        <v>1018</v>
      </c>
      <c r="E327" s="2"/>
      <c r="F327" s="2"/>
      <c r="G327" s="2" t="s">
        <v>2105</v>
      </c>
      <c r="H327" s="2" t="s">
        <v>1817</v>
      </c>
      <c r="I327" s="3"/>
      <c r="J327" s="2">
        <v>230</v>
      </c>
      <c r="K327" s="2">
        <v>500</v>
      </c>
      <c r="L327" s="2" t="s">
        <v>2115</v>
      </c>
      <c r="M327" s="2" t="s">
        <v>2630</v>
      </c>
      <c r="N327" s="2" t="s">
        <v>2651</v>
      </c>
      <c r="O327" s="2" t="s">
        <v>2213</v>
      </c>
      <c r="P327" s="2" t="s">
        <v>2175</v>
      </c>
    </row>
    <row r="328" spans="1:16" ht="17.25">
      <c r="A328" s="2">
        <v>327</v>
      </c>
      <c r="B328" s="2">
        <v>4295</v>
      </c>
      <c r="C328" s="2" t="s">
        <v>241</v>
      </c>
      <c r="D328" s="2" t="s">
        <v>1103</v>
      </c>
      <c r="E328" s="2"/>
      <c r="F328" s="2"/>
      <c r="G328" s="2" t="s">
        <v>2105</v>
      </c>
      <c r="H328" s="2" t="s">
        <v>1860</v>
      </c>
      <c r="I328" s="3"/>
      <c r="J328" s="2">
        <v>5650</v>
      </c>
      <c r="K328" s="2">
        <v>7000</v>
      </c>
      <c r="L328" s="2" t="s">
        <v>2115</v>
      </c>
      <c r="M328" s="2" t="s">
        <v>2630</v>
      </c>
      <c r="N328" s="2" t="s">
        <v>2160</v>
      </c>
      <c r="O328" s="2" t="s">
        <v>2287</v>
      </c>
      <c r="P328" s="2" t="s">
        <v>2241</v>
      </c>
    </row>
    <row r="329" spans="1:16" ht="17.25">
      <c r="A329" s="2">
        <v>328</v>
      </c>
      <c r="B329" s="2">
        <v>4534</v>
      </c>
      <c r="C329" s="2" t="s">
        <v>359</v>
      </c>
      <c r="D329" s="2" t="s">
        <v>1220</v>
      </c>
      <c r="E329" s="2"/>
      <c r="F329" s="2"/>
      <c r="G329" s="2" t="s">
        <v>2111</v>
      </c>
      <c r="H329" s="2" t="s">
        <v>1914</v>
      </c>
      <c r="I329" s="2" t="s">
        <v>2995</v>
      </c>
      <c r="J329" s="2">
        <v>75200</v>
      </c>
      <c r="K329" s="2">
        <v>85000</v>
      </c>
      <c r="L329" s="2" t="s">
        <v>2115</v>
      </c>
      <c r="M329" s="2" t="s">
        <v>2630</v>
      </c>
      <c r="N329" s="2" t="s">
        <v>2632</v>
      </c>
      <c r="O329" s="2" t="s">
        <v>2317</v>
      </c>
      <c r="P329" s="2" t="s">
        <v>2175</v>
      </c>
    </row>
    <row r="330" spans="1:16" ht="17.25">
      <c r="A330" s="2">
        <v>329</v>
      </c>
      <c r="B330" s="2">
        <v>4239</v>
      </c>
      <c r="C330" s="2" t="s">
        <v>478</v>
      </c>
      <c r="D330" s="2" t="s">
        <v>1337</v>
      </c>
      <c r="E330" s="2"/>
      <c r="F330" s="2"/>
      <c r="G330" s="2" t="s">
        <v>2105</v>
      </c>
      <c r="H330" s="2" t="s">
        <v>1953</v>
      </c>
      <c r="I330" s="3"/>
      <c r="J330" s="2">
        <v>1833</v>
      </c>
      <c r="K330" s="2">
        <v>3000</v>
      </c>
      <c r="L330" s="2" t="s">
        <v>2115</v>
      </c>
      <c r="M330" s="2" t="s">
        <v>2630</v>
      </c>
      <c r="N330" s="2" t="s">
        <v>2632</v>
      </c>
      <c r="O330" s="2" t="s">
        <v>2269</v>
      </c>
      <c r="P330" s="2" t="s">
        <v>2175</v>
      </c>
    </row>
    <row r="331" spans="1:16" ht="17.25">
      <c r="A331" s="2">
        <v>330</v>
      </c>
      <c r="B331" s="2">
        <v>4062</v>
      </c>
      <c r="C331" s="2" t="s">
        <v>2996</v>
      </c>
      <c r="D331" s="2" t="s">
        <v>2997</v>
      </c>
      <c r="E331" s="2"/>
      <c r="F331" s="2"/>
      <c r="G331" s="2" t="s">
        <v>2105</v>
      </c>
      <c r="H331" s="3"/>
      <c r="I331" s="3"/>
      <c r="J331" s="2">
        <v>2000</v>
      </c>
      <c r="K331" s="2">
        <v>3000</v>
      </c>
      <c r="L331" s="2" t="s">
        <v>2115</v>
      </c>
      <c r="M331" s="2" t="s">
        <v>2647</v>
      </c>
      <c r="N331" s="2" t="s">
        <v>2664</v>
      </c>
      <c r="O331" s="2" t="s">
        <v>2383</v>
      </c>
      <c r="P331" s="2" t="s">
        <v>2197</v>
      </c>
    </row>
    <row r="332" spans="1:16" ht="17.25">
      <c r="A332" s="2">
        <v>331</v>
      </c>
      <c r="B332" s="2">
        <v>4660</v>
      </c>
      <c r="C332" s="2" t="s">
        <v>2998</v>
      </c>
      <c r="D332" s="2" t="s">
        <v>2999</v>
      </c>
      <c r="E332" s="2"/>
      <c r="F332" s="2"/>
      <c r="G332" s="2" t="s">
        <v>2110</v>
      </c>
      <c r="H332" s="3"/>
      <c r="I332" s="2" t="s">
        <v>3000</v>
      </c>
      <c r="J332" s="2">
        <v>21000</v>
      </c>
      <c r="K332" s="2">
        <v>25000</v>
      </c>
      <c r="L332" s="2" t="s">
        <v>2120</v>
      </c>
      <c r="M332" s="2" t="s">
        <v>2660</v>
      </c>
      <c r="N332" s="2" t="s">
        <v>3001</v>
      </c>
      <c r="O332" s="2" t="s">
        <v>2441</v>
      </c>
      <c r="P332" s="2" t="s">
        <v>2175</v>
      </c>
    </row>
    <row r="333" spans="1:16" ht="17.25">
      <c r="A333" s="2">
        <v>332</v>
      </c>
      <c r="B333" s="2">
        <v>4598</v>
      </c>
      <c r="C333" s="2" t="s">
        <v>615</v>
      </c>
      <c r="D333" s="2" t="s">
        <v>1474</v>
      </c>
      <c r="E333" s="2"/>
      <c r="F333" s="2"/>
      <c r="G333" s="2" t="s">
        <v>2105</v>
      </c>
      <c r="H333" s="2" t="s">
        <v>2001</v>
      </c>
      <c r="I333" s="2" t="s">
        <v>3002</v>
      </c>
      <c r="J333" s="2">
        <v>3267</v>
      </c>
      <c r="K333" s="2">
        <v>4500</v>
      </c>
      <c r="L333" s="2" t="s">
        <v>2115</v>
      </c>
      <c r="M333" s="2" t="s">
        <v>2630</v>
      </c>
      <c r="N333" s="2" t="s">
        <v>2165</v>
      </c>
      <c r="O333" s="2" t="s">
        <v>2436</v>
      </c>
      <c r="P333" s="2" t="s">
        <v>2201</v>
      </c>
    </row>
    <row r="334" spans="1:16" ht="17.25">
      <c r="A334" s="2">
        <v>333</v>
      </c>
      <c r="B334" s="2">
        <v>4904</v>
      </c>
      <c r="C334" s="2" t="s">
        <v>3003</v>
      </c>
      <c r="D334" s="2" t="s">
        <v>3004</v>
      </c>
      <c r="E334" s="2"/>
      <c r="F334" s="2"/>
      <c r="G334" s="2" t="s">
        <v>2762</v>
      </c>
      <c r="H334" s="3"/>
      <c r="I334" s="3"/>
      <c r="J334" s="2">
        <v>0</v>
      </c>
      <c r="K334" s="2">
        <v>0</v>
      </c>
      <c r="L334" s="2" t="s">
        <v>2117</v>
      </c>
      <c r="M334" s="2" t="s">
        <v>2727</v>
      </c>
      <c r="N334" s="2" t="s">
        <v>2727</v>
      </c>
      <c r="O334" s="2" t="s">
        <v>2209</v>
      </c>
      <c r="P334" s="2" t="s">
        <v>2175</v>
      </c>
    </row>
    <row r="335" spans="1:16" ht="17.25">
      <c r="A335" s="2">
        <v>334</v>
      </c>
      <c r="B335" s="2">
        <v>4905</v>
      </c>
      <c r="C335" s="2" t="s">
        <v>3005</v>
      </c>
      <c r="D335" s="2" t="s">
        <v>3006</v>
      </c>
      <c r="E335" s="2"/>
      <c r="F335" s="2"/>
      <c r="G335" s="2" t="s">
        <v>2762</v>
      </c>
      <c r="H335" s="3"/>
      <c r="I335" s="3"/>
      <c r="J335" s="2">
        <v>0</v>
      </c>
      <c r="K335" s="2">
        <v>0</v>
      </c>
      <c r="L335" s="2" t="s">
        <v>2117</v>
      </c>
      <c r="M335" s="2" t="s">
        <v>2727</v>
      </c>
      <c r="N335" s="2" t="s">
        <v>2727</v>
      </c>
      <c r="O335" s="2" t="s">
        <v>2209</v>
      </c>
      <c r="P335" s="2" t="s">
        <v>2175</v>
      </c>
    </row>
    <row r="336" spans="1:16" ht="17.25">
      <c r="A336" s="2">
        <v>335</v>
      </c>
      <c r="B336" s="2">
        <v>4903</v>
      </c>
      <c r="C336" s="2" t="s">
        <v>3007</v>
      </c>
      <c r="D336" s="2" t="s">
        <v>3008</v>
      </c>
      <c r="E336" s="2"/>
      <c r="F336" s="2"/>
      <c r="G336" s="2" t="s">
        <v>2762</v>
      </c>
      <c r="H336" s="3"/>
      <c r="I336" s="3"/>
      <c r="J336" s="2">
        <v>22000</v>
      </c>
      <c r="K336" s="2">
        <v>40000</v>
      </c>
      <c r="L336" s="2" t="s">
        <v>2117</v>
      </c>
      <c r="M336" s="2" t="s">
        <v>2727</v>
      </c>
      <c r="N336" s="2" t="s">
        <v>2727</v>
      </c>
      <c r="O336" s="2" t="s">
        <v>2209</v>
      </c>
      <c r="P336" s="2" t="s">
        <v>2175</v>
      </c>
    </row>
    <row r="337" spans="1:16" ht="17.25">
      <c r="A337" s="2">
        <v>336</v>
      </c>
      <c r="B337" s="2">
        <v>4906</v>
      </c>
      <c r="C337" s="2" t="s">
        <v>3009</v>
      </c>
      <c r="D337" s="2" t="s">
        <v>3010</v>
      </c>
      <c r="E337" s="2"/>
      <c r="F337" s="2"/>
      <c r="G337" s="2" t="s">
        <v>2762</v>
      </c>
      <c r="H337" s="3"/>
      <c r="I337" s="3"/>
      <c r="J337" s="2">
        <v>22000</v>
      </c>
      <c r="K337" s="2">
        <v>40000</v>
      </c>
      <c r="L337" s="2" t="s">
        <v>2117</v>
      </c>
      <c r="M337" s="2" t="s">
        <v>2727</v>
      </c>
      <c r="N337" s="2" t="s">
        <v>2727</v>
      </c>
      <c r="O337" s="2" t="s">
        <v>2209</v>
      </c>
      <c r="P337" s="2" t="s">
        <v>2175</v>
      </c>
    </row>
    <row r="338" spans="1:16" ht="17.25">
      <c r="A338" s="2">
        <v>337</v>
      </c>
      <c r="B338" s="2">
        <v>4902</v>
      </c>
      <c r="C338" s="2" t="s">
        <v>3011</v>
      </c>
      <c r="D338" s="2" t="s">
        <v>3012</v>
      </c>
      <c r="E338" s="2"/>
      <c r="F338" s="2"/>
      <c r="G338" s="2" t="s">
        <v>2762</v>
      </c>
      <c r="H338" s="3"/>
      <c r="I338" s="3"/>
      <c r="J338" s="2">
        <v>22000</v>
      </c>
      <c r="K338" s="2">
        <v>40000</v>
      </c>
      <c r="L338" s="2" t="s">
        <v>2117</v>
      </c>
      <c r="M338" s="2" t="s">
        <v>2727</v>
      </c>
      <c r="N338" s="2" t="s">
        <v>2727</v>
      </c>
      <c r="O338" s="2" t="s">
        <v>2209</v>
      </c>
      <c r="P338" s="2" t="s">
        <v>2175</v>
      </c>
    </row>
    <row r="339" spans="1:16" ht="17.25">
      <c r="A339" s="2">
        <v>338</v>
      </c>
      <c r="B339" s="2">
        <v>4907</v>
      </c>
      <c r="C339" s="2" t="s">
        <v>3013</v>
      </c>
      <c r="D339" s="2" t="s">
        <v>3014</v>
      </c>
      <c r="E339" s="2"/>
      <c r="F339" s="2"/>
      <c r="G339" s="2" t="s">
        <v>2762</v>
      </c>
      <c r="H339" s="3"/>
      <c r="I339" s="3"/>
      <c r="J339" s="2">
        <v>22000</v>
      </c>
      <c r="K339" s="2">
        <v>40000</v>
      </c>
      <c r="L339" s="2" t="s">
        <v>2117</v>
      </c>
      <c r="M339" s="2" t="s">
        <v>2727</v>
      </c>
      <c r="N339" s="2" t="s">
        <v>2727</v>
      </c>
      <c r="O339" s="2" t="s">
        <v>2209</v>
      </c>
      <c r="P339" s="2" t="s">
        <v>2175</v>
      </c>
    </row>
    <row r="340" spans="1:16" ht="17.25">
      <c r="A340" s="2">
        <v>339</v>
      </c>
      <c r="B340" s="2">
        <v>4901</v>
      </c>
      <c r="C340" s="2" t="s">
        <v>3015</v>
      </c>
      <c r="D340" s="2" t="s">
        <v>3016</v>
      </c>
      <c r="E340" s="2"/>
      <c r="F340" s="2"/>
      <c r="G340" s="2" t="s">
        <v>2762</v>
      </c>
      <c r="H340" s="3"/>
      <c r="I340" s="3"/>
      <c r="J340" s="2">
        <v>22000</v>
      </c>
      <c r="K340" s="2">
        <v>40000</v>
      </c>
      <c r="L340" s="2" t="s">
        <v>2117</v>
      </c>
      <c r="M340" s="2" t="s">
        <v>2727</v>
      </c>
      <c r="N340" s="2" t="s">
        <v>2727</v>
      </c>
      <c r="O340" s="2" t="s">
        <v>2209</v>
      </c>
      <c r="P340" s="2" t="s">
        <v>2175</v>
      </c>
    </row>
    <row r="341" spans="1:16" ht="17.25">
      <c r="A341" s="2">
        <v>340</v>
      </c>
      <c r="B341" s="2">
        <v>4908</v>
      </c>
      <c r="C341" s="2" t="s">
        <v>3017</v>
      </c>
      <c r="D341" s="2" t="s">
        <v>3018</v>
      </c>
      <c r="E341" s="2"/>
      <c r="F341" s="2"/>
      <c r="G341" s="2" t="s">
        <v>2762</v>
      </c>
      <c r="H341" s="3"/>
      <c r="I341" s="3"/>
      <c r="J341" s="2">
        <v>22000</v>
      </c>
      <c r="K341" s="2">
        <v>40000</v>
      </c>
      <c r="L341" s="2" t="s">
        <v>2117</v>
      </c>
      <c r="M341" s="2" t="s">
        <v>2727</v>
      </c>
      <c r="N341" s="2" t="s">
        <v>2727</v>
      </c>
      <c r="O341" s="2" t="s">
        <v>2209</v>
      </c>
      <c r="P341" s="2" t="s">
        <v>2175</v>
      </c>
    </row>
    <row r="342" spans="1:16" ht="17.25">
      <c r="A342" s="2">
        <v>341</v>
      </c>
      <c r="B342" s="2">
        <v>4900</v>
      </c>
      <c r="C342" s="2" t="s">
        <v>3019</v>
      </c>
      <c r="D342" s="2" t="s">
        <v>3020</v>
      </c>
      <c r="E342" s="2"/>
      <c r="F342" s="2"/>
      <c r="G342" s="2" t="s">
        <v>2762</v>
      </c>
      <c r="H342" s="3"/>
      <c r="I342" s="3"/>
      <c r="J342" s="2">
        <v>22000</v>
      </c>
      <c r="K342" s="2">
        <v>40000</v>
      </c>
      <c r="L342" s="2" t="s">
        <v>2117</v>
      </c>
      <c r="M342" s="2" t="s">
        <v>2727</v>
      </c>
      <c r="N342" s="2" t="s">
        <v>2727</v>
      </c>
      <c r="O342" s="2" t="s">
        <v>2209</v>
      </c>
      <c r="P342" s="2" t="s">
        <v>2175</v>
      </c>
    </row>
    <row r="343" spans="1:16" ht="17.25">
      <c r="A343" s="2">
        <v>342</v>
      </c>
      <c r="B343" s="2">
        <v>4909</v>
      </c>
      <c r="C343" s="2" t="s">
        <v>3021</v>
      </c>
      <c r="D343" s="2" t="s">
        <v>3022</v>
      </c>
      <c r="E343" s="2"/>
      <c r="F343" s="2"/>
      <c r="G343" s="2" t="s">
        <v>2762</v>
      </c>
      <c r="H343" s="3"/>
      <c r="I343" s="3"/>
      <c r="J343" s="2">
        <v>22000</v>
      </c>
      <c r="K343" s="2">
        <v>40000</v>
      </c>
      <c r="L343" s="2" t="s">
        <v>2117</v>
      </c>
      <c r="M343" s="2" t="s">
        <v>2727</v>
      </c>
      <c r="N343" s="2" t="s">
        <v>2727</v>
      </c>
      <c r="O343" s="2" t="s">
        <v>2209</v>
      </c>
      <c r="P343" s="2" t="s">
        <v>2175</v>
      </c>
    </row>
    <row r="344" spans="1:16" ht="17.25">
      <c r="A344" s="2">
        <v>343</v>
      </c>
      <c r="B344" s="2">
        <v>4899</v>
      </c>
      <c r="C344" s="2" t="s">
        <v>3023</v>
      </c>
      <c r="D344" s="2" t="s">
        <v>3024</v>
      </c>
      <c r="E344" s="2"/>
      <c r="F344" s="2"/>
      <c r="G344" s="2" t="s">
        <v>2762</v>
      </c>
      <c r="H344" s="3"/>
      <c r="I344" s="3"/>
      <c r="J344" s="2">
        <v>22000</v>
      </c>
      <c r="K344" s="2">
        <v>40000</v>
      </c>
      <c r="L344" s="2" t="s">
        <v>2117</v>
      </c>
      <c r="M344" s="2" t="s">
        <v>2727</v>
      </c>
      <c r="N344" s="2" t="s">
        <v>2727</v>
      </c>
      <c r="O344" s="2" t="s">
        <v>2209</v>
      </c>
      <c r="P344" s="2" t="s">
        <v>2175</v>
      </c>
    </row>
    <row r="345" spans="1:16" ht="17.25">
      <c r="A345" s="2">
        <v>344</v>
      </c>
      <c r="B345" s="2">
        <v>4910</v>
      </c>
      <c r="C345" s="2" t="s">
        <v>3025</v>
      </c>
      <c r="D345" s="2" t="s">
        <v>3026</v>
      </c>
      <c r="E345" s="2"/>
      <c r="F345" s="2"/>
      <c r="G345" s="2" t="s">
        <v>2762</v>
      </c>
      <c r="H345" s="3"/>
      <c r="I345" s="3"/>
      <c r="J345" s="2">
        <v>22000</v>
      </c>
      <c r="K345" s="2">
        <v>40000</v>
      </c>
      <c r="L345" s="2" t="s">
        <v>2117</v>
      </c>
      <c r="M345" s="2" t="s">
        <v>2727</v>
      </c>
      <c r="N345" s="2" t="s">
        <v>2727</v>
      </c>
      <c r="O345" s="2" t="s">
        <v>2209</v>
      </c>
      <c r="P345" s="2" t="s">
        <v>2175</v>
      </c>
    </row>
    <row r="346" spans="1:16" ht="17.25">
      <c r="A346" s="2">
        <v>345</v>
      </c>
      <c r="B346" s="2">
        <v>4849</v>
      </c>
      <c r="C346" s="2" t="s">
        <v>3027</v>
      </c>
      <c r="D346" s="2" t="s">
        <v>3028</v>
      </c>
      <c r="E346" s="2"/>
      <c r="F346" s="2"/>
      <c r="G346" s="2" t="s">
        <v>2762</v>
      </c>
      <c r="H346" s="3"/>
      <c r="I346" s="3"/>
      <c r="J346" s="2">
        <v>0</v>
      </c>
      <c r="K346" s="2">
        <v>0</v>
      </c>
      <c r="L346" s="2" t="s">
        <v>2117</v>
      </c>
      <c r="M346" s="2" t="s">
        <v>2734</v>
      </c>
      <c r="N346" s="2" t="s">
        <v>2734</v>
      </c>
      <c r="O346" s="2" t="s">
        <v>2209</v>
      </c>
      <c r="P346" s="2" t="s">
        <v>2175</v>
      </c>
    </row>
    <row r="347" spans="1:16" ht="17.25">
      <c r="A347" s="2">
        <v>346</v>
      </c>
      <c r="B347" s="2">
        <v>4850</v>
      </c>
      <c r="C347" s="2" t="s">
        <v>3029</v>
      </c>
      <c r="D347" s="2" t="s">
        <v>3030</v>
      </c>
      <c r="E347" s="2"/>
      <c r="F347" s="2"/>
      <c r="G347" s="2" t="s">
        <v>2762</v>
      </c>
      <c r="H347" s="3"/>
      <c r="I347" s="3"/>
      <c r="J347" s="2">
        <v>0</v>
      </c>
      <c r="K347" s="2">
        <v>0</v>
      </c>
      <c r="L347" s="2" t="s">
        <v>2117</v>
      </c>
      <c r="M347" s="2" t="s">
        <v>2734</v>
      </c>
      <c r="N347" s="2" t="s">
        <v>2734</v>
      </c>
      <c r="O347" s="2" t="s">
        <v>2209</v>
      </c>
      <c r="P347" s="2" t="s">
        <v>2175</v>
      </c>
    </row>
    <row r="348" spans="1:16" ht="17.25">
      <c r="A348" s="2">
        <v>347</v>
      </c>
      <c r="B348" s="2">
        <v>4851</v>
      </c>
      <c r="C348" s="2" t="s">
        <v>3031</v>
      </c>
      <c r="D348" s="2" t="s">
        <v>3032</v>
      </c>
      <c r="E348" s="2"/>
      <c r="F348" s="2"/>
      <c r="G348" s="2" t="s">
        <v>2762</v>
      </c>
      <c r="H348" s="3"/>
      <c r="I348" s="3"/>
      <c r="J348" s="2">
        <v>0</v>
      </c>
      <c r="K348" s="2">
        <v>0</v>
      </c>
      <c r="L348" s="2" t="s">
        <v>2117</v>
      </c>
      <c r="M348" s="2" t="s">
        <v>2734</v>
      </c>
      <c r="N348" s="2" t="s">
        <v>2734</v>
      </c>
      <c r="O348" s="2" t="s">
        <v>2209</v>
      </c>
      <c r="P348" s="2" t="s">
        <v>2175</v>
      </c>
    </row>
    <row r="349" spans="1:16" ht="17.25">
      <c r="A349" s="2">
        <v>348</v>
      </c>
      <c r="B349" s="2">
        <v>4529</v>
      </c>
      <c r="C349" s="2" t="s">
        <v>600</v>
      </c>
      <c r="D349" s="2" t="s">
        <v>1459</v>
      </c>
      <c r="E349" s="2"/>
      <c r="F349" s="2"/>
      <c r="G349" s="2" t="s">
        <v>2111</v>
      </c>
      <c r="H349" s="3"/>
      <c r="I349" s="2" t="s">
        <v>3033</v>
      </c>
      <c r="J349" s="2">
        <v>35500</v>
      </c>
      <c r="K349" s="2">
        <v>42000</v>
      </c>
      <c r="L349" s="2" t="s">
        <v>2115</v>
      </c>
      <c r="M349" s="2" t="s">
        <v>2630</v>
      </c>
      <c r="N349" s="2" t="s">
        <v>2633</v>
      </c>
      <c r="O349" s="2" t="s">
        <v>2326</v>
      </c>
      <c r="P349" s="2" t="s">
        <v>2175</v>
      </c>
    </row>
    <row r="350" spans="1:16" ht="17.25">
      <c r="A350" s="2">
        <v>349</v>
      </c>
      <c r="B350" s="2">
        <v>4589</v>
      </c>
      <c r="C350" s="2" t="s">
        <v>3034</v>
      </c>
      <c r="D350" s="2" t="s">
        <v>3035</v>
      </c>
      <c r="E350" s="2"/>
      <c r="F350" s="2"/>
      <c r="G350" s="2" t="s">
        <v>2111</v>
      </c>
      <c r="H350" s="3"/>
      <c r="I350" s="2" t="s">
        <v>3036</v>
      </c>
      <c r="J350" s="2">
        <v>78000</v>
      </c>
      <c r="K350" s="2">
        <v>84000</v>
      </c>
      <c r="L350" s="2" t="s">
        <v>2115</v>
      </c>
      <c r="M350" s="2" t="s">
        <v>2823</v>
      </c>
      <c r="N350" s="2" t="s">
        <v>2633</v>
      </c>
      <c r="O350" s="2" t="s">
        <v>2325</v>
      </c>
      <c r="P350" s="2" t="s">
        <v>2175</v>
      </c>
    </row>
    <row r="351" spans="1:16" ht="17.25">
      <c r="A351" s="2">
        <v>350</v>
      </c>
      <c r="B351" s="2">
        <v>4544</v>
      </c>
      <c r="C351" s="2" t="s">
        <v>3037</v>
      </c>
      <c r="D351" s="2" t="s">
        <v>3038</v>
      </c>
      <c r="E351" s="2"/>
      <c r="F351" s="2"/>
      <c r="G351" s="2" t="s">
        <v>2107</v>
      </c>
      <c r="H351" s="3"/>
      <c r="I351" s="2" t="s">
        <v>3039</v>
      </c>
      <c r="J351" s="2">
        <v>77000</v>
      </c>
      <c r="K351" s="2">
        <v>85000</v>
      </c>
      <c r="L351" s="2" t="s">
        <v>2115</v>
      </c>
      <c r="M351" s="2" t="s">
        <v>2647</v>
      </c>
      <c r="N351" s="2" t="s">
        <v>2664</v>
      </c>
      <c r="O351" s="2" t="s">
        <v>2314</v>
      </c>
      <c r="P351" s="2" t="s">
        <v>2175</v>
      </c>
    </row>
    <row r="352" spans="1:16" ht="17.25">
      <c r="A352" s="2">
        <v>351</v>
      </c>
      <c r="B352" s="2">
        <v>5165</v>
      </c>
      <c r="C352" s="2" t="s">
        <v>3040</v>
      </c>
      <c r="D352" s="2" t="s">
        <v>3041</v>
      </c>
      <c r="E352" s="2"/>
      <c r="F352" s="2"/>
      <c r="G352" s="2" t="s">
        <v>2762</v>
      </c>
      <c r="H352" s="3"/>
      <c r="I352" s="3"/>
      <c r="J352" s="2">
        <v>18000</v>
      </c>
      <c r="K352" s="2">
        <v>30000</v>
      </c>
      <c r="L352" s="2" t="s">
        <v>2117</v>
      </c>
      <c r="M352" s="2" t="s">
        <v>2727</v>
      </c>
      <c r="N352" s="2" t="s">
        <v>2727</v>
      </c>
      <c r="O352" s="2" t="s">
        <v>2568</v>
      </c>
      <c r="P352" s="2" t="s">
        <v>2175</v>
      </c>
    </row>
    <row r="353" spans="1:16" ht="17.25">
      <c r="A353" s="2">
        <v>352</v>
      </c>
      <c r="B353" s="2">
        <v>5166</v>
      </c>
      <c r="C353" s="2" t="s">
        <v>3042</v>
      </c>
      <c r="D353" s="2" t="s">
        <v>3043</v>
      </c>
      <c r="E353" s="2"/>
      <c r="F353" s="2"/>
      <c r="G353" s="2" t="s">
        <v>2762</v>
      </c>
      <c r="H353" s="3"/>
      <c r="I353" s="3"/>
      <c r="J353" s="2">
        <v>18000</v>
      </c>
      <c r="K353" s="2">
        <v>40000</v>
      </c>
      <c r="L353" s="2" t="s">
        <v>2117</v>
      </c>
      <c r="M353" s="2" t="s">
        <v>2727</v>
      </c>
      <c r="N353" s="2" t="s">
        <v>2727</v>
      </c>
      <c r="O353" s="2" t="s">
        <v>2568</v>
      </c>
      <c r="P353" s="2" t="s">
        <v>2175</v>
      </c>
    </row>
    <row r="354" spans="1:16" ht="17.25">
      <c r="A354" s="2">
        <v>353</v>
      </c>
      <c r="B354" s="2">
        <v>4811</v>
      </c>
      <c r="C354" s="2" t="s">
        <v>3044</v>
      </c>
      <c r="D354" s="2" t="s">
        <v>3045</v>
      </c>
      <c r="E354" s="2"/>
      <c r="F354" s="2"/>
      <c r="G354" s="2" t="s">
        <v>2762</v>
      </c>
      <c r="H354" s="3"/>
      <c r="I354" s="3"/>
      <c r="J354" s="2">
        <v>22000</v>
      </c>
      <c r="K354" s="2">
        <v>40000</v>
      </c>
      <c r="L354" s="2" t="s">
        <v>2117</v>
      </c>
      <c r="M354" s="2" t="s">
        <v>2727</v>
      </c>
      <c r="N354" s="2" t="s">
        <v>2727</v>
      </c>
      <c r="O354" s="2" t="s">
        <v>2209</v>
      </c>
      <c r="P354" s="2" t="s">
        <v>2175</v>
      </c>
    </row>
    <row r="355" spans="1:16" ht="17.25">
      <c r="A355" s="2">
        <v>354</v>
      </c>
      <c r="B355" s="2">
        <v>4812</v>
      </c>
      <c r="C355" s="2" t="s">
        <v>3046</v>
      </c>
      <c r="D355" s="2" t="s">
        <v>3047</v>
      </c>
      <c r="E355" s="2"/>
      <c r="F355" s="2"/>
      <c r="G355" s="2" t="s">
        <v>2762</v>
      </c>
      <c r="H355" s="3"/>
      <c r="I355" s="3"/>
      <c r="J355" s="2">
        <v>22000</v>
      </c>
      <c r="K355" s="2">
        <v>40000</v>
      </c>
      <c r="L355" s="2" t="s">
        <v>2117</v>
      </c>
      <c r="M355" s="2" t="s">
        <v>2727</v>
      </c>
      <c r="N355" s="2" t="s">
        <v>2727</v>
      </c>
      <c r="O355" s="2" t="s">
        <v>2209</v>
      </c>
      <c r="P355" s="2" t="s">
        <v>2175</v>
      </c>
    </row>
    <row r="356" spans="1:16" ht="17.25">
      <c r="A356" s="2">
        <v>355</v>
      </c>
      <c r="B356" s="2">
        <v>4813</v>
      </c>
      <c r="C356" s="2" t="s">
        <v>3048</v>
      </c>
      <c r="D356" s="2" t="s">
        <v>3049</v>
      </c>
      <c r="E356" s="2"/>
      <c r="F356" s="2"/>
      <c r="G356" s="2" t="s">
        <v>2762</v>
      </c>
      <c r="H356" s="3"/>
      <c r="I356" s="3"/>
      <c r="J356" s="2">
        <v>22000</v>
      </c>
      <c r="K356" s="2">
        <v>40000</v>
      </c>
      <c r="L356" s="2" t="s">
        <v>2134</v>
      </c>
      <c r="M356" s="2" t="s">
        <v>2727</v>
      </c>
      <c r="N356" s="2" t="s">
        <v>2727</v>
      </c>
      <c r="O356" s="2" t="s">
        <v>2209</v>
      </c>
      <c r="P356" s="2" t="s">
        <v>2175</v>
      </c>
    </row>
    <row r="357" spans="1:16" ht="17.25">
      <c r="A357" s="2">
        <v>356</v>
      </c>
      <c r="B357" s="2">
        <v>4814</v>
      </c>
      <c r="C357" s="2" t="s">
        <v>3050</v>
      </c>
      <c r="D357" s="2" t="s">
        <v>3051</v>
      </c>
      <c r="E357" s="2"/>
      <c r="F357" s="2"/>
      <c r="G357" s="2" t="s">
        <v>2762</v>
      </c>
      <c r="H357" s="3"/>
      <c r="I357" s="3"/>
      <c r="J357" s="2">
        <v>22000</v>
      </c>
      <c r="K357" s="2">
        <v>40000</v>
      </c>
      <c r="L357" s="2" t="s">
        <v>2117</v>
      </c>
      <c r="M357" s="2" t="s">
        <v>2727</v>
      </c>
      <c r="N357" s="2" t="s">
        <v>2727</v>
      </c>
      <c r="O357" s="2" t="s">
        <v>2209</v>
      </c>
      <c r="P357" s="2" t="s">
        <v>2175</v>
      </c>
    </row>
    <row r="358" spans="1:16" ht="17.25">
      <c r="A358" s="2">
        <v>357</v>
      </c>
      <c r="B358" s="2">
        <v>4815</v>
      </c>
      <c r="C358" s="2" t="s">
        <v>3052</v>
      </c>
      <c r="D358" s="2" t="s">
        <v>3053</v>
      </c>
      <c r="E358" s="2"/>
      <c r="F358" s="2"/>
      <c r="G358" s="2" t="s">
        <v>2762</v>
      </c>
      <c r="H358" s="3"/>
      <c r="I358" s="3"/>
      <c r="J358" s="2">
        <v>22000</v>
      </c>
      <c r="K358" s="2">
        <v>40000</v>
      </c>
      <c r="L358" s="2" t="s">
        <v>2117</v>
      </c>
      <c r="M358" s="2" t="s">
        <v>2727</v>
      </c>
      <c r="N358" s="2" t="s">
        <v>2727</v>
      </c>
      <c r="O358" s="2" t="s">
        <v>2209</v>
      </c>
      <c r="P358" s="2" t="s">
        <v>2175</v>
      </c>
    </row>
    <row r="359" spans="1:16" ht="17.25">
      <c r="A359" s="2">
        <v>358</v>
      </c>
      <c r="B359" s="2">
        <v>4823</v>
      </c>
      <c r="C359" s="2" t="s">
        <v>3054</v>
      </c>
      <c r="D359" s="2" t="s">
        <v>3055</v>
      </c>
      <c r="E359" s="2"/>
      <c r="F359" s="2"/>
      <c r="G359" s="2" t="s">
        <v>2762</v>
      </c>
      <c r="H359" s="3"/>
      <c r="I359" s="3"/>
      <c r="J359" s="2">
        <v>22000</v>
      </c>
      <c r="K359" s="2">
        <v>40000</v>
      </c>
      <c r="L359" s="2" t="s">
        <v>2117</v>
      </c>
      <c r="M359" s="2" t="s">
        <v>2727</v>
      </c>
      <c r="N359" s="2" t="s">
        <v>2727</v>
      </c>
      <c r="O359" s="2" t="s">
        <v>2209</v>
      </c>
      <c r="P359" s="2" t="s">
        <v>2175</v>
      </c>
    </row>
    <row r="360" spans="1:16" ht="17.25">
      <c r="A360" s="2">
        <v>359</v>
      </c>
      <c r="B360" s="2">
        <v>4337</v>
      </c>
      <c r="C360" s="2" t="s">
        <v>517</v>
      </c>
      <c r="D360" s="2" t="s">
        <v>1376</v>
      </c>
      <c r="E360" s="2"/>
      <c r="F360" s="2"/>
      <c r="G360" s="2" t="s">
        <v>2107</v>
      </c>
      <c r="H360" s="2" t="s">
        <v>1970</v>
      </c>
      <c r="I360" s="3"/>
      <c r="J360" s="2">
        <v>3500</v>
      </c>
      <c r="K360" s="2">
        <v>6000</v>
      </c>
      <c r="L360" s="2" t="s">
        <v>2121</v>
      </c>
      <c r="M360" s="2" t="s">
        <v>2630</v>
      </c>
      <c r="N360" s="2" t="s">
        <v>2140</v>
      </c>
      <c r="O360" s="2" t="s">
        <v>2452</v>
      </c>
      <c r="P360" s="2" t="s">
        <v>2175</v>
      </c>
    </row>
    <row r="361" spans="1:16" ht="17.25">
      <c r="A361" s="2">
        <v>360</v>
      </c>
      <c r="B361" s="2">
        <v>4774</v>
      </c>
      <c r="C361" s="2" t="s">
        <v>677</v>
      </c>
      <c r="D361" s="2" t="s">
        <v>1536</v>
      </c>
      <c r="E361" s="2"/>
      <c r="F361" s="2"/>
      <c r="G361" s="2" t="s">
        <v>2107</v>
      </c>
      <c r="H361" s="2" t="s">
        <v>2029</v>
      </c>
      <c r="I361" s="2" t="s">
        <v>3056</v>
      </c>
      <c r="J361" s="2">
        <v>34000</v>
      </c>
      <c r="K361" s="2">
        <v>44000</v>
      </c>
      <c r="L361" s="2" t="s">
        <v>2115</v>
      </c>
      <c r="M361" s="2" t="s">
        <v>2630</v>
      </c>
      <c r="N361" s="2" t="s">
        <v>2903</v>
      </c>
      <c r="O361" s="2" t="s">
        <v>2582</v>
      </c>
      <c r="P361" s="2" t="s">
        <v>2175</v>
      </c>
    </row>
    <row r="362" spans="1:16" ht="17.25">
      <c r="A362" s="2">
        <v>361</v>
      </c>
      <c r="B362" s="2">
        <v>4421</v>
      </c>
      <c r="C362" s="2" t="s">
        <v>3057</v>
      </c>
      <c r="D362" s="2" t="s">
        <v>3058</v>
      </c>
      <c r="E362" s="2"/>
      <c r="F362" s="2"/>
      <c r="G362" s="2" t="s">
        <v>2110</v>
      </c>
      <c r="H362" s="3"/>
      <c r="I362" s="3"/>
      <c r="J362" s="2">
        <v>52000</v>
      </c>
      <c r="K362" s="2">
        <v>65000</v>
      </c>
      <c r="L362" s="2" t="s">
        <v>2120</v>
      </c>
      <c r="M362" s="2" t="s">
        <v>2660</v>
      </c>
      <c r="N362" s="2" t="s">
        <v>2721</v>
      </c>
      <c r="O362" s="2" t="s">
        <v>2209</v>
      </c>
      <c r="P362" s="2" t="s">
        <v>2202</v>
      </c>
    </row>
    <row r="363" spans="1:16" ht="17.25">
      <c r="A363" s="2">
        <v>362</v>
      </c>
      <c r="B363" s="2">
        <v>4422</v>
      </c>
      <c r="C363" s="2" t="s">
        <v>3059</v>
      </c>
      <c r="D363" s="2" t="s">
        <v>3060</v>
      </c>
      <c r="E363" s="2"/>
      <c r="F363" s="2"/>
      <c r="G363" s="2" t="s">
        <v>2110</v>
      </c>
      <c r="H363" s="3"/>
      <c r="I363" s="3"/>
      <c r="J363" s="2">
        <v>78000</v>
      </c>
      <c r="K363" s="2">
        <v>98000</v>
      </c>
      <c r="L363" s="2" t="s">
        <v>2120</v>
      </c>
      <c r="M363" s="2" t="s">
        <v>2660</v>
      </c>
      <c r="N363" s="2" t="s">
        <v>2721</v>
      </c>
      <c r="O363" s="2" t="s">
        <v>2209</v>
      </c>
      <c r="P363" s="2" t="s">
        <v>2202</v>
      </c>
    </row>
    <row r="364" spans="1:16" ht="17.25">
      <c r="A364" s="2">
        <v>363</v>
      </c>
      <c r="B364" s="2">
        <v>4488</v>
      </c>
      <c r="C364" s="2" t="s">
        <v>591</v>
      </c>
      <c r="D364" s="2" t="s">
        <v>1450</v>
      </c>
      <c r="E364" s="2"/>
      <c r="F364" s="2"/>
      <c r="G364" s="2" t="s">
        <v>2111</v>
      </c>
      <c r="H364" s="3"/>
      <c r="I364" s="2" t="s">
        <v>3061</v>
      </c>
      <c r="J364" s="2">
        <v>34000</v>
      </c>
      <c r="K364" s="2">
        <v>45000</v>
      </c>
      <c r="L364" s="2" t="s">
        <v>2120</v>
      </c>
      <c r="M364" s="2" t="s">
        <v>2630</v>
      </c>
      <c r="N364" s="2" t="s">
        <v>2721</v>
      </c>
      <c r="O364" s="2" t="s">
        <v>2567</v>
      </c>
      <c r="P364" s="2" t="s">
        <v>2184</v>
      </c>
    </row>
    <row r="365" spans="1:16" ht="17.25">
      <c r="A365" s="2">
        <v>364</v>
      </c>
      <c r="B365" s="2">
        <v>4412</v>
      </c>
      <c r="C365" s="2" t="s">
        <v>3062</v>
      </c>
      <c r="D365" s="2" t="s">
        <v>3063</v>
      </c>
      <c r="E365" s="2"/>
      <c r="F365" s="2"/>
      <c r="G365" s="2" t="s">
        <v>2110</v>
      </c>
      <c r="H365" s="3"/>
      <c r="I365" s="3"/>
      <c r="J365" s="2">
        <v>12000</v>
      </c>
      <c r="K365" s="2">
        <v>15000</v>
      </c>
      <c r="L365" s="2" t="s">
        <v>2120</v>
      </c>
      <c r="M365" s="2" t="s">
        <v>2660</v>
      </c>
      <c r="N365" s="2" t="s">
        <v>2721</v>
      </c>
      <c r="O365" s="2" t="s">
        <v>2369</v>
      </c>
      <c r="P365" s="2" t="s">
        <v>2193</v>
      </c>
    </row>
    <row r="366" spans="1:16" ht="17.25">
      <c r="A366" s="2">
        <v>365</v>
      </c>
      <c r="B366" s="2">
        <v>4413</v>
      </c>
      <c r="C366" s="2" t="s">
        <v>3064</v>
      </c>
      <c r="D366" s="2" t="s">
        <v>3065</v>
      </c>
      <c r="E366" s="2"/>
      <c r="F366" s="2"/>
      <c r="G366" s="2" t="s">
        <v>2110</v>
      </c>
      <c r="H366" s="3"/>
      <c r="I366" s="3"/>
      <c r="J366" s="2">
        <v>22300</v>
      </c>
      <c r="K366" s="2">
        <v>30000</v>
      </c>
      <c r="L366" s="2" t="s">
        <v>2120</v>
      </c>
      <c r="M366" s="2" t="s">
        <v>2660</v>
      </c>
      <c r="N366" s="2" t="s">
        <v>2721</v>
      </c>
      <c r="O366" s="2" t="s">
        <v>2369</v>
      </c>
      <c r="P366" s="2" t="s">
        <v>2193</v>
      </c>
    </row>
    <row r="367" spans="1:16" ht="17.25">
      <c r="A367" s="2">
        <v>366</v>
      </c>
      <c r="B367" s="2">
        <v>4052</v>
      </c>
      <c r="C367" s="2" t="s">
        <v>3066</v>
      </c>
      <c r="D367" s="2" t="s">
        <v>3067</v>
      </c>
      <c r="E367" s="2"/>
      <c r="F367" s="2"/>
      <c r="G367" s="2" t="s">
        <v>2111</v>
      </c>
      <c r="H367" s="3"/>
      <c r="I367" s="3"/>
      <c r="J367" s="2">
        <v>53000</v>
      </c>
      <c r="K367" s="2">
        <v>65000</v>
      </c>
      <c r="L367" s="2" t="s">
        <v>2115</v>
      </c>
      <c r="M367" s="2" t="s">
        <v>2647</v>
      </c>
      <c r="N367" s="2" t="s">
        <v>2664</v>
      </c>
      <c r="O367" s="2" t="s">
        <v>2393</v>
      </c>
      <c r="P367" s="2" t="s">
        <v>2175</v>
      </c>
    </row>
    <row r="368" spans="1:16" ht="17.25">
      <c r="A368" s="2">
        <v>367</v>
      </c>
      <c r="B368" s="2">
        <v>4411</v>
      </c>
      <c r="C368" s="2" t="s">
        <v>568</v>
      </c>
      <c r="D368" s="2" t="s">
        <v>1427</v>
      </c>
      <c r="E368" s="2"/>
      <c r="F368" s="2"/>
      <c r="G368" s="2" t="s">
        <v>2110</v>
      </c>
      <c r="H368" s="3"/>
      <c r="I368" s="2" t="s">
        <v>3068</v>
      </c>
      <c r="J368" s="2">
        <v>58000</v>
      </c>
      <c r="K368" s="2">
        <v>68000</v>
      </c>
      <c r="L368" s="2" t="s">
        <v>2120</v>
      </c>
      <c r="M368" s="2" t="s">
        <v>2630</v>
      </c>
      <c r="N368" s="2" t="s">
        <v>2721</v>
      </c>
      <c r="O368" s="2" t="s">
        <v>2349</v>
      </c>
      <c r="P368" s="2" t="s">
        <v>2175</v>
      </c>
    </row>
    <row r="369" spans="1:16" ht="17.25">
      <c r="A369" s="2">
        <v>368</v>
      </c>
      <c r="B369" s="2">
        <v>4418</v>
      </c>
      <c r="C369" s="2" t="s">
        <v>3069</v>
      </c>
      <c r="D369" s="2" t="s">
        <v>3070</v>
      </c>
      <c r="E369" s="2"/>
      <c r="F369" s="2"/>
      <c r="G369" s="2" t="s">
        <v>2110</v>
      </c>
      <c r="H369" s="3"/>
      <c r="I369" s="2" t="s">
        <v>3071</v>
      </c>
      <c r="J369" s="2">
        <v>24500</v>
      </c>
      <c r="K369" s="2">
        <v>30000</v>
      </c>
      <c r="L369" s="2" t="s">
        <v>2120</v>
      </c>
      <c r="M369" s="2" t="s">
        <v>2660</v>
      </c>
      <c r="N369" s="2" t="s">
        <v>2721</v>
      </c>
      <c r="O369" s="2" t="s">
        <v>2313</v>
      </c>
      <c r="P369" s="2" t="s">
        <v>2175</v>
      </c>
    </row>
    <row r="370" spans="1:16" ht="17.25">
      <c r="A370" s="2">
        <v>369</v>
      </c>
      <c r="B370" s="2">
        <v>4419</v>
      </c>
      <c r="C370" s="2" t="s">
        <v>3072</v>
      </c>
      <c r="D370" s="2" t="s">
        <v>3073</v>
      </c>
      <c r="E370" s="2"/>
      <c r="F370" s="2"/>
      <c r="G370" s="2" t="s">
        <v>2110</v>
      </c>
      <c r="H370" s="3"/>
      <c r="I370" s="3"/>
      <c r="J370" s="2">
        <v>37000</v>
      </c>
      <c r="K370" s="2">
        <v>43000</v>
      </c>
      <c r="L370" s="2" t="s">
        <v>2120</v>
      </c>
      <c r="M370" s="2" t="s">
        <v>2660</v>
      </c>
      <c r="N370" s="2" t="s">
        <v>2721</v>
      </c>
      <c r="O370" s="2" t="s">
        <v>2313</v>
      </c>
      <c r="P370" s="2" t="s">
        <v>2175</v>
      </c>
    </row>
    <row r="371" spans="1:16" ht="17.25">
      <c r="A371" s="2">
        <v>370</v>
      </c>
      <c r="B371" s="2">
        <v>4414</v>
      </c>
      <c r="C371" s="2" t="s">
        <v>3074</v>
      </c>
      <c r="D371" s="2" t="s">
        <v>3075</v>
      </c>
      <c r="E371" s="2"/>
      <c r="F371" s="2"/>
      <c r="G371" s="2" t="s">
        <v>2110</v>
      </c>
      <c r="H371" s="3"/>
      <c r="I371" s="3"/>
      <c r="J371" s="2">
        <v>37999.5</v>
      </c>
      <c r="K371" s="2">
        <v>44000</v>
      </c>
      <c r="L371" s="2" t="s">
        <v>2120</v>
      </c>
      <c r="M371" s="2" t="s">
        <v>2660</v>
      </c>
      <c r="N371" s="2" t="s">
        <v>2721</v>
      </c>
      <c r="O371" s="2" t="s">
        <v>2342</v>
      </c>
      <c r="P371" s="2" t="s">
        <v>2175</v>
      </c>
    </row>
    <row r="372" spans="1:16" ht="17.25">
      <c r="A372" s="2">
        <v>371</v>
      </c>
      <c r="B372" s="2">
        <v>4420</v>
      </c>
      <c r="C372" s="2" t="s">
        <v>3076</v>
      </c>
      <c r="D372" s="2" t="s">
        <v>3077</v>
      </c>
      <c r="E372" s="2"/>
      <c r="F372" s="2"/>
      <c r="G372" s="2" t="s">
        <v>2110</v>
      </c>
      <c r="H372" s="3"/>
      <c r="I372" s="3"/>
      <c r="J372" s="2">
        <v>34000.1</v>
      </c>
      <c r="K372" s="2">
        <v>42000</v>
      </c>
      <c r="L372" s="2" t="s">
        <v>2120</v>
      </c>
      <c r="M372" s="2" t="s">
        <v>2660</v>
      </c>
      <c r="N372" s="2" t="s">
        <v>2721</v>
      </c>
      <c r="O372" s="2" t="s">
        <v>2342</v>
      </c>
      <c r="P372" s="2" t="s">
        <v>2175</v>
      </c>
    </row>
    <row r="373" spans="1:16" ht="17.25">
      <c r="A373" s="2">
        <v>372</v>
      </c>
      <c r="B373" s="2">
        <v>4732</v>
      </c>
      <c r="C373" s="2" t="s">
        <v>29</v>
      </c>
      <c r="D373" s="2" t="s">
        <v>894</v>
      </c>
      <c r="E373" s="2"/>
      <c r="F373" s="2"/>
      <c r="G373" s="2" t="s">
        <v>2107</v>
      </c>
      <c r="H373" s="3"/>
      <c r="I373" s="2" t="s">
        <v>3078</v>
      </c>
      <c r="J373" s="2">
        <v>0</v>
      </c>
      <c r="K373" s="2">
        <v>0</v>
      </c>
      <c r="L373" s="2" t="s">
        <v>2120</v>
      </c>
      <c r="M373" s="2" t="s">
        <v>2630</v>
      </c>
      <c r="N373" s="2" t="s">
        <v>2150</v>
      </c>
      <c r="O373" s="2" t="s">
        <v>2450</v>
      </c>
      <c r="P373" s="2" t="s">
        <v>2175</v>
      </c>
    </row>
    <row r="374" spans="1:16" ht="17.25">
      <c r="A374" s="2">
        <v>373</v>
      </c>
      <c r="B374" s="2">
        <v>4440</v>
      </c>
      <c r="C374" s="2" t="s">
        <v>269</v>
      </c>
      <c r="D374" s="2" t="s">
        <v>1131</v>
      </c>
      <c r="E374" s="2"/>
      <c r="F374" s="2"/>
      <c r="G374" s="2" t="s">
        <v>2107</v>
      </c>
      <c r="H374" s="3"/>
      <c r="I374" s="2" t="s">
        <v>3079</v>
      </c>
      <c r="J374" s="2">
        <v>3600</v>
      </c>
      <c r="K374" s="2">
        <v>6000</v>
      </c>
      <c r="L374" s="2" t="s">
        <v>2120</v>
      </c>
      <c r="M374" s="2" t="s">
        <v>2630</v>
      </c>
      <c r="N374" s="2" t="s">
        <v>2721</v>
      </c>
      <c r="O374" s="2" t="s">
        <v>2430</v>
      </c>
      <c r="P374" s="2" t="s">
        <v>2175</v>
      </c>
    </row>
    <row r="375" spans="1:16" ht="17.25">
      <c r="A375" s="2">
        <v>374</v>
      </c>
      <c r="B375" s="2">
        <v>4427</v>
      </c>
      <c r="C375" s="2" t="s">
        <v>3080</v>
      </c>
      <c r="D375" s="2" t="s">
        <v>3081</v>
      </c>
      <c r="E375" s="2"/>
      <c r="F375" s="2"/>
      <c r="G375" s="2" t="s">
        <v>2110</v>
      </c>
      <c r="H375" s="3"/>
      <c r="I375" s="3"/>
      <c r="J375" s="2">
        <v>70000</v>
      </c>
      <c r="K375" s="2">
        <v>120000</v>
      </c>
      <c r="L375" s="2" t="s">
        <v>2120</v>
      </c>
      <c r="M375" s="2" t="s">
        <v>2660</v>
      </c>
      <c r="N375" s="2" t="s">
        <v>2721</v>
      </c>
      <c r="O375" s="2" t="s">
        <v>2355</v>
      </c>
      <c r="P375" s="2" t="s">
        <v>2200</v>
      </c>
    </row>
    <row r="376" spans="1:16" ht="17.25">
      <c r="A376" s="2">
        <v>375</v>
      </c>
      <c r="B376" s="2">
        <v>4426</v>
      </c>
      <c r="C376" s="2" t="s">
        <v>3082</v>
      </c>
      <c r="D376" s="2" t="s">
        <v>3083</v>
      </c>
      <c r="E376" s="2"/>
      <c r="F376" s="2"/>
      <c r="G376" s="2" t="s">
        <v>2110</v>
      </c>
      <c r="H376" s="3"/>
      <c r="I376" s="3"/>
      <c r="J376" s="2">
        <v>24500</v>
      </c>
      <c r="K376" s="2">
        <v>28000</v>
      </c>
      <c r="L376" s="2" t="s">
        <v>2120</v>
      </c>
      <c r="M376" s="2" t="s">
        <v>2660</v>
      </c>
      <c r="N376" s="2" t="s">
        <v>2721</v>
      </c>
      <c r="O376" s="2" t="s">
        <v>2430</v>
      </c>
      <c r="P376" s="2" t="s">
        <v>2175</v>
      </c>
    </row>
    <row r="377" spans="1:16" ht="17.25">
      <c r="A377" s="2">
        <v>376</v>
      </c>
      <c r="B377" s="2">
        <v>4425</v>
      </c>
      <c r="C377" s="2" t="s">
        <v>3084</v>
      </c>
      <c r="D377" s="2" t="s">
        <v>3085</v>
      </c>
      <c r="E377" s="2"/>
      <c r="F377" s="2"/>
      <c r="G377" s="2" t="s">
        <v>2110</v>
      </c>
      <c r="H377" s="3"/>
      <c r="I377" s="3"/>
      <c r="J377" s="2">
        <v>10700</v>
      </c>
      <c r="K377" s="2">
        <v>15000</v>
      </c>
      <c r="L377" s="2" t="s">
        <v>2120</v>
      </c>
      <c r="M377" s="2" t="s">
        <v>2660</v>
      </c>
      <c r="N377" s="2" t="s">
        <v>2721</v>
      </c>
      <c r="O377" s="2" t="s">
        <v>2360</v>
      </c>
      <c r="P377" s="2" t="s">
        <v>2175</v>
      </c>
    </row>
    <row r="378" spans="1:16" ht="17.25">
      <c r="A378" s="2">
        <v>377</v>
      </c>
      <c r="B378" s="2">
        <v>4423</v>
      </c>
      <c r="C378" s="2" t="s">
        <v>3086</v>
      </c>
      <c r="D378" s="2" t="s">
        <v>3087</v>
      </c>
      <c r="E378" s="2"/>
      <c r="F378" s="2"/>
      <c r="G378" s="2" t="s">
        <v>2110</v>
      </c>
      <c r="H378" s="3"/>
      <c r="I378" s="2" t="s">
        <v>3088</v>
      </c>
      <c r="J378" s="2">
        <v>3800</v>
      </c>
      <c r="K378" s="2">
        <v>5000</v>
      </c>
      <c r="L378" s="2" t="s">
        <v>2120</v>
      </c>
      <c r="M378" s="2" t="s">
        <v>2660</v>
      </c>
      <c r="N378" s="2" t="s">
        <v>2721</v>
      </c>
      <c r="O378" s="2" t="s">
        <v>2360</v>
      </c>
      <c r="P378" s="2" t="s">
        <v>2175</v>
      </c>
    </row>
    <row r="379" spans="1:16" ht="17.25">
      <c r="A379" s="2">
        <v>378</v>
      </c>
      <c r="B379" s="2">
        <v>4424</v>
      </c>
      <c r="C379" s="2" t="s">
        <v>3089</v>
      </c>
      <c r="D379" s="2" t="s">
        <v>3090</v>
      </c>
      <c r="E379" s="2"/>
      <c r="F379" s="2"/>
      <c r="G379" s="2" t="s">
        <v>2110</v>
      </c>
      <c r="H379" s="3"/>
      <c r="I379" s="2" t="s">
        <v>3088</v>
      </c>
      <c r="J379" s="2">
        <v>8166.6666666666997</v>
      </c>
      <c r="K379" s="2">
        <v>10000</v>
      </c>
      <c r="L379" s="2" t="s">
        <v>2120</v>
      </c>
      <c r="M379" s="2" t="s">
        <v>2660</v>
      </c>
      <c r="N379" s="2" t="s">
        <v>2721</v>
      </c>
      <c r="O379" s="2" t="s">
        <v>2360</v>
      </c>
      <c r="P379" s="2" t="s">
        <v>2175</v>
      </c>
    </row>
    <row r="380" spans="1:16" ht="17.25">
      <c r="A380" s="2">
        <v>379</v>
      </c>
      <c r="B380" s="2">
        <v>4416</v>
      </c>
      <c r="C380" s="2" t="s">
        <v>3091</v>
      </c>
      <c r="D380" s="2" t="s">
        <v>3092</v>
      </c>
      <c r="E380" s="2"/>
      <c r="F380" s="2"/>
      <c r="G380" s="2" t="s">
        <v>2110</v>
      </c>
      <c r="H380" s="3"/>
      <c r="I380" s="3"/>
      <c r="J380" s="2">
        <v>11250</v>
      </c>
      <c r="K380" s="2">
        <v>15000</v>
      </c>
      <c r="L380" s="2" t="s">
        <v>2120</v>
      </c>
      <c r="M380" s="2" t="s">
        <v>2660</v>
      </c>
      <c r="N380" s="2" t="s">
        <v>2721</v>
      </c>
      <c r="O380" s="2" t="s">
        <v>2360</v>
      </c>
      <c r="P380" s="2" t="s">
        <v>2175</v>
      </c>
    </row>
    <row r="381" spans="1:16" ht="17.25">
      <c r="A381" s="2">
        <v>380</v>
      </c>
      <c r="B381" s="2">
        <v>4538</v>
      </c>
      <c r="C381" s="2" t="s">
        <v>3093</v>
      </c>
      <c r="D381" s="2" t="s">
        <v>3094</v>
      </c>
      <c r="E381" s="2"/>
      <c r="F381" s="2"/>
      <c r="G381" s="2" t="s">
        <v>2107</v>
      </c>
      <c r="H381" s="3"/>
      <c r="I381" s="2" t="s">
        <v>3095</v>
      </c>
      <c r="J381" s="2">
        <v>57000</v>
      </c>
      <c r="K381" s="2">
        <v>70000</v>
      </c>
      <c r="L381" s="2" t="s">
        <v>2115</v>
      </c>
      <c r="M381" s="2" t="s">
        <v>2647</v>
      </c>
      <c r="N381" s="2" t="s">
        <v>2664</v>
      </c>
      <c r="O381" s="2" t="s">
        <v>2486</v>
      </c>
      <c r="P381" s="2" t="s">
        <v>2175</v>
      </c>
    </row>
    <row r="382" spans="1:16" ht="17.25">
      <c r="A382" s="2">
        <v>381</v>
      </c>
      <c r="B382" s="2">
        <v>5001</v>
      </c>
      <c r="C382" s="2" t="s">
        <v>162</v>
      </c>
      <c r="D382" s="2" t="s">
        <v>1025</v>
      </c>
      <c r="E382" s="2"/>
      <c r="F382" s="2"/>
      <c r="G382" s="2" t="s">
        <v>2107</v>
      </c>
      <c r="H382" s="3"/>
      <c r="I382" s="2" t="s">
        <v>3096</v>
      </c>
      <c r="J382" s="2">
        <v>10000</v>
      </c>
      <c r="K382" s="2">
        <v>15000</v>
      </c>
      <c r="L382" s="2" t="s">
        <v>2120</v>
      </c>
      <c r="M382" s="2" t="s">
        <v>2630</v>
      </c>
      <c r="N382" s="2" t="s">
        <v>2721</v>
      </c>
      <c r="O382" s="2" t="s">
        <v>2551</v>
      </c>
      <c r="P382" s="2" t="s">
        <v>2175</v>
      </c>
    </row>
    <row r="383" spans="1:16" ht="17.25">
      <c r="A383" s="2">
        <v>382</v>
      </c>
      <c r="B383" s="2">
        <v>3262</v>
      </c>
      <c r="C383" s="2" t="s">
        <v>15</v>
      </c>
      <c r="D383" s="2" t="s">
        <v>880</v>
      </c>
      <c r="E383" s="2"/>
      <c r="F383" s="2"/>
      <c r="G383" s="2" t="s">
        <v>2105</v>
      </c>
      <c r="H383" s="2" t="s">
        <v>1735</v>
      </c>
      <c r="I383" s="3"/>
      <c r="J383" s="2">
        <v>0</v>
      </c>
      <c r="K383" s="2">
        <v>0</v>
      </c>
      <c r="L383" s="2" t="s">
        <v>2115</v>
      </c>
      <c r="M383" s="2" t="s">
        <v>2630</v>
      </c>
      <c r="N383" s="2" t="s">
        <v>2651</v>
      </c>
      <c r="O383" s="2" t="s">
        <v>2209</v>
      </c>
      <c r="P383" s="2" t="s">
        <v>2172</v>
      </c>
    </row>
    <row r="384" spans="1:16" ht="17.25">
      <c r="A384" s="2">
        <v>383</v>
      </c>
      <c r="B384" s="2">
        <v>4441</v>
      </c>
      <c r="C384" s="2" t="s">
        <v>574</v>
      </c>
      <c r="D384" s="2" t="s">
        <v>1433</v>
      </c>
      <c r="E384" s="2"/>
      <c r="F384" s="2"/>
      <c r="G384" s="2" t="s">
        <v>2105</v>
      </c>
      <c r="H384" s="2" t="s">
        <v>1990</v>
      </c>
      <c r="I384" s="2" t="s">
        <v>3097</v>
      </c>
      <c r="J384" s="2">
        <v>4280</v>
      </c>
      <c r="K384" s="2">
        <v>6000</v>
      </c>
      <c r="L384" s="2" t="s">
        <v>2115</v>
      </c>
      <c r="M384" s="2" t="s">
        <v>2630</v>
      </c>
      <c r="N384" s="2" t="s">
        <v>2633</v>
      </c>
      <c r="O384" s="2" t="s">
        <v>2472</v>
      </c>
      <c r="P384" s="2" t="s">
        <v>2200</v>
      </c>
    </row>
    <row r="385" spans="1:16" ht="17.25">
      <c r="A385" s="2">
        <v>384</v>
      </c>
      <c r="B385" s="2">
        <v>4895</v>
      </c>
      <c r="C385" s="2" t="s">
        <v>3098</v>
      </c>
      <c r="D385" s="2" t="s">
        <v>3099</v>
      </c>
      <c r="E385" s="2"/>
      <c r="F385" s="2"/>
      <c r="G385" s="2" t="s">
        <v>3100</v>
      </c>
      <c r="H385" s="3"/>
      <c r="I385" s="3"/>
      <c r="J385" s="2">
        <v>4500</v>
      </c>
      <c r="K385" s="2">
        <v>15000</v>
      </c>
      <c r="L385" s="2" t="s">
        <v>2117</v>
      </c>
      <c r="M385" s="2" t="s">
        <v>2727</v>
      </c>
      <c r="N385" s="2" t="s">
        <v>2727</v>
      </c>
      <c r="O385" s="2" t="s">
        <v>2534</v>
      </c>
      <c r="P385" s="2" t="s">
        <v>2175</v>
      </c>
    </row>
    <row r="386" spans="1:16" ht="17.25">
      <c r="A386" s="2">
        <v>385</v>
      </c>
      <c r="B386" s="2">
        <v>4889</v>
      </c>
      <c r="C386" s="2" t="s">
        <v>3101</v>
      </c>
      <c r="D386" s="2" t="s">
        <v>3102</v>
      </c>
      <c r="E386" s="2"/>
      <c r="F386" s="2"/>
      <c r="G386" s="2" t="s">
        <v>3100</v>
      </c>
      <c r="H386" s="3"/>
      <c r="I386" s="3"/>
      <c r="J386" s="2">
        <v>18000</v>
      </c>
      <c r="K386" s="2">
        <v>30000</v>
      </c>
      <c r="L386" s="2" t="s">
        <v>2117</v>
      </c>
      <c r="M386" s="2" t="s">
        <v>2727</v>
      </c>
      <c r="N386" s="2" t="s">
        <v>2727</v>
      </c>
      <c r="O386" s="2" t="s">
        <v>2462</v>
      </c>
      <c r="P386" s="2" t="s">
        <v>2193</v>
      </c>
    </row>
    <row r="387" spans="1:16" ht="17.25">
      <c r="A387" s="2">
        <v>386</v>
      </c>
      <c r="B387" s="2">
        <v>4875</v>
      </c>
      <c r="C387" s="2" t="s">
        <v>3103</v>
      </c>
      <c r="D387" s="2" t="s">
        <v>3104</v>
      </c>
      <c r="E387" s="2"/>
      <c r="F387" s="2"/>
      <c r="G387" s="2" t="s">
        <v>2934</v>
      </c>
      <c r="H387" s="3"/>
      <c r="I387" s="3"/>
      <c r="J387" s="2">
        <v>2800</v>
      </c>
      <c r="K387" s="2">
        <v>10000</v>
      </c>
      <c r="L387" s="2" t="s">
        <v>2117</v>
      </c>
      <c r="M387" s="2" t="s">
        <v>2727</v>
      </c>
      <c r="N387" s="2" t="s">
        <v>2727</v>
      </c>
      <c r="O387" s="2" t="s">
        <v>2534</v>
      </c>
      <c r="P387" s="2" t="s">
        <v>2175</v>
      </c>
    </row>
    <row r="388" spans="1:16" ht="17.25">
      <c r="A388" s="2">
        <v>387</v>
      </c>
      <c r="B388" s="2">
        <v>5212</v>
      </c>
      <c r="C388" s="2" t="s">
        <v>3105</v>
      </c>
      <c r="D388" s="2" t="s">
        <v>3106</v>
      </c>
      <c r="E388" s="2"/>
      <c r="F388" s="2"/>
      <c r="G388" s="2" t="s">
        <v>2762</v>
      </c>
      <c r="H388" s="3"/>
      <c r="I388" s="3"/>
      <c r="J388" s="2">
        <v>2200</v>
      </c>
      <c r="K388" s="2">
        <v>5000</v>
      </c>
      <c r="L388" s="2" t="s">
        <v>2134</v>
      </c>
      <c r="M388" s="2" t="s">
        <v>2727</v>
      </c>
      <c r="N388" s="2" t="s">
        <v>2727</v>
      </c>
      <c r="O388" s="2" t="s">
        <v>2469</v>
      </c>
      <c r="P388" s="2" t="s">
        <v>2199</v>
      </c>
    </row>
    <row r="389" spans="1:16" ht="17.25">
      <c r="A389" s="2">
        <v>388</v>
      </c>
      <c r="B389" s="2">
        <v>4810</v>
      </c>
      <c r="C389" s="2" t="s">
        <v>3107</v>
      </c>
      <c r="D389" s="2" t="s">
        <v>3108</v>
      </c>
      <c r="E389" s="2"/>
      <c r="F389" s="2"/>
      <c r="G389" s="2" t="s">
        <v>2934</v>
      </c>
      <c r="H389" s="3"/>
      <c r="I389" s="3"/>
      <c r="J389" s="2">
        <v>11000</v>
      </c>
      <c r="K389" s="2">
        <v>15000</v>
      </c>
      <c r="L389" s="2" t="s">
        <v>2134</v>
      </c>
      <c r="M389" s="2" t="s">
        <v>2727</v>
      </c>
      <c r="N389" s="2" t="s">
        <v>2727</v>
      </c>
      <c r="O389" s="2" t="s">
        <v>2524</v>
      </c>
      <c r="P389" s="2" t="s">
        <v>2197</v>
      </c>
    </row>
    <row r="390" spans="1:16" ht="17.25">
      <c r="A390" s="2">
        <v>389</v>
      </c>
      <c r="B390" s="2">
        <v>4888</v>
      </c>
      <c r="C390" s="2" t="s">
        <v>3109</v>
      </c>
      <c r="D390" s="2" t="s">
        <v>3110</v>
      </c>
      <c r="E390" s="2"/>
      <c r="F390" s="2"/>
      <c r="G390" s="2" t="s">
        <v>2934</v>
      </c>
      <c r="H390" s="3"/>
      <c r="I390" s="3"/>
      <c r="J390" s="2">
        <v>1500</v>
      </c>
      <c r="K390" s="2">
        <v>3000</v>
      </c>
      <c r="L390" s="2" t="s">
        <v>2134</v>
      </c>
      <c r="M390" s="2" t="s">
        <v>2727</v>
      </c>
      <c r="N390" s="2" t="s">
        <v>2727</v>
      </c>
      <c r="O390" s="2" t="s">
        <v>2209</v>
      </c>
      <c r="P390" s="2" t="s">
        <v>2175</v>
      </c>
    </row>
    <row r="391" spans="1:16" ht="17.25">
      <c r="A391" s="2">
        <v>390</v>
      </c>
      <c r="B391" s="2">
        <v>4809</v>
      </c>
      <c r="C391" s="2" t="s">
        <v>3111</v>
      </c>
      <c r="D391" s="2" t="s">
        <v>3112</v>
      </c>
      <c r="E391" s="2"/>
      <c r="F391" s="2"/>
      <c r="G391" s="2" t="s">
        <v>2934</v>
      </c>
      <c r="H391" s="3"/>
      <c r="I391" s="2" t="s">
        <v>3113</v>
      </c>
      <c r="J391" s="2">
        <v>4400</v>
      </c>
      <c r="K391" s="2">
        <v>7000</v>
      </c>
      <c r="L391" s="2" t="s">
        <v>2134</v>
      </c>
      <c r="M391" s="2" t="s">
        <v>2727</v>
      </c>
      <c r="N391" s="2" t="s">
        <v>2727</v>
      </c>
      <c r="O391" s="2" t="s">
        <v>2529</v>
      </c>
      <c r="P391" s="2" t="s">
        <v>2175</v>
      </c>
    </row>
    <row r="392" spans="1:16" ht="17.25">
      <c r="A392" s="2">
        <v>391</v>
      </c>
      <c r="B392" s="2">
        <v>5262</v>
      </c>
      <c r="C392" s="2" t="s">
        <v>3114</v>
      </c>
      <c r="D392" s="2" t="s">
        <v>3115</v>
      </c>
      <c r="E392" s="2"/>
      <c r="F392" s="2"/>
      <c r="G392" s="2" t="s">
        <v>2111</v>
      </c>
      <c r="H392" s="3"/>
      <c r="I392" s="3"/>
      <c r="J392" s="2">
        <v>16000</v>
      </c>
      <c r="K392" s="2">
        <v>22000</v>
      </c>
      <c r="L392" s="2" t="s">
        <v>2117</v>
      </c>
      <c r="M392" s="2" t="s">
        <v>2727</v>
      </c>
      <c r="N392" s="2" t="s">
        <v>2727</v>
      </c>
      <c r="O392" s="2" t="s">
        <v>2586</v>
      </c>
      <c r="P392" s="2" t="s">
        <v>2175</v>
      </c>
    </row>
    <row r="393" spans="1:16" ht="17.25">
      <c r="A393" s="2">
        <v>392</v>
      </c>
      <c r="B393" s="2">
        <v>4762</v>
      </c>
      <c r="C393" s="2" t="s">
        <v>820</v>
      </c>
      <c r="D393" s="2" t="s">
        <v>1677</v>
      </c>
      <c r="E393" s="2"/>
      <c r="F393" s="2"/>
      <c r="G393" s="2" t="s">
        <v>2111</v>
      </c>
      <c r="H393" s="2" t="s">
        <v>2088</v>
      </c>
      <c r="I393" s="2" t="s">
        <v>3116</v>
      </c>
      <c r="J393" s="2">
        <v>75000</v>
      </c>
      <c r="K393" s="2">
        <v>105000</v>
      </c>
      <c r="L393" s="2" t="s">
        <v>2116</v>
      </c>
      <c r="M393" s="2" t="s">
        <v>2630</v>
      </c>
      <c r="N393" s="2" t="s">
        <v>2146</v>
      </c>
      <c r="O393" s="2" t="s">
        <v>2322</v>
      </c>
      <c r="P393" s="2" t="s">
        <v>2177</v>
      </c>
    </row>
    <row r="394" spans="1:16" ht="30">
      <c r="A394" s="2">
        <v>393</v>
      </c>
      <c r="B394" s="2">
        <v>4519</v>
      </c>
      <c r="C394" s="2" t="s">
        <v>597</v>
      </c>
      <c r="D394" s="2" t="s">
        <v>1456</v>
      </c>
      <c r="E394" s="2"/>
      <c r="F394" s="2"/>
      <c r="G394" s="2" t="s">
        <v>2105</v>
      </c>
      <c r="H394" s="2" t="s">
        <v>1996</v>
      </c>
      <c r="I394" s="2" t="s">
        <v>3117</v>
      </c>
      <c r="J394" s="2">
        <v>830</v>
      </c>
      <c r="K394" s="2">
        <v>1250</v>
      </c>
      <c r="L394" s="2" t="s">
        <v>2115</v>
      </c>
      <c r="M394" s="2" t="s">
        <v>2630</v>
      </c>
      <c r="N394" s="2" t="s">
        <v>2640</v>
      </c>
      <c r="O394" s="2" t="s">
        <v>2232</v>
      </c>
      <c r="P394" s="2" t="s">
        <v>2175</v>
      </c>
    </row>
    <row r="395" spans="1:16" ht="17.25">
      <c r="A395" s="2">
        <v>394</v>
      </c>
      <c r="B395" s="2">
        <v>5124</v>
      </c>
      <c r="C395" s="2" t="s">
        <v>722</v>
      </c>
      <c r="D395" s="2" t="s">
        <v>1580</v>
      </c>
      <c r="E395" s="2"/>
      <c r="F395" s="2"/>
      <c r="G395" s="2" t="s">
        <v>2105</v>
      </c>
      <c r="H395" s="2" t="s">
        <v>1923</v>
      </c>
      <c r="I395" s="2" t="s">
        <v>3118</v>
      </c>
      <c r="J395" s="2">
        <v>830</v>
      </c>
      <c r="K395" s="2">
        <v>1250</v>
      </c>
      <c r="L395" s="2" t="s">
        <v>2115</v>
      </c>
      <c r="M395" s="2" t="s">
        <v>2630</v>
      </c>
      <c r="N395" s="2" t="s">
        <v>2631</v>
      </c>
      <c r="O395" s="2" t="s">
        <v>2232</v>
      </c>
      <c r="P395" s="2" t="s">
        <v>2175</v>
      </c>
    </row>
    <row r="396" spans="1:16" ht="17.25">
      <c r="A396" s="2">
        <v>395</v>
      </c>
      <c r="B396" s="2">
        <v>4178</v>
      </c>
      <c r="C396" s="2" t="s">
        <v>122</v>
      </c>
      <c r="D396" s="2" t="s">
        <v>985</v>
      </c>
      <c r="E396" s="2"/>
      <c r="F396" s="2"/>
      <c r="G396" s="2" t="s">
        <v>2105</v>
      </c>
      <c r="H396" s="2" t="s">
        <v>1726</v>
      </c>
      <c r="I396" s="3"/>
      <c r="J396" s="2">
        <v>783</v>
      </c>
      <c r="K396" s="2">
        <v>1500</v>
      </c>
      <c r="L396" s="2" t="s">
        <v>2115</v>
      </c>
      <c r="M396" s="2" t="s">
        <v>2630</v>
      </c>
      <c r="N396" s="2" t="s">
        <v>2782</v>
      </c>
      <c r="O396" s="2" t="s">
        <v>2238</v>
      </c>
      <c r="P396" s="2" t="s">
        <v>2175</v>
      </c>
    </row>
    <row r="397" spans="1:16" ht="17.25">
      <c r="A397" s="2">
        <v>396</v>
      </c>
      <c r="B397" s="2">
        <v>4179</v>
      </c>
      <c r="C397" s="2" t="s">
        <v>446</v>
      </c>
      <c r="D397" s="2" t="s">
        <v>1306</v>
      </c>
      <c r="E397" s="2"/>
      <c r="F397" s="2"/>
      <c r="G397" s="2" t="s">
        <v>2105</v>
      </c>
      <c r="H397" s="2" t="s">
        <v>1726</v>
      </c>
      <c r="I397" s="3"/>
      <c r="J397" s="2">
        <v>1444.4444444445</v>
      </c>
      <c r="K397" s="2">
        <v>2500</v>
      </c>
      <c r="L397" s="2" t="s">
        <v>2115</v>
      </c>
      <c r="M397" s="2" t="s">
        <v>2630</v>
      </c>
      <c r="N397" s="2" t="s">
        <v>2782</v>
      </c>
      <c r="O397" s="2" t="s">
        <v>2238</v>
      </c>
      <c r="P397" s="2" t="s">
        <v>2175</v>
      </c>
    </row>
    <row r="398" spans="1:16" ht="17.25">
      <c r="A398" s="2">
        <v>397</v>
      </c>
      <c r="B398" s="2">
        <v>4588</v>
      </c>
      <c r="C398" s="2" t="s">
        <v>819</v>
      </c>
      <c r="D398" s="2" t="s">
        <v>1676</v>
      </c>
      <c r="E398" s="2"/>
      <c r="F398" s="2"/>
      <c r="G398" s="2" t="s">
        <v>2107</v>
      </c>
      <c r="H398" s="3"/>
      <c r="I398" s="2" t="s">
        <v>3119</v>
      </c>
      <c r="J398" s="2">
        <v>8700</v>
      </c>
      <c r="K398" s="2">
        <v>14000</v>
      </c>
      <c r="L398" s="2" t="s">
        <v>2117</v>
      </c>
      <c r="M398" s="2" t="s">
        <v>2630</v>
      </c>
      <c r="N398" s="2" t="s">
        <v>2632</v>
      </c>
      <c r="O398" s="2" t="s">
        <v>2237</v>
      </c>
      <c r="P398" s="2" t="s">
        <v>2175</v>
      </c>
    </row>
    <row r="399" spans="1:16" ht="17.25">
      <c r="A399" s="2">
        <v>398</v>
      </c>
      <c r="B399" s="2">
        <v>3311</v>
      </c>
      <c r="C399" s="2" t="s">
        <v>557</v>
      </c>
      <c r="D399" s="2" t="s">
        <v>1416</v>
      </c>
      <c r="E399" s="2"/>
      <c r="F399" s="2"/>
      <c r="G399" s="2" t="s">
        <v>2105</v>
      </c>
      <c r="H399" s="2" t="s">
        <v>1736</v>
      </c>
      <c r="I399" s="3"/>
      <c r="J399" s="2">
        <v>850</v>
      </c>
      <c r="K399" s="2">
        <v>1200</v>
      </c>
      <c r="L399" s="2" t="s">
        <v>2115</v>
      </c>
      <c r="M399" s="2" t="s">
        <v>2630</v>
      </c>
      <c r="N399" s="2" t="s">
        <v>2640</v>
      </c>
      <c r="O399" s="2" t="s">
        <v>2239</v>
      </c>
      <c r="P399" s="2" t="s">
        <v>2175</v>
      </c>
    </row>
    <row r="400" spans="1:16" ht="17.25">
      <c r="A400" s="2">
        <v>399</v>
      </c>
      <c r="B400" s="2">
        <v>4517</v>
      </c>
      <c r="C400" s="2" t="s">
        <v>178</v>
      </c>
      <c r="D400" s="2" t="s">
        <v>1041</v>
      </c>
      <c r="E400" s="2"/>
      <c r="F400" s="2"/>
      <c r="G400" s="2" t="s">
        <v>2107</v>
      </c>
      <c r="H400" s="3"/>
      <c r="I400" s="2" t="s">
        <v>3120</v>
      </c>
      <c r="J400" s="2">
        <v>15250</v>
      </c>
      <c r="K400" s="2">
        <v>20000</v>
      </c>
      <c r="L400" s="2" t="s">
        <v>2124</v>
      </c>
      <c r="M400" s="2" t="s">
        <v>2630</v>
      </c>
      <c r="N400" s="2" t="s">
        <v>2632</v>
      </c>
      <c r="O400" s="2" t="s">
        <v>2452</v>
      </c>
      <c r="P400" s="2" t="s">
        <v>2175</v>
      </c>
    </row>
    <row r="401" spans="1:16" ht="17.25">
      <c r="A401" s="2">
        <v>400</v>
      </c>
      <c r="B401" s="2">
        <v>4516</v>
      </c>
      <c r="C401" s="2" t="s">
        <v>595</v>
      </c>
      <c r="D401" s="2" t="s">
        <v>1454</v>
      </c>
      <c r="E401" s="2"/>
      <c r="F401" s="2"/>
      <c r="G401" s="2" t="s">
        <v>2107</v>
      </c>
      <c r="H401" s="3"/>
      <c r="I401" s="2" t="s">
        <v>3121</v>
      </c>
      <c r="J401" s="2">
        <v>7200</v>
      </c>
      <c r="K401" s="2">
        <v>10000</v>
      </c>
      <c r="L401" s="2" t="s">
        <v>2124</v>
      </c>
      <c r="M401" s="2" t="s">
        <v>2630</v>
      </c>
      <c r="N401" s="2" t="s">
        <v>2632</v>
      </c>
      <c r="O401" s="2" t="s">
        <v>2452</v>
      </c>
      <c r="P401" s="2" t="s">
        <v>2175</v>
      </c>
    </row>
    <row r="402" spans="1:16" ht="17.25">
      <c r="A402" s="2">
        <v>401</v>
      </c>
      <c r="B402" s="2">
        <v>4735</v>
      </c>
      <c r="C402" s="2" t="s">
        <v>667</v>
      </c>
      <c r="D402" s="2" t="s">
        <v>1526</v>
      </c>
      <c r="E402" s="2"/>
      <c r="F402" s="2"/>
      <c r="G402" s="2" t="s">
        <v>2107</v>
      </c>
      <c r="H402" s="3"/>
      <c r="I402" s="2" t="s">
        <v>3122</v>
      </c>
      <c r="J402" s="2">
        <v>4500</v>
      </c>
      <c r="K402" s="2">
        <v>6000</v>
      </c>
      <c r="L402" s="2" t="s">
        <v>2117</v>
      </c>
      <c r="M402" s="2" t="s">
        <v>2630</v>
      </c>
      <c r="N402" s="2" t="s">
        <v>2150</v>
      </c>
      <c r="O402" s="2" t="s">
        <v>2211</v>
      </c>
      <c r="P402" s="2" t="s">
        <v>2175</v>
      </c>
    </row>
    <row r="403" spans="1:16" ht="17.25">
      <c r="A403" s="2">
        <v>402</v>
      </c>
      <c r="B403" s="2">
        <v>4277</v>
      </c>
      <c r="C403" s="2" t="s">
        <v>313</v>
      </c>
      <c r="D403" s="2" t="s">
        <v>1175</v>
      </c>
      <c r="E403" s="2"/>
      <c r="F403" s="2"/>
      <c r="G403" s="2" t="s">
        <v>2112</v>
      </c>
      <c r="H403" s="3"/>
      <c r="I403" s="3"/>
      <c r="J403" s="2">
        <v>14500</v>
      </c>
      <c r="K403" s="2">
        <v>18000</v>
      </c>
      <c r="L403" s="2" t="s">
        <v>2124</v>
      </c>
      <c r="M403" s="2" t="s">
        <v>2630</v>
      </c>
      <c r="N403" s="2" t="s">
        <v>2638</v>
      </c>
      <c r="O403" s="2" t="s">
        <v>2422</v>
      </c>
      <c r="P403" s="2" t="s">
        <v>2175</v>
      </c>
    </row>
    <row r="404" spans="1:16" ht="17.25">
      <c r="A404" s="2">
        <v>403</v>
      </c>
      <c r="B404" s="2">
        <v>4679</v>
      </c>
      <c r="C404" s="2" t="s">
        <v>206</v>
      </c>
      <c r="D404" s="2" t="s">
        <v>1068</v>
      </c>
      <c r="E404" s="2"/>
      <c r="F404" s="2"/>
      <c r="G404" s="2" t="s">
        <v>2112</v>
      </c>
      <c r="H404" s="3"/>
      <c r="I404" s="3"/>
      <c r="J404" s="2">
        <v>178000</v>
      </c>
      <c r="K404" s="2">
        <v>190000</v>
      </c>
      <c r="L404" s="2" t="s">
        <v>2120</v>
      </c>
      <c r="M404" s="2" t="s">
        <v>2630</v>
      </c>
      <c r="N404" s="2" t="s">
        <v>2632</v>
      </c>
      <c r="O404" s="2" t="s">
        <v>2428</v>
      </c>
      <c r="P404" s="2" t="s">
        <v>2174</v>
      </c>
    </row>
    <row r="405" spans="1:16" ht="17.25">
      <c r="A405" s="2">
        <v>404</v>
      </c>
      <c r="B405" s="2">
        <v>3312</v>
      </c>
      <c r="C405" s="2" t="s">
        <v>6</v>
      </c>
      <c r="D405" s="2" t="s">
        <v>871</v>
      </c>
      <c r="E405" s="2"/>
      <c r="F405" s="2"/>
      <c r="G405" s="2" t="s">
        <v>2105</v>
      </c>
      <c r="H405" s="2" t="s">
        <v>1726</v>
      </c>
      <c r="I405" s="3"/>
      <c r="J405" s="2">
        <v>0</v>
      </c>
      <c r="K405" s="2">
        <v>0</v>
      </c>
      <c r="L405" s="2" t="s">
        <v>2115</v>
      </c>
      <c r="M405" s="2" t="s">
        <v>2630</v>
      </c>
      <c r="N405" s="2" t="s">
        <v>2640</v>
      </c>
      <c r="O405" s="2" t="s">
        <v>2240</v>
      </c>
      <c r="P405" s="2" t="s">
        <v>2175</v>
      </c>
    </row>
    <row r="406" spans="1:16" ht="17.25">
      <c r="A406" s="2">
        <v>405</v>
      </c>
      <c r="B406" s="2">
        <v>4340</v>
      </c>
      <c r="C406" s="2" t="s">
        <v>811</v>
      </c>
      <c r="D406" s="2" t="s">
        <v>1668</v>
      </c>
      <c r="E406" s="2"/>
      <c r="F406" s="2"/>
      <c r="G406" s="2" t="s">
        <v>2107</v>
      </c>
      <c r="H406" s="2" t="s">
        <v>1972</v>
      </c>
      <c r="I406" s="3"/>
      <c r="J406" s="2">
        <v>3200</v>
      </c>
      <c r="K406" s="2">
        <v>4000</v>
      </c>
      <c r="L406" s="2" t="s">
        <v>2121</v>
      </c>
      <c r="M406" s="2" t="s">
        <v>2630</v>
      </c>
      <c r="N406" s="2" t="s">
        <v>2140</v>
      </c>
      <c r="O406" s="2" t="s">
        <v>2452</v>
      </c>
      <c r="P406" s="2" t="s">
        <v>2175</v>
      </c>
    </row>
    <row r="407" spans="1:16" ht="17.25">
      <c r="A407" s="2">
        <v>406</v>
      </c>
      <c r="B407" s="2">
        <v>3313</v>
      </c>
      <c r="C407" s="2" t="s">
        <v>369</v>
      </c>
      <c r="D407" s="2" t="s">
        <v>1230</v>
      </c>
      <c r="E407" s="2"/>
      <c r="F407" s="2"/>
      <c r="G407" s="2" t="s">
        <v>2106</v>
      </c>
      <c r="H407" s="2" t="s">
        <v>1915</v>
      </c>
      <c r="I407" s="3"/>
      <c r="J407" s="2">
        <v>1350</v>
      </c>
      <c r="K407" s="2">
        <v>5000</v>
      </c>
      <c r="L407" s="2" t="s">
        <v>2116</v>
      </c>
      <c r="M407" s="2" t="s">
        <v>2630</v>
      </c>
      <c r="N407" s="2" t="s">
        <v>2640</v>
      </c>
      <c r="O407" s="2" t="s">
        <v>2224</v>
      </c>
      <c r="P407" s="2" t="s">
        <v>2175</v>
      </c>
    </row>
    <row r="408" spans="1:16" ht="17.25">
      <c r="A408" s="2">
        <v>407</v>
      </c>
      <c r="B408" s="2">
        <v>4383</v>
      </c>
      <c r="C408" s="2" t="s">
        <v>814</v>
      </c>
      <c r="D408" s="2" t="s">
        <v>1671</v>
      </c>
      <c r="E408" s="2"/>
      <c r="F408" s="2"/>
      <c r="G408" s="2" t="s">
        <v>2105</v>
      </c>
      <c r="H408" s="2" t="s">
        <v>2034</v>
      </c>
      <c r="I408" s="3"/>
      <c r="J408" s="2">
        <v>173</v>
      </c>
      <c r="K408" s="2">
        <v>400</v>
      </c>
      <c r="L408" s="2" t="s">
        <v>2115</v>
      </c>
      <c r="M408" s="2" t="s">
        <v>2630</v>
      </c>
      <c r="N408" s="2" t="s">
        <v>2631</v>
      </c>
      <c r="O408" s="2" t="s">
        <v>2210</v>
      </c>
      <c r="P408" s="2" t="s">
        <v>2175</v>
      </c>
    </row>
    <row r="409" spans="1:16" ht="17.25">
      <c r="A409" s="2">
        <v>408</v>
      </c>
      <c r="B409" s="2">
        <v>4935</v>
      </c>
      <c r="C409" s="2" t="s">
        <v>695</v>
      </c>
      <c r="D409" s="2" t="s">
        <v>1553</v>
      </c>
      <c r="E409" s="2"/>
      <c r="F409" s="2"/>
      <c r="G409" s="2" t="s">
        <v>2105</v>
      </c>
      <c r="H409" s="2" t="s">
        <v>2034</v>
      </c>
      <c r="I409" s="2" t="s">
        <v>3123</v>
      </c>
      <c r="J409" s="2">
        <v>220</v>
      </c>
      <c r="K409" s="2">
        <v>500</v>
      </c>
      <c r="L409" s="2" t="s">
        <v>2115</v>
      </c>
      <c r="M409" s="2" t="s">
        <v>2630</v>
      </c>
      <c r="N409" s="2" t="s">
        <v>2631</v>
      </c>
      <c r="O409" s="2" t="s">
        <v>2225</v>
      </c>
      <c r="P409" s="2" t="s">
        <v>2175</v>
      </c>
    </row>
    <row r="410" spans="1:16" ht="17.25">
      <c r="A410" s="2">
        <v>409</v>
      </c>
      <c r="B410" s="2">
        <v>4617</v>
      </c>
      <c r="C410" s="2" t="s">
        <v>3124</v>
      </c>
      <c r="D410" s="2" t="s">
        <v>3125</v>
      </c>
      <c r="E410" s="2"/>
      <c r="F410" s="2"/>
      <c r="G410" s="2" t="s">
        <v>2111</v>
      </c>
      <c r="H410" s="3"/>
      <c r="I410" s="2" t="s">
        <v>3126</v>
      </c>
      <c r="J410" s="2">
        <v>92000</v>
      </c>
      <c r="K410" s="2">
        <v>151800</v>
      </c>
      <c r="L410" s="2" t="s">
        <v>2115</v>
      </c>
      <c r="M410" s="2" t="s">
        <v>2647</v>
      </c>
      <c r="N410" s="2" t="s">
        <v>2664</v>
      </c>
      <c r="O410" s="2" t="s">
        <v>2315</v>
      </c>
      <c r="P410" s="2" t="s">
        <v>2175</v>
      </c>
    </row>
    <row r="411" spans="1:16" ht="17.25">
      <c r="A411" s="2">
        <v>410</v>
      </c>
      <c r="B411" s="2">
        <v>4164</v>
      </c>
      <c r="C411" s="2" t="s">
        <v>120</v>
      </c>
      <c r="D411" s="2" t="s">
        <v>983</v>
      </c>
      <c r="E411" s="2"/>
      <c r="F411" s="2"/>
      <c r="G411" s="2" t="s">
        <v>2105</v>
      </c>
      <c r="H411" s="2" t="s">
        <v>1805</v>
      </c>
      <c r="I411" s="3"/>
      <c r="J411" s="2">
        <v>2020</v>
      </c>
      <c r="K411" s="2">
        <v>3000</v>
      </c>
      <c r="L411" s="2" t="s">
        <v>2115</v>
      </c>
      <c r="M411" s="2" t="s">
        <v>2630</v>
      </c>
      <c r="N411" s="2" t="s">
        <v>2643</v>
      </c>
      <c r="O411" s="2" t="s">
        <v>2409</v>
      </c>
      <c r="P411" s="2" t="s">
        <v>2172</v>
      </c>
    </row>
    <row r="412" spans="1:16" ht="17.25">
      <c r="A412" s="2">
        <v>411</v>
      </c>
      <c r="B412" s="2">
        <v>4165</v>
      </c>
      <c r="C412" s="2" t="s">
        <v>444</v>
      </c>
      <c r="D412" s="2" t="s">
        <v>1304</v>
      </c>
      <c r="E412" s="2"/>
      <c r="F412" s="2"/>
      <c r="G412" s="2" t="s">
        <v>2105</v>
      </c>
      <c r="H412" s="2" t="s">
        <v>1805</v>
      </c>
      <c r="I412" s="3"/>
      <c r="J412" s="2">
        <v>1230</v>
      </c>
      <c r="K412" s="2">
        <v>2500</v>
      </c>
      <c r="L412" s="2" t="s">
        <v>2115</v>
      </c>
      <c r="M412" s="2" t="s">
        <v>2630</v>
      </c>
      <c r="N412" s="2" t="s">
        <v>2643</v>
      </c>
      <c r="O412" s="2" t="s">
        <v>2269</v>
      </c>
      <c r="P412" s="2" t="s">
        <v>2175</v>
      </c>
    </row>
    <row r="413" spans="1:16" ht="17.25">
      <c r="A413" s="2">
        <v>412</v>
      </c>
      <c r="B413" s="2">
        <v>4605</v>
      </c>
      <c r="C413" s="2" t="s">
        <v>275</v>
      </c>
      <c r="D413" s="2" t="s">
        <v>1137</v>
      </c>
      <c r="E413" s="2"/>
      <c r="F413" s="2"/>
      <c r="G413" s="2" t="s">
        <v>2105</v>
      </c>
      <c r="H413" s="2" t="s">
        <v>1874</v>
      </c>
      <c r="I413" s="2" t="s">
        <v>3127</v>
      </c>
      <c r="J413" s="2">
        <v>3150</v>
      </c>
      <c r="K413" s="2">
        <v>4500</v>
      </c>
      <c r="L413" s="2" t="s">
        <v>2115</v>
      </c>
      <c r="M413" s="2" t="s">
        <v>2630</v>
      </c>
      <c r="N413" s="2" t="s">
        <v>2154</v>
      </c>
      <c r="O413" s="2" t="s">
        <v>2278</v>
      </c>
      <c r="P413" s="2" t="s">
        <v>2172</v>
      </c>
    </row>
    <row r="414" spans="1:16" ht="17.25">
      <c r="A414" s="2">
        <v>413</v>
      </c>
      <c r="B414" s="2">
        <v>4280</v>
      </c>
      <c r="C414" s="2" t="s">
        <v>497</v>
      </c>
      <c r="D414" s="2" t="s">
        <v>1356</v>
      </c>
      <c r="E414" s="2"/>
      <c r="F414" s="2"/>
      <c r="G414" s="2" t="s">
        <v>2112</v>
      </c>
      <c r="H414" s="3"/>
      <c r="I414" s="3"/>
      <c r="J414" s="2">
        <v>17000</v>
      </c>
      <c r="K414" s="2">
        <v>20000</v>
      </c>
      <c r="L414" s="2" t="s">
        <v>2124</v>
      </c>
      <c r="M414" s="2" t="s">
        <v>2630</v>
      </c>
      <c r="N414" s="2" t="s">
        <v>2638</v>
      </c>
      <c r="O414" s="2" t="s">
        <v>2237</v>
      </c>
      <c r="P414" s="2" t="s">
        <v>2175</v>
      </c>
    </row>
    <row r="415" spans="1:16" ht="17.25">
      <c r="A415" s="2">
        <v>414</v>
      </c>
      <c r="B415" s="2">
        <v>3314</v>
      </c>
      <c r="C415" s="2" t="s">
        <v>370</v>
      </c>
      <c r="D415" s="2" t="s">
        <v>1231</v>
      </c>
      <c r="E415" s="2"/>
      <c r="F415" s="2"/>
      <c r="G415" s="2" t="s">
        <v>2105</v>
      </c>
      <c r="H415" s="2" t="s">
        <v>1765</v>
      </c>
      <c r="I415" s="3"/>
      <c r="J415" s="2">
        <v>160</v>
      </c>
      <c r="K415" s="2">
        <v>500</v>
      </c>
      <c r="L415" s="2" t="s">
        <v>2115</v>
      </c>
      <c r="M415" s="2" t="s">
        <v>2630</v>
      </c>
      <c r="N415" s="2" t="s">
        <v>2643</v>
      </c>
      <c r="O415" s="2" t="s">
        <v>2215</v>
      </c>
      <c r="P415" s="2" t="s">
        <v>2175</v>
      </c>
    </row>
    <row r="416" spans="1:16" ht="17.25">
      <c r="A416" s="2">
        <v>415</v>
      </c>
      <c r="B416" s="2">
        <v>5203</v>
      </c>
      <c r="C416" s="2" t="s">
        <v>747</v>
      </c>
      <c r="D416" s="2" t="s">
        <v>1605</v>
      </c>
      <c r="E416" s="2"/>
      <c r="F416" s="2"/>
      <c r="G416" s="2" t="s">
        <v>2105</v>
      </c>
      <c r="H416" s="2" t="s">
        <v>1765</v>
      </c>
      <c r="I416" s="2" t="s">
        <v>3128</v>
      </c>
      <c r="J416" s="2">
        <v>180</v>
      </c>
      <c r="K416" s="2">
        <v>500</v>
      </c>
      <c r="L416" s="2" t="s">
        <v>2115</v>
      </c>
      <c r="M416" s="2" t="s">
        <v>2630</v>
      </c>
      <c r="N416" s="2" t="s">
        <v>2643</v>
      </c>
      <c r="O416" s="2" t="s">
        <v>2215</v>
      </c>
      <c r="P416" s="2" t="s">
        <v>2175</v>
      </c>
    </row>
    <row r="417" spans="1:16" ht="17.25">
      <c r="A417" s="2">
        <v>416</v>
      </c>
      <c r="B417" s="2">
        <v>3315</v>
      </c>
      <c r="C417" s="2" t="s">
        <v>54</v>
      </c>
      <c r="D417" s="2" t="s">
        <v>919</v>
      </c>
      <c r="E417" s="2"/>
      <c r="F417" s="2"/>
      <c r="G417" s="2" t="s">
        <v>2105</v>
      </c>
      <c r="H417" s="2" t="s">
        <v>1765</v>
      </c>
      <c r="I417" s="3"/>
      <c r="J417" s="2">
        <v>0</v>
      </c>
      <c r="K417" s="2">
        <v>0</v>
      </c>
      <c r="L417" s="2" t="s">
        <v>2115</v>
      </c>
      <c r="M417" s="2" t="s">
        <v>2630</v>
      </c>
      <c r="N417" s="2" t="s">
        <v>2640</v>
      </c>
      <c r="O417" s="2" t="s">
        <v>2223</v>
      </c>
      <c r="P417" s="2" t="s">
        <v>2175</v>
      </c>
    </row>
    <row r="418" spans="1:16" ht="17.25">
      <c r="A418" s="2">
        <v>417</v>
      </c>
      <c r="B418" s="2">
        <v>3316</v>
      </c>
      <c r="C418" s="2" t="s">
        <v>828</v>
      </c>
      <c r="D418" s="2" t="s">
        <v>1685</v>
      </c>
      <c r="E418" s="2"/>
      <c r="F418" s="2"/>
      <c r="G418" s="2" t="s">
        <v>2106</v>
      </c>
      <c r="H418" s="2" t="s">
        <v>1765</v>
      </c>
      <c r="I418" s="3"/>
      <c r="J418" s="2">
        <v>1700</v>
      </c>
      <c r="K418" s="2">
        <v>4000</v>
      </c>
      <c r="L418" s="2" t="s">
        <v>2116</v>
      </c>
      <c r="M418" s="2" t="s">
        <v>2630</v>
      </c>
      <c r="N418" s="2" t="s">
        <v>2640</v>
      </c>
      <c r="O418" s="2" t="s">
        <v>2224</v>
      </c>
      <c r="P418" s="2" t="s">
        <v>2175</v>
      </c>
    </row>
    <row r="419" spans="1:16" ht="17.25">
      <c r="A419" s="2">
        <v>418</v>
      </c>
      <c r="B419" s="2">
        <v>5101</v>
      </c>
      <c r="C419" s="2" t="s">
        <v>343</v>
      </c>
      <c r="D419" s="2" t="s">
        <v>1204</v>
      </c>
      <c r="E419" s="2"/>
      <c r="F419" s="2"/>
      <c r="G419" s="2" t="s">
        <v>2111</v>
      </c>
      <c r="H419" s="3"/>
      <c r="I419" s="2" t="s">
        <v>3129</v>
      </c>
      <c r="J419" s="2">
        <v>38000</v>
      </c>
      <c r="K419" s="2">
        <v>44000</v>
      </c>
      <c r="L419" s="2" t="s">
        <v>2115</v>
      </c>
      <c r="M419" s="2" t="s">
        <v>2630</v>
      </c>
      <c r="N419" s="2" t="s">
        <v>2146</v>
      </c>
      <c r="O419" s="2" t="s">
        <v>2237</v>
      </c>
      <c r="P419" s="2" t="s">
        <v>2175</v>
      </c>
    </row>
    <row r="420" spans="1:16" ht="17.25">
      <c r="A420" s="2">
        <v>419</v>
      </c>
      <c r="B420" s="2">
        <v>4624</v>
      </c>
      <c r="C420" s="2" t="s">
        <v>3130</v>
      </c>
      <c r="D420" s="2" t="s">
        <v>3131</v>
      </c>
      <c r="E420" s="2"/>
      <c r="F420" s="2"/>
      <c r="G420" s="2" t="s">
        <v>2111</v>
      </c>
      <c r="H420" s="3"/>
      <c r="I420" s="2" t="s">
        <v>3132</v>
      </c>
      <c r="J420" s="2">
        <v>38000</v>
      </c>
      <c r="K420" s="2">
        <v>42000</v>
      </c>
      <c r="L420" s="2" t="s">
        <v>2115</v>
      </c>
      <c r="M420" s="2" t="s">
        <v>2823</v>
      </c>
      <c r="N420" s="2" t="s">
        <v>2149</v>
      </c>
      <c r="O420" s="2" t="s">
        <v>2311</v>
      </c>
      <c r="P420" s="2" t="s">
        <v>2175</v>
      </c>
    </row>
    <row r="421" spans="1:16" ht="17.25">
      <c r="A421" s="2">
        <v>420</v>
      </c>
      <c r="B421" s="2">
        <v>4986</v>
      </c>
      <c r="C421" s="2" t="s">
        <v>848</v>
      </c>
      <c r="D421" s="2" t="s">
        <v>1705</v>
      </c>
      <c r="E421" s="2"/>
      <c r="F421" s="2"/>
      <c r="G421" s="2" t="s">
        <v>2105</v>
      </c>
      <c r="H421" s="2" t="s">
        <v>2019</v>
      </c>
      <c r="I421" s="3"/>
      <c r="J421" s="2">
        <v>1000</v>
      </c>
      <c r="K421" s="2">
        <v>2000</v>
      </c>
      <c r="L421" s="2" t="s">
        <v>2115</v>
      </c>
      <c r="M421" s="2" t="s">
        <v>2630</v>
      </c>
      <c r="N421" s="2" t="s">
        <v>2160</v>
      </c>
      <c r="O421" s="2" t="s">
        <v>2245</v>
      </c>
      <c r="P421" s="2" t="s">
        <v>2181</v>
      </c>
    </row>
    <row r="422" spans="1:16" ht="17.25">
      <c r="A422" s="2">
        <v>421</v>
      </c>
      <c r="B422" s="2">
        <v>4709</v>
      </c>
      <c r="C422" s="2" t="s">
        <v>649</v>
      </c>
      <c r="D422" s="2" t="s">
        <v>1508</v>
      </c>
      <c r="E422" s="2"/>
      <c r="F422" s="2"/>
      <c r="G422" s="2" t="s">
        <v>2105</v>
      </c>
      <c r="H422" s="2" t="s">
        <v>2019</v>
      </c>
      <c r="I422" s="2" t="s">
        <v>3133</v>
      </c>
      <c r="J422" s="2">
        <v>700</v>
      </c>
      <c r="K422" s="2">
        <v>2000</v>
      </c>
      <c r="L422" s="2" t="s">
        <v>2115</v>
      </c>
      <c r="M422" s="2" t="s">
        <v>2630</v>
      </c>
      <c r="N422" s="2" t="s">
        <v>2160</v>
      </c>
      <c r="O422" s="2" t="s">
        <v>2226</v>
      </c>
      <c r="P422" s="2" t="s">
        <v>2175</v>
      </c>
    </row>
    <row r="423" spans="1:16" ht="17.25">
      <c r="A423" s="2">
        <v>422</v>
      </c>
      <c r="B423" s="2">
        <v>5201</v>
      </c>
      <c r="C423" s="2" t="s">
        <v>746</v>
      </c>
      <c r="D423" s="2" t="s">
        <v>1604</v>
      </c>
      <c r="E423" s="2"/>
      <c r="F423" s="2"/>
      <c r="G423" s="2" t="s">
        <v>2108</v>
      </c>
      <c r="H423" s="2" t="s">
        <v>2061</v>
      </c>
      <c r="I423" s="2" t="s">
        <v>3134</v>
      </c>
      <c r="J423" s="2">
        <v>3400</v>
      </c>
      <c r="K423" s="2">
        <v>5000</v>
      </c>
      <c r="L423" s="2" t="s">
        <v>2115</v>
      </c>
      <c r="M423" s="2" t="s">
        <v>2630</v>
      </c>
      <c r="N423" s="2" t="s">
        <v>2633</v>
      </c>
      <c r="O423" s="2" t="s">
        <v>2575</v>
      </c>
      <c r="P423" s="2" t="s">
        <v>2175</v>
      </c>
    </row>
    <row r="424" spans="1:16" ht="30">
      <c r="A424" s="2">
        <v>423</v>
      </c>
      <c r="B424" s="2">
        <v>4683</v>
      </c>
      <c r="C424" s="2" t="s">
        <v>633</v>
      </c>
      <c r="D424" s="2" t="s">
        <v>1492</v>
      </c>
      <c r="E424" s="2"/>
      <c r="F424" s="2"/>
      <c r="G424" s="2" t="s">
        <v>2112</v>
      </c>
      <c r="H424" s="2" t="s">
        <v>2012</v>
      </c>
      <c r="I424" s="2" t="s">
        <v>3135</v>
      </c>
      <c r="J424" s="2">
        <v>11401.4</v>
      </c>
      <c r="K424" s="2">
        <v>16000</v>
      </c>
      <c r="L424" s="2" t="s">
        <v>2120</v>
      </c>
      <c r="M424" s="2" t="s">
        <v>2630</v>
      </c>
      <c r="N424" s="2" t="s">
        <v>2150</v>
      </c>
      <c r="O424" s="2" t="s">
        <v>2238</v>
      </c>
      <c r="P424" s="2" t="s">
        <v>2175</v>
      </c>
    </row>
    <row r="425" spans="1:16" ht="17.25">
      <c r="A425" s="2">
        <v>424</v>
      </c>
      <c r="B425" s="2">
        <v>4278</v>
      </c>
      <c r="C425" s="2" t="s">
        <v>495</v>
      </c>
      <c r="D425" s="2" t="s">
        <v>1354</v>
      </c>
      <c r="E425" s="2"/>
      <c r="F425" s="2"/>
      <c r="G425" s="2" t="s">
        <v>2112</v>
      </c>
      <c r="H425" s="3"/>
      <c r="I425" s="2" t="s">
        <v>3136</v>
      </c>
      <c r="J425" s="2">
        <v>60000</v>
      </c>
      <c r="K425" s="2">
        <v>70000</v>
      </c>
      <c r="L425" s="2" t="s">
        <v>2124</v>
      </c>
      <c r="M425" s="2" t="s">
        <v>2630</v>
      </c>
      <c r="N425" s="2" t="s">
        <v>2638</v>
      </c>
      <c r="O425" s="2" t="s">
        <v>2438</v>
      </c>
      <c r="P425" s="2" t="s">
        <v>2180</v>
      </c>
    </row>
    <row r="426" spans="1:16" ht="17.25">
      <c r="A426" s="2">
        <v>425</v>
      </c>
      <c r="B426" s="2">
        <v>4442</v>
      </c>
      <c r="C426" s="2" t="s">
        <v>576</v>
      </c>
      <c r="D426" s="2" t="s">
        <v>1435</v>
      </c>
      <c r="E426" s="2"/>
      <c r="F426" s="2"/>
      <c r="G426" s="2" t="s">
        <v>2105</v>
      </c>
      <c r="H426" s="2" t="s">
        <v>1927</v>
      </c>
      <c r="I426" s="2" t="s">
        <v>3137</v>
      </c>
      <c r="J426" s="2">
        <v>233.3333333333</v>
      </c>
      <c r="K426" s="2">
        <v>500</v>
      </c>
      <c r="L426" s="2" t="s">
        <v>2115</v>
      </c>
      <c r="M426" s="2" t="s">
        <v>2630</v>
      </c>
      <c r="N426" s="2" t="s">
        <v>2152</v>
      </c>
      <c r="O426" s="2" t="s">
        <v>2271</v>
      </c>
      <c r="P426" s="2" t="s">
        <v>2175</v>
      </c>
    </row>
    <row r="427" spans="1:16" ht="17.25">
      <c r="A427" s="2">
        <v>426</v>
      </c>
      <c r="B427" s="2">
        <v>4133</v>
      </c>
      <c r="C427" s="2" t="s">
        <v>432</v>
      </c>
      <c r="D427" s="2" t="s">
        <v>1292</v>
      </c>
      <c r="E427" s="2"/>
      <c r="F427" s="2"/>
      <c r="G427" s="2" t="s">
        <v>2105</v>
      </c>
      <c r="H427" s="2" t="s">
        <v>1848</v>
      </c>
      <c r="I427" s="3"/>
      <c r="J427" s="2">
        <v>3733</v>
      </c>
      <c r="K427" s="2">
        <v>5000</v>
      </c>
      <c r="L427" s="2" t="s">
        <v>2115</v>
      </c>
      <c r="M427" s="2" t="s">
        <v>2630</v>
      </c>
      <c r="N427" s="2" t="s">
        <v>2633</v>
      </c>
      <c r="O427" s="2" t="s">
        <v>2238</v>
      </c>
      <c r="P427" s="2" t="s">
        <v>2175</v>
      </c>
    </row>
    <row r="428" spans="1:16" ht="17.25">
      <c r="A428" s="2">
        <v>427</v>
      </c>
      <c r="B428" s="2">
        <v>3317</v>
      </c>
      <c r="C428" s="2" t="s">
        <v>371</v>
      </c>
      <c r="D428" s="2" t="s">
        <v>1232</v>
      </c>
      <c r="E428" s="2"/>
      <c r="F428" s="2"/>
      <c r="G428" s="2" t="s">
        <v>2105</v>
      </c>
      <c r="H428" s="2" t="s">
        <v>1757</v>
      </c>
      <c r="I428" s="3"/>
      <c r="J428" s="2">
        <v>1320</v>
      </c>
      <c r="K428" s="2">
        <v>2000</v>
      </c>
      <c r="L428" s="2" t="s">
        <v>2115</v>
      </c>
      <c r="M428" s="2" t="s">
        <v>2630</v>
      </c>
      <c r="N428" s="2" t="s">
        <v>2640</v>
      </c>
      <c r="O428" s="2" t="s">
        <v>2232</v>
      </c>
      <c r="P428" s="2" t="s">
        <v>2175</v>
      </c>
    </row>
    <row r="429" spans="1:16" ht="17.25">
      <c r="A429" s="2">
        <v>428</v>
      </c>
      <c r="B429" s="2">
        <v>5229</v>
      </c>
      <c r="C429" s="2" t="s">
        <v>756</v>
      </c>
      <c r="D429" s="2" t="s">
        <v>1614</v>
      </c>
      <c r="E429" s="2"/>
      <c r="F429" s="2"/>
      <c r="G429" s="2" t="s">
        <v>2105</v>
      </c>
      <c r="H429" s="2" t="s">
        <v>1757</v>
      </c>
      <c r="I429" s="2" t="s">
        <v>3138</v>
      </c>
      <c r="J429" s="2">
        <v>620</v>
      </c>
      <c r="K429" s="2">
        <v>1200</v>
      </c>
      <c r="L429" s="2" t="s">
        <v>2115</v>
      </c>
      <c r="M429" s="2" t="s">
        <v>2630</v>
      </c>
      <c r="N429" s="2" t="s">
        <v>2643</v>
      </c>
      <c r="O429" s="2" t="s">
        <v>2458</v>
      </c>
      <c r="P429" s="2" t="s">
        <v>2175</v>
      </c>
    </row>
    <row r="430" spans="1:16" ht="17.25">
      <c r="A430" s="2">
        <v>429</v>
      </c>
      <c r="B430" s="2">
        <v>4155</v>
      </c>
      <c r="C430" s="2" t="s">
        <v>103</v>
      </c>
      <c r="D430" s="2" t="s">
        <v>966</v>
      </c>
      <c r="E430" s="2"/>
      <c r="F430" s="2"/>
      <c r="G430" s="2" t="s">
        <v>2105</v>
      </c>
      <c r="H430" s="2" t="s">
        <v>1794</v>
      </c>
      <c r="I430" s="3"/>
      <c r="J430" s="2">
        <v>360</v>
      </c>
      <c r="K430" s="2">
        <v>1000</v>
      </c>
      <c r="L430" s="2" t="s">
        <v>2115</v>
      </c>
      <c r="M430" s="2" t="s">
        <v>2630</v>
      </c>
      <c r="N430" s="2" t="s">
        <v>2633</v>
      </c>
      <c r="O430" s="2" t="s">
        <v>2216</v>
      </c>
      <c r="P430" s="2" t="s">
        <v>2175</v>
      </c>
    </row>
    <row r="431" spans="1:16" ht="17.25">
      <c r="A431" s="2">
        <v>430</v>
      </c>
      <c r="B431" s="2">
        <v>3168</v>
      </c>
      <c r="C431" s="2" t="s">
        <v>112</v>
      </c>
      <c r="D431" s="2" t="s">
        <v>975</v>
      </c>
      <c r="E431" s="2"/>
      <c r="F431" s="2"/>
      <c r="G431" s="2" t="s">
        <v>2105</v>
      </c>
      <c r="H431" s="2" t="s">
        <v>1799</v>
      </c>
      <c r="I431" s="2" t="s">
        <v>3139</v>
      </c>
      <c r="J431" s="2">
        <v>2100</v>
      </c>
      <c r="K431" s="2">
        <v>3000</v>
      </c>
      <c r="L431" s="2" t="s">
        <v>2115</v>
      </c>
      <c r="M431" s="2" t="s">
        <v>2630</v>
      </c>
      <c r="N431" s="2" t="s">
        <v>2160</v>
      </c>
      <c r="O431" s="2" t="s">
        <v>2228</v>
      </c>
      <c r="P431" s="2" t="s">
        <v>2181</v>
      </c>
    </row>
    <row r="432" spans="1:16" ht="17.25">
      <c r="A432" s="2">
        <v>431</v>
      </c>
      <c r="B432" s="2">
        <v>4296</v>
      </c>
      <c r="C432" s="2" t="s">
        <v>503</v>
      </c>
      <c r="D432" s="2" t="s">
        <v>1362</v>
      </c>
      <c r="E432" s="2"/>
      <c r="F432" s="2"/>
      <c r="G432" s="2" t="s">
        <v>2105</v>
      </c>
      <c r="H432" s="2" t="s">
        <v>1961</v>
      </c>
      <c r="I432" s="3"/>
      <c r="J432" s="2">
        <v>350</v>
      </c>
      <c r="K432" s="2">
        <v>1000</v>
      </c>
      <c r="L432" s="2" t="s">
        <v>2115</v>
      </c>
      <c r="M432" s="2" t="s">
        <v>2630</v>
      </c>
      <c r="N432" s="2" t="s">
        <v>2160</v>
      </c>
      <c r="O432" s="2" t="s">
        <v>2410</v>
      </c>
      <c r="P432" s="2" t="s">
        <v>2175</v>
      </c>
    </row>
    <row r="433" spans="1:16" ht="17.25">
      <c r="A433" s="2">
        <v>432</v>
      </c>
      <c r="B433" s="2">
        <v>3263</v>
      </c>
      <c r="C433" s="2" t="s">
        <v>238</v>
      </c>
      <c r="D433" s="2" t="s">
        <v>1100</v>
      </c>
      <c r="E433" s="2"/>
      <c r="F433" s="2"/>
      <c r="G433" s="2" t="s">
        <v>2105</v>
      </c>
      <c r="H433" s="2" t="s">
        <v>1858</v>
      </c>
      <c r="I433" s="3"/>
      <c r="J433" s="2">
        <v>1000</v>
      </c>
      <c r="K433" s="2">
        <v>1500</v>
      </c>
      <c r="L433" s="2" t="s">
        <v>2115</v>
      </c>
      <c r="M433" s="2" t="s">
        <v>2630</v>
      </c>
      <c r="N433" s="2" t="s">
        <v>2651</v>
      </c>
      <c r="O433" s="2" t="s">
        <v>2410</v>
      </c>
      <c r="P433" s="2" t="s">
        <v>2175</v>
      </c>
    </row>
    <row r="434" spans="1:16" ht="17.25">
      <c r="A434" s="2">
        <v>433</v>
      </c>
      <c r="B434" s="2">
        <v>3264</v>
      </c>
      <c r="C434" s="2" t="s">
        <v>96</v>
      </c>
      <c r="D434" s="2" t="s">
        <v>959</v>
      </c>
      <c r="E434" s="2"/>
      <c r="F434" s="2"/>
      <c r="G434" s="2" t="s">
        <v>2105</v>
      </c>
      <c r="H434" s="2" t="s">
        <v>1773</v>
      </c>
      <c r="I434" s="3"/>
      <c r="J434" s="2">
        <v>1562</v>
      </c>
      <c r="K434" s="2">
        <v>2000</v>
      </c>
      <c r="L434" s="2" t="s">
        <v>2115</v>
      </c>
      <c r="M434" s="2" t="s">
        <v>2630</v>
      </c>
      <c r="N434" s="2" t="s">
        <v>2651</v>
      </c>
      <c r="O434" s="2" t="s">
        <v>2410</v>
      </c>
      <c r="P434" s="2" t="s">
        <v>2175</v>
      </c>
    </row>
    <row r="435" spans="1:16" ht="17.25">
      <c r="A435" s="2">
        <v>434</v>
      </c>
      <c r="B435" s="2">
        <v>3265</v>
      </c>
      <c r="C435" s="2" t="s">
        <v>64</v>
      </c>
      <c r="D435" s="2" t="s">
        <v>929</v>
      </c>
      <c r="E435" s="2"/>
      <c r="F435" s="2"/>
      <c r="G435" s="2" t="s">
        <v>2105</v>
      </c>
      <c r="H435" s="2" t="s">
        <v>1773</v>
      </c>
      <c r="I435" s="3"/>
      <c r="J435" s="2">
        <v>0</v>
      </c>
      <c r="K435" s="2">
        <v>0</v>
      </c>
      <c r="L435" s="2" t="s">
        <v>2115</v>
      </c>
      <c r="M435" s="2" t="s">
        <v>2630</v>
      </c>
      <c r="N435" s="2" t="s">
        <v>2651</v>
      </c>
      <c r="O435" s="2" t="s">
        <v>2410</v>
      </c>
      <c r="P435" s="2" t="s">
        <v>2175</v>
      </c>
    </row>
    <row r="436" spans="1:16" ht="17.25">
      <c r="A436" s="2">
        <v>435</v>
      </c>
      <c r="B436" s="2">
        <v>5248</v>
      </c>
      <c r="C436" s="2" t="s">
        <v>768</v>
      </c>
      <c r="D436" s="2" t="s">
        <v>1625</v>
      </c>
      <c r="E436" s="2"/>
      <c r="F436" s="2"/>
      <c r="G436" s="2" t="s">
        <v>2106</v>
      </c>
      <c r="H436" s="2" t="s">
        <v>1735</v>
      </c>
      <c r="I436" s="2" t="s">
        <v>3140</v>
      </c>
      <c r="J436" s="2">
        <v>60000</v>
      </c>
      <c r="K436" s="2">
        <v>70000</v>
      </c>
      <c r="L436" s="2" t="s">
        <v>2115</v>
      </c>
      <c r="M436" s="2" t="s">
        <v>2630</v>
      </c>
      <c r="N436" s="2" t="s">
        <v>2140</v>
      </c>
      <c r="O436" s="2" t="s">
        <v>2583</v>
      </c>
      <c r="P436" s="2" t="s">
        <v>2175</v>
      </c>
    </row>
    <row r="437" spans="1:16" ht="17.25">
      <c r="A437" s="2">
        <v>436</v>
      </c>
      <c r="B437" s="2">
        <v>5031</v>
      </c>
      <c r="C437" s="2" t="s">
        <v>800</v>
      </c>
      <c r="D437" s="2" t="s">
        <v>1657</v>
      </c>
      <c r="E437" s="2"/>
      <c r="F437" s="2"/>
      <c r="G437" s="2" t="s">
        <v>2111</v>
      </c>
      <c r="H437" s="2" t="s">
        <v>2085</v>
      </c>
      <c r="I437" s="2" t="s">
        <v>3141</v>
      </c>
      <c r="J437" s="2">
        <v>131000</v>
      </c>
      <c r="K437" s="2">
        <v>144000</v>
      </c>
      <c r="L437" s="2" t="s">
        <v>2115</v>
      </c>
      <c r="M437" s="2" t="s">
        <v>2630</v>
      </c>
      <c r="N437" s="2" t="s">
        <v>2153</v>
      </c>
      <c r="O437" s="2" t="s">
        <v>2554</v>
      </c>
      <c r="P437" s="2" t="s">
        <v>2204</v>
      </c>
    </row>
    <row r="438" spans="1:16" ht="17.25">
      <c r="A438" s="2">
        <v>437</v>
      </c>
      <c r="B438" s="2">
        <v>4582</v>
      </c>
      <c r="C438" s="2" t="s">
        <v>3142</v>
      </c>
      <c r="D438" s="2" t="s">
        <v>3143</v>
      </c>
      <c r="E438" s="2"/>
      <c r="F438" s="2"/>
      <c r="G438" s="2" t="s">
        <v>2730</v>
      </c>
      <c r="H438" s="3"/>
      <c r="I438" s="3"/>
      <c r="J438" s="2">
        <v>20000</v>
      </c>
      <c r="K438" s="2">
        <v>30000</v>
      </c>
      <c r="L438" s="2" t="s">
        <v>2117</v>
      </c>
      <c r="M438" s="2" t="s">
        <v>2734</v>
      </c>
      <c r="N438" s="2" t="s">
        <v>2734</v>
      </c>
      <c r="O438" s="2" t="s">
        <v>2503</v>
      </c>
      <c r="P438" s="2" t="s">
        <v>2175</v>
      </c>
    </row>
    <row r="439" spans="1:16" ht="17.25">
      <c r="A439" s="2">
        <v>438</v>
      </c>
      <c r="B439" s="2">
        <v>5319</v>
      </c>
      <c r="C439" s="2" t="s">
        <v>3144</v>
      </c>
      <c r="D439" s="2" t="s">
        <v>3145</v>
      </c>
      <c r="E439" s="2"/>
      <c r="F439" s="2"/>
      <c r="G439" s="2" t="s">
        <v>2762</v>
      </c>
      <c r="H439" s="3"/>
      <c r="I439" s="3"/>
      <c r="J439" s="2">
        <v>45000</v>
      </c>
      <c r="K439" s="2">
        <v>60000</v>
      </c>
      <c r="L439" s="2" t="s">
        <v>2117</v>
      </c>
      <c r="M439" s="2" t="s">
        <v>2727</v>
      </c>
      <c r="N439" s="2" t="s">
        <v>2727</v>
      </c>
      <c r="O439" s="2" t="s">
        <v>2496</v>
      </c>
      <c r="P439" s="2" t="s">
        <v>2175</v>
      </c>
    </row>
    <row r="440" spans="1:16" ht="17.25">
      <c r="A440" s="2">
        <v>439</v>
      </c>
      <c r="B440" s="2">
        <v>5177</v>
      </c>
      <c r="C440" s="2" t="s">
        <v>3146</v>
      </c>
      <c r="D440" s="2" t="s">
        <v>3147</v>
      </c>
      <c r="E440" s="2"/>
      <c r="F440" s="2"/>
      <c r="G440" s="2" t="s">
        <v>2107</v>
      </c>
      <c r="H440" s="2" t="s">
        <v>3148</v>
      </c>
      <c r="I440" s="2" t="s">
        <v>3149</v>
      </c>
      <c r="J440" s="2">
        <v>54000</v>
      </c>
      <c r="K440" s="2">
        <v>64000</v>
      </c>
      <c r="L440" s="2" t="s">
        <v>2115</v>
      </c>
      <c r="M440" s="2" t="s">
        <v>2647</v>
      </c>
      <c r="N440" s="2" t="s">
        <v>2647</v>
      </c>
      <c r="O440" s="2" t="s">
        <v>2571</v>
      </c>
      <c r="P440" s="2" t="s">
        <v>2197</v>
      </c>
    </row>
    <row r="441" spans="1:16" ht="17.25">
      <c r="A441" s="2">
        <v>440</v>
      </c>
      <c r="B441" s="2">
        <v>4627</v>
      </c>
      <c r="C441" s="2" t="s">
        <v>3150</v>
      </c>
      <c r="D441" s="2" t="s">
        <v>3151</v>
      </c>
      <c r="E441" s="2"/>
      <c r="F441" s="2"/>
      <c r="G441" s="2" t="s">
        <v>2111</v>
      </c>
      <c r="H441" s="3"/>
      <c r="I441" s="2" t="s">
        <v>3152</v>
      </c>
      <c r="J441" s="2">
        <v>53000</v>
      </c>
      <c r="K441" s="2">
        <v>70000</v>
      </c>
      <c r="L441" s="2" t="s">
        <v>2115</v>
      </c>
      <c r="M441" s="2" t="s">
        <v>2823</v>
      </c>
      <c r="N441" s="2" t="s">
        <v>2632</v>
      </c>
      <c r="O441" s="2" t="s">
        <v>2237</v>
      </c>
      <c r="P441" s="2" t="s">
        <v>2175</v>
      </c>
    </row>
    <row r="442" spans="1:16" ht="17.25">
      <c r="A442" s="2">
        <v>441</v>
      </c>
      <c r="B442" s="2">
        <v>5245</v>
      </c>
      <c r="C442" s="2" t="s">
        <v>3153</v>
      </c>
      <c r="D442" s="2" t="s">
        <v>3154</v>
      </c>
      <c r="E442" s="2"/>
      <c r="F442" s="2"/>
      <c r="G442" s="2" t="s">
        <v>2107</v>
      </c>
      <c r="H442" s="3"/>
      <c r="I442" s="3"/>
      <c r="J442" s="2">
        <v>0</v>
      </c>
      <c r="K442" s="2">
        <v>0</v>
      </c>
      <c r="L442" s="2" t="s">
        <v>2115</v>
      </c>
      <c r="M442" s="2" t="s">
        <v>2823</v>
      </c>
      <c r="N442" s="2" t="s">
        <v>2141</v>
      </c>
      <c r="O442" s="2" t="s">
        <v>2582</v>
      </c>
      <c r="P442" s="2" t="s">
        <v>2175</v>
      </c>
    </row>
    <row r="443" spans="1:16" ht="17.25">
      <c r="A443" s="2">
        <v>442</v>
      </c>
      <c r="B443" s="2">
        <v>4535</v>
      </c>
      <c r="C443" s="2" t="s">
        <v>3155</v>
      </c>
      <c r="D443" s="2" t="s">
        <v>3156</v>
      </c>
      <c r="E443" s="2"/>
      <c r="F443" s="2"/>
      <c r="G443" s="2" t="s">
        <v>2107</v>
      </c>
      <c r="H443" s="3"/>
      <c r="I443" s="2" t="s">
        <v>3157</v>
      </c>
      <c r="J443" s="2">
        <v>31500</v>
      </c>
      <c r="K443" s="2">
        <v>41000</v>
      </c>
      <c r="L443" s="2" t="s">
        <v>2115</v>
      </c>
      <c r="M443" s="2" t="s">
        <v>2823</v>
      </c>
      <c r="N443" s="2" t="s">
        <v>2141</v>
      </c>
      <c r="O443" s="2" t="s">
        <v>2310</v>
      </c>
      <c r="P443" s="2" t="s">
        <v>2175</v>
      </c>
    </row>
    <row r="444" spans="1:16" ht="17.25">
      <c r="A444" s="2">
        <v>443</v>
      </c>
      <c r="B444" s="2">
        <v>5003</v>
      </c>
      <c r="C444" s="2" t="s">
        <v>3158</v>
      </c>
      <c r="D444" s="2" t="s">
        <v>3159</v>
      </c>
      <c r="E444" s="2"/>
      <c r="F444" s="2"/>
      <c r="G444" s="2" t="s">
        <v>2105</v>
      </c>
      <c r="H444" s="3"/>
      <c r="I444" s="2" t="s">
        <v>3160</v>
      </c>
      <c r="J444" s="2">
        <v>1050</v>
      </c>
      <c r="K444" s="2">
        <v>1800</v>
      </c>
      <c r="L444" s="2" t="s">
        <v>2115</v>
      </c>
      <c r="M444" s="2" t="s">
        <v>2823</v>
      </c>
      <c r="N444" s="2" t="s">
        <v>2141</v>
      </c>
      <c r="O444" s="2" t="s">
        <v>2311</v>
      </c>
      <c r="P444" s="2" t="s">
        <v>2175</v>
      </c>
    </row>
    <row r="445" spans="1:16" ht="17.25">
      <c r="A445" s="2">
        <v>444</v>
      </c>
      <c r="B445" s="2">
        <v>4131</v>
      </c>
      <c r="C445" s="2" t="s">
        <v>218</v>
      </c>
      <c r="D445" s="2" t="s">
        <v>1080</v>
      </c>
      <c r="E445" s="2"/>
      <c r="F445" s="2"/>
      <c r="G445" s="2" t="s">
        <v>2108</v>
      </c>
      <c r="H445" s="2" t="s">
        <v>1847</v>
      </c>
      <c r="I445" s="3"/>
      <c r="J445" s="2">
        <v>4545.9750000000004</v>
      </c>
      <c r="K445" s="2">
        <v>6000</v>
      </c>
      <c r="L445" s="2" t="s">
        <v>2115</v>
      </c>
      <c r="M445" s="2" t="s">
        <v>2630</v>
      </c>
      <c r="N445" s="2" t="s">
        <v>2633</v>
      </c>
      <c r="O445" s="2" t="s">
        <v>2252</v>
      </c>
      <c r="P445" s="2" t="s">
        <v>2177</v>
      </c>
    </row>
    <row r="446" spans="1:16" ht="17.25">
      <c r="A446" s="2">
        <v>445</v>
      </c>
      <c r="B446" s="2">
        <v>4638</v>
      </c>
      <c r="C446" s="2" t="s">
        <v>3161</v>
      </c>
      <c r="D446" s="2" t="s">
        <v>3162</v>
      </c>
      <c r="E446" s="2"/>
      <c r="F446" s="2"/>
      <c r="G446" s="2" t="s">
        <v>2111</v>
      </c>
      <c r="H446" s="3"/>
      <c r="I446" s="3"/>
      <c r="J446" s="2">
        <v>166000</v>
      </c>
      <c r="K446" s="2">
        <v>246000</v>
      </c>
      <c r="L446" s="2" t="s">
        <v>2115</v>
      </c>
      <c r="M446" s="2" t="s">
        <v>2647</v>
      </c>
      <c r="N446" s="2" t="s">
        <v>2664</v>
      </c>
      <c r="O446" s="2" t="s">
        <v>2406</v>
      </c>
      <c r="P446" s="2" t="s">
        <v>2175</v>
      </c>
    </row>
    <row r="447" spans="1:16" ht="17.25">
      <c r="A447" s="2">
        <v>446</v>
      </c>
      <c r="B447" s="2">
        <v>5210</v>
      </c>
      <c r="C447" s="2" t="s">
        <v>3163</v>
      </c>
      <c r="D447" s="2" t="s">
        <v>3164</v>
      </c>
      <c r="E447" s="2"/>
      <c r="F447" s="2"/>
      <c r="G447" s="2" t="s">
        <v>2105</v>
      </c>
      <c r="H447" s="3"/>
      <c r="I447" s="3"/>
      <c r="J447" s="2">
        <v>5533.3333333333003</v>
      </c>
      <c r="K447" s="2">
        <v>8200</v>
      </c>
      <c r="L447" s="2" t="s">
        <v>2115</v>
      </c>
      <c r="M447" s="2" t="s">
        <v>2647</v>
      </c>
      <c r="N447" s="2" t="s">
        <v>2647</v>
      </c>
      <c r="O447" s="2" t="s">
        <v>2406</v>
      </c>
      <c r="P447" s="2" t="s">
        <v>2175</v>
      </c>
    </row>
    <row r="448" spans="1:16" ht="17.25">
      <c r="A448" s="2">
        <v>447</v>
      </c>
      <c r="B448" s="2">
        <v>3266</v>
      </c>
      <c r="C448" s="2" t="s">
        <v>367</v>
      </c>
      <c r="D448" s="2" t="s">
        <v>1228</v>
      </c>
      <c r="E448" s="2"/>
      <c r="F448" s="2"/>
      <c r="G448" s="2" t="s">
        <v>2105</v>
      </c>
      <c r="H448" s="2" t="s">
        <v>1769</v>
      </c>
      <c r="I448" s="2" t="s">
        <v>3165</v>
      </c>
      <c r="J448" s="2">
        <v>550</v>
      </c>
      <c r="K448" s="2">
        <v>1500</v>
      </c>
      <c r="L448" s="2" t="s">
        <v>2115</v>
      </c>
      <c r="M448" s="2" t="s">
        <v>2630</v>
      </c>
      <c r="N448" s="2" t="s">
        <v>2651</v>
      </c>
      <c r="O448" s="2" t="s">
        <v>2275</v>
      </c>
      <c r="P448" s="2" t="s">
        <v>2172</v>
      </c>
    </row>
    <row r="449" spans="1:16" ht="17.25">
      <c r="A449" s="2">
        <v>448</v>
      </c>
      <c r="B449" s="2">
        <v>4585</v>
      </c>
      <c r="C449" s="2" t="s">
        <v>611</v>
      </c>
      <c r="D449" s="2" t="s">
        <v>1470</v>
      </c>
      <c r="E449" s="2"/>
      <c r="F449" s="2"/>
      <c r="G449" s="2" t="s">
        <v>2108</v>
      </c>
      <c r="H449" s="3"/>
      <c r="I449" s="2" t="s">
        <v>3166</v>
      </c>
      <c r="J449" s="2">
        <v>11000</v>
      </c>
      <c r="K449" s="2">
        <v>13000</v>
      </c>
      <c r="L449" s="2" t="s">
        <v>2127</v>
      </c>
      <c r="M449" s="2" t="s">
        <v>2630</v>
      </c>
      <c r="N449" s="2" t="s">
        <v>2150</v>
      </c>
      <c r="O449" s="2" t="s">
        <v>2497</v>
      </c>
      <c r="P449" s="2" t="s">
        <v>2194</v>
      </c>
    </row>
    <row r="450" spans="1:16" ht="17.25">
      <c r="A450" s="2">
        <v>449</v>
      </c>
      <c r="B450" s="2">
        <v>5198</v>
      </c>
      <c r="C450" s="2" t="s">
        <v>743</v>
      </c>
      <c r="D450" s="2" t="s">
        <v>1601</v>
      </c>
      <c r="E450" s="2"/>
      <c r="F450" s="2"/>
      <c r="G450" s="2" t="s">
        <v>2108</v>
      </c>
      <c r="H450" s="2" t="s">
        <v>2058</v>
      </c>
      <c r="I450" s="2" t="s">
        <v>3167</v>
      </c>
      <c r="J450" s="2">
        <v>957.6</v>
      </c>
      <c r="K450" s="2">
        <v>2000</v>
      </c>
      <c r="L450" s="2" t="s">
        <v>2115</v>
      </c>
      <c r="M450" s="2" t="s">
        <v>2630</v>
      </c>
      <c r="N450" s="2" t="s">
        <v>2640</v>
      </c>
      <c r="O450" s="2" t="s">
        <v>2210</v>
      </c>
      <c r="P450" s="2" t="s">
        <v>2175</v>
      </c>
    </row>
    <row r="451" spans="1:16" ht="17.25">
      <c r="A451" s="2">
        <v>450</v>
      </c>
      <c r="B451" s="2">
        <v>3318</v>
      </c>
      <c r="C451" s="2" t="s">
        <v>97</v>
      </c>
      <c r="D451" s="2" t="s">
        <v>960</v>
      </c>
      <c r="E451" s="2"/>
      <c r="F451" s="2"/>
      <c r="G451" s="2" t="s">
        <v>2108</v>
      </c>
      <c r="H451" s="2" t="s">
        <v>1742</v>
      </c>
      <c r="I451" s="2" t="s">
        <v>3168</v>
      </c>
      <c r="J451" s="2">
        <v>2736</v>
      </c>
      <c r="K451" s="2">
        <v>4500</v>
      </c>
      <c r="L451" s="2" t="s">
        <v>2115</v>
      </c>
      <c r="M451" s="2" t="s">
        <v>2630</v>
      </c>
      <c r="N451" s="2" t="s">
        <v>2640</v>
      </c>
      <c r="O451" s="2" t="s">
        <v>2291</v>
      </c>
      <c r="P451" s="2" t="s">
        <v>2201</v>
      </c>
    </row>
    <row r="452" spans="1:16" ht="17.25">
      <c r="A452" s="2">
        <v>451</v>
      </c>
      <c r="B452" s="2">
        <v>3319</v>
      </c>
      <c r="C452" s="2" t="s">
        <v>98</v>
      </c>
      <c r="D452" s="2" t="s">
        <v>961</v>
      </c>
      <c r="E452" s="2"/>
      <c r="F452" s="2"/>
      <c r="G452" s="2" t="s">
        <v>2108</v>
      </c>
      <c r="H452" s="2" t="s">
        <v>1742</v>
      </c>
      <c r="I452" s="2" t="s">
        <v>3169</v>
      </c>
      <c r="J452" s="2">
        <v>3515</v>
      </c>
      <c r="K452" s="2">
        <v>5500</v>
      </c>
      <c r="L452" s="2" t="s">
        <v>2115</v>
      </c>
      <c r="M452" s="2" t="s">
        <v>2630</v>
      </c>
      <c r="N452" s="2" t="s">
        <v>2640</v>
      </c>
      <c r="O452" s="2" t="s">
        <v>2291</v>
      </c>
      <c r="P452" s="2" t="s">
        <v>2201</v>
      </c>
    </row>
    <row r="453" spans="1:16" ht="17.25">
      <c r="A453" s="2">
        <v>452</v>
      </c>
      <c r="B453" s="2">
        <v>3320</v>
      </c>
      <c r="C453" s="2" t="s">
        <v>252</v>
      </c>
      <c r="D453" s="2" t="s">
        <v>1114</v>
      </c>
      <c r="E453" s="2"/>
      <c r="F453" s="2"/>
      <c r="G453" s="2" t="s">
        <v>2105</v>
      </c>
      <c r="H453" s="2" t="s">
        <v>1742</v>
      </c>
      <c r="I453" s="2" t="s">
        <v>3170</v>
      </c>
      <c r="J453" s="2">
        <v>2695.9437499999999</v>
      </c>
      <c r="K453" s="2">
        <v>5000</v>
      </c>
      <c r="L453" s="2" t="s">
        <v>2115</v>
      </c>
      <c r="M453" s="2" t="s">
        <v>2630</v>
      </c>
      <c r="N453" s="2" t="s">
        <v>2640</v>
      </c>
      <c r="O453" s="2" t="s">
        <v>2291</v>
      </c>
      <c r="P453" s="2" t="s">
        <v>2201</v>
      </c>
    </row>
    <row r="454" spans="1:16" ht="17.25">
      <c r="A454" s="2">
        <v>453</v>
      </c>
      <c r="B454" s="2">
        <v>3321</v>
      </c>
      <c r="C454" s="2" t="s">
        <v>135</v>
      </c>
      <c r="D454" s="2" t="s">
        <v>998</v>
      </c>
      <c r="E454" s="2"/>
      <c r="F454" s="2"/>
      <c r="G454" s="2" t="s">
        <v>2108</v>
      </c>
      <c r="H454" s="2" t="s">
        <v>1742</v>
      </c>
      <c r="I454" s="3"/>
      <c r="J454" s="2">
        <v>2078</v>
      </c>
      <c r="K454" s="2">
        <v>2500</v>
      </c>
      <c r="L454" s="2" t="s">
        <v>2115</v>
      </c>
      <c r="M454" s="2" t="s">
        <v>2630</v>
      </c>
      <c r="N454" s="2" t="s">
        <v>2640</v>
      </c>
      <c r="O454" s="2" t="s">
        <v>2291</v>
      </c>
      <c r="P454" s="2" t="s">
        <v>2201</v>
      </c>
    </row>
    <row r="455" spans="1:16" ht="17.25">
      <c r="A455" s="2">
        <v>454</v>
      </c>
      <c r="B455" s="2">
        <v>3322</v>
      </c>
      <c r="C455" s="2" t="s">
        <v>174</v>
      </c>
      <c r="D455" s="2" t="s">
        <v>1037</v>
      </c>
      <c r="E455" s="2"/>
      <c r="F455" s="2"/>
      <c r="G455" s="2" t="s">
        <v>2105</v>
      </c>
      <c r="H455" s="2" t="s">
        <v>1826</v>
      </c>
      <c r="I455" s="2" t="s">
        <v>3171</v>
      </c>
      <c r="J455" s="2">
        <v>3758.9250000000002</v>
      </c>
      <c r="K455" s="2">
        <v>9000</v>
      </c>
      <c r="L455" s="2" t="s">
        <v>2115</v>
      </c>
      <c r="M455" s="2" t="s">
        <v>2630</v>
      </c>
      <c r="N455" s="2" t="s">
        <v>2640</v>
      </c>
      <c r="O455" s="2" t="s">
        <v>2291</v>
      </c>
      <c r="P455" s="2" t="s">
        <v>2201</v>
      </c>
    </row>
    <row r="456" spans="1:16" ht="17.25">
      <c r="A456" s="2">
        <v>455</v>
      </c>
      <c r="B456" s="2">
        <v>4914</v>
      </c>
      <c r="C456" s="2" t="s">
        <v>686</v>
      </c>
      <c r="D456" s="2" t="s">
        <v>1545</v>
      </c>
      <c r="E456" s="2"/>
      <c r="F456" s="2"/>
      <c r="G456" s="2" t="s">
        <v>2105</v>
      </c>
      <c r="H456" s="2" t="s">
        <v>1742</v>
      </c>
      <c r="I456" s="2" t="s">
        <v>3168</v>
      </c>
      <c r="J456" s="2">
        <v>2420.9833333332999</v>
      </c>
      <c r="K456" s="2">
        <v>4000</v>
      </c>
      <c r="L456" s="2" t="s">
        <v>2138</v>
      </c>
      <c r="M456" s="2" t="s">
        <v>2630</v>
      </c>
      <c r="N456" s="2" t="s">
        <v>2640</v>
      </c>
      <c r="O456" s="2" t="s">
        <v>2291</v>
      </c>
      <c r="P456" s="2" t="s">
        <v>2201</v>
      </c>
    </row>
    <row r="457" spans="1:16" ht="17.25">
      <c r="A457" s="2">
        <v>456</v>
      </c>
      <c r="B457" s="2">
        <v>4916</v>
      </c>
      <c r="C457" s="2" t="s">
        <v>688</v>
      </c>
      <c r="D457" s="2" t="s">
        <v>1547</v>
      </c>
      <c r="E457" s="2"/>
      <c r="F457" s="2"/>
      <c r="G457" s="2" t="s">
        <v>2105</v>
      </c>
      <c r="H457" s="2" t="s">
        <v>1742</v>
      </c>
      <c r="I457" s="2" t="s">
        <v>3172</v>
      </c>
      <c r="J457" s="2">
        <v>2832</v>
      </c>
      <c r="K457" s="2">
        <v>5000</v>
      </c>
      <c r="L457" s="2" t="s">
        <v>2138</v>
      </c>
      <c r="M457" s="2" t="s">
        <v>2630</v>
      </c>
      <c r="N457" s="2" t="s">
        <v>2640</v>
      </c>
      <c r="O457" s="2" t="s">
        <v>2291</v>
      </c>
      <c r="P457" s="2" t="s">
        <v>2201</v>
      </c>
    </row>
    <row r="458" spans="1:16" ht="17.25">
      <c r="A458" s="2">
        <v>457</v>
      </c>
      <c r="B458" s="2">
        <v>4915</v>
      </c>
      <c r="C458" s="2" t="s">
        <v>687</v>
      </c>
      <c r="D458" s="2" t="s">
        <v>1546</v>
      </c>
      <c r="E458" s="2"/>
      <c r="F458" s="2"/>
      <c r="G458" s="2" t="s">
        <v>2105</v>
      </c>
      <c r="H458" s="2" t="s">
        <v>1742</v>
      </c>
      <c r="I458" s="2" t="s">
        <v>3173</v>
      </c>
      <c r="J458" s="2">
        <v>1689</v>
      </c>
      <c r="K458" s="2">
        <v>3000</v>
      </c>
      <c r="L458" s="2" t="s">
        <v>2138</v>
      </c>
      <c r="M458" s="2" t="s">
        <v>2630</v>
      </c>
      <c r="N458" s="2" t="s">
        <v>2640</v>
      </c>
      <c r="O458" s="2" t="s">
        <v>2291</v>
      </c>
      <c r="P458" s="2" t="s">
        <v>2201</v>
      </c>
    </row>
    <row r="459" spans="1:16" ht="17.25">
      <c r="A459" s="2">
        <v>458</v>
      </c>
      <c r="B459" s="2">
        <v>3996</v>
      </c>
      <c r="C459" s="2" t="s">
        <v>137</v>
      </c>
      <c r="D459" s="2" t="s">
        <v>1000</v>
      </c>
      <c r="E459" s="2"/>
      <c r="F459" s="2"/>
      <c r="G459" s="2" t="s">
        <v>2108</v>
      </c>
      <c r="H459" s="2" t="s">
        <v>1742</v>
      </c>
      <c r="I459" s="3"/>
      <c r="J459" s="2">
        <v>1300</v>
      </c>
      <c r="K459" s="2">
        <v>2500</v>
      </c>
      <c r="L459" s="2" t="s">
        <v>2115</v>
      </c>
      <c r="M459" s="2" t="s">
        <v>2630</v>
      </c>
      <c r="N459" s="2" t="s">
        <v>2640</v>
      </c>
      <c r="O459" s="2" t="s">
        <v>2227</v>
      </c>
      <c r="P459" s="2" t="s">
        <v>2175</v>
      </c>
    </row>
    <row r="460" spans="1:16" ht="17.25">
      <c r="A460" s="2">
        <v>459</v>
      </c>
      <c r="B460" s="2">
        <v>5161</v>
      </c>
      <c r="C460" s="2" t="s">
        <v>335</v>
      </c>
      <c r="D460" s="2" t="s">
        <v>1196</v>
      </c>
      <c r="E460" s="2"/>
      <c r="F460" s="2"/>
      <c r="G460" s="2" t="s">
        <v>2105</v>
      </c>
      <c r="H460" s="2" t="s">
        <v>1903</v>
      </c>
      <c r="I460" s="2" t="s">
        <v>3174</v>
      </c>
      <c r="J460" s="2">
        <v>4795.9750000000004</v>
      </c>
      <c r="K460" s="2">
        <v>6000</v>
      </c>
      <c r="L460" s="2" t="s">
        <v>2115</v>
      </c>
      <c r="M460" s="2" t="s">
        <v>2630</v>
      </c>
      <c r="N460" s="2" t="s">
        <v>2144</v>
      </c>
      <c r="O460" s="2" t="s">
        <v>2252</v>
      </c>
      <c r="P460" s="2" t="s">
        <v>2198</v>
      </c>
    </row>
    <row r="461" spans="1:16" ht="17.25">
      <c r="A461" s="2">
        <v>460</v>
      </c>
      <c r="B461" s="2">
        <v>5204</v>
      </c>
      <c r="C461" s="2" t="s">
        <v>748</v>
      </c>
      <c r="D461" s="2" t="s">
        <v>1606</v>
      </c>
      <c r="E461" s="2"/>
      <c r="F461" s="2"/>
      <c r="G461" s="2" t="s">
        <v>2110</v>
      </c>
      <c r="H461" s="3"/>
      <c r="I461" s="2" t="s">
        <v>3175</v>
      </c>
      <c r="J461" s="2">
        <v>75000</v>
      </c>
      <c r="K461" s="2">
        <v>90000</v>
      </c>
      <c r="L461" s="2" t="s">
        <v>2137</v>
      </c>
      <c r="M461" s="2" t="s">
        <v>2630</v>
      </c>
      <c r="N461" s="2" t="s">
        <v>2073</v>
      </c>
      <c r="O461" s="2" t="s">
        <v>2574</v>
      </c>
      <c r="P461" s="2" t="s">
        <v>2175</v>
      </c>
    </row>
    <row r="462" spans="1:16" ht="17.25">
      <c r="A462" s="2">
        <v>461</v>
      </c>
      <c r="B462" s="2">
        <v>4218</v>
      </c>
      <c r="C462" s="2" t="s">
        <v>310</v>
      </c>
      <c r="D462" s="2" t="s">
        <v>1172</v>
      </c>
      <c r="E462" s="2"/>
      <c r="F462" s="2"/>
      <c r="G462" s="2" t="s">
        <v>2105</v>
      </c>
      <c r="H462" s="2" t="s">
        <v>1892</v>
      </c>
      <c r="I462" s="3"/>
      <c r="J462" s="2">
        <v>2800</v>
      </c>
      <c r="K462" s="2">
        <v>3500</v>
      </c>
      <c r="L462" s="2" t="s">
        <v>2115</v>
      </c>
      <c r="M462" s="2" t="s">
        <v>2630</v>
      </c>
      <c r="N462" s="2" t="s">
        <v>2654</v>
      </c>
      <c r="O462" s="2" t="s">
        <v>2319</v>
      </c>
      <c r="P462" s="2" t="s">
        <v>2193</v>
      </c>
    </row>
    <row r="463" spans="1:16" ht="17.25">
      <c r="A463" s="2">
        <v>462</v>
      </c>
      <c r="B463" s="2">
        <v>4216</v>
      </c>
      <c r="C463" s="2" t="s">
        <v>196</v>
      </c>
      <c r="D463" s="2" t="s">
        <v>1058</v>
      </c>
      <c r="E463" s="2"/>
      <c r="F463" s="2"/>
      <c r="G463" s="2" t="s">
        <v>2105</v>
      </c>
      <c r="H463" s="3"/>
      <c r="I463" s="2" t="s">
        <v>3176</v>
      </c>
      <c r="J463" s="2">
        <v>1750</v>
      </c>
      <c r="K463" s="2">
        <v>2300</v>
      </c>
      <c r="L463" s="2" t="s">
        <v>2115</v>
      </c>
      <c r="M463" s="2" t="s">
        <v>2630</v>
      </c>
      <c r="N463" s="2" t="s">
        <v>2654</v>
      </c>
      <c r="O463" s="2" t="s">
        <v>2232</v>
      </c>
      <c r="P463" s="2" t="s">
        <v>2175</v>
      </c>
    </row>
    <row r="464" spans="1:16" ht="17.25">
      <c r="A464" s="2">
        <v>463</v>
      </c>
      <c r="B464" s="2">
        <v>4936</v>
      </c>
      <c r="C464" s="2" t="s">
        <v>150</v>
      </c>
      <c r="D464" s="2" t="s">
        <v>1013</v>
      </c>
      <c r="E464" s="2"/>
      <c r="F464" s="2"/>
      <c r="G464" s="2" t="s">
        <v>2108</v>
      </c>
      <c r="H464" s="3"/>
      <c r="I464" s="2" t="s">
        <v>3177</v>
      </c>
      <c r="J464" s="2">
        <v>2916.6666666667002</v>
      </c>
      <c r="K464" s="2">
        <v>4000</v>
      </c>
      <c r="L464" s="2" t="s">
        <v>2115</v>
      </c>
      <c r="M464" s="2" t="s">
        <v>2630</v>
      </c>
      <c r="N464" s="2" t="s">
        <v>2633</v>
      </c>
      <c r="O464" s="2" t="s">
        <v>2263</v>
      </c>
      <c r="P464" s="2" t="s">
        <v>2182</v>
      </c>
    </row>
    <row r="465" spans="1:16" ht="17.25">
      <c r="A465" s="2">
        <v>464</v>
      </c>
      <c r="B465" s="2">
        <v>4114</v>
      </c>
      <c r="C465" s="2" t="s">
        <v>422</v>
      </c>
      <c r="D465" s="2" t="s">
        <v>1283</v>
      </c>
      <c r="E465" s="2"/>
      <c r="F465" s="2"/>
      <c r="G465" s="2" t="s">
        <v>2112</v>
      </c>
      <c r="H465" s="3"/>
      <c r="I465" s="3"/>
      <c r="J465" s="2">
        <v>6313</v>
      </c>
      <c r="K465" s="2">
        <v>7000</v>
      </c>
      <c r="L465" s="2" t="s">
        <v>2115</v>
      </c>
      <c r="M465" s="2" t="s">
        <v>2630</v>
      </c>
      <c r="N465" s="2" t="s">
        <v>2633</v>
      </c>
      <c r="O465" s="2" t="s">
        <v>2260</v>
      </c>
      <c r="P465" s="2" t="s">
        <v>3178</v>
      </c>
    </row>
    <row r="466" spans="1:16" ht="17.25">
      <c r="A466" s="2">
        <v>465</v>
      </c>
      <c r="B466" s="2">
        <v>4275</v>
      </c>
      <c r="C466" s="2" t="s">
        <v>3179</v>
      </c>
      <c r="D466" s="2" t="s">
        <v>3180</v>
      </c>
      <c r="E466" s="2"/>
      <c r="F466" s="2"/>
      <c r="G466" s="2" t="s">
        <v>2112</v>
      </c>
      <c r="H466" s="3"/>
      <c r="I466" s="3"/>
      <c r="J466" s="2">
        <v>13000</v>
      </c>
      <c r="K466" s="2">
        <v>17000</v>
      </c>
      <c r="L466" s="2" t="s">
        <v>2117</v>
      </c>
      <c r="M466" s="2" t="s">
        <v>2660</v>
      </c>
      <c r="N466" s="2" t="s">
        <v>3001</v>
      </c>
      <c r="O466" s="2" t="s">
        <v>2210</v>
      </c>
      <c r="P466" s="2" t="s">
        <v>2175</v>
      </c>
    </row>
    <row r="467" spans="1:16" ht="17.25">
      <c r="A467" s="2">
        <v>466</v>
      </c>
      <c r="B467" s="2">
        <v>4276</v>
      </c>
      <c r="C467" s="2" t="s">
        <v>166</v>
      </c>
      <c r="D467" s="2" t="s">
        <v>1029</v>
      </c>
      <c r="E467" s="2"/>
      <c r="F467" s="2"/>
      <c r="G467" s="2" t="s">
        <v>2112</v>
      </c>
      <c r="H467" s="3"/>
      <c r="I467" s="3"/>
      <c r="J467" s="2">
        <v>13000</v>
      </c>
      <c r="K467" s="2">
        <v>16000</v>
      </c>
      <c r="L467" s="2" t="s">
        <v>2124</v>
      </c>
      <c r="M467" s="2" t="s">
        <v>2630</v>
      </c>
      <c r="N467" s="2" t="s">
        <v>2638</v>
      </c>
      <c r="O467" s="2" t="s">
        <v>2210</v>
      </c>
      <c r="P467" s="2" t="s">
        <v>2175</v>
      </c>
    </row>
    <row r="468" spans="1:16" ht="17.25">
      <c r="A468" s="2">
        <v>467</v>
      </c>
      <c r="B468" s="2">
        <v>3267</v>
      </c>
      <c r="C468" s="2" t="s">
        <v>572</v>
      </c>
      <c r="D468" s="2" t="s">
        <v>1431</v>
      </c>
      <c r="E468" s="2"/>
      <c r="F468" s="2"/>
      <c r="G468" s="2" t="s">
        <v>2108</v>
      </c>
      <c r="H468" s="2" t="s">
        <v>1824</v>
      </c>
      <c r="I468" s="3"/>
      <c r="J468" s="2">
        <v>6042</v>
      </c>
      <c r="K468" s="2">
        <v>75000</v>
      </c>
      <c r="L468" s="2" t="s">
        <v>2115</v>
      </c>
      <c r="M468" s="2" t="s">
        <v>2630</v>
      </c>
      <c r="N468" s="2" t="s">
        <v>2651</v>
      </c>
      <c r="O468" s="2" t="s">
        <v>2229</v>
      </c>
      <c r="P468" s="2" t="s">
        <v>2241</v>
      </c>
    </row>
    <row r="469" spans="1:16" ht="17.25">
      <c r="A469" s="2">
        <v>468</v>
      </c>
      <c r="B469" s="2">
        <v>4254</v>
      </c>
      <c r="C469" s="2" t="s">
        <v>234</v>
      </c>
      <c r="D469" s="2" t="s">
        <v>1096</v>
      </c>
      <c r="E469" s="2"/>
      <c r="F469" s="2"/>
      <c r="G469" s="2" t="s">
        <v>2108</v>
      </c>
      <c r="H469" s="2" t="s">
        <v>1824</v>
      </c>
      <c r="I469" s="3"/>
      <c r="J469" s="2">
        <v>1433.3333333333001</v>
      </c>
      <c r="K469" s="2">
        <v>2500</v>
      </c>
      <c r="L469" s="2" t="s">
        <v>2115</v>
      </c>
      <c r="M469" s="2" t="s">
        <v>2630</v>
      </c>
      <c r="N469" s="2" t="s">
        <v>2651</v>
      </c>
      <c r="O469" s="2" t="s">
        <v>2211</v>
      </c>
      <c r="P469" s="2" t="s">
        <v>2175</v>
      </c>
    </row>
    <row r="470" spans="1:16" ht="17.25">
      <c r="A470" s="2">
        <v>469</v>
      </c>
      <c r="B470" s="2">
        <v>3268</v>
      </c>
      <c r="C470" s="2" t="s">
        <v>368</v>
      </c>
      <c r="D470" s="2" t="s">
        <v>1229</v>
      </c>
      <c r="E470" s="2"/>
      <c r="F470" s="2"/>
      <c r="G470" s="2" t="s">
        <v>2105</v>
      </c>
      <c r="H470" s="2" t="s">
        <v>1824</v>
      </c>
      <c r="I470" s="3"/>
      <c r="J470" s="2">
        <v>710</v>
      </c>
      <c r="K470" s="2">
        <v>1200</v>
      </c>
      <c r="L470" s="2" t="s">
        <v>2115</v>
      </c>
      <c r="M470" s="2" t="s">
        <v>2630</v>
      </c>
      <c r="N470" s="2" t="s">
        <v>2651</v>
      </c>
      <c r="O470" s="2" t="s">
        <v>2212</v>
      </c>
      <c r="P470" s="2" t="s">
        <v>2175</v>
      </c>
    </row>
    <row r="471" spans="1:16" ht="17.25">
      <c r="A471" s="2">
        <v>470</v>
      </c>
      <c r="B471" s="2">
        <v>3269</v>
      </c>
      <c r="C471" s="2" t="s">
        <v>168</v>
      </c>
      <c r="D471" s="2" t="s">
        <v>1031</v>
      </c>
      <c r="E471" s="2"/>
      <c r="F471" s="2"/>
      <c r="G471" s="2" t="s">
        <v>2105</v>
      </c>
      <c r="H471" s="2" t="s">
        <v>1824</v>
      </c>
      <c r="I471" s="3"/>
      <c r="J471" s="2">
        <v>1320</v>
      </c>
      <c r="K471" s="2">
        <v>2000</v>
      </c>
      <c r="L471" s="2" t="s">
        <v>2115</v>
      </c>
      <c r="M471" s="2" t="s">
        <v>2630</v>
      </c>
      <c r="N471" s="2" t="s">
        <v>2651</v>
      </c>
      <c r="O471" s="2" t="s">
        <v>2212</v>
      </c>
      <c r="P471" s="2" t="s">
        <v>2175</v>
      </c>
    </row>
    <row r="472" spans="1:16" ht="17.25">
      <c r="A472" s="2">
        <v>471</v>
      </c>
      <c r="B472" s="2">
        <v>5126</v>
      </c>
      <c r="C472" s="2" t="s">
        <v>723</v>
      </c>
      <c r="D472" s="2" t="s">
        <v>1581</v>
      </c>
      <c r="E472" s="2"/>
      <c r="F472" s="2"/>
      <c r="G472" s="2" t="s">
        <v>2105</v>
      </c>
      <c r="H472" s="2" t="s">
        <v>2050</v>
      </c>
      <c r="I472" s="2" t="s">
        <v>3181</v>
      </c>
      <c r="J472" s="2">
        <v>3750</v>
      </c>
      <c r="K472" s="2">
        <v>5000</v>
      </c>
      <c r="L472" s="2" t="s">
        <v>2115</v>
      </c>
      <c r="M472" s="2" t="s">
        <v>2630</v>
      </c>
      <c r="N472" s="2" t="s">
        <v>2643</v>
      </c>
      <c r="O472" s="2" t="s">
        <v>2356</v>
      </c>
      <c r="P472" s="2" t="s">
        <v>2200</v>
      </c>
    </row>
    <row r="473" spans="1:16" ht="17.25">
      <c r="A473" s="2">
        <v>472</v>
      </c>
      <c r="B473" s="2">
        <v>4764</v>
      </c>
      <c r="C473" s="2" t="s">
        <v>799</v>
      </c>
      <c r="D473" s="2" t="s">
        <v>1656</v>
      </c>
      <c r="E473" s="2"/>
      <c r="F473" s="2"/>
      <c r="G473" s="2" t="s">
        <v>2105</v>
      </c>
      <c r="H473" s="3"/>
      <c r="I473" s="2" t="s">
        <v>3182</v>
      </c>
      <c r="J473" s="2">
        <v>507.99</v>
      </c>
      <c r="K473" s="2">
        <v>600</v>
      </c>
      <c r="L473" s="2" t="s">
        <v>2115</v>
      </c>
      <c r="M473" s="2" t="s">
        <v>2630</v>
      </c>
      <c r="N473" s="2" t="s">
        <v>2631</v>
      </c>
      <c r="O473" s="2" t="s">
        <v>2210</v>
      </c>
      <c r="P473" s="2" t="s">
        <v>2175</v>
      </c>
    </row>
    <row r="474" spans="1:16" ht="17.25">
      <c r="A474" s="2">
        <v>473</v>
      </c>
      <c r="B474" s="2">
        <v>4290</v>
      </c>
      <c r="C474" s="2" t="s">
        <v>500</v>
      </c>
      <c r="D474" s="2" t="s">
        <v>1359</v>
      </c>
      <c r="E474" s="2"/>
      <c r="F474" s="2"/>
      <c r="G474" s="2" t="s">
        <v>2105</v>
      </c>
      <c r="H474" s="2" t="s">
        <v>1735</v>
      </c>
      <c r="I474" s="3"/>
      <c r="J474" s="2">
        <v>1800</v>
      </c>
      <c r="K474" s="2">
        <v>3000</v>
      </c>
      <c r="L474" s="2" t="s">
        <v>2115</v>
      </c>
      <c r="M474" s="2" t="s">
        <v>2630</v>
      </c>
      <c r="N474" s="2" t="s">
        <v>2651</v>
      </c>
      <c r="O474" s="2" t="s">
        <v>2453</v>
      </c>
      <c r="P474" s="2" t="s">
        <v>2169</v>
      </c>
    </row>
    <row r="475" spans="1:16" ht="17.25">
      <c r="A475" s="2">
        <v>474</v>
      </c>
      <c r="B475" s="2">
        <v>5041</v>
      </c>
      <c r="C475" s="2" t="s">
        <v>707</v>
      </c>
      <c r="D475" s="2" t="s">
        <v>1565</v>
      </c>
      <c r="E475" s="2"/>
      <c r="F475" s="2"/>
      <c r="G475" s="2" t="s">
        <v>2105</v>
      </c>
      <c r="H475" s="2" t="s">
        <v>2043</v>
      </c>
      <c r="I475" s="2" t="s">
        <v>3183</v>
      </c>
      <c r="J475" s="2">
        <v>710</v>
      </c>
      <c r="K475" s="2">
        <v>1500</v>
      </c>
      <c r="L475" s="2" t="s">
        <v>2115</v>
      </c>
      <c r="M475" s="2" t="s">
        <v>2630</v>
      </c>
      <c r="N475" s="2" t="s">
        <v>2641</v>
      </c>
      <c r="O475" s="2" t="s">
        <v>2559</v>
      </c>
      <c r="P475" s="2" t="s">
        <v>2205</v>
      </c>
    </row>
    <row r="476" spans="1:16" ht="17.25">
      <c r="A476" s="2">
        <v>475</v>
      </c>
      <c r="B476" s="2">
        <v>4038</v>
      </c>
      <c r="C476" s="2" t="s">
        <v>414</v>
      </c>
      <c r="D476" s="2" t="s">
        <v>1275</v>
      </c>
      <c r="E476" s="2"/>
      <c r="F476" s="2"/>
      <c r="G476" s="2" t="s">
        <v>2106</v>
      </c>
      <c r="H476" s="2" t="s">
        <v>1725</v>
      </c>
      <c r="I476" s="3"/>
      <c r="J476" s="2">
        <v>7000</v>
      </c>
      <c r="K476" s="2">
        <v>20000</v>
      </c>
      <c r="L476" s="2" t="s">
        <v>2116</v>
      </c>
      <c r="M476" s="2" t="s">
        <v>2630</v>
      </c>
      <c r="N476" s="2" t="s">
        <v>2143</v>
      </c>
      <c r="O476" s="2" t="s">
        <v>2376</v>
      </c>
      <c r="P476" s="2" t="s">
        <v>2200</v>
      </c>
    </row>
    <row r="477" spans="1:16" ht="17.25">
      <c r="A477" s="2">
        <v>476</v>
      </c>
      <c r="B477" s="2">
        <v>4678</v>
      </c>
      <c r="C477" s="2" t="s">
        <v>631</v>
      </c>
      <c r="D477" s="2" t="s">
        <v>1490</v>
      </c>
      <c r="E477" s="2"/>
      <c r="F477" s="2"/>
      <c r="G477" s="2" t="s">
        <v>2112</v>
      </c>
      <c r="H477" s="3"/>
      <c r="I477" s="2" t="s">
        <v>3184</v>
      </c>
      <c r="J477" s="2">
        <v>205000</v>
      </c>
      <c r="K477" s="2">
        <v>220000</v>
      </c>
      <c r="L477" s="2" t="s">
        <v>2120</v>
      </c>
      <c r="M477" s="2" t="s">
        <v>2630</v>
      </c>
      <c r="N477" s="2" t="s">
        <v>2632</v>
      </c>
      <c r="O477" s="2" t="s">
        <v>2363</v>
      </c>
      <c r="P477" s="2" t="s">
        <v>2175</v>
      </c>
    </row>
    <row r="478" spans="1:16" ht="30">
      <c r="A478" s="2">
        <v>477</v>
      </c>
      <c r="B478" s="2">
        <v>5336</v>
      </c>
      <c r="C478" s="2" t="s">
        <v>795</v>
      </c>
      <c r="D478" s="2" t="s">
        <v>1652</v>
      </c>
      <c r="E478" s="2"/>
      <c r="F478" s="2"/>
      <c r="G478" s="2" t="s">
        <v>2105</v>
      </c>
      <c r="H478" s="2" t="s">
        <v>2084</v>
      </c>
      <c r="I478" s="2" t="s">
        <v>3185</v>
      </c>
      <c r="J478" s="2">
        <v>3100</v>
      </c>
      <c r="K478" s="2">
        <v>4000</v>
      </c>
      <c r="L478" s="2" t="s">
        <v>2115</v>
      </c>
      <c r="M478" s="2" t="s">
        <v>2630</v>
      </c>
      <c r="N478" s="2" t="s">
        <v>2156</v>
      </c>
      <c r="O478" s="2" t="s">
        <v>2446</v>
      </c>
      <c r="P478" s="2" t="s">
        <v>2175</v>
      </c>
    </row>
    <row r="479" spans="1:16" ht="17.25">
      <c r="A479" s="2">
        <v>478</v>
      </c>
      <c r="B479" s="2">
        <v>4249</v>
      </c>
      <c r="C479" s="2" t="s">
        <v>484</v>
      </c>
      <c r="D479" s="2" t="s">
        <v>1343</v>
      </c>
      <c r="E479" s="2"/>
      <c r="F479" s="2"/>
      <c r="G479" s="2" t="s">
        <v>2110</v>
      </c>
      <c r="H479" s="3"/>
      <c r="I479" s="3"/>
      <c r="J479" s="2">
        <v>24150</v>
      </c>
      <c r="K479" s="2">
        <v>27000</v>
      </c>
      <c r="L479" s="2" t="s">
        <v>2121</v>
      </c>
      <c r="M479" s="2" t="s">
        <v>2630</v>
      </c>
      <c r="N479" s="2" t="s">
        <v>2140</v>
      </c>
      <c r="O479" s="2" t="s">
        <v>2210</v>
      </c>
      <c r="P479" s="2" t="s">
        <v>2175</v>
      </c>
    </row>
    <row r="480" spans="1:16" ht="17.25">
      <c r="A480" s="2">
        <v>479</v>
      </c>
      <c r="B480" s="2">
        <v>5251</v>
      </c>
      <c r="C480" s="2" t="s">
        <v>338</v>
      </c>
      <c r="D480" s="2" t="s">
        <v>1199</v>
      </c>
      <c r="E480" s="2"/>
      <c r="F480" s="2"/>
      <c r="G480" s="2" t="s">
        <v>2106</v>
      </c>
      <c r="H480" s="2" t="s">
        <v>1742</v>
      </c>
      <c r="I480" s="2" t="s">
        <v>3186</v>
      </c>
      <c r="J480" s="2">
        <v>3234</v>
      </c>
      <c r="K480" s="2">
        <v>5000</v>
      </c>
      <c r="L480" s="2" t="s">
        <v>2115</v>
      </c>
      <c r="M480" s="2" t="s">
        <v>2630</v>
      </c>
      <c r="N480" s="2" t="s">
        <v>2640</v>
      </c>
      <c r="O480" s="2" t="s">
        <v>2583</v>
      </c>
      <c r="P480" s="2" t="s">
        <v>2175</v>
      </c>
    </row>
    <row r="481" spans="1:16" ht="17.25">
      <c r="A481" s="2">
        <v>480</v>
      </c>
      <c r="B481" s="2">
        <v>5252</v>
      </c>
      <c r="C481" s="2" t="s">
        <v>339</v>
      </c>
      <c r="D481" s="2" t="s">
        <v>1200</v>
      </c>
      <c r="E481" s="2"/>
      <c r="F481" s="2"/>
      <c r="G481" s="2" t="s">
        <v>2106</v>
      </c>
      <c r="H481" s="2" t="s">
        <v>1742</v>
      </c>
      <c r="I481" s="2" t="s">
        <v>3187</v>
      </c>
      <c r="J481" s="2">
        <v>4410</v>
      </c>
      <c r="K481" s="2">
        <v>6500</v>
      </c>
      <c r="L481" s="2" t="s">
        <v>2115</v>
      </c>
      <c r="M481" s="2" t="s">
        <v>2630</v>
      </c>
      <c r="N481" s="2" t="s">
        <v>2640</v>
      </c>
      <c r="O481" s="2" t="s">
        <v>2583</v>
      </c>
      <c r="P481" s="2" t="s">
        <v>2175</v>
      </c>
    </row>
    <row r="482" spans="1:16" ht="17.25">
      <c r="A482" s="2">
        <v>481</v>
      </c>
      <c r="B482" s="2">
        <v>5334</v>
      </c>
      <c r="C482" s="2" t="s">
        <v>794</v>
      </c>
      <c r="D482" s="2" t="s">
        <v>1651</v>
      </c>
      <c r="E482" s="2"/>
      <c r="F482" s="2"/>
      <c r="G482" s="2" t="s">
        <v>2105</v>
      </c>
      <c r="H482" s="2" t="s">
        <v>1751</v>
      </c>
      <c r="I482" s="2" t="s">
        <v>3188</v>
      </c>
      <c r="J482" s="2">
        <v>379.05</v>
      </c>
      <c r="K482" s="2">
        <v>500</v>
      </c>
      <c r="L482" s="2" t="s">
        <v>2115</v>
      </c>
      <c r="M482" s="2" t="s">
        <v>2630</v>
      </c>
      <c r="N482" s="2" t="s">
        <v>3189</v>
      </c>
      <c r="O482" s="2" t="s">
        <v>2271</v>
      </c>
      <c r="P482" s="2" t="s">
        <v>2175</v>
      </c>
    </row>
    <row r="483" spans="1:16" ht="17.25">
      <c r="A483" s="2">
        <v>482</v>
      </c>
      <c r="B483" s="2">
        <v>4230</v>
      </c>
      <c r="C483" s="2" t="s">
        <v>567</v>
      </c>
      <c r="D483" s="2" t="s">
        <v>1426</v>
      </c>
      <c r="E483" s="2"/>
      <c r="F483" s="2"/>
      <c r="G483" s="2" t="s">
        <v>2105</v>
      </c>
      <c r="H483" s="2" t="s">
        <v>1785</v>
      </c>
      <c r="I483" s="3"/>
      <c r="J483" s="2">
        <v>580</v>
      </c>
      <c r="K483" s="2">
        <v>1000</v>
      </c>
      <c r="L483" s="2" t="s">
        <v>2115</v>
      </c>
      <c r="M483" s="2" t="s">
        <v>2630</v>
      </c>
      <c r="N483" s="2" t="s">
        <v>2654</v>
      </c>
      <c r="O483" s="2" t="s">
        <v>2271</v>
      </c>
      <c r="P483" s="2" t="s">
        <v>2175</v>
      </c>
    </row>
    <row r="484" spans="1:16" ht="17.25">
      <c r="A484" s="2">
        <v>483</v>
      </c>
      <c r="B484" s="2">
        <v>4229</v>
      </c>
      <c r="C484" s="2" t="s">
        <v>474</v>
      </c>
      <c r="D484" s="2" t="s">
        <v>1333</v>
      </c>
      <c r="E484" s="2"/>
      <c r="F484" s="2"/>
      <c r="G484" s="2" t="s">
        <v>2110</v>
      </c>
      <c r="H484" s="2" t="s">
        <v>1785</v>
      </c>
      <c r="I484" s="3"/>
      <c r="J484" s="2">
        <v>25000</v>
      </c>
      <c r="K484" s="2">
        <v>30000</v>
      </c>
      <c r="L484" s="2" t="s">
        <v>2115</v>
      </c>
      <c r="M484" s="2" t="s">
        <v>2630</v>
      </c>
      <c r="N484" s="2" t="s">
        <v>2654</v>
      </c>
      <c r="O484" s="2" t="s">
        <v>2271</v>
      </c>
      <c r="P484" s="2" t="s">
        <v>2175</v>
      </c>
    </row>
    <row r="485" spans="1:16" ht="17.25">
      <c r="A485" s="2">
        <v>484</v>
      </c>
      <c r="B485" s="2">
        <v>4075</v>
      </c>
      <c r="C485" s="2" t="s">
        <v>3190</v>
      </c>
      <c r="D485" s="2" t="s">
        <v>3191</v>
      </c>
      <c r="E485" s="2"/>
      <c r="F485" s="2"/>
      <c r="G485" s="2" t="s">
        <v>2111</v>
      </c>
      <c r="H485" s="3"/>
      <c r="I485" s="3"/>
      <c r="J485" s="2">
        <v>275000</v>
      </c>
      <c r="K485" s="2">
        <v>285000</v>
      </c>
      <c r="L485" s="2" t="s">
        <v>2115</v>
      </c>
      <c r="M485" s="2" t="s">
        <v>2647</v>
      </c>
      <c r="N485" s="2" t="s">
        <v>2664</v>
      </c>
      <c r="O485" s="2" t="s">
        <v>2386</v>
      </c>
      <c r="P485" s="2" t="s">
        <v>2670</v>
      </c>
    </row>
    <row r="486" spans="1:16" ht="17.25">
      <c r="A486" s="2">
        <v>485</v>
      </c>
      <c r="B486" s="2">
        <v>4308</v>
      </c>
      <c r="C486" s="2" t="s">
        <v>507</v>
      </c>
      <c r="D486" s="2" t="s">
        <v>1366</v>
      </c>
      <c r="E486" s="2"/>
      <c r="F486" s="2"/>
      <c r="G486" s="2" t="s">
        <v>2105</v>
      </c>
      <c r="H486" s="2" t="s">
        <v>1964</v>
      </c>
      <c r="I486" s="3"/>
      <c r="J486" s="2">
        <v>950</v>
      </c>
      <c r="K486" s="2">
        <v>1700</v>
      </c>
      <c r="L486" s="2" t="s">
        <v>2115</v>
      </c>
      <c r="M486" s="2" t="s">
        <v>2630</v>
      </c>
      <c r="N486" s="2" t="s">
        <v>2160</v>
      </c>
      <c r="O486" s="2" t="s">
        <v>2216</v>
      </c>
      <c r="P486" s="2" t="s">
        <v>2175</v>
      </c>
    </row>
    <row r="487" spans="1:16" ht="17.25">
      <c r="A487" s="2">
        <v>486</v>
      </c>
      <c r="B487" s="2">
        <v>4058</v>
      </c>
      <c r="C487" s="2" t="s">
        <v>3192</v>
      </c>
      <c r="D487" s="2" t="s">
        <v>3193</v>
      </c>
      <c r="E487" s="2"/>
      <c r="F487" s="2"/>
      <c r="G487" s="2" t="s">
        <v>2111</v>
      </c>
      <c r="H487" s="3"/>
      <c r="I487" s="3"/>
      <c r="J487" s="2">
        <v>450000</v>
      </c>
      <c r="K487" s="2">
        <v>550000</v>
      </c>
      <c r="L487" s="2" t="s">
        <v>2115</v>
      </c>
      <c r="M487" s="2" t="s">
        <v>2647</v>
      </c>
      <c r="N487" s="2" t="s">
        <v>2664</v>
      </c>
      <c r="O487" s="2" t="s">
        <v>2382</v>
      </c>
      <c r="P487" s="2" t="s">
        <v>2197</v>
      </c>
    </row>
    <row r="488" spans="1:16" ht="17.25">
      <c r="A488" s="2">
        <v>487</v>
      </c>
      <c r="B488" s="2">
        <v>4059</v>
      </c>
      <c r="C488" s="2" t="s">
        <v>3194</v>
      </c>
      <c r="D488" s="2" t="s">
        <v>3195</v>
      </c>
      <c r="E488" s="2"/>
      <c r="F488" s="2"/>
      <c r="G488" s="2" t="s">
        <v>2111</v>
      </c>
      <c r="H488" s="3"/>
      <c r="I488" s="3"/>
      <c r="J488" s="2">
        <v>780000</v>
      </c>
      <c r="K488" s="2">
        <v>880000</v>
      </c>
      <c r="L488" s="2" t="s">
        <v>2115</v>
      </c>
      <c r="M488" s="2" t="s">
        <v>2647</v>
      </c>
      <c r="N488" s="2" t="s">
        <v>2664</v>
      </c>
      <c r="O488" s="2" t="s">
        <v>2382</v>
      </c>
      <c r="P488" s="2" t="s">
        <v>2197</v>
      </c>
    </row>
    <row r="489" spans="1:16" ht="17.25">
      <c r="A489" s="2">
        <v>488</v>
      </c>
      <c r="B489" s="2">
        <v>4060</v>
      </c>
      <c r="C489" s="2" t="s">
        <v>3196</v>
      </c>
      <c r="D489" s="2" t="s">
        <v>3197</v>
      </c>
      <c r="E489" s="2"/>
      <c r="F489" s="2"/>
      <c r="G489" s="2" t="s">
        <v>2111</v>
      </c>
      <c r="H489" s="3"/>
      <c r="I489" s="3"/>
      <c r="J489" s="2">
        <v>680000</v>
      </c>
      <c r="K489" s="2">
        <v>780000</v>
      </c>
      <c r="L489" s="2" t="s">
        <v>2115</v>
      </c>
      <c r="M489" s="2" t="s">
        <v>2647</v>
      </c>
      <c r="N489" s="2" t="s">
        <v>2664</v>
      </c>
      <c r="O489" s="2" t="s">
        <v>2382</v>
      </c>
      <c r="P489" s="2" t="s">
        <v>2197</v>
      </c>
    </row>
    <row r="490" spans="1:16" ht="17.25">
      <c r="A490" s="2">
        <v>489</v>
      </c>
      <c r="B490" s="2">
        <v>4312</v>
      </c>
      <c r="C490" s="2" t="s">
        <v>109</v>
      </c>
      <c r="D490" s="2" t="s">
        <v>972</v>
      </c>
      <c r="E490" s="2"/>
      <c r="F490" s="2"/>
      <c r="G490" s="2" t="s">
        <v>2105</v>
      </c>
      <c r="H490" s="2" t="s">
        <v>1796</v>
      </c>
      <c r="I490" s="3"/>
      <c r="J490" s="2">
        <v>1633</v>
      </c>
      <c r="K490" s="2">
        <v>2500</v>
      </c>
      <c r="L490" s="2" t="s">
        <v>2115</v>
      </c>
      <c r="M490" s="2" t="s">
        <v>2630</v>
      </c>
      <c r="N490" s="2" t="s">
        <v>2160</v>
      </c>
      <c r="O490" s="2" t="s">
        <v>2410</v>
      </c>
      <c r="P490" s="2" t="s">
        <v>2175</v>
      </c>
    </row>
    <row r="491" spans="1:16" ht="17.25">
      <c r="A491" s="2">
        <v>490</v>
      </c>
      <c r="B491" s="2">
        <v>4215</v>
      </c>
      <c r="C491" s="2" t="s">
        <v>139</v>
      </c>
      <c r="D491" s="2" t="s">
        <v>1002</v>
      </c>
      <c r="E491" s="2"/>
      <c r="F491" s="2"/>
      <c r="G491" s="2" t="s">
        <v>2112</v>
      </c>
      <c r="H491" s="3"/>
      <c r="I491" s="3"/>
      <c r="J491" s="2">
        <v>4500</v>
      </c>
      <c r="K491" s="2">
        <v>5700</v>
      </c>
      <c r="L491" s="2" t="s">
        <v>2115</v>
      </c>
      <c r="M491" s="2" t="s">
        <v>2630</v>
      </c>
      <c r="N491" s="2" t="s">
        <v>2654</v>
      </c>
      <c r="O491" s="2" t="s">
        <v>2237</v>
      </c>
      <c r="P491" s="2" t="s">
        <v>2175</v>
      </c>
    </row>
    <row r="492" spans="1:16" ht="17.25">
      <c r="A492" s="2">
        <v>491</v>
      </c>
      <c r="B492" s="2">
        <v>4245</v>
      </c>
      <c r="C492" s="2" t="s">
        <v>140</v>
      </c>
      <c r="D492" s="2" t="s">
        <v>1003</v>
      </c>
      <c r="E492" s="2"/>
      <c r="F492" s="2"/>
      <c r="G492" s="2" t="s">
        <v>2110</v>
      </c>
      <c r="H492" s="3"/>
      <c r="I492" s="3"/>
      <c r="J492" s="2">
        <v>20963</v>
      </c>
      <c r="K492" s="2">
        <v>25000</v>
      </c>
      <c r="L492" s="2" t="s">
        <v>2115</v>
      </c>
      <c r="M492" s="2" t="s">
        <v>2630</v>
      </c>
      <c r="N492" s="2" t="s">
        <v>2654</v>
      </c>
      <c r="O492" s="2" t="s">
        <v>2232</v>
      </c>
      <c r="P492" s="2" t="s">
        <v>2175</v>
      </c>
    </row>
    <row r="493" spans="1:16" ht="17.25">
      <c r="A493" s="2">
        <v>492</v>
      </c>
      <c r="B493" s="2">
        <v>4246</v>
      </c>
      <c r="C493" s="2" t="s">
        <v>482</v>
      </c>
      <c r="D493" s="2" t="s">
        <v>1341</v>
      </c>
      <c r="E493" s="2"/>
      <c r="F493" s="2"/>
      <c r="G493" s="2" t="s">
        <v>2110</v>
      </c>
      <c r="H493" s="3"/>
      <c r="I493" s="3"/>
      <c r="J493" s="2">
        <v>31000</v>
      </c>
      <c r="K493" s="2">
        <v>40000</v>
      </c>
      <c r="L493" s="2" t="s">
        <v>2115</v>
      </c>
      <c r="M493" s="2" t="s">
        <v>2630</v>
      </c>
      <c r="N493" s="2" t="s">
        <v>2654</v>
      </c>
      <c r="O493" s="2" t="s">
        <v>2232</v>
      </c>
      <c r="P493" s="2" t="s">
        <v>2175</v>
      </c>
    </row>
    <row r="494" spans="1:16" ht="17.25">
      <c r="A494" s="2">
        <v>493</v>
      </c>
      <c r="B494" s="2">
        <v>4110</v>
      </c>
      <c r="C494" s="2" t="s">
        <v>217</v>
      </c>
      <c r="D494" s="2" t="s">
        <v>1079</v>
      </c>
      <c r="E494" s="2"/>
      <c r="F494" s="2"/>
      <c r="G494" s="2" t="s">
        <v>2105</v>
      </c>
      <c r="H494" s="2" t="s">
        <v>1846</v>
      </c>
      <c r="I494" s="3"/>
      <c r="J494" s="2">
        <v>800</v>
      </c>
      <c r="K494" s="2">
        <v>1500</v>
      </c>
      <c r="L494" s="2" t="s">
        <v>2115</v>
      </c>
      <c r="M494" s="2" t="s">
        <v>2630</v>
      </c>
      <c r="N494" s="2" t="s">
        <v>2654</v>
      </c>
      <c r="O494" s="2" t="s">
        <v>2319</v>
      </c>
      <c r="P494" s="2" t="s">
        <v>2193</v>
      </c>
    </row>
    <row r="495" spans="1:16" ht="17.25">
      <c r="A495" s="2">
        <v>494</v>
      </c>
      <c r="B495" s="2">
        <v>3270</v>
      </c>
      <c r="C495" s="2" t="s">
        <v>77</v>
      </c>
      <c r="D495" s="2" t="s">
        <v>941</v>
      </c>
      <c r="E495" s="2"/>
      <c r="F495" s="2"/>
      <c r="G495" s="2" t="s">
        <v>2105</v>
      </c>
      <c r="H495" s="2" t="s">
        <v>1779</v>
      </c>
      <c r="I495" s="3"/>
      <c r="J495" s="2">
        <v>0</v>
      </c>
      <c r="K495" s="2">
        <v>0</v>
      </c>
      <c r="L495" s="2" t="s">
        <v>2115</v>
      </c>
      <c r="M495" s="2" t="s">
        <v>2630</v>
      </c>
      <c r="N495" s="2" t="s">
        <v>2651</v>
      </c>
      <c r="O495" s="2" t="s">
        <v>2209</v>
      </c>
      <c r="P495" s="2" t="s">
        <v>2172</v>
      </c>
    </row>
    <row r="496" spans="1:16" ht="17.25">
      <c r="A496" s="2">
        <v>495</v>
      </c>
      <c r="B496" s="2">
        <v>3190</v>
      </c>
      <c r="C496" s="2" t="s">
        <v>76</v>
      </c>
      <c r="D496" s="2" t="s">
        <v>940</v>
      </c>
      <c r="E496" s="2"/>
      <c r="F496" s="2"/>
      <c r="G496" s="2" t="s">
        <v>2105</v>
      </c>
      <c r="H496" s="2" t="s">
        <v>1739</v>
      </c>
      <c r="I496" s="3"/>
      <c r="J496" s="2">
        <v>0</v>
      </c>
      <c r="K496" s="2">
        <v>0</v>
      </c>
      <c r="L496" s="2" t="s">
        <v>2115</v>
      </c>
      <c r="M496" s="2" t="s">
        <v>2630</v>
      </c>
      <c r="N496" s="2" t="s">
        <v>2651</v>
      </c>
      <c r="O496" s="2" t="s">
        <v>2209</v>
      </c>
      <c r="P496" s="2" t="s">
        <v>2172</v>
      </c>
    </row>
    <row r="497" spans="1:16" ht="17.25">
      <c r="A497" s="2">
        <v>496</v>
      </c>
      <c r="B497" s="2">
        <v>3299</v>
      </c>
      <c r="C497" s="2" t="s">
        <v>349</v>
      </c>
      <c r="D497" s="2" t="s">
        <v>1210</v>
      </c>
      <c r="E497" s="2"/>
      <c r="F497" s="2"/>
      <c r="G497" s="2" t="s">
        <v>2105</v>
      </c>
      <c r="H497" s="2" t="s">
        <v>1740</v>
      </c>
      <c r="I497" s="3"/>
      <c r="J497" s="2">
        <v>3500</v>
      </c>
      <c r="K497" s="2">
        <v>4000</v>
      </c>
      <c r="L497" s="2" t="s">
        <v>2115</v>
      </c>
      <c r="M497" s="2" t="s">
        <v>2630</v>
      </c>
      <c r="N497" s="2" t="s">
        <v>2651</v>
      </c>
      <c r="O497" s="2" t="s">
        <v>2227</v>
      </c>
      <c r="P497" s="2" t="s">
        <v>2175</v>
      </c>
    </row>
    <row r="498" spans="1:16" ht="17.25">
      <c r="A498" s="2">
        <v>497</v>
      </c>
      <c r="B498" s="2">
        <v>4289</v>
      </c>
      <c r="C498" s="2" t="s">
        <v>499</v>
      </c>
      <c r="D498" s="2" t="s">
        <v>1358</v>
      </c>
      <c r="E498" s="2"/>
      <c r="F498" s="2"/>
      <c r="G498" s="2" t="s">
        <v>2105</v>
      </c>
      <c r="H498" s="2" t="s">
        <v>1960</v>
      </c>
      <c r="I498" s="3"/>
      <c r="J498" s="2">
        <v>10250</v>
      </c>
      <c r="K498" s="2">
        <v>12000</v>
      </c>
      <c r="L498" s="2" t="s">
        <v>2115</v>
      </c>
      <c r="M498" s="2" t="s">
        <v>2630</v>
      </c>
      <c r="N498" s="2" t="s">
        <v>2651</v>
      </c>
      <c r="O498" s="2" t="s">
        <v>2238</v>
      </c>
      <c r="P498" s="2" t="s">
        <v>2175</v>
      </c>
    </row>
    <row r="499" spans="1:16" ht="17.25">
      <c r="A499" s="2">
        <v>498</v>
      </c>
      <c r="B499" s="2">
        <v>4672</v>
      </c>
      <c r="C499" s="2" t="s">
        <v>203</v>
      </c>
      <c r="D499" s="2" t="s">
        <v>1065</v>
      </c>
      <c r="E499" s="2"/>
      <c r="F499" s="2"/>
      <c r="G499" s="2" t="s">
        <v>2112</v>
      </c>
      <c r="H499" s="3"/>
      <c r="I499" s="2" t="s">
        <v>3198</v>
      </c>
      <c r="J499" s="2">
        <v>28000</v>
      </c>
      <c r="K499" s="2">
        <v>32000</v>
      </c>
      <c r="L499" s="2" t="s">
        <v>2120</v>
      </c>
      <c r="M499" s="2" t="s">
        <v>2630</v>
      </c>
      <c r="N499" s="2" t="s">
        <v>2632</v>
      </c>
      <c r="O499" s="2" t="s">
        <v>2427</v>
      </c>
      <c r="P499" s="2" t="s">
        <v>2176</v>
      </c>
    </row>
    <row r="500" spans="1:16" ht="17.25">
      <c r="A500" s="2">
        <v>499</v>
      </c>
      <c r="B500" s="2">
        <v>4258</v>
      </c>
      <c r="C500" s="2" t="s">
        <v>350</v>
      </c>
      <c r="D500" s="2" t="s">
        <v>1211</v>
      </c>
      <c r="E500" s="2"/>
      <c r="F500" s="2"/>
      <c r="G500" s="2" t="s">
        <v>2105</v>
      </c>
      <c r="H500" s="2" t="s">
        <v>1745</v>
      </c>
      <c r="I500" s="2" t="s">
        <v>3199</v>
      </c>
      <c r="J500" s="2">
        <v>11500</v>
      </c>
      <c r="K500" s="2">
        <v>16000</v>
      </c>
      <c r="L500" s="2" t="s">
        <v>2115</v>
      </c>
      <c r="M500" s="2" t="s">
        <v>2630</v>
      </c>
      <c r="N500" s="2" t="s">
        <v>2894</v>
      </c>
      <c r="O500" s="2" t="s">
        <v>2216</v>
      </c>
      <c r="P500" s="2" t="s">
        <v>2175</v>
      </c>
    </row>
    <row r="501" spans="1:16" ht="17.25">
      <c r="A501" s="2">
        <v>500</v>
      </c>
      <c r="B501" s="2">
        <v>3392</v>
      </c>
      <c r="C501" s="2" t="s">
        <v>116</v>
      </c>
      <c r="D501" s="2" t="s">
        <v>979</v>
      </c>
      <c r="E501" s="2"/>
      <c r="F501" s="2"/>
      <c r="G501" s="2" t="s">
        <v>2105</v>
      </c>
      <c r="H501" s="2" t="s">
        <v>1745</v>
      </c>
      <c r="I501" s="3"/>
      <c r="J501" s="2">
        <v>2500</v>
      </c>
      <c r="K501" s="2">
        <v>7000</v>
      </c>
      <c r="L501" s="2" t="s">
        <v>2115</v>
      </c>
      <c r="M501" s="2" t="s">
        <v>2630</v>
      </c>
      <c r="N501" s="2" t="s">
        <v>2894</v>
      </c>
      <c r="O501" s="2" t="s">
        <v>2217</v>
      </c>
      <c r="P501" s="2" t="s">
        <v>2172</v>
      </c>
    </row>
    <row r="502" spans="1:16" ht="17.25">
      <c r="A502" s="2">
        <v>501</v>
      </c>
      <c r="B502" s="2">
        <v>4530</v>
      </c>
      <c r="C502" s="2" t="s">
        <v>601</v>
      </c>
      <c r="D502" s="2" t="s">
        <v>1460</v>
      </c>
      <c r="E502" s="2"/>
      <c r="F502" s="2"/>
      <c r="G502" s="2" t="s">
        <v>2105</v>
      </c>
      <c r="H502" s="2" t="s">
        <v>1997</v>
      </c>
      <c r="I502" s="2" t="s">
        <v>3200</v>
      </c>
      <c r="J502" s="2">
        <v>2200</v>
      </c>
      <c r="K502" s="2">
        <v>3000</v>
      </c>
      <c r="L502" s="2" t="s">
        <v>2115</v>
      </c>
      <c r="M502" s="2" t="s">
        <v>2630</v>
      </c>
      <c r="N502" s="2" t="s">
        <v>2149</v>
      </c>
      <c r="O502" s="2" t="s">
        <v>2415</v>
      </c>
      <c r="P502" s="2" t="s">
        <v>2175</v>
      </c>
    </row>
    <row r="503" spans="1:16" ht="17.25">
      <c r="A503" s="2">
        <v>502</v>
      </c>
      <c r="B503" s="2">
        <v>4767</v>
      </c>
      <c r="C503" s="2" t="s">
        <v>673</v>
      </c>
      <c r="D503" s="2" t="s">
        <v>1532</v>
      </c>
      <c r="E503" s="2"/>
      <c r="F503" s="2"/>
      <c r="G503" s="2" t="s">
        <v>2105</v>
      </c>
      <c r="H503" s="2" t="s">
        <v>2027</v>
      </c>
      <c r="I503" s="2" t="s">
        <v>3201</v>
      </c>
      <c r="J503" s="2">
        <v>3750</v>
      </c>
      <c r="K503" s="2">
        <v>8000</v>
      </c>
      <c r="L503" s="2" t="s">
        <v>2115</v>
      </c>
      <c r="M503" s="2" t="s">
        <v>2630</v>
      </c>
      <c r="N503" s="2" t="s">
        <v>2632</v>
      </c>
      <c r="O503" s="2" t="s">
        <v>2210</v>
      </c>
      <c r="P503" s="2" t="s">
        <v>2175</v>
      </c>
    </row>
    <row r="504" spans="1:16" ht="17.25">
      <c r="A504" s="2">
        <v>503</v>
      </c>
      <c r="B504" s="2">
        <v>4284</v>
      </c>
      <c r="C504" s="2" t="s">
        <v>327</v>
      </c>
      <c r="D504" s="2" t="s">
        <v>1189</v>
      </c>
      <c r="E504" s="2"/>
      <c r="F504" s="2"/>
      <c r="G504" s="2" t="s">
        <v>2112</v>
      </c>
      <c r="H504" s="2" t="s">
        <v>1899</v>
      </c>
      <c r="I504" s="3"/>
      <c r="J504" s="2">
        <v>90000</v>
      </c>
      <c r="K504" s="2">
        <v>105000</v>
      </c>
      <c r="L504" s="2" t="s">
        <v>2124</v>
      </c>
      <c r="M504" s="2" t="s">
        <v>2630</v>
      </c>
      <c r="N504" s="2" t="s">
        <v>2638</v>
      </c>
      <c r="O504" s="2" t="s">
        <v>2423</v>
      </c>
      <c r="P504" s="2" t="s">
        <v>2190</v>
      </c>
    </row>
    <row r="505" spans="1:16" ht="17.25">
      <c r="A505" s="2">
        <v>504</v>
      </c>
      <c r="B505" s="2">
        <v>4768</v>
      </c>
      <c r="C505" s="2" t="s">
        <v>840</v>
      </c>
      <c r="D505" s="2" t="s">
        <v>1697</v>
      </c>
      <c r="E505" s="2"/>
      <c r="F505" s="2"/>
      <c r="G505" s="2" t="s">
        <v>2105</v>
      </c>
      <c r="H505" s="2" t="s">
        <v>2027</v>
      </c>
      <c r="I505" s="2" t="s">
        <v>3202</v>
      </c>
      <c r="J505" s="2">
        <v>16399.95</v>
      </c>
      <c r="K505" s="2">
        <v>20000</v>
      </c>
      <c r="L505" s="2" t="s">
        <v>2115</v>
      </c>
      <c r="M505" s="2" t="s">
        <v>2630</v>
      </c>
      <c r="N505" s="2" t="s">
        <v>2632</v>
      </c>
      <c r="O505" s="2" t="s">
        <v>2248</v>
      </c>
      <c r="P505" s="2" t="s">
        <v>2193</v>
      </c>
    </row>
    <row r="506" spans="1:16" ht="17.25">
      <c r="A506" s="2">
        <v>505</v>
      </c>
      <c r="B506" s="2">
        <v>5169</v>
      </c>
      <c r="C506" s="2" t="s">
        <v>3203</v>
      </c>
      <c r="D506" s="2" t="s">
        <v>3204</v>
      </c>
      <c r="E506" s="2"/>
      <c r="F506" s="2"/>
      <c r="G506" s="2" t="s">
        <v>2730</v>
      </c>
      <c r="H506" s="3"/>
      <c r="I506" s="3"/>
      <c r="J506" s="2">
        <v>68000</v>
      </c>
      <c r="K506" s="2">
        <v>78000</v>
      </c>
      <c r="L506" s="2" t="s">
        <v>2117</v>
      </c>
      <c r="M506" s="2" t="s">
        <v>2727</v>
      </c>
      <c r="N506" s="2" t="s">
        <v>2727</v>
      </c>
      <c r="O506" s="2" t="s">
        <v>2569</v>
      </c>
      <c r="P506" s="2" t="s">
        <v>2175</v>
      </c>
    </row>
    <row r="507" spans="1:16" ht="17.25">
      <c r="A507" s="2">
        <v>506</v>
      </c>
      <c r="B507" s="2">
        <v>5167</v>
      </c>
      <c r="C507" s="2" t="s">
        <v>3205</v>
      </c>
      <c r="D507" s="2" t="s">
        <v>3206</v>
      </c>
      <c r="E507" s="2"/>
      <c r="F507" s="2"/>
      <c r="G507" s="2" t="s">
        <v>2108</v>
      </c>
      <c r="H507" s="3"/>
      <c r="I507" s="3"/>
      <c r="J507" s="2">
        <v>5500</v>
      </c>
      <c r="K507" s="2">
        <v>8000</v>
      </c>
      <c r="L507" s="2" t="s">
        <v>2117</v>
      </c>
      <c r="M507" s="2" t="s">
        <v>2727</v>
      </c>
      <c r="N507" s="2" t="s">
        <v>2727</v>
      </c>
      <c r="O507" s="2" t="s">
        <v>2569</v>
      </c>
      <c r="P507" s="2" t="s">
        <v>2175</v>
      </c>
    </row>
    <row r="508" spans="1:16" ht="17.25">
      <c r="A508" s="2">
        <v>507</v>
      </c>
      <c r="B508" s="2">
        <v>5168</v>
      </c>
      <c r="C508" s="2" t="s">
        <v>3207</v>
      </c>
      <c r="D508" s="2" t="s">
        <v>3208</v>
      </c>
      <c r="E508" s="2"/>
      <c r="F508" s="2"/>
      <c r="G508" s="2" t="s">
        <v>2108</v>
      </c>
      <c r="H508" s="3"/>
      <c r="I508" s="3"/>
      <c r="J508" s="2">
        <v>9800</v>
      </c>
      <c r="K508" s="2">
        <v>14000</v>
      </c>
      <c r="L508" s="2" t="s">
        <v>2117</v>
      </c>
      <c r="M508" s="2" t="s">
        <v>2727</v>
      </c>
      <c r="N508" s="2" t="s">
        <v>2727</v>
      </c>
      <c r="O508" s="2" t="s">
        <v>2569</v>
      </c>
      <c r="P508" s="2" t="s">
        <v>2175</v>
      </c>
    </row>
    <row r="509" spans="1:16" ht="17.25">
      <c r="A509" s="2">
        <v>508</v>
      </c>
      <c r="B509" s="2">
        <v>4836</v>
      </c>
      <c r="C509" s="2" t="s">
        <v>3209</v>
      </c>
      <c r="D509" s="2" t="s">
        <v>3210</v>
      </c>
      <c r="E509" s="2"/>
      <c r="F509" s="2"/>
      <c r="G509" s="2" t="s">
        <v>2108</v>
      </c>
      <c r="H509" s="3"/>
      <c r="I509" s="3"/>
      <c r="J509" s="2">
        <v>2200</v>
      </c>
      <c r="K509" s="2">
        <v>4000</v>
      </c>
      <c r="L509" s="2" t="s">
        <v>2117</v>
      </c>
      <c r="M509" s="2" t="s">
        <v>2727</v>
      </c>
      <c r="N509" s="2" t="s">
        <v>2727</v>
      </c>
      <c r="O509" s="2" t="s">
        <v>2463</v>
      </c>
      <c r="P509" s="2" t="s">
        <v>2175</v>
      </c>
    </row>
    <row r="510" spans="1:16" ht="17.25">
      <c r="A510" s="2">
        <v>509</v>
      </c>
      <c r="B510" s="2">
        <v>4837</v>
      </c>
      <c r="C510" s="2" t="s">
        <v>3211</v>
      </c>
      <c r="D510" s="2" t="s">
        <v>3212</v>
      </c>
      <c r="E510" s="2"/>
      <c r="F510" s="2"/>
      <c r="G510" s="2" t="s">
        <v>2108</v>
      </c>
      <c r="H510" s="3"/>
      <c r="I510" s="3"/>
      <c r="J510" s="2">
        <v>4410</v>
      </c>
      <c r="K510" s="2">
        <v>7000</v>
      </c>
      <c r="L510" s="2" t="s">
        <v>2117</v>
      </c>
      <c r="M510" s="2" t="s">
        <v>2727</v>
      </c>
      <c r="N510" s="2" t="s">
        <v>2727</v>
      </c>
      <c r="O510" s="2" t="s">
        <v>2463</v>
      </c>
      <c r="P510" s="2" t="s">
        <v>2175</v>
      </c>
    </row>
    <row r="511" spans="1:16" ht="17.25">
      <c r="A511" s="2">
        <v>510</v>
      </c>
      <c r="B511" s="2">
        <v>4887</v>
      </c>
      <c r="C511" s="2" t="s">
        <v>3213</v>
      </c>
      <c r="D511" s="2" t="s">
        <v>3214</v>
      </c>
      <c r="E511" s="2"/>
      <c r="F511" s="2"/>
      <c r="G511" s="2" t="s">
        <v>2113</v>
      </c>
      <c r="H511" s="3"/>
      <c r="I511" s="3"/>
      <c r="J511" s="2">
        <v>900</v>
      </c>
      <c r="K511" s="2">
        <v>4000</v>
      </c>
      <c r="L511" s="2" t="s">
        <v>2117</v>
      </c>
      <c r="M511" s="2" t="s">
        <v>2727</v>
      </c>
      <c r="N511" s="2" t="s">
        <v>2727</v>
      </c>
      <c r="O511" s="2" t="s">
        <v>2209</v>
      </c>
      <c r="P511" s="2" t="s">
        <v>2175</v>
      </c>
    </row>
    <row r="512" spans="1:16" ht="17.25">
      <c r="A512" s="2">
        <v>511</v>
      </c>
      <c r="B512" s="2">
        <v>4886</v>
      </c>
      <c r="C512" s="2" t="s">
        <v>3215</v>
      </c>
      <c r="D512" s="2" t="s">
        <v>3216</v>
      </c>
      <c r="E512" s="2"/>
      <c r="F512" s="2"/>
      <c r="G512" s="2" t="s">
        <v>2113</v>
      </c>
      <c r="H512" s="3"/>
      <c r="I512" s="3"/>
      <c r="J512" s="2">
        <v>1000</v>
      </c>
      <c r="K512" s="2">
        <v>4000</v>
      </c>
      <c r="L512" s="2" t="s">
        <v>2117</v>
      </c>
      <c r="M512" s="2" t="s">
        <v>2727</v>
      </c>
      <c r="N512" s="2" t="s">
        <v>2727</v>
      </c>
      <c r="O512" s="2" t="s">
        <v>2209</v>
      </c>
      <c r="P512" s="2" t="s">
        <v>2175</v>
      </c>
    </row>
    <row r="513" spans="1:16" ht="17.25">
      <c r="A513" s="2">
        <v>512</v>
      </c>
      <c r="B513" s="2">
        <v>4825</v>
      </c>
      <c r="C513" s="2" t="s">
        <v>3217</v>
      </c>
      <c r="D513" s="2" t="s">
        <v>3218</v>
      </c>
      <c r="E513" s="2"/>
      <c r="F513" s="2"/>
      <c r="G513" s="2" t="s">
        <v>3219</v>
      </c>
      <c r="H513" s="3"/>
      <c r="I513" s="3"/>
      <c r="J513" s="2">
        <v>920</v>
      </c>
      <c r="K513" s="2">
        <v>1500</v>
      </c>
      <c r="L513" s="2" t="s">
        <v>2117</v>
      </c>
      <c r="M513" s="2" t="s">
        <v>2727</v>
      </c>
      <c r="N513" s="2" t="s">
        <v>2727</v>
      </c>
      <c r="O513" s="2" t="s">
        <v>2530</v>
      </c>
      <c r="P513" s="2" t="s">
        <v>2175</v>
      </c>
    </row>
    <row r="514" spans="1:16" ht="17.25">
      <c r="A514" s="2">
        <v>513</v>
      </c>
      <c r="B514" s="2">
        <v>4824</v>
      </c>
      <c r="C514" s="2" t="s">
        <v>3220</v>
      </c>
      <c r="D514" s="2" t="s">
        <v>3221</v>
      </c>
      <c r="E514" s="2"/>
      <c r="F514" s="2"/>
      <c r="G514" s="2" t="s">
        <v>3219</v>
      </c>
      <c r="H514" s="3"/>
      <c r="I514" s="3"/>
      <c r="J514" s="2">
        <v>920</v>
      </c>
      <c r="K514" s="2">
        <v>1500</v>
      </c>
      <c r="L514" s="2" t="s">
        <v>2117</v>
      </c>
      <c r="M514" s="2" t="s">
        <v>2727</v>
      </c>
      <c r="N514" s="2" t="s">
        <v>2727</v>
      </c>
      <c r="O514" s="2" t="s">
        <v>2530</v>
      </c>
      <c r="P514" s="2" t="s">
        <v>2175</v>
      </c>
    </row>
    <row r="515" spans="1:16" ht="17.25">
      <c r="A515" s="2">
        <v>514</v>
      </c>
      <c r="B515" s="2">
        <v>4893</v>
      </c>
      <c r="C515" s="2" t="s">
        <v>3222</v>
      </c>
      <c r="D515" s="2" t="s">
        <v>3223</v>
      </c>
      <c r="E515" s="2"/>
      <c r="F515" s="2"/>
      <c r="G515" s="2" t="s">
        <v>3219</v>
      </c>
      <c r="H515" s="3"/>
      <c r="I515" s="3"/>
      <c r="J515" s="2">
        <v>4500</v>
      </c>
      <c r="K515" s="2">
        <v>7000</v>
      </c>
      <c r="L515" s="2" t="s">
        <v>2117</v>
      </c>
      <c r="M515" s="2" t="s">
        <v>2727</v>
      </c>
      <c r="N515" s="2" t="s">
        <v>2727</v>
      </c>
      <c r="O515" s="2" t="s">
        <v>2595</v>
      </c>
      <c r="P515" s="2" t="s">
        <v>2175</v>
      </c>
    </row>
    <row r="516" spans="1:16" ht="17.25">
      <c r="A516" s="2">
        <v>515</v>
      </c>
      <c r="B516" s="2">
        <v>4852</v>
      </c>
      <c r="C516" s="2" t="s">
        <v>3224</v>
      </c>
      <c r="D516" s="2" t="s">
        <v>3225</v>
      </c>
      <c r="E516" s="2"/>
      <c r="F516" s="2"/>
      <c r="G516" s="2" t="s">
        <v>3219</v>
      </c>
      <c r="H516" s="3"/>
      <c r="I516" s="3"/>
      <c r="J516" s="2">
        <v>3800</v>
      </c>
      <c r="K516" s="2">
        <v>7000</v>
      </c>
      <c r="L516" s="2" t="s">
        <v>2117</v>
      </c>
      <c r="M516" s="2" t="s">
        <v>2727</v>
      </c>
      <c r="N516" s="2" t="s">
        <v>2727</v>
      </c>
      <c r="O516" s="2" t="s">
        <v>2595</v>
      </c>
      <c r="P516" s="2" t="s">
        <v>2175</v>
      </c>
    </row>
    <row r="517" spans="1:16" ht="17.25">
      <c r="A517" s="2">
        <v>516</v>
      </c>
      <c r="B517" s="2">
        <v>4124</v>
      </c>
      <c r="C517" s="2" t="s">
        <v>296</v>
      </c>
      <c r="D517" s="2" t="s">
        <v>1158</v>
      </c>
      <c r="E517" s="2"/>
      <c r="F517" s="2"/>
      <c r="G517" s="2" t="s">
        <v>2108</v>
      </c>
      <c r="H517" s="2" t="s">
        <v>1879</v>
      </c>
      <c r="I517" s="3"/>
      <c r="J517" s="2">
        <v>3167</v>
      </c>
      <c r="K517" s="2">
        <v>4000</v>
      </c>
      <c r="L517" s="2" t="s">
        <v>2115</v>
      </c>
      <c r="M517" s="2" t="s">
        <v>2630</v>
      </c>
      <c r="N517" s="2" t="s">
        <v>2633</v>
      </c>
      <c r="O517" s="2" t="s">
        <v>2258</v>
      </c>
      <c r="P517" s="2" t="s">
        <v>2241</v>
      </c>
    </row>
    <row r="518" spans="1:16" ht="17.25">
      <c r="A518" s="2">
        <v>517</v>
      </c>
      <c r="B518" s="2">
        <v>4938</v>
      </c>
      <c r="C518" s="2" t="s">
        <v>129</v>
      </c>
      <c r="D518" s="2" t="s">
        <v>992</v>
      </c>
      <c r="E518" s="2"/>
      <c r="F518" s="2"/>
      <c r="G518" s="2" t="s">
        <v>2105</v>
      </c>
      <c r="H518" s="2" t="s">
        <v>1809</v>
      </c>
      <c r="I518" s="2" t="s">
        <v>3226</v>
      </c>
      <c r="J518" s="2">
        <v>900</v>
      </c>
      <c r="K518" s="2">
        <v>1500</v>
      </c>
      <c r="L518" s="2" t="s">
        <v>2115</v>
      </c>
      <c r="M518" s="2" t="s">
        <v>2630</v>
      </c>
      <c r="N518" s="2" t="s">
        <v>2789</v>
      </c>
      <c r="O518" s="2" t="s">
        <v>2536</v>
      </c>
      <c r="P518" s="2" t="s">
        <v>2175</v>
      </c>
    </row>
    <row r="519" spans="1:16" ht="17.25">
      <c r="A519" s="2">
        <v>518</v>
      </c>
      <c r="B519" s="2">
        <v>4119</v>
      </c>
      <c r="C519" s="2" t="s">
        <v>425</v>
      </c>
      <c r="D519" s="2" t="s">
        <v>1285</v>
      </c>
      <c r="E519" s="2"/>
      <c r="F519" s="2"/>
      <c r="G519" s="2" t="s">
        <v>2108</v>
      </c>
      <c r="H519" s="2" t="s">
        <v>1939</v>
      </c>
      <c r="I519" s="2" t="s">
        <v>3227</v>
      </c>
      <c r="J519" s="2">
        <v>5000</v>
      </c>
      <c r="K519" s="2">
        <v>6000</v>
      </c>
      <c r="L519" s="2" t="s">
        <v>2115</v>
      </c>
      <c r="M519" s="2" t="s">
        <v>2630</v>
      </c>
      <c r="N519" s="2" t="s">
        <v>2633</v>
      </c>
      <c r="O519" s="2" t="s">
        <v>2259</v>
      </c>
      <c r="P519" s="2" t="s">
        <v>2186</v>
      </c>
    </row>
    <row r="520" spans="1:16" ht="17.25">
      <c r="A520" s="2">
        <v>519</v>
      </c>
      <c r="B520" s="2">
        <v>4271</v>
      </c>
      <c r="C520" s="2" t="s">
        <v>492</v>
      </c>
      <c r="D520" s="2" t="s">
        <v>1351</v>
      </c>
      <c r="E520" s="2"/>
      <c r="F520" s="2"/>
      <c r="G520" s="2" t="s">
        <v>2112</v>
      </c>
      <c r="H520" s="3"/>
      <c r="I520" s="3"/>
      <c r="J520" s="2">
        <v>33000</v>
      </c>
      <c r="K520" s="2">
        <v>40000</v>
      </c>
      <c r="L520" s="2" t="s">
        <v>2124</v>
      </c>
      <c r="M520" s="2" t="s">
        <v>2630</v>
      </c>
      <c r="N520" s="2" t="s">
        <v>2638</v>
      </c>
      <c r="O520" s="2" t="s">
        <v>2420</v>
      </c>
      <c r="P520" s="2" t="s">
        <v>2175</v>
      </c>
    </row>
    <row r="521" spans="1:16" ht="17.25">
      <c r="A521" s="2">
        <v>520</v>
      </c>
      <c r="B521" s="2">
        <v>4753</v>
      </c>
      <c r="C521" s="2" t="s">
        <v>3228</v>
      </c>
      <c r="D521" s="2" t="s">
        <v>3229</v>
      </c>
      <c r="E521" s="2"/>
      <c r="F521" s="2"/>
      <c r="G521" s="2" t="s">
        <v>2111</v>
      </c>
      <c r="H521" s="3"/>
      <c r="I521" s="3"/>
      <c r="J521" s="2">
        <v>50000</v>
      </c>
      <c r="K521" s="2">
        <v>60000</v>
      </c>
      <c r="L521" s="2" t="s">
        <v>2117</v>
      </c>
      <c r="M521" s="2" t="s">
        <v>2749</v>
      </c>
      <c r="N521" s="2" t="s">
        <v>2749</v>
      </c>
      <c r="O521" s="2" t="s">
        <v>2341</v>
      </c>
      <c r="P521" s="2" t="s">
        <v>2193</v>
      </c>
    </row>
    <row r="522" spans="1:16" ht="17.25">
      <c r="A522" s="2">
        <v>521</v>
      </c>
      <c r="B522" s="2">
        <v>4748</v>
      </c>
      <c r="C522" s="2" t="s">
        <v>3230</v>
      </c>
      <c r="D522" s="2" t="s">
        <v>3231</v>
      </c>
      <c r="E522" s="2"/>
      <c r="F522" s="2"/>
      <c r="G522" s="2" t="s">
        <v>2110</v>
      </c>
      <c r="H522" s="3"/>
      <c r="I522" s="3"/>
      <c r="J522" s="2">
        <v>112000</v>
      </c>
      <c r="K522" s="2">
        <v>150000</v>
      </c>
      <c r="L522" s="2" t="s">
        <v>2117</v>
      </c>
      <c r="M522" s="2" t="s">
        <v>2749</v>
      </c>
      <c r="N522" s="2" t="s">
        <v>2749</v>
      </c>
      <c r="O522" s="2" t="s">
        <v>2209</v>
      </c>
      <c r="P522" s="2" t="s">
        <v>2193</v>
      </c>
    </row>
    <row r="523" spans="1:16" ht="17.25">
      <c r="A523" s="2">
        <v>522</v>
      </c>
      <c r="B523" s="2">
        <v>4749</v>
      </c>
      <c r="C523" s="2" t="s">
        <v>3232</v>
      </c>
      <c r="D523" s="2" t="s">
        <v>3233</v>
      </c>
      <c r="E523" s="2"/>
      <c r="F523" s="2"/>
      <c r="G523" s="2" t="s">
        <v>2110</v>
      </c>
      <c r="H523" s="3"/>
      <c r="I523" s="3"/>
      <c r="J523" s="2">
        <v>112000</v>
      </c>
      <c r="K523" s="2">
        <v>150000</v>
      </c>
      <c r="L523" s="2" t="s">
        <v>2117</v>
      </c>
      <c r="M523" s="2" t="s">
        <v>2749</v>
      </c>
      <c r="N523" s="2" t="s">
        <v>2749</v>
      </c>
      <c r="O523" s="2" t="s">
        <v>2209</v>
      </c>
      <c r="P523" s="2" t="s">
        <v>2193</v>
      </c>
    </row>
    <row r="524" spans="1:16" ht="17.25">
      <c r="A524" s="2">
        <v>523</v>
      </c>
      <c r="B524" s="2">
        <v>3271</v>
      </c>
      <c r="C524" s="2" t="s">
        <v>114</v>
      </c>
      <c r="D524" s="2" t="s">
        <v>977</v>
      </c>
      <c r="E524" s="2"/>
      <c r="F524" s="2"/>
      <c r="G524" s="2" t="s">
        <v>2106</v>
      </c>
      <c r="H524" s="2" t="s">
        <v>1800</v>
      </c>
      <c r="I524" s="3"/>
      <c r="J524" s="2">
        <v>1450</v>
      </c>
      <c r="K524" s="2">
        <v>3000</v>
      </c>
      <c r="L524" s="2" t="s">
        <v>2116</v>
      </c>
      <c r="M524" s="2" t="s">
        <v>2630</v>
      </c>
      <c r="N524" s="2" t="s">
        <v>2651</v>
      </c>
      <c r="O524" s="2" t="s">
        <v>2224</v>
      </c>
      <c r="P524" s="2" t="s">
        <v>2175</v>
      </c>
    </row>
    <row r="525" spans="1:16" ht="17.25">
      <c r="A525" s="2">
        <v>524</v>
      </c>
      <c r="B525" s="2">
        <v>5211</v>
      </c>
      <c r="C525" s="2" t="s">
        <v>751</v>
      </c>
      <c r="D525" s="2" t="s">
        <v>1609</v>
      </c>
      <c r="E525" s="2"/>
      <c r="F525" s="2"/>
      <c r="G525" s="2" t="s">
        <v>2106</v>
      </c>
      <c r="H525" s="2" t="s">
        <v>1800</v>
      </c>
      <c r="I525" s="2" t="s">
        <v>3234</v>
      </c>
      <c r="J525" s="2">
        <v>1386</v>
      </c>
      <c r="K525" s="2">
        <v>5000</v>
      </c>
      <c r="L525" s="2" t="s">
        <v>2116</v>
      </c>
      <c r="M525" s="2" t="s">
        <v>2630</v>
      </c>
      <c r="N525" s="2" t="s">
        <v>2651</v>
      </c>
      <c r="O525" s="2" t="s">
        <v>2224</v>
      </c>
      <c r="P525" s="2" t="s">
        <v>2175</v>
      </c>
    </row>
    <row r="526" spans="1:16" ht="17.25">
      <c r="A526" s="2">
        <v>525</v>
      </c>
      <c r="B526" s="2">
        <v>4670</v>
      </c>
      <c r="C526" s="2" t="s">
        <v>202</v>
      </c>
      <c r="D526" s="2" t="s">
        <v>1064</v>
      </c>
      <c r="E526" s="2"/>
      <c r="F526" s="2"/>
      <c r="G526" s="2" t="s">
        <v>2112</v>
      </c>
      <c r="H526" s="3"/>
      <c r="I526" s="2" t="s">
        <v>3235</v>
      </c>
      <c r="J526" s="2">
        <v>12500</v>
      </c>
      <c r="K526" s="2">
        <v>16000</v>
      </c>
      <c r="L526" s="2" t="s">
        <v>2120</v>
      </c>
      <c r="M526" s="2" t="s">
        <v>2630</v>
      </c>
      <c r="N526" s="2" t="s">
        <v>2150</v>
      </c>
      <c r="O526" s="2" t="s">
        <v>2565</v>
      </c>
      <c r="P526" s="2" t="s">
        <v>2175</v>
      </c>
    </row>
    <row r="527" spans="1:16" ht="17.25">
      <c r="A527" s="2">
        <v>526</v>
      </c>
      <c r="B527" s="2">
        <v>4979</v>
      </c>
      <c r="C527" s="2" t="s">
        <v>3236</v>
      </c>
      <c r="D527" s="2" t="s">
        <v>3237</v>
      </c>
      <c r="E527" s="2"/>
      <c r="F527" s="2"/>
      <c r="G527" s="2" t="s">
        <v>2780</v>
      </c>
      <c r="H527" s="3"/>
      <c r="I527" s="3"/>
      <c r="J527" s="2">
        <v>290000</v>
      </c>
      <c r="K527" s="2">
        <v>350000</v>
      </c>
      <c r="L527" s="2" t="s">
        <v>2117</v>
      </c>
      <c r="M527" s="2" t="s">
        <v>2734</v>
      </c>
      <c r="N527" s="2" t="s">
        <v>2734</v>
      </c>
      <c r="O527" s="2" t="s">
        <v>2547</v>
      </c>
      <c r="P527" s="2" t="s">
        <v>2175</v>
      </c>
    </row>
    <row r="528" spans="1:16" ht="17.25">
      <c r="A528" s="2">
        <v>527</v>
      </c>
      <c r="B528" s="2">
        <v>4522</v>
      </c>
      <c r="C528" s="2" t="s">
        <v>3238</v>
      </c>
      <c r="D528" s="2" t="s">
        <v>3239</v>
      </c>
      <c r="E528" s="2"/>
      <c r="F528" s="2"/>
      <c r="G528" s="2" t="s">
        <v>2110</v>
      </c>
      <c r="H528" s="3"/>
      <c r="I528" s="2" t="s">
        <v>3240</v>
      </c>
      <c r="J528" s="2">
        <v>50000</v>
      </c>
      <c r="K528" s="2">
        <v>60000</v>
      </c>
      <c r="L528" s="2" t="s">
        <v>2115</v>
      </c>
      <c r="M528" s="2" t="s">
        <v>2647</v>
      </c>
      <c r="N528" s="2" t="s">
        <v>2664</v>
      </c>
      <c r="O528" s="2" t="s">
        <v>2406</v>
      </c>
      <c r="P528" s="2" t="s">
        <v>2175</v>
      </c>
    </row>
    <row r="529" spans="1:16" ht="17.25">
      <c r="A529" s="2">
        <v>528</v>
      </c>
      <c r="B529" s="2">
        <v>4521</v>
      </c>
      <c r="C529" s="2" t="s">
        <v>3241</v>
      </c>
      <c r="D529" s="2" t="s">
        <v>3242</v>
      </c>
      <c r="E529" s="2"/>
      <c r="F529" s="2"/>
      <c r="G529" s="2" t="s">
        <v>2111</v>
      </c>
      <c r="H529" s="3"/>
      <c r="I529" s="2" t="s">
        <v>3243</v>
      </c>
      <c r="J529" s="2">
        <v>7000</v>
      </c>
      <c r="K529" s="2">
        <v>10000</v>
      </c>
      <c r="L529" s="2" t="s">
        <v>2115</v>
      </c>
      <c r="M529" s="2" t="s">
        <v>2647</v>
      </c>
      <c r="N529" s="2" t="s">
        <v>2664</v>
      </c>
      <c r="O529" s="2" t="s">
        <v>2406</v>
      </c>
      <c r="P529" s="2" t="s">
        <v>2175</v>
      </c>
    </row>
    <row r="530" spans="1:16" ht="17.25">
      <c r="A530" s="2">
        <v>529</v>
      </c>
      <c r="B530" s="2">
        <v>5178</v>
      </c>
      <c r="C530" s="2" t="s">
        <v>3244</v>
      </c>
      <c r="D530" s="2" t="s">
        <v>3245</v>
      </c>
      <c r="E530" s="2"/>
      <c r="F530" s="2"/>
      <c r="G530" s="2" t="s">
        <v>2111</v>
      </c>
      <c r="H530" s="3"/>
      <c r="I530" s="2" t="s">
        <v>3246</v>
      </c>
      <c r="J530" s="2">
        <v>360000</v>
      </c>
      <c r="K530" s="2">
        <v>450000</v>
      </c>
      <c r="L530" s="2" t="s">
        <v>2115</v>
      </c>
      <c r="M530" s="2" t="s">
        <v>2647</v>
      </c>
      <c r="N530" s="2" t="s">
        <v>2647</v>
      </c>
      <c r="O530" s="2" t="s">
        <v>2572</v>
      </c>
      <c r="P530" s="2" t="s">
        <v>2199</v>
      </c>
    </row>
    <row r="531" spans="1:16" ht="17.25">
      <c r="A531" s="2">
        <v>530</v>
      </c>
      <c r="B531" s="2">
        <v>5179</v>
      </c>
      <c r="C531" s="2" t="s">
        <v>3247</v>
      </c>
      <c r="D531" s="2" t="s">
        <v>3248</v>
      </c>
      <c r="E531" s="2"/>
      <c r="F531" s="2"/>
      <c r="G531" s="2" t="s">
        <v>2105</v>
      </c>
      <c r="H531" s="3"/>
      <c r="I531" s="2" t="s">
        <v>3249</v>
      </c>
      <c r="J531" s="2">
        <v>510000</v>
      </c>
      <c r="K531" s="2">
        <v>620000</v>
      </c>
      <c r="L531" s="2" t="s">
        <v>2115</v>
      </c>
      <c r="M531" s="2" t="s">
        <v>2647</v>
      </c>
      <c r="N531" s="2" t="s">
        <v>2647</v>
      </c>
      <c r="O531" s="2" t="s">
        <v>2573</v>
      </c>
      <c r="P531" s="2" t="s">
        <v>2174</v>
      </c>
    </row>
    <row r="532" spans="1:16" ht="17.25">
      <c r="A532" s="2">
        <v>531</v>
      </c>
      <c r="B532" s="2">
        <v>4541</v>
      </c>
      <c r="C532" s="2" t="s">
        <v>3250</v>
      </c>
      <c r="D532" s="2" t="s">
        <v>3251</v>
      </c>
      <c r="E532" s="2"/>
      <c r="F532" s="2"/>
      <c r="G532" s="2" t="s">
        <v>2107</v>
      </c>
      <c r="H532" s="3"/>
      <c r="I532" s="2" t="s">
        <v>3252</v>
      </c>
      <c r="J532" s="2">
        <v>192000</v>
      </c>
      <c r="K532" s="2">
        <v>230000</v>
      </c>
      <c r="L532" s="2" t="s">
        <v>2115</v>
      </c>
      <c r="M532" s="2" t="s">
        <v>2647</v>
      </c>
      <c r="N532" s="2" t="s">
        <v>2664</v>
      </c>
      <c r="O532" s="2" t="s">
        <v>2486</v>
      </c>
      <c r="P532" s="2" t="s">
        <v>2175</v>
      </c>
    </row>
    <row r="533" spans="1:16" ht="17.25">
      <c r="A533" s="2">
        <v>532</v>
      </c>
      <c r="B533" s="2">
        <v>4540</v>
      </c>
      <c r="C533" s="2" t="s">
        <v>3253</v>
      </c>
      <c r="D533" s="2" t="s">
        <v>3254</v>
      </c>
      <c r="E533" s="2"/>
      <c r="F533" s="2"/>
      <c r="G533" s="2" t="s">
        <v>2107</v>
      </c>
      <c r="H533" s="3"/>
      <c r="I533" s="2" t="s">
        <v>3252</v>
      </c>
      <c r="J533" s="2">
        <v>120000</v>
      </c>
      <c r="K533" s="2">
        <v>140000</v>
      </c>
      <c r="L533" s="2" t="s">
        <v>2115</v>
      </c>
      <c r="M533" s="2" t="s">
        <v>2647</v>
      </c>
      <c r="N533" s="2" t="s">
        <v>2664</v>
      </c>
      <c r="O533" s="2" t="s">
        <v>2486</v>
      </c>
      <c r="P533" s="2" t="s">
        <v>2175</v>
      </c>
    </row>
    <row r="534" spans="1:16" ht="17.25">
      <c r="A534" s="2">
        <v>533</v>
      </c>
      <c r="B534" s="2">
        <v>4646</v>
      </c>
      <c r="C534" s="2" t="s">
        <v>3255</v>
      </c>
      <c r="D534" s="2" t="s">
        <v>3256</v>
      </c>
      <c r="E534" s="2"/>
      <c r="F534" s="2"/>
      <c r="G534" s="2" t="s">
        <v>2111</v>
      </c>
      <c r="H534" s="3"/>
      <c r="I534" s="3"/>
      <c r="J534" s="2">
        <v>88000</v>
      </c>
      <c r="K534" s="2">
        <v>130000</v>
      </c>
      <c r="L534" s="2" t="s">
        <v>2115</v>
      </c>
      <c r="M534" s="2" t="s">
        <v>2647</v>
      </c>
      <c r="N534" s="2" t="s">
        <v>2664</v>
      </c>
      <c r="O534" s="2" t="s">
        <v>2209</v>
      </c>
      <c r="P534" s="2" t="s">
        <v>2175</v>
      </c>
    </row>
    <row r="535" spans="1:16" ht="17.25">
      <c r="A535" s="2">
        <v>534</v>
      </c>
      <c r="B535" s="2">
        <v>4485</v>
      </c>
      <c r="C535" s="2" t="s">
        <v>194</v>
      </c>
      <c r="D535" s="2" t="s">
        <v>1056</v>
      </c>
      <c r="E535" s="2"/>
      <c r="F535" s="2"/>
      <c r="G535" s="2" t="s">
        <v>2105</v>
      </c>
      <c r="H535" s="2" t="s">
        <v>1836</v>
      </c>
      <c r="I535" s="2" t="s">
        <v>3257</v>
      </c>
      <c r="J535" s="2">
        <v>780</v>
      </c>
      <c r="K535" s="2">
        <v>2000</v>
      </c>
      <c r="L535" s="2" t="s">
        <v>2115</v>
      </c>
      <c r="M535" s="2" t="s">
        <v>2630</v>
      </c>
      <c r="N535" s="2" t="s">
        <v>2141</v>
      </c>
      <c r="O535" s="2" t="s">
        <v>2331</v>
      </c>
      <c r="P535" s="2" t="s">
        <v>2175</v>
      </c>
    </row>
    <row r="536" spans="1:16" ht="17.25">
      <c r="A536" s="2">
        <v>535</v>
      </c>
      <c r="B536" s="2">
        <v>4606</v>
      </c>
      <c r="C536" s="2" t="s">
        <v>621</v>
      </c>
      <c r="D536" s="2" t="s">
        <v>1480</v>
      </c>
      <c r="E536" s="2"/>
      <c r="F536" s="2"/>
      <c r="G536" s="2" t="s">
        <v>2105</v>
      </c>
      <c r="H536" s="2" t="s">
        <v>2005</v>
      </c>
      <c r="I536" s="2" t="s">
        <v>3258</v>
      </c>
      <c r="J536" s="2">
        <v>900</v>
      </c>
      <c r="K536" s="2">
        <v>2000</v>
      </c>
      <c r="L536" s="2" t="s">
        <v>2115</v>
      </c>
      <c r="M536" s="2" t="s">
        <v>2630</v>
      </c>
      <c r="N536" s="2" t="s">
        <v>2154</v>
      </c>
      <c r="O536" s="2" t="s">
        <v>2371</v>
      </c>
      <c r="P536" s="2" t="s">
        <v>2175</v>
      </c>
    </row>
    <row r="537" spans="1:16" ht="17.25">
      <c r="A537" s="2">
        <v>536</v>
      </c>
      <c r="B537" s="2">
        <v>3272</v>
      </c>
      <c r="C537" s="2" t="s">
        <v>60</v>
      </c>
      <c r="D537" s="2" t="s">
        <v>925</v>
      </c>
      <c r="E537" s="2"/>
      <c r="F537" s="2"/>
      <c r="G537" s="2" t="s">
        <v>2105</v>
      </c>
      <c r="H537" s="2" t="s">
        <v>1769</v>
      </c>
      <c r="I537" s="3"/>
      <c r="J537" s="2">
        <v>0</v>
      </c>
      <c r="K537" s="2">
        <v>0</v>
      </c>
      <c r="L537" s="2" t="s">
        <v>2115</v>
      </c>
      <c r="M537" s="2" t="s">
        <v>2630</v>
      </c>
      <c r="N537" s="2" t="s">
        <v>2651</v>
      </c>
      <c r="O537" s="2" t="s">
        <v>2220</v>
      </c>
      <c r="P537" s="2" t="s">
        <v>2175</v>
      </c>
    </row>
    <row r="538" spans="1:16" ht="17.25">
      <c r="A538" s="2">
        <v>537</v>
      </c>
      <c r="B538" s="2">
        <v>4040</v>
      </c>
      <c r="C538" s="2" t="s">
        <v>534</v>
      </c>
      <c r="D538" s="2" t="s">
        <v>1393</v>
      </c>
      <c r="E538" s="2"/>
      <c r="F538" s="2"/>
      <c r="G538" s="2" t="s">
        <v>2105</v>
      </c>
      <c r="H538" s="2" t="s">
        <v>1753</v>
      </c>
      <c r="I538" s="3"/>
      <c r="J538" s="2">
        <v>1300</v>
      </c>
      <c r="K538" s="2">
        <v>2200</v>
      </c>
      <c r="L538" s="2" t="s">
        <v>2115</v>
      </c>
      <c r="M538" s="2" t="s">
        <v>2630</v>
      </c>
      <c r="N538" s="2" t="s">
        <v>2789</v>
      </c>
      <c r="O538" s="2" t="s">
        <v>2220</v>
      </c>
      <c r="P538" s="2" t="s">
        <v>2175</v>
      </c>
    </row>
    <row r="539" spans="1:16" ht="17.25">
      <c r="A539" s="2">
        <v>538</v>
      </c>
      <c r="B539" s="2">
        <v>4041</v>
      </c>
      <c r="C539" s="2" t="s">
        <v>39</v>
      </c>
      <c r="D539" s="2" t="s">
        <v>904</v>
      </c>
      <c r="E539" s="2"/>
      <c r="F539" s="2"/>
      <c r="G539" s="2" t="s">
        <v>2105</v>
      </c>
      <c r="H539" s="2" t="s">
        <v>1753</v>
      </c>
      <c r="I539" s="3"/>
      <c r="J539" s="2">
        <v>0</v>
      </c>
      <c r="K539" s="2">
        <v>0</v>
      </c>
      <c r="L539" s="2" t="s">
        <v>2115</v>
      </c>
      <c r="M539" s="2" t="s">
        <v>2630</v>
      </c>
      <c r="N539" s="2" t="s">
        <v>2789</v>
      </c>
      <c r="O539" s="2" t="s">
        <v>2220</v>
      </c>
      <c r="P539" s="2" t="s">
        <v>2175</v>
      </c>
    </row>
    <row r="540" spans="1:16" ht="17.25">
      <c r="A540" s="2">
        <v>539</v>
      </c>
      <c r="B540" s="2">
        <v>4042</v>
      </c>
      <c r="C540" s="2" t="s">
        <v>416</v>
      </c>
      <c r="D540" s="2" t="s">
        <v>1277</v>
      </c>
      <c r="E540" s="2"/>
      <c r="F540" s="2"/>
      <c r="G540" s="2" t="s">
        <v>2105</v>
      </c>
      <c r="H540" s="2" t="s">
        <v>1753</v>
      </c>
      <c r="I540" s="3"/>
      <c r="J540" s="2">
        <v>1550</v>
      </c>
      <c r="K540" s="2">
        <v>2800</v>
      </c>
      <c r="L540" s="2" t="s">
        <v>2115</v>
      </c>
      <c r="M540" s="2" t="s">
        <v>2630</v>
      </c>
      <c r="N540" s="2" t="s">
        <v>2789</v>
      </c>
      <c r="O540" s="2" t="s">
        <v>2220</v>
      </c>
      <c r="P540" s="2" t="s">
        <v>2175</v>
      </c>
    </row>
    <row r="541" spans="1:16" ht="17.25">
      <c r="A541" s="2">
        <v>540</v>
      </c>
      <c r="B541" s="2">
        <v>5316</v>
      </c>
      <c r="C541" s="2" t="s">
        <v>823</v>
      </c>
      <c r="D541" s="2" t="s">
        <v>1680</v>
      </c>
      <c r="E541" s="2"/>
      <c r="F541" s="2"/>
      <c r="G541" s="2" t="s">
        <v>2105</v>
      </c>
      <c r="H541" s="2" t="s">
        <v>1726</v>
      </c>
      <c r="I541" s="2" t="s">
        <v>3259</v>
      </c>
      <c r="J541" s="2">
        <v>445</v>
      </c>
      <c r="K541" s="2">
        <v>1000</v>
      </c>
      <c r="L541" s="2" t="s">
        <v>2115</v>
      </c>
      <c r="M541" s="2" t="s">
        <v>2630</v>
      </c>
      <c r="N541" s="2" t="s">
        <v>2782</v>
      </c>
      <c r="O541" s="2" t="s">
        <v>2220</v>
      </c>
      <c r="P541" s="2" t="s">
        <v>2175</v>
      </c>
    </row>
    <row r="542" spans="1:16" ht="17.25">
      <c r="A542" s="2">
        <v>541</v>
      </c>
      <c r="B542" s="2">
        <v>5027</v>
      </c>
      <c r="C542" s="2" t="s">
        <v>701</v>
      </c>
      <c r="D542" s="2" t="s">
        <v>1559</v>
      </c>
      <c r="E542" s="2"/>
      <c r="F542" s="2"/>
      <c r="G542" s="2" t="s">
        <v>2112</v>
      </c>
      <c r="H542" s="2" t="s">
        <v>2039</v>
      </c>
      <c r="I542" s="2" t="s">
        <v>3260</v>
      </c>
      <c r="J542" s="2">
        <v>41000</v>
      </c>
      <c r="K542" s="2">
        <v>50000</v>
      </c>
      <c r="L542" s="2" t="s">
        <v>2120</v>
      </c>
      <c r="M542" s="2" t="s">
        <v>2630</v>
      </c>
      <c r="N542" s="2" t="s">
        <v>2150</v>
      </c>
      <c r="O542" s="2" t="s">
        <v>2250</v>
      </c>
      <c r="P542" s="2" t="s">
        <v>2172</v>
      </c>
    </row>
    <row r="543" spans="1:16" ht="17.25">
      <c r="A543" s="2">
        <v>542</v>
      </c>
      <c r="B543" s="2">
        <v>4603</v>
      </c>
      <c r="C543" s="2" t="s">
        <v>619</v>
      </c>
      <c r="D543" s="2" t="s">
        <v>1478</v>
      </c>
      <c r="E543" s="2"/>
      <c r="F543" s="2"/>
      <c r="G543" s="2" t="s">
        <v>2105</v>
      </c>
      <c r="H543" s="2" t="s">
        <v>2004</v>
      </c>
      <c r="I543" s="2" t="s">
        <v>3261</v>
      </c>
      <c r="J543" s="2">
        <v>1598</v>
      </c>
      <c r="K543" s="2">
        <v>2500</v>
      </c>
      <c r="L543" s="2" t="s">
        <v>2115</v>
      </c>
      <c r="M543" s="2" t="s">
        <v>2630</v>
      </c>
      <c r="N543" s="2" t="s">
        <v>2154</v>
      </c>
      <c r="O543" s="2" t="s">
        <v>2504</v>
      </c>
      <c r="P543" s="2" t="s">
        <v>2201</v>
      </c>
    </row>
    <row r="544" spans="1:16" ht="17.25">
      <c r="A544" s="2">
        <v>543</v>
      </c>
      <c r="B544" s="2">
        <v>4604</v>
      </c>
      <c r="C544" s="2" t="s">
        <v>620</v>
      </c>
      <c r="D544" s="2" t="s">
        <v>1479</v>
      </c>
      <c r="E544" s="2"/>
      <c r="F544" s="2"/>
      <c r="G544" s="2" t="s">
        <v>2105</v>
      </c>
      <c r="H544" s="2" t="s">
        <v>2004</v>
      </c>
      <c r="I544" s="2" t="s">
        <v>3262</v>
      </c>
      <c r="J544" s="2">
        <v>3310</v>
      </c>
      <c r="K544" s="2">
        <v>4000</v>
      </c>
      <c r="L544" s="2" t="s">
        <v>2115</v>
      </c>
      <c r="M544" s="2" t="s">
        <v>2630</v>
      </c>
      <c r="N544" s="2" t="s">
        <v>2154</v>
      </c>
      <c r="O544" s="2" t="s">
        <v>2504</v>
      </c>
      <c r="P544" s="2" t="s">
        <v>2201</v>
      </c>
    </row>
    <row r="545" spans="1:16" ht="17.25">
      <c r="A545" s="2">
        <v>544</v>
      </c>
      <c r="B545" s="2">
        <v>4642</v>
      </c>
      <c r="C545" s="2" t="s">
        <v>3263</v>
      </c>
      <c r="D545" s="2" t="s">
        <v>889</v>
      </c>
      <c r="E545" s="2"/>
      <c r="F545" s="2"/>
      <c r="G545" s="2" t="s">
        <v>2105</v>
      </c>
      <c r="H545" s="2" t="s">
        <v>1741</v>
      </c>
      <c r="I545" s="2" t="s">
        <v>3264</v>
      </c>
      <c r="J545" s="2">
        <v>1491</v>
      </c>
      <c r="K545" s="2">
        <v>2000</v>
      </c>
      <c r="L545" s="2" t="s">
        <v>2115</v>
      </c>
      <c r="M545" s="2" t="s">
        <v>2647</v>
      </c>
      <c r="N545" s="2" t="s">
        <v>2664</v>
      </c>
      <c r="O545" s="2" t="s">
        <v>2210</v>
      </c>
      <c r="P545" s="2" t="s">
        <v>2175</v>
      </c>
    </row>
    <row r="546" spans="1:16" ht="17.25">
      <c r="A546" s="2">
        <v>545</v>
      </c>
      <c r="B546" s="2">
        <v>3323</v>
      </c>
      <c r="C546" s="2" t="s">
        <v>24</v>
      </c>
      <c r="D546" s="2" t="s">
        <v>889</v>
      </c>
      <c r="E546" s="2"/>
      <c r="F546" s="2"/>
      <c r="G546" s="2" t="s">
        <v>2105</v>
      </c>
      <c r="H546" s="2" t="s">
        <v>1741</v>
      </c>
      <c r="I546" s="3"/>
      <c r="J546" s="2">
        <v>0</v>
      </c>
      <c r="K546" s="2">
        <v>0</v>
      </c>
      <c r="L546" s="2" t="s">
        <v>2115</v>
      </c>
      <c r="M546" s="2" t="s">
        <v>2630</v>
      </c>
      <c r="N546" s="2" t="s">
        <v>2146</v>
      </c>
      <c r="O546" s="2" t="s">
        <v>2787</v>
      </c>
      <c r="P546" s="2" t="s">
        <v>2175</v>
      </c>
    </row>
    <row r="547" spans="1:16" ht="17.25">
      <c r="A547" s="2">
        <v>546</v>
      </c>
      <c r="B547" s="2">
        <v>4769</v>
      </c>
      <c r="C547" s="2" t="s">
        <v>674</v>
      </c>
      <c r="D547" s="2" t="s">
        <v>1533</v>
      </c>
      <c r="E547" s="2"/>
      <c r="F547" s="2"/>
      <c r="G547" s="2" t="s">
        <v>2110</v>
      </c>
      <c r="H547" s="2" t="s">
        <v>1885</v>
      </c>
      <c r="I547" s="2" t="s">
        <v>3265</v>
      </c>
      <c r="J547" s="2">
        <v>10500</v>
      </c>
      <c r="K547" s="2">
        <v>15000</v>
      </c>
      <c r="L547" s="2" t="s">
        <v>2134</v>
      </c>
      <c r="M547" s="2" t="s">
        <v>2630</v>
      </c>
      <c r="N547" s="2" t="s">
        <v>2151</v>
      </c>
      <c r="O547" s="2" t="s">
        <v>2524</v>
      </c>
      <c r="P547" s="2" t="s">
        <v>2175</v>
      </c>
    </row>
    <row r="548" spans="1:16" ht="17.25">
      <c r="A548" s="2">
        <v>547</v>
      </c>
      <c r="B548" s="2">
        <v>4010</v>
      </c>
      <c r="C548" s="2" t="s">
        <v>291</v>
      </c>
      <c r="D548" s="2" t="s">
        <v>1153</v>
      </c>
      <c r="E548" s="2"/>
      <c r="F548" s="2"/>
      <c r="G548" s="2" t="s">
        <v>2106</v>
      </c>
      <c r="H548" s="2" t="s">
        <v>1885</v>
      </c>
      <c r="I548" s="2" t="s">
        <v>3266</v>
      </c>
      <c r="J548" s="2">
        <v>1400</v>
      </c>
      <c r="K548" s="2">
        <v>5000</v>
      </c>
      <c r="L548" s="2" t="s">
        <v>2116</v>
      </c>
      <c r="M548" s="2" t="s">
        <v>2630</v>
      </c>
      <c r="N548" s="2" t="s">
        <v>2632</v>
      </c>
      <c r="O548" s="2" t="s">
        <v>2224</v>
      </c>
      <c r="P548" s="2" t="s">
        <v>2175</v>
      </c>
    </row>
    <row r="549" spans="1:16" ht="17.25">
      <c r="A549" s="2">
        <v>548</v>
      </c>
      <c r="B549" s="2">
        <v>5331</v>
      </c>
      <c r="C549" s="2" t="s">
        <v>842</v>
      </c>
      <c r="D549" s="2" t="s">
        <v>1699</v>
      </c>
      <c r="E549" s="2"/>
      <c r="F549" s="2"/>
      <c r="G549" s="2" t="s">
        <v>2105</v>
      </c>
      <c r="H549" s="2" t="s">
        <v>2099</v>
      </c>
      <c r="I549" s="2" t="s">
        <v>3267</v>
      </c>
      <c r="J549" s="2">
        <v>4183.3333333333003</v>
      </c>
      <c r="K549" s="2">
        <v>5500</v>
      </c>
      <c r="L549" s="2" t="s">
        <v>2115</v>
      </c>
      <c r="M549" s="2" t="s">
        <v>2630</v>
      </c>
      <c r="N549" s="2" t="s">
        <v>2154</v>
      </c>
      <c r="O549" s="2" t="s">
        <v>2504</v>
      </c>
      <c r="P549" s="2" t="s">
        <v>2201</v>
      </c>
    </row>
    <row r="550" spans="1:16" ht="17.25">
      <c r="A550" s="2">
        <v>549</v>
      </c>
      <c r="B550" s="2">
        <v>4607</v>
      </c>
      <c r="C550" s="2" t="s">
        <v>622</v>
      </c>
      <c r="D550" s="2" t="s">
        <v>1481</v>
      </c>
      <c r="E550" s="2"/>
      <c r="F550" s="2"/>
      <c r="G550" s="2" t="s">
        <v>2105</v>
      </c>
      <c r="H550" s="2" t="s">
        <v>1875</v>
      </c>
      <c r="I550" s="2" t="s">
        <v>3268</v>
      </c>
      <c r="J550" s="2">
        <v>1995</v>
      </c>
      <c r="K550" s="2">
        <v>3000</v>
      </c>
      <c r="L550" s="2" t="s">
        <v>2115</v>
      </c>
      <c r="M550" s="2" t="s">
        <v>2630</v>
      </c>
      <c r="N550" s="2" t="s">
        <v>2154</v>
      </c>
      <c r="O550" s="2" t="s">
        <v>2210</v>
      </c>
      <c r="P550" s="2" t="s">
        <v>2175</v>
      </c>
    </row>
    <row r="551" spans="1:16" ht="17.25">
      <c r="A551" s="2">
        <v>550</v>
      </c>
      <c r="B551" s="2">
        <v>4608</v>
      </c>
      <c r="C551" s="2" t="s">
        <v>276</v>
      </c>
      <c r="D551" s="2" t="s">
        <v>1138</v>
      </c>
      <c r="E551" s="2"/>
      <c r="F551" s="2"/>
      <c r="G551" s="2" t="s">
        <v>2105</v>
      </c>
      <c r="H551" s="2" t="s">
        <v>1875</v>
      </c>
      <c r="I551" s="2" t="s">
        <v>3269</v>
      </c>
      <c r="J551" s="2">
        <v>2992.5</v>
      </c>
      <c r="K551" s="2">
        <v>4000</v>
      </c>
      <c r="L551" s="2" t="s">
        <v>2115</v>
      </c>
      <c r="M551" s="2" t="s">
        <v>2630</v>
      </c>
      <c r="N551" s="2" t="s">
        <v>2154</v>
      </c>
      <c r="O551" s="2" t="s">
        <v>2210</v>
      </c>
      <c r="P551" s="2" t="s">
        <v>2175</v>
      </c>
    </row>
    <row r="552" spans="1:16" ht="17.25">
      <c r="A552" s="2">
        <v>551</v>
      </c>
      <c r="B552" s="2">
        <v>4674</v>
      </c>
      <c r="C552" s="2" t="s">
        <v>3270</v>
      </c>
      <c r="D552" s="2" t="s">
        <v>3271</v>
      </c>
      <c r="E552" s="2"/>
      <c r="F552" s="2"/>
      <c r="G552" s="2" t="s">
        <v>2112</v>
      </c>
      <c r="H552" s="3"/>
      <c r="I552" s="2" t="s">
        <v>3272</v>
      </c>
      <c r="J552" s="2">
        <v>245000</v>
      </c>
      <c r="K552" s="2">
        <v>260000</v>
      </c>
      <c r="L552" s="2" t="s">
        <v>2120</v>
      </c>
      <c r="M552" s="2" t="s">
        <v>2717</v>
      </c>
      <c r="N552" s="2" t="s">
        <v>2717</v>
      </c>
      <c r="O552" s="2" t="s">
        <v>2428</v>
      </c>
      <c r="P552" s="2" t="s">
        <v>2201</v>
      </c>
    </row>
    <row r="553" spans="1:16" ht="17.25">
      <c r="A553" s="2">
        <v>552</v>
      </c>
      <c r="B553" s="2">
        <v>4285</v>
      </c>
      <c r="C553" s="2" t="s">
        <v>3273</v>
      </c>
      <c r="D553" s="2" t="s">
        <v>3274</v>
      </c>
      <c r="E553" s="2"/>
      <c r="F553" s="2"/>
      <c r="G553" s="2" t="s">
        <v>2112</v>
      </c>
      <c r="H553" s="3"/>
      <c r="I553" s="3"/>
      <c r="J553" s="2">
        <v>20000</v>
      </c>
      <c r="K553" s="2">
        <v>24000</v>
      </c>
      <c r="L553" s="2" t="s">
        <v>2124</v>
      </c>
      <c r="M553" s="2" t="s">
        <v>2660</v>
      </c>
      <c r="N553" s="2" t="s">
        <v>2150</v>
      </c>
      <c r="O553" s="2" t="s">
        <v>2349</v>
      </c>
      <c r="P553" s="2" t="s">
        <v>2175</v>
      </c>
    </row>
    <row r="554" spans="1:16" ht="17.25">
      <c r="A554" s="2">
        <v>553</v>
      </c>
      <c r="B554" s="2">
        <v>4543</v>
      </c>
      <c r="C554" s="2" t="s">
        <v>3275</v>
      </c>
      <c r="D554" s="2" t="s">
        <v>3276</v>
      </c>
      <c r="E554" s="2"/>
      <c r="F554" s="2"/>
      <c r="G554" s="2" t="s">
        <v>2107</v>
      </c>
      <c r="H554" s="3"/>
      <c r="I554" s="2" t="s">
        <v>3277</v>
      </c>
      <c r="J554" s="2">
        <v>150000</v>
      </c>
      <c r="K554" s="2">
        <v>160000</v>
      </c>
      <c r="L554" s="2" t="s">
        <v>2115</v>
      </c>
      <c r="M554" s="2" t="s">
        <v>2647</v>
      </c>
      <c r="N554" s="2" t="s">
        <v>2664</v>
      </c>
      <c r="O554" s="2" t="s">
        <v>2314</v>
      </c>
      <c r="P554" s="2" t="s">
        <v>2175</v>
      </c>
    </row>
    <row r="555" spans="1:16" ht="17.25">
      <c r="A555" s="2">
        <v>554</v>
      </c>
      <c r="B555" s="2">
        <v>4128</v>
      </c>
      <c r="C555" s="2" t="s">
        <v>318</v>
      </c>
      <c r="D555" s="2" t="s">
        <v>1180</v>
      </c>
      <c r="E555" s="2"/>
      <c r="F555" s="2"/>
      <c r="G555" s="2" t="s">
        <v>2108</v>
      </c>
      <c r="H555" s="2" t="s">
        <v>1896</v>
      </c>
      <c r="I555" s="3"/>
      <c r="J555" s="2">
        <v>7100</v>
      </c>
      <c r="K555" s="2">
        <v>9000</v>
      </c>
      <c r="L555" s="2" t="s">
        <v>2115</v>
      </c>
      <c r="M555" s="2" t="s">
        <v>2630</v>
      </c>
      <c r="N555" s="2" t="s">
        <v>2633</v>
      </c>
      <c r="O555" s="2" t="s">
        <v>2356</v>
      </c>
      <c r="P555" s="2" t="s">
        <v>2200</v>
      </c>
    </row>
    <row r="556" spans="1:16" ht="17.25">
      <c r="A556" s="2">
        <v>555</v>
      </c>
      <c r="B556" s="2">
        <v>4204</v>
      </c>
      <c r="C556" s="2" t="s">
        <v>535</v>
      </c>
      <c r="D556" s="2" t="s">
        <v>1394</v>
      </c>
      <c r="E556" s="2"/>
      <c r="F556" s="2"/>
      <c r="G556" s="2" t="s">
        <v>2105</v>
      </c>
      <c r="H556" s="2" t="s">
        <v>1738</v>
      </c>
      <c r="I556" s="3"/>
      <c r="J556" s="2">
        <v>770</v>
      </c>
      <c r="K556" s="2">
        <v>1500</v>
      </c>
      <c r="L556" s="2" t="s">
        <v>2115</v>
      </c>
      <c r="M556" s="2" t="s">
        <v>2630</v>
      </c>
      <c r="N556" s="2" t="s">
        <v>2651</v>
      </c>
      <c r="O556" s="2" t="s">
        <v>2274</v>
      </c>
      <c r="P556" s="2" t="s">
        <v>2172</v>
      </c>
    </row>
    <row r="557" spans="1:16" ht="17.25">
      <c r="A557" s="2">
        <v>556</v>
      </c>
      <c r="B557" s="2">
        <v>4612</v>
      </c>
      <c r="C557" s="2" t="s">
        <v>3278</v>
      </c>
      <c r="D557" s="2" t="s">
        <v>3279</v>
      </c>
      <c r="E557" s="2"/>
      <c r="F557" s="2"/>
      <c r="G557" s="2" t="s">
        <v>2111</v>
      </c>
      <c r="H557" s="3"/>
      <c r="I557" s="2" t="s">
        <v>3280</v>
      </c>
      <c r="J557" s="2">
        <v>150000</v>
      </c>
      <c r="K557" s="2">
        <v>180000</v>
      </c>
      <c r="L557" s="2" t="s">
        <v>2115</v>
      </c>
      <c r="M557" s="2" t="s">
        <v>2647</v>
      </c>
      <c r="N557" s="2" t="s">
        <v>2664</v>
      </c>
      <c r="O557" s="2" t="s">
        <v>2506</v>
      </c>
      <c r="P557" s="2" t="s">
        <v>2175</v>
      </c>
    </row>
    <row r="558" spans="1:16" ht="17.25">
      <c r="A558" s="2">
        <v>557</v>
      </c>
      <c r="B558" s="2">
        <v>4268</v>
      </c>
      <c r="C558" s="2" t="s">
        <v>490</v>
      </c>
      <c r="D558" s="2" t="s">
        <v>1349</v>
      </c>
      <c r="E558" s="2"/>
      <c r="F558" s="2"/>
      <c r="G558" s="2" t="s">
        <v>2105</v>
      </c>
      <c r="H558" s="2" t="s">
        <v>1958</v>
      </c>
      <c r="I558" s="3"/>
      <c r="J558" s="2">
        <v>1250</v>
      </c>
      <c r="K558" s="2">
        <v>2000</v>
      </c>
      <c r="L558" s="2" t="s">
        <v>2115</v>
      </c>
      <c r="M558" s="2" t="s">
        <v>2630</v>
      </c>
      <c r="N558" s="2" t="s">
        <v>2894</v>
      </c>
      <c r="O558" s="2" t="s">
        <v>2212</v>
      </c>
      <c r="P558" s="2" t="s">
        <v>2175</v>
      </c>
    </row>
    <row r="559" spans="1:16" ht="17.25">
      <c r="A559" s="2">
        <v>558</v>
      </c>
      <c r="B559" s="2">
        <v>5346</v>
      </c>
      <c r="C559" s="2" t="s">
        <v>3281</v>
      </c>
      <c r="D559" s="2" t="s">
        <v>3282</v>
      </c>
      <c r="E559" s="2"/>
      <c r="F559" s="2"/>
      <c r="G559" s="2" t="s">
        <v>2105</v>
      </c>
      <c r="H559" s="2" t="s">
        <v>3283</v>
      </c>
      <c r="I559" s="2" t="s">
        <v>3284</v>
      </c>
      <c r="J559" s="2">
        <v>342</v>
      </c>
      <c r="K559" s="2">
        <v>600</v>
      </c>
      <c r="L559" s="2" t="s">
        <v>2115</v>
      </c>
      <c r="M559" s="2" t="s">
        <v>2823</v>
      </c>
      <c r="N559" s="2" t="s">
        <v>2632</v>
      </c>
      <c r="O559" s="2" t="s">
        <v>2237</v>
      </c>
      <c r="P559" s="2" t="s">
        <v>2175</v>
      </c>
    </row>
    <row r="560" spans="1:16" ht="17.25">
      <c r="A560" s="2">
        <v>559</v>
      </c>
      <c r="B560" s="2">
        <v>4941</v>
      </c>
      <c r="C560" s="2" t="s">
        <v>3285</v>
      </c>
      <c r="D560" s="2" t="s">
        <v>3286</v>
      </c>
      <c r="E560" s="2"/>
      <c r="F560" s="2"/>
      <c r="G560" s="2" t="s">
        <v>2112</v>
      </c>
      <c r="H560" s="3"/>
      <c r="I560" s="2" t="s">
        <v>3287</v>
      </c>
      <c r="J560" s="2">
        <v>26572</v>
      </c>
      <c r="K560" s="2">
        <v>36000</v>
      </c>
      <c r="L560" s="2" t="s">
        <v>2115</v>
      </c>
      <c r="M560" s="2" t="s">
        <v>2647</v>
      </c>
      <c r="N560" s="2" t="s">
        <v>2664</v>
      </c>
      <c r="O560" s="2" t="s">
        <v>2336</v>
      </c>
      <c r="P560" s="2" t="s">
        <v>2181</v>
      </c>
    </row>
    <row r="561" spans="1:16" ht="17.25">
      <c r="A561" s="2">
        <v>560</v>
      </c>
      <c r="B561" s="2">
        <v>4208</v>
      </c>
      <c r="C561" s="2" t="s">
        <v>463</v>
      </c>
      <c r="D561" s="2" t="s">
        <v>1322</v>
      </c>
      <c r="E561" s="2"/>
      <c r="F561" s="2"/>
      <c r="G561" s="2" t="s">
        <v>2108</v>
      </c>
      <c r="H561" s="2" t="s">
        <v>1728</v>
      </c>
      <c r="I561" s="3"/>
      <c r="J561" s="2">
        <v>3937.5</v>
      </c>
      <c r="K561" s="2">
        <v>5000</v>
      </c>
      <c r="L561" s="2" t="s">
        <v>2115</v>
      </c>
      <c r="M561" s="2" t="s">
        <v>2630</v>
      </c>
      <c r="N561" s="2" t="s">
        <v>2651</v>
      </c>
      <c r="O561" s="2" t="s">
        <v>2210</v>
      </c>
      <c r="P561" s="2" t="s">
        <v>2175</v>
      </c>
    </row>
    <row r="562" spans="1:16" ht="17.25">
      <c r="A562" s="2">
        <v>561</v>
      </c>
      <c r="B562" s="2">
        <v>4209</v>
      </c>
      <c r="C562" s="2" t="s">
        <v>464</v>
      </c>
      <c r="D562" s="2" t="s">
        <v>1323</v>
      </c>
      <c r="E562" s="2"/>
      <c r="F562" s="2"/>
      <c r="G562" s="2" t="s">
        <v>2108</v>
      </c>
      <c r="H562" s="2" t="s">
        <v>1728</v>
      </c>
      <c r="I562" s="3"/>
      <c r="J562" s="2">
        <v>2475.1125000000002</v>
      </c>
      <c r="K562" s="2">
        <v>3500</v>
      </c>
      <c r="L562" s="2" t="s">
        <v>2115</v>
      </c>
      <c r="M562" s="2" t="s">
        <v>2630</v>
      </c>
      <c r="N562" s="2" t="s">
        <v>2651</v>
      </c>
      <c r="O562" s="2" t="s">
        <v>2210</v>
      </c>
      <c r="P562" s="2" t="s">
        <v>2175</v>
      </c>
    </row>
    <row r="563" spans="1:16" ht="17.25">
      <c r="A563" s="2">
        <v>562</v>
      </c>
      <c r="B563" s="2">
        <v>4207</v>
      </c>
      <c r="C563" s="2" t="s">
        <v>519</v>
      </c>
      <c r="D563" s="2" t="s">
        <v>1378</v>
      </c>
      <c r="E563" s="2"/>
      <c r="F563" s="2"/>
      <c r="G563" s="2" t="s">
        <v>2105</v>
      </c>
      <c r="H563" s="2" t="s">
        <v>1728</v>
      </c>
      <c r="I563" s="3"/>
      <c r="J563" s="2">
        <v>3937.5</v>
      </c>
      <c r="K563" s="2">
        <v>5000</v>
      </c>
      <c r="L563" s="2" t="s">
        <v>2115</v>
      </c>
      <c r="M563" s="2" t="s">
        <v>2630</v>
      </c>
      <c r="N563" s="2" t="s">
        <v>2651</v>
      </c>
      <c r="O563" s="2" t="s">
        <v>2210</v>
      </c>
      <c r="P563" s="2" t="s">
        <v>2175</v>
      </c>
    </row>
    <row r="564" spans="1:16" ht="17.25">
      <c r="A564" s="2">
        <v>563</v>
      </c>
      <c r="B564" s="2">
        <v>5103</v>
      </c>
      <c r="C564" s="2" t="s">
        <v>293</v>
      </c>
      <c r="D564" s="2" t="s">
        <v>1155</v>
      </c>
      <c r="E564" s="2"/>
      <c r="F564" s="2"/>
      <c r="G564" s="2" t="s">
        <v>2105</v>
      </c>
      <c r="H564" s="2" t="s">
        <v>1795</v>
      </c>
      <c r="I564" s="2" t="s">
        <v>3288</v>
      </c>
      <c r="J564" s="2">
        <v>359.1</v>
      </c>
      <c r="K564" s="2">
        <v>1000</v>
      </c>
      <c r="L564" s="2" t="s">
        <v>2115</v>
      </c>
      <c r="M564" s="2" t="s">
        <v>2630</v>
      </c>
      <c r="N564" s="2" t="s">
        <v>2643</v>
      </c>
      <c r="O564" s="2" t="s">
        <v>2210</v>
      </c>
      <c r="P564" s="2" t="s">
        <v>2175</v>
      </c>
    </row>
    <row r="565" spans="1:16" ht="17.25">
      <c r="A565" s="2">
        <v>564</v>
      </c>
      <c r="B565" s="2">
        <v>3297</v>
      </c>
      <c r="C565" s="2" t="s">
        <v>59</v>
      </c>
      <c r="D565" s="2" t="s">
        <v>924</v>
      </c>
      <c r="E565" s="2"/>
      <c r="F565" s="2"/>
      <c r="G565" s="2" t="s">
        <v>2105</v>
      </c>
      <c r="H565" s="2" t="s">
        <v>1768</v>
      </c>
      <c r="I565" s="3"/>
      <c r="J565" s="2">
        <v>0</v>
      </c>
      <c r="K565" s="2">
        <v>0</v>
      </c>
      <c r="L565" s="2" t="s">
        <v>2115</v>
      </c>
      <c r="M565" s="2" t="s">
        <v>2630</v>
      </c>
      <c r="N565" s="2" t="s">
        <v>2651</v>
      </c>
      <c r="O565" s="2" t="s">
        <v>2210</v>
      </c>
      <c r="P565" s="2" t="s">
        <v>2175</v>
      </c>
    </row>
    <row r="566" spans="1:16" ht="17.25">
      <c r="A566" s="2">
        <v>565</v>
      </c>
      <c r="B566" s="2">
        <v>3361</v>
      </c>
      <c r="C566" s="2" t="s">
        <v>380</v>
      </c>
      <c r="D566" s="2" t="s">
        <v>1241</v>
      </c>
      <c r="E566" s="2"/>
      <c r="F566" s="2"/>
      <c r="G566" s="2" t="s">
        <v>2105</v>
      </c>
      <c r="H566" s="2" t="s">
        <v>1919</v>
      </c>
      <c r="I566" s="3"/>
      <c r="J566" s="2">
        <v>1300</v>
      </c>
      <c r="K566" s="2">
        <v>2000</v>
      </c>
      <c r="L566" s="2" t="s">
        <v>2115</v>
      </c>
      <c r="M566" s="2" t="s">
        <v>2630</v>
      </c>
      <c r="N566" s="2" t="s">
        <v>2789</v>
      </c>
      <c r="O566" s="2" t="s">
        <v>2210</v>
      </c>
      <c r="P566" s="2" t="s">
        <v>2175</v>
      </c>
    </row>
    <row r="567" spans="1:16" ht="17.25">
      <c r="A567" s="2">
        <v>566</v>
      </c>
      <c r="B567" s="2">
        <v>4443</v>
      </c>
      <c r="C567" s="2" t="s">
        <v>3289</v>
      </c>
      <c r="D567" s="2" t="s">
        <v>3290</v>
      </c>
      <c r="E567" s="2"/>
      <c r="F567" s="2"/>
      <c r="G567" s="2" t="s">
        <v>2112</v>
      </c>
      <c r="H567" s="3"/>
      <c r="I567" s="2" t="s">
        <v>3291</v>
      </c>
      <c r="J567" s="2">
        <v>65000</v>
      </c>
      <c r="K567" s="2">
        <v>70000</v>
      </c>
      <c r="L567" s="2" t="s">
        <v>2117</v>
      </c>
      <c r="M567" s="2" t="s">
        <v>2660</v>
      </c>
      <c r="N567" s="2" t="s">
        <v>3292</v>
      </c>
      <c r="O567" s="2" t="s">
        <v>2473</v>
      </c>
      <c r="P567" s="2" t="s">
        <v>2199</v>
      </c>
    </row>
    <row r="568" spans="1:16" ht="17.25">
      <c r="A568" s="2">
        <v>567</v>
      </c>
      <c r="B568" s="2">
        <v>4026</v>
      </c>
      <c r="C568" s="2" t="s">
        <v>405</v>
      </c>
      <c r="D568" s="2" t="s">
        <v>1266</v>
      </c>
      <c r="E568" s="2"/>
      <c r="F568" s="2"/>
      <c r="G568" s="2" t="s">
        <v>2105</v>
      </c>
      <c r="H568" s="2" t="s">
        <v>1931</v>
      </c>
      <c r="I568" s="3"/>
      <c r="J568" s="2">
        <v>265</v>
      </c>
      <c r="K568" s="2">
        <v>600</v>
      </c>
      <c r="L568" s="2" t="s">
        <v>2115</v>
      </c>
      <c r="M568" s="2" t="s">
        <v>2630</v>
      </c>
      <c r="N568" s="2" t="s">
        <v>2903</v>
      </c>
      <c r="O568" s="2" t="s">
        <v>2271</v>
      </c>
      <c r="P568" s="2" t="s">
        <v>2175</v>
      </c>
    </row>
    <row r="569" spans="1:16" ht="17.25">
      <c r="A569" s="2">
        <v>568</v>
      </c>
      <c r="B569" s="2">
        <v>4025</v>
      </c>
      <c r="C569" s="2" t="s">
        <v>404</v>
      </c>
      <c r="D569" s="2" t="s">
        <v>1265</v>
      </c>
      <c r="E569" s="2"/>
      <c r="F569" s="2"/>
      <c r="G569" s="2" t="s">
        <v>2105</v>
      </c>
      <c r="H569" s="2" t="s">
        <v>1931</v>
      </c>
      <c r="I569" s="3"/>
      <c r="J569" s="2">
        <v>160</v>
      </c>
      <c r="K569" s="2">
        <v>400</v>
      </c>
      <c r="L569" s="2" t="s">
        <v>2115</v>
      </c>
      <c r="M569" s="2" t="s">
        <v>2630</v>
      </c>
      <c r="N569" s="2" t="s">
        <v>2903</v>
      </c>
      <c r="O569" s="2" t="s">
        <v>2374</v>
      </c>
      <c r="P569" s="2" t="s">
        <v>2175</v>
      </c>
    </row>
    <row r="570" spans="1:16" ht="17.25">
      <c r="A570" s="2">
        <v>569</v>
      </c>
      <c r="B570" s="2">
        <v>3362</v>
      </c>
      <c r="C570" s="2" t="s">
        <v>274</v>
      </c>
      <c r="D570" s="2" t="s">
        <v>1136</v>
      </c>
      <c r="E570" s="2"/>
      <c r="F570" s="2"/>
      <c r="G570" s="2" t="s">
        <v>2105</v>
      </c>
      <c r="H570" s="2" t="s">
        <v>1873</v>
      </c>
      <c r="I570" s="3"/>
      <c r="J570" s="2">
        <v>980</v>
      </c>
      <c r="K570" s="2">
        <v>1500</v>
      </c>
      <c r="L570" s="2" t="s">
        <v>2115</v>
      </c>
      <c r="M570" s="2" t="s">
        <v>2630</v>
      </c>
      <c r="N570" s="2" t="s">
        <v>2789</v>
      </c>
      <c r="O570" s="2" t="s">
        <v>2227</v>
      </c>
      <c r="P570" s="2" t="s">
        <v>2175</v>
      </c>
    </row>
    <row r="571" spans="1:16" ht="17.25">
      <c r="A571" s="2">
        <v>570</v>
      </c>
      <c r="B571" s="2">
        <v>4227</v>
      </c>
      <c r="C571" s="2" t="s">
        <v>472</v>
      </c>
      <c r="D571" s="2" t="s">
        <v>1331</v>
      </c>
      <c r="E571" s="2"/>
      <c r="F571" s="2"/>
      <c r="G571" s="2" t="s">
        <v>2105</v>
      </c>
      <c r="H571" s="2" t="s">
        <v>1750</v>
      </c>
      <c r="I571" s="3"/>
      <c r="J571" s="2">
        <v>600</v>
      </c>
      <c r="K571" s="2">
        <v>1200</v>
      </c>
      <c r="L571" s="2" t="s">
        <v>2115</v>
      </c>
      <c r="M571" s="2" t="s">
        <v>2630</v>
      </c>
      <c r="N571" s="2" t="s">
        <v>2654</v>
      </c>
      <c r="O571" s="2" t="s">
        <v>2227</v>
      </c>
      <c r="P571" s="2" t="s">
        <v>2175</v>
      </c>
    </row>
    <row r="572" spans="1:16" ht="17.25">
      <c r="A572" s="2">
        <v>571</v>
      </c>
      <c r="B572" s="2">
        <v>3324</v>
      </c>
      <c r="C572" s="2" t="s">
        <v>372</v>
      </c>
      <c r="D572" s="2" t="s">
        <v>1233</v>
      </c>
      <c r="E572" s="2"/>
      <c r="F572" s="2"/>
      <c r="G572" s="2" t="s">
        <v>2108</v>
      </c>
      <c r="H572" s="2" t="s">
        <v>1742</v>
      </c>
      <c r="I572" s="2" t="s">
        <v>3293</v>
      </c>
      <c r="J572" s="2">
        <v>1260</v>
      </c>
      <c r="K572" s="2">
        <v>2000</v>
      </c>
      <c r="L572" s="2" t="s">
        <v>2115</v>
      </c>
      <c r="M572" s="2" t="s">
        <v>2630</v>
      </c>
      <c r="N572" s="2" t="s">
        <v>2640</v>
      </c>
      <c r="O572" s="2" t="s">
        <v>2210</v>
      </c>
      <c r="P572" s="2" t="s">
        <v>2175</v>
      </c>
    </row>
    <row r="573" spans="1:16" ht="17.25">
      <c r="A573" s="2">
        <v>572</v>
      </c>
      <c r="B573" s="2">
        <v>3325</v>
      </c>
      <c r="C573" s="2" t="s">
        <v>373</v>
      </c>
      <c r="D573" s="2" t="s">
        <v>1234</v>
      </c>
      <c r="E573" s="2"/>
      <c r="F573" s="2"/>
      <c r="G573" s="2" t="s">
        <v>2108</v>
      </c>
      <c r="H573" s="2" t="s">
        <v>1742</v>
      </c>
      <c r="I573" s="2" t="s">
        <v>3294</v>
      </c>
      <c r="J573" s="2">
        <v>1575</v>
      </c>
      <c r="K573" s="2">
        <v>2500</v>
      </c>
      <c r="L573" s="2" t="s">
        <v>2115</v>
      </c>
      <c r="M573" s="2" t="s">
        <v>2630</v>
      </c>
      <c r="N573" s="2" t="s">
        <v>2640</v>
      </c>
      <c r="O573" s="2" t="s">
        <v>2210</v>
      </c>
      <c r="P573" s="2" t="s">
        <v>2175</v>
      </c>
    </row>
    <row r="574" spans="1:16" ht="17.25">
      <c r="A574" s="2">
        <v>573</v>
      </c>
      <c r="B574" s="2">
        <v>3326</v>
      </c>
      <c r="C574" s="2" t="s">
        <v>255</v>
      </c>
      <c r="D574" s="2" t="s">
        <v>1117</v>
      </c>
      <c r="E574" s="2"/>
      <c r="F574" s="2"/>
      <c r="G574" s="2" t="s">
        <v>2105</v>
      </c>
      <c r="H574" s="2" t="s">
        <v>1742</v>
      </c>
      <c r="I574" s="2" t="s">
        <v>3295</v>
      </c>
      <c r="J574" s="2">
        <v>189</v>
      </c>
      <c r="K574" s="2">
        <v>500</v>
      </c>
      <c r="L574" s="2" t="s">
        <v>2115</v>
      </c>
      <c r="M574" s="2" t="s">
        <v>2630</v>
      </c>
      <c r="N574" s="2" t="s">
        <v>2640</v>
      </c>
      <c r="O574" s="2" t="s">
        <v>2210</v>
      </c>
      <c r="P574" s="2" t="s">
        <v>2175</v>
      </c>
    </row>
    <row r="575" spans="1:16" ht="17.25">
      <c r="A575" s="2">
        <v>574</v>
      </c>
      <c r="B575" s="2">
        <v>3328</v>
      </c>
      <c r="C575" s="2" t="s">
        <v>175</v>
      </c>
      <c r="D575" s="2" t="s">
        <v>1038</v>
      </c>
      <c r="E575" s="2"/>
      <c r="F575" s="2"/>
      <c r="G575" s="2" t="s">
        <v>2105</v>
      </c>
      <c r="H575" s="2" t="s">
        <v>1742</v>
      </c>
      <c r="I575" s="2" t="s">
        <v>3296</v>
      </c>
      <c r="J575" s="2">
        <v>1732.5</v>
      </c>
      <c r="K575" s="2">
        <v>2500</v>
      </c>
      <c r="L575" s="2" t="s">
        <v>2115</v>
      </c>
      <c r="M575" s="2" t="s">
        <v>2630</v>
      </c>
      <c r="N575" s="2" t="s">
        <v>2640</v>
      </c>
      <c r="O575" s="2" t="s">
        <v>2210</v>
      </c>
      <c r="P575" s="2" t="s">
        <v>2175</v>
      </c>
    </row>
    <row r="576" spans="1:16" ht="17.25">
      <c r="A576" s="2">
        <v>575</v>
      </c>
      <c r="B576" s="2">
        <v>3997</v>
      </c>
      <c r="C576" s="2" t="s">
        <v>805</v>
      </c>
      <c r="D576" s="2" t="s">
        <v>1662</v>
      </c>
      <c r="E576" s="2"/>
      <c r="F576" s="2"/>
      <c r="G576" s="2" t="s">
        <v>2105</v>
      </c>
      <c r="H576" s="2" t="s">
        <v>1742</v>
      </c>
      <c r="I576" s="2" t="s">
        <v>3297</v>
      </c>
      <c r="J576" s="2">
        <v>378</v>
      </c>
      <c r="K576" s="2">
        <v>1000</v>
      </c>
      <c r="L576" s="2" t="s">
        <v>2115</v>
      </c>
      <c r="M576" s="2" t="s">
        <v>2630</v>
      </c>
      <c r="N576" s="2" t="s">
        <v>2640</v>
      </c>
      <c r="O576" s="2" t="s">
        <v>2210</v>
      </c>
      <c r="P576" s="2" t="s">
        <v>2175</v>
      </c>
    </row>
    <row r="577" spans="1:16" ht="17.25">
      <c r="A577" s="2">
        <v>576</v>
      </c>
      <c r="B577" s="2">
        <v>3998</v>
      </c>
      <c r="C577" s="2" t="s">
        <v>388</v>
      </c>
      <c r="D577" s="2" t="s">
        <v>1249</v>
      </c>
      <c r="E577" s="2"/>
      <c r="F577" s="2"/>
      <c r="G577" s="2" t="s">
        <v>2105</v>
      </c>
      <c r="H577" s="2" t="s">
        <v>1742</v>
      </c>
      <c r="I577" s="2" t="s">
        <v>3298</v>
      </c>
      <c r="J577" s="2">
        <v>1208</v>
      </c>
      <c r="K577" s="2">
        <v>1500</v>
      </c>
      <c r="L577" s="2" t="s">
        <v>2115</v>
      </c>
      <c r="M577" s="2" t="s">
        <v>2630</v>
      </c>
      <c r="N577" s="2" t="s">
        <v>2640</v>
      </c>
      <c r="O577" s="2" t="s">
        <v>2210</v>
      </c>
      <c r="P577" s="2" t="s">
        <v>2175</v>
      </c>
    </row>
    <row r="578" spans="1:16" ht="17.25">
      <c r="A578" s="2">
        <v>577</v>
      </c>
      <c r="B578" s="2">
        <v>3327</v>
      </c>
      <c r="C578" s="2" t="s">
        <v>260</v>
      </c>
      <c r="D578" s="2" t="s">
        <v>1122</v>
      </c>
      <c r="E578" s="2"/>
      <c r="F578" s="2"/>
      <c r="G578" s="2" t="s">
        <v>2105</v>
      </c>
      <c r="H578" s="2" t="s">
        <v>1742</v>
      </c>
      <c r="I578" s="2" t="s">
        <v>3299</v>
      </c>
      <c r="J578" s="2">
        <v>275.625</v>
      </c>
      <c r="K578" s="2">
        <v>1000</v>
      </c>
      <c r="L578" s="2" t="s">
        <v>2115</v>
      </c>
      <c r="M578" s="2" t="s">
        <v>2630</v>
      </c>
      <c r="N578" s="2" t="s">
        <v>2640</v>
      </c>
      <c r="O578" s="2" t="s">
        <v>2210</v>
      </c>
      <c r="P578" s="2" t="s">
        <v>2175</v>
      </c>
    </row>
    <row r="579" spans="1:16" ht="17.25">
      <c r="A579" s="2">
        <v>578</v>
      </c>
      <c r="B579" s="2">
        <v>3329</v>
      </c>
      <c r="C579" s="2" t="s">
        <v>176</v>
      </c>
      <c r="D579" s="2" t="s">
        <v>1039</v>
      </c>
      <c r="E579" s="2"/>
      <c r="F579" s="2"/>
      <c r="G579" s="2" t="s">
        <v>2105</v>
      </c>
      <c r="H579" s="2" t="s">
        <v>1827</v>
      </c>
      <c r="I579" s="2" t="s">
        <v>3300</v>
      </c>
      <c r="J579" s="2">
        <v>2363</v>
      </c>
      <c r="K579" s="2">
        <v>3500</v>
      </c>
      <c r="L579" s="2" t="s">
        <v>2115</v>
      </c>
      <c r="M579" s="2" t="s">
        <v>2630</v>
      </c>
      <c r="N579" s="2" t="s">
        <v>2640</v>
      </c>
      <c r="O579" s="2" t="s">
        <v>2210</v>
      </c>
      <c r="P579" s="2" t="s">
        <v>2175</v>
      </c>
    </row>
    <row r="580" spans="1:16" ht="17.25">
      <c r="A580" s="2">
        <v>579</v>
      </c>
      <c r="B580" s="2">
        <v>4001</v>
      </c>
      <c r="C580" s="2" t="s">
        <v>391</v>
      </c>
      <c r="D580" s="2" t="s">
        <v>1252</v>
      </c>
      <c r="E580" s="2"/>
      <c r="F580" s="2"/>
      <c r="G580" s="2" t="s">
        <v>2105</v>
      </c>
      <c r="H580" s="2" t="s">
        <v>1923</v>
      </c>
      <c r="I580" s="2" t="s">
        <v>3301</v>
      </c>
      <c r="J580" s="2">
        <v>788</v>
      </c>
      <c r="K580" s="2">
        <v>1000</v>
      </c>
      <c r="L580" s="2" t="s">
        <v>2115</v>
      </c>
      <c r="M580" s="2" t="s">
        <v>2630</v>
      </c>
      <c r="N580" s="2" t="s">
        <v>2640</v>
      </c>
      <c r="O580" s="2" t="s">
        <v>2210</v>
      </c>
      <c r="P580" s="2" t="s">
        <v>2175</v>
      </c>
    </row>
    <row r="581" spans="1:16" ht="17.25">
      <c r="A581" s="2">
        <v>580</v>
      </c>
      <c r="B581" s="2">
        <v>4002</v>
      </c>
      <c r="C581" s="2" t="s">
        <v>392</v>
      </c>
      <c r="D581" s="2" t="s">
        <v>1253</v>
      </c>
      <c r="E581" s="2"/>
      <c r="F581" s="2"/>
      <c r="G581" s="2" t="s">
        <v>2105</v>
      </c>
      <c r="H581" s="2" t="s">
        <v>1864</v>
      </c>
      <c r="I581" s="2" t="s">
        <v>3302</v>
      </c>
      <c r="J581" s="2">
        <v>433.12666666669998</v>
      </c>
      <c r="K581" s="2">
        <v>1000</v>
      </c>
      <c r="L581" s="2" t="s">
        <v>2115</v>
      </c>
      <c r="M581" s="2" t="s">
        <v>2630</v>
      </c>
      <c r="N581" s="2" t="s">
        <v>2640</v>
      </c>
      <c r="O581" s="2" t="s">
        <v>2210</v>
      </c>
      <c r="P581" s="2" t="s">
        <v>2175</v>
      </c>
    </row>
    <row r="582" spans="1:16" ht="17.25">
      <c r="A582" s="2">
        <v>581</v>
      </c>
      <c r="B582" s="2">
        <v>3999</v>
      </c>
      <c r="C582" s="2" t="s">
        <v>389</v>
      </c>
      <c r="D582" s="2" t="s">
        <v>1250</v>
      </c>
      <c r="E582" s="2"/>
      <c r="F582" s="2"/>
      <c r="G582" s="2" t="s">
        <v>2108</v>
      </c>
      <c r="H582" s="2" t="s">
        <v>1922</v>
      </c>
      <c r="I582" s="2" t="s">
        <v>3303</v>
      </c>
      <c r="J582" s="2">
        <v>1338.75</v>
      </c>
      <c r="K582" s="2">
        <v>2000</v>
      </c>
      <c r="L582" s="2" t="s">
        <v>2115</v>
      </c>
      <c r="M582" s="2" t="s">
        <v>2630</v>
      </c>
      <c r="N582" s="2" t="s">
        <v>2640</v>
      </c>
      <c r="O582" s="2" t="s">
        <v>2210</v>
      </c>
      <c r="P582" s="2" t="s">
        <v>2175</v>
      </c>
    </row>
    <row r="583" spans="1:16" ht="17.25">
      <c r="A583" s="2">
        <v>582</v>
      </c>
      <c r="B583" s="2">
        <v>4000</v>
      </c>
      <c r="C583" s="2" t="s">
        <v>390</v>
      </c>
      <c r="D583" s="2" t="s">
        <v>1251</v>
      </c>
      <c r="E583" s="2"/>
      <c r="F583" s="2"/>
      <c r="G583" s="2" t="s">
        <v>2108</v>
      </c>
      <c r="H583" s="2" t="s">
        <v>1922</v>
      </c>
      <c r="I583" s="2" t="s">
        <v>3304</v>
      </c>
      <c r="J583" s="2">
        <v>2415</v>
      </c>
      <c r="K583" s="2">
        <v>3000</v>
      </c>
      <c r="L583" s="2" t="s">
        <v>2115</v>
      </c>
      <c r="M583" s="2" t="s">
        <v>2630</v>
      </c>
      <c r="N583" s="2" t="s">
        <v>2640</v>
      </c>
      <c r="O583" s="2" t="s">
        <v>2210</v>
      </c>
      <c r="P583" s="2" t="s">
        <v>2175</v>
      </c>
    </row>
    <row r="584" spans="1:16" ht="17.25">
      <c r="A584" s="2">
        <v>583</v>
      </c>
      <c r="B584" s="2">
        <v>3256</v>
      </c>
      <c r="C584" s="2" t="s">
        <v>80</v>
      </c>
      <c r="D584" s="2" t="s">
        <v>944</v>
      </c>
      <c r="E584" s="2"/>
      <c r="F584" s="2"/>
      <c r="G584" s="2" t="s">
        <v>2108</v>
      </c>
      <c r="H584" s="2" t="s">
        <v>1730</v>
      </c>
      <c r="I584" s="3"/>
      <c r="J584" s="2">
        <v>1404</v>
      </c>
      <c r="K584" s="2">
        <v>1700</v>
      </c>
      <c r="L584" s="2" t="s">
        <v>2115</v>
      </c>
      <c r="M584" s="2" t="s">
        <v>2630</v>
      </c>
      <c r="N584" s="2" t="s">
        <v>2651</v>
      </c>
      <c r="O584" s="2" t="s">
        <v>2210</v>
      </c>
      <c r="P584" s="2" t="s">
        <v>2175</v>
      </c>
    </row>
    <row r="585" spans="1:16" ht="17.25">
      <c r="A585" s="2">
        <v>584</v>
      </c>
      <c r="B585" s="2">
        <v>4292</v>
      </c>
      <c r="C585" s="2" t="s">
        <v>502</v>
      </c>
      <c r="D585" s="2" t="s">
        <v>1361</v>
      </c>
      <c r="E585" s="2"/>
      <c r="F585" s="2"/>
      <c r="G585" s="2" t="s">
        <v>2105</v>
      </c>
      <c r="H585" s="2" t="s">
        <v>1730</v>
      </c>
      <c r="I585" s="3"/>
      <c r="J585" s="2">
        <v>1617</v>
      </c>
      <c r="K585" s="2">
        <v>2000</v>
      </c>
      <c r="L585" s="2" t="s">
        <v>2115</v>
      </c>
      <c r="M585" s="2" t="s">
        <v>2630</v>
      </c>
      <c r="N585" s="2" t="s">
        <v>2651</v>
      </c>
      <c r="O585" s="2" t="s">
        <v>2210</v>
      </c>
      <c r="P585" s="2" t="s">
        <v>2175</v>
      </c>
    </row>
    <row r="586" spans="1:16" ht="17.25">
      <c r="A586" s="2">
        <v>585</v>
      </c>
      <c r="B586" s="2">
        <v>4266</v>
      </c>
      <c r="C586" s="2" t="s">
        <v>489</v>
      </c>
      <c r="D586" s="2" t="s">
        <v>1348</v>
      </c>
      <c r="E586" s="2"/>
      <c r="F586" s="2"/>
      <c r="G586" s="2" t="s">
        <v>2105</v>
      </c>
      <c r="H586" s="2" t="s">
        <v>1729</v>
      </c>
      <c r="I586" s="3"/>
      <c r="J586" s="2">
        <v>4286</v>
      </c>
      <c r="K586" s="2">
        <v>6000</v>
      </c>
      <c r="L586" s="2" t="s">
        <v>2115</v>
      </c>
      <c r="M586" s="2" t="s">
        <v>2630</v>
      </c>
      <c r="N586" s="2" t="s">
        <v>2651</v>
      </c>
      <c r="O586" s="2" t="s">
        <v>2227</v>
      </c>
      <c r="P586" s="2" t="s">
        <v>2175</v>
      </c>
    </row>
    <row r="587" spans="1:16" ht="17.25">
      <c r="A587" s="2">
        <v>586</v>
      </c>
      <c r="B587" s="2">
        <v>5200</v>
      </c>
      <c r="C587" s="2" t="s">
        <v>745</v>
      </c>
      <c r="D587" s="2" t="s">
        <v>1603</v>
      </c>
      <c r="E587" s="2"/>
      <c r="F587" s="2"/>
      <c r="G587" s="2" t="s">
        <v>2111</v>
      </c>
      <c r="H587" s="2" t="s">
        <v>2060</v>
      </c>
      <c r="I587" s="2" t="s">
        <v>3305</v>
      </c>
      <c r="J587" s="2">
        <v>175000</v>
      </c>
      <c r="K587" s="2">
        <v>200000</v>
      </c>
      <c r="L587" s="2" t="s">
        <v>2115</v>
      </c>
      <c r="M587" s="2" t="s">
        <v>2630</v>
      </c>
      <c r="N587" s="2" t="s">
        <v>2654</v>
      </c>
      <c r="O587" s="2" t="s">
        <v>2266</v>
      </c>
      <c r="P587" s="2" t="s">
        <v>2200</v>
      </c>
    </row>
    <row r="588" spans="1:16" ht="17.25">
      <c r="A588" s="2">
        <v>587</v>
      </c>
      <c r="B588" s="2">
        <v>4657</v>
      </c>
      <c r="C588" s="2" t="s">
        <v>628</v>
      </c>
      <c r="D588" s="2" t="s">
        <v>1487</v>
      </c>
      <c r="E588" s="2"/>
      <c r="F588" s="2"/>
      <c r="G588" s="2" t="s">
        <v>2105</v>
      </c>
      <c r="H588" s="2" t="s">
        <v>2010</v>
      </c>
      <c r="I588" s="2" t="s">
        <v>3306</v>
      </c>
      <c r="J588" s="2">
        <v>20000</v>
      </c>
      <c r="K588" s="2">
        <v>22000</v>
      </c>
      <c r="L588" s="2" t="s">
        <v>2115</v>
      </c>
      <c r="M588" s="2" t="s">
        <v>2630</v>
      </c>
      <c r="N588" s="2" t="s">
        <v>2157</v>
      </c>
      <c r="O588" s="2" t="s">
        <v>2515</v>
      </c>
      <c r="P588" s="2" t="s">
        <v>2175</v>
      </c>
    </row>
    <row r="589" spans="1:16" ht="17.25">
      <c r="A589" s="2">
        <v>588</v>
      </c>
      <c r="B589" s="2">
        <v>4372</v>
      </c>
      <c r="C589" s="2" t="s">
        <v>547</v>
      </c>
      <c r="D589" s="2" t="s">
        <v>1406</v>
      </c>
      <c r="E589" s="2"/>
      <c r="F589" s="2"/>
      <c r="G589" s="2" t="s">
        <v>2105</v>
      </c>
      <c r="H589" s="2" t="s">
        <v>1983</v>
      </c>
      <c r="I589" s="3"/>
      <c r="J589" s="2">
        <v>320</v>
      </c>
      <c r="K589" s="2">
        <v>500</v>
      </c>
      <c r="L589" s="2" t="s">
        <v>2115</v>
      </c>
      <c r="M589" s="2" t="s">
        <v>2630</v>
      </c>
      <c r="N589" s="2" t="s">
        <v>2631</v>
      </c>
      <c r="O589" s="2" t="s">
        <v>2220</v>
      </c>
      <c r="P589" s="2" t="s">
        <v>2175</v>
      </c>
    </row>
    <row r="590" spans="1:16" ht="17.25">
      <c r="A590" s="2">
        <v>589</v>
      </c>
      <c r="B590" s="2">
        <v>4130</v>
      </c>
      <c r="C590" s="2" t="s">
        <v>181</v>
      </c>
      <c r="D590" s="2" t="s">
        <v>1044</v>
      </c>
      <c r="E590" s="2"/>
      <c r="F590" s="2"/>
      <c r="G590" s="2" t="s">
        <v>2108</v>
      </c>
      <c r="H590" s="2" t="s">
        <v>1829</v>
      </c>
      <c r="I590" s="3"/>
      <c r="J590" s="2">
        <v>4893.9875000000002</v>
      </c>
      <c r="K590" s="2">
        <v>7000</v>
      </c>
      <c r="L590" s="2" t="s">
        <v>2115</v>
      </c>
      <c r="M590" s="2" t="s">
        <v>2630</v>
      </c>
      <c r="N590" s="2" t="s">
        <v>2633</v>
      </c>
      <c r="O590" s="2" t="s">
        <v>2252</v>
      </c>
      <c r="P590" s="2" t="s">
        <v>2241</v>
      </c>
    </row>
    <row r="591" spans="1:16" ht="17.25">
      <c r="A591" s="2">
        <v>590</v>
      </c>
      <c r="B591" s="2">
        <v>4129</v>
      </c>
      <c r="C591" s="2" t="s">
        <v>319</v>
      </c>
      <c r="D591" s="2" t="s">
        <v>1181</v>
      </c>
      <c r="E591" s="2"/>
      <c r="F591" s="2"/>
      <c r="G591" s="2" t="s">
        <v>2108</v>
      </c>
      <c r="H591" s="2" t="s">
        <v>1829</v>
      </c>
      <c r="I591" s="3"/>
      <c r="J591" s="2">
        <v>5733</v>
      </c>
      <c r="K591" s="2">
        <v>7000</v>
      </c>
      <c r="L591" s="2" t="s">
        <v>2115</v>
      </c>
      <c r="M591" s="2" t="s">
        <v>2630</v>
      </c>
      <c r="N591" s="2" t="s">
        <v>2633</v>
      </c>
      <c r="O591" s="2" t="s">
        <v>2252</v>
      </c>
      <c r="P591" s="2" t="s">
        <v>2241</v>
      </c>
    </row>
    <row r="592" spans="1:16" ht="17.25">
      <c r="A592" s="2">
        <v>591</v>
      </c>
      <c r="B592" s="2">
        <v>4681</v>
      </c>
      <c r="C592" s="2" t="s">
        <v>336</v>
      </c>
      <c r="D592" s="2" t="s">
        <v>1197</v>
      </c>
      <c r="E592" s="2"/>
      <c r="F592" s="2"/>
      <c r="G592" s="2" t="s">
        <v>2112</v>
      </c>
      <c r="H592" s="3"/>
      <c r="I592" s="3"/>
      <c r="J592" s="2">
        <v>90000</v>
      </c>
      <c r="K592" s="2">
        <v>110000</v>
      </c>
      <c r="L592" s="2" t="s">
        <v>2120</v>
      </c>
      <c r="M592" s="2" t="s">
        <v>2630</v>
      </c>
      <c r="N592" s="2" t="s">
        <v>2150</v>
      </c>
      <c r="O592" s="2" t="s">
        <v>2429</v>
      </c>
      <c r="P592" s="2" t="s">
        <v>2173</v>
      </c>
    </row>
    <row r="593" spans="1:16" ht="17.25">
      <c r="A593" s="2">
        <v>592</v>
      </c>
      <c r="B593" s="2">
        <v>4404</v>
      </c>
      <c r="C593" s="2" t="s">
        <v>564</v>
      </c>
      <c r="D593" s="2" t="s">
        <v>1423</v>
      </c>
      <c r="E593" s="2"/>
      <c r="F593" s="2"/>
      <c r="G593" s="2" t="s">
        <v>2110</v>
      </c>
      <c r="H593" s="3"/>
      <c r="I593" s="3"/>
      <c r="J593" s="2">
        <v>28000</v>
      </c>
      <c r="K593" s="2">
        <v>35000</v>
      </c>
      <c r="L593" s="2" t="s">
        <v>2115</v>
      </c>
      <c r="M593" s="2" t="s">
        <v>2630</v>
      </c>
      <c r="N593" s="2" t="s">
        <v>2631</v>
      </c>
      <c r="O593" s="2" t="s">
        <v>2313</v>
      </c>
      <c r="P593" s="2" t="s">
        <v>2175</v>
      </c>
    </row>
    <row r="594" spans="1:16" ht="17.25">
      <c r="A594" s="2">
        <v>593</v>
      </c>
      <c r="B594" s="2">
        <v>5246</v>
      </c>
      <c r="C594" s="2" t="s">
        <v>3307</v>
      </c>
      <c r="D594" s="2" t="s">
        <v>3308</v>
      </c>
      <c r="E594" s="2"/>
      <c r="F594" s="2"/>
      <c r="G594" s="2" t="s">
        <v>2107</v>
      </c>
      <c r="H594" s="3"/>
      <c r="I594" s="3"/>
      <c r="J594" s="2">
        <v>141750</v>
      </c>
      <c r="K594" s="2">
        <v>165000</v>
      </c>
      <c r="L594" s="2" t="s">
        <v>2115</v>
      </c>
      <c r="M594" s="2" t="s">
        <v>2823</v>
      </c>
      <c r="N594" s="2" t="s">
        <v>2160</v>
      </c>
      <c r="O594" s="2" t="s">
        <v>2582</v>
      </c>
      <c r="P594" s="2" t="s">
        <v>2175</v>
      </c>
    </row>
    <row r="595" spans="1:16" ht="17.25">
      <c r="A595" s="2">
        <v>594</v>
      </c>
      <c r="B595" s="2">
        <v>4626</v>
      </c>
      <c r="C595" s="2" t="s">
        <v>3309</v>
      </c>
      <c r="D595" s="2" t="s">
        <v>3310</v>
      </c>
      <c r="E595" s="2"/>
      <c r="F595" s="2"/>
      <c r="G595" s="2" t="s">
        <v>2111</v>
      </c>
      <c r="H595" s="3"/>
      <c r="I595" s="2" t="s">
        <v>3311</v>
      </c>
      <c r="J595" s="2">
        <v>60000</v>
      </c>
      <c r="K595" s="2">
        <v>65000</v>
      </c>
      <c r="L595" s="2" t="s">
        <v>2115</v>
      </c>
      <c r="M595" s="2" t="s">
        <v>2823</v>
      </c>
      <c r="N595" s="2" t="s">
        <v>2632</v>
      </c>
      <c r="O595" s="2" t="s">
        <v>2237</v>
      </c>
      <c r="P595" s="2" t="s">
        <v>2175</v>
      </c>
    </row>
    <row r="596" spans="1:16" ht="17.25">
      <c r="A596" s="2">
        <v>595</v>
      </c>
      <c r="B596" s="2">
        <v>4549</v>
      </c>
      <c r="C596" s="2" t="s">
        <v>3312</v>
      </c>
      <c r="D596" s="2" t="s">
        <v>3313</v>
      </c>
      <c r="E596" s="2"/>
      <c r="F596" s="2"/>
      <c r="G596" s="2" t="s">
        <v>2111</v>
      </c>
      <c r="H596" s="3"/>
      <c r="I596" s="2" t="s">
        <v>3314</v>
      </c>
      <c r="J596" s="2">
        <v>215000</v>
      </c>
      <c r="K596" s="2">
        <v>240000</v>
      </c>
      <c r="L596" s="2" t="s">
        <v>2115</v>
      </c>
      <c r="M596" s="2" t="s">
        <v>2647</v>
      </c>
      <c r="N596" s="2" t="s">
        <v>2664</v>
      </c>
      <c r="O596" s="2" t="s">
        <v>2487</v>
      </c>
      <c r="P596" s="2" t="s">
        <v>2175</v>
      </c>
    </row>
    <row r="597" spans="1:16" ht="17.25">
      <c r="A597" s="2">
        <v>596</v>
      </c>
      <c r="B597" s="2">
        <v>4067</v>
      </c>
      <c r="C597" s="2" t="s">
        <v>3315</v>
      </c>
      <c r="D597" s="2" t="s">
        <v>3316</v>
      </c>
      <c r="E597" s="2"/>
      <c r="F597" s="2"/>
      <c r="G597" s="2" t="s">
        <v>2111</v>
      </c>
      <c r="H597" s="3"/>
      <c r="I597" s="3"/>
      <c r="J597" s="2">
        <v>87000</v>
      </c>
      <c r="K597" s="2">
        <v>100000</v>
      </c>
      <c r="L597" s="2" t="s">
        <v>2115</v>
      </c>
      <c r="M597" s="2" t="s">
        <v>2647</v>
      </c>
      <c r="N597" s="2" t="s">
        <v>2664</v>
      </c>
      <c r="O597" s="2" t="s">
        <v>2398</v>
      </c>
      <c r="P597" s="2" t="s">
        <v>2175</v>
      </c>
    </row>
    <row r="598" spans="1:16" ht="17.25">
      <c r="A598" s="2">
        <v>597</v>
      </c>
      <c r="B598" s="2">
        <v>4653</v>
      </c>
      <c r="C598" s="2" t="s">
        <v>3317</v>
      </c>
      <c r="D598" s="2" t="s">
        <v>3318</v>
      </c>
      <c r="E598" s="2"/>
      <c r="F598" s="2"/>
      <c r="G598" s="2" t="s">
        <v>2111</v>
      </c>
      <c r="H598" s="3"/>
      <c r="I598" s="2" t="s">
        <v>3319</v>
      </c>
      <c r="J598" s="2">
        <v>60000</v>
      </c>
      <c r="K598" s="2">
        <v>65000</v>
      </c>
      <c r="L598" s="2" t="s">
        <v>2115</v>
      </c>
      <c r="M598" s="2" t="s">
        <v>2647</v>
      </c>
      <c r="N598" s="2" t="s">
        <v>2664</v>
      </c>
      <c r="O598" s="2" t="s">
        <v>2310</v>
      </c>
      <c r="P598" s="2" t="s">
        <v>2175</v>
      </c>
    </row>
    <row r="599" spans="1:16" ht="17.25">
      <c r="A599" s="2">
        <v>598</v>
      </c>
      <c r="B599" s="2">
        <v>5187</v>
      </c>
      <c r="C599" s="2" t="s">
        <v>733</v>
      </c>
      <c r="D599" s="2" t="s">
        <v>1591</v>
      </c>
      <c r="E599" s="2"/>
      <c r="F599" s="2"/>
      <c r="G599" s="2" t="s">
        <v>2105</v>
      </c>
      <c r="H599" s="2" t="s">
        <v>2056</v>
      </c>
      <c r="I599" s="2" t="s">
        <v>3320</v>
      </c>
      <c r="J599" s="2">
        <v>472.5</v>
      </c>
      <c r="K599" s="2">
        <v>800</v>
      </c>
      <c r="L599" s="2" t="s">
        <v>2115</v>
      </c>
      <c r="M599" s="2" t="s">
        <v>2630</v>
      </c>
      <c r="N599" s="2" t="s">
        <v>2789</v>
      </c>
      <c r="O599" s="2" t="s">
        <v>2210</v>
      </c>
      <c r="P599" s="2" t="s">
        <v>2175</v>
      </c>
    </row>
    <row r="600" spans="1:16" ht="17.25">
      <c r="A600" s="2">
        <v>599</v>
      </c>
      <c r="B600" s="2">
        <v>4251</v>
      </c>
      <c r="C600" s="2" t="s">
        <v>3321</v>
      </c>
      <c r="D600" s="2" t="s">
        <v>3322</v>
      </c>
      <c r="E600" s="2"/>
      <c r="F600" s="2"/>
      <c r="G600" s="2" t="s">
        <v>2105</v>
      </c>
      <c r="H600" s="2" t="s">
        <v>2056</v>
      </c>
      <c r="I600" s="2" t="s">
        <v>3323</v>
      </c>
      <c r="J600" s="2">
        <v>760</v>
      </c>
      <c r="K600" s="2">
        <v>1000</v>
      </c>
      <c r="L600" s="2" t="s">
        <v>2115</v>
      </c>
      <c r="M600" s="2" t="s">
        <v>2823</v>
      </c>
      <c r="N600" s="2" t="s">
        <v>2789</v>
      </c>
      <c r="O600" s="2" t="s">
        <v>2237</v>
      </c>
      <c r="P600" s="2" t="s">
        <v>2175</v>
      </c>
    </row>
    <row r="601" spans="1:16" ht="17.25">
      <c r="A601" s="2">
        <v>600</v>
      </c>
      <c r="B601" s="2">
        <v>4444</v>
      </c>
      <c r="C601" s="2" t="s">
        <v>577</v>
      </c>
      <c r="D601" s="2" t="s">
        <v>1436</v>
      </c>
      <c r="E601" s="2"/>
      <c r="F601" s="2"/>
      <c r="G601" s="2" t="s">
        <v>2111</v>
      </c>
      <c r="H601" s="3"/>
      <c r="I601" s="2" t="s">
        <v>3324</v>
      </c>
      <c r="J601" s="2">
        <v>76500</v>
      </c>
      <c r="K601" s="2">
        <v>85000</v>
      </c>
      <c r="L601" s="2" t="s">
        <v>2115</v>
      </c>
      <c r="M601" s="2" t="s">
        <v>2630</v>
      </c>
      <c r="N601" s="2" t="s">
        <v>2789</v>
      </c>
      <c r="O601" s="2" t="s">
        <v>2325</v>
      </c>
      <c r="P601" s="2" t="s">
        <v>2175</v>
      </c>
    </row>
    <row r="602" spans="1:16" ht="17.25">
      <c r="A602" s="2">
        <v>601</v>
      </c>
      <c r="B602" s="2">
        <v>4234</v>
      </c>
      <c r="C602" s="2" t="s">
        <v>475</v>
      </c>
      <c r="D602" s="2" t="s">
        <v>1334</v>
      </c>
      <c r="E602" s="2"/>
      <c r="F602" s="2"/>
      <c r="G602" s="2" t="s">
        <v>2105</v>
      </c>
      <c r="H602" s="3"/>
      <c r="I602" s="3"/>
      <c r="J602" s="2">
        <v>1633.3333333333001</v>
      </c>
      <c r="K602" s="2">
        <v>2200</v>
      </c>
      <c r="L602" s="2" t="s">
        <v>2115</v>
      </c>
      <c r="M602" s="2" t="s">
        <v>2630</v>
      </c>
      <c r="N602" s="2" t="s">
        <v>2654</v>
      </c>
      <c r="O602" s="2" t="s">
        <v>2335</v>
      </c>
      <c r="P602" s="2" t="s">
        <v>2175</v>
      </c>
    </row>
    <row r="603" spans="1:16" ht="17.25">
      <c r="A603" s="2">
        <v>602</v>
      </c>
      <c r="B603" s="2">
        <v>4573</v>
      </c>
      <c r="C603" s="2" t="s">
        <v>3325</v>
      </c>
      <c r="D603" s="2" t="s">
        <v>3326</v>
      </c>
      <c r="E603" s="2"/>
      <c r="F603" s="2"/>
      <c r="G603" s="2" t="s">
        <v>2762</v>
      </c>
      <c r="H603" s="3"/>
      <c r="I603" s="3"/>
      <c r="J603" s="2">
        <v>15000</v>
      </c>
      <c r="K603" s="2">
        <v>20000</v>
      </c>
      <c r="L603" s="2" t="s">
        <v>2117</v>
      </c>
      <c r="M603" s="2" t="s">
        <v>2734</v>
      </c>
      <c r="N603" s="2" t="s">
        <v>2734</v>
      </c>
      <c r="O603" s="2" t="s">
        <v>2502</v>
      </c>
      <c r="P603" s="2" t="s">
        <v>2175</v>
      </c>
    </row>
    <row r="604" spans="1:16" ht="17.25">
      <c r="A604" s="2">
        <v>603</v>
      </c>
      <c r="B604" s="2">
        <v>4570</v>
      </c>
      <c r="C604" s="2" t="s">
        <v>3327</v>
      </c>
      <c r="D604" s="2" t="s">
        <v>3328</v>
      </c>
      <c r="E604" s="2"/>
      <c r="F604" s="2"/>
      <c r="G604" s="2" t="s">
        <v>2762</v>
      </c>
      <c r="H604" s="3"/>
      <c r="I604" s="3"/>
      <c r="J604" s="2">
        <v>16500</v>
      </c>
      <c r="K604" s="2">
        <v>25000</v>
      </c>
      <c r="L604" s="2" t="s">
        <v>2117</v>
      </c>
      <c r="M604" s="2" t="s">
        <v>2734</v>
      </c>
      <c r="N604" s="2" t="s">
        <v>2734</v>
      </c>
      <c r="O604" s="2" t="s">
        <v>2500</v>
      </c>
      <c r="P604" s="2" t="s">
        <v>2175</v>
      </c>
    </row>
    <row r="605" spans="1:16" ht="17.25">
      <c r="A605" s="2">
        <v>604</v>
      </c>
      <c r="B605" s="2">
        <v>4569</v>
      </c>
      <c r="C605" s="2" t="s">
        <v>3329</v>
      </c>
      <c r="D605" s="2" t="s">
        <v>3330</v>
      </c>
      <c r="E605" s="2"/>
      <c r="F605" s="2"/>
      <c r="G605" s="2" t="s">
        <v>2762</v>
      </c>
      <c r="H605" s="3"/>
      <c r="I605" s="3"/>
      <c r="J605" s="2">
        <v>11000</v>
      </c>
      <c r="K605" s="2">
        <v>20000</v>
      </c>
      <c r="L605" s="2" t="s">
        <v>2117</v>
      </c>
      <c r="M605" s="2" t="s">
        <v>2734</v>
      </c>
      <c r="N605" s="2" t="s">
        <v>2734</v>
      </c>
      <c r="O605" s="2" t="s">
        <v>2495</v>
      </c>
      <c r="P605" s="2" t="s">
        <v>2175</v>
      </c>
    </row>
    <row r="606" spans="1:16" ht="17.25">
      <c r="A606" s="2">
        <v>605</v>
      </c>
      <c r="B606" s="2">
        <v>5345</v>
      </c>
      <c r="C606" s="2" t="s">
        <v>3331</v>
      </c>
      <c r="D606" s="2" t="s">
        <v>3332</v>
      </c>
      <c r="E606" s="2"/>
      <c r="F606" s="2"/>
      <c r="G606" s="2" t="s">
        <v>2762</v>
      </c>
      <c r="H606" s="3"/>
      <c r="I606" s="3"/>
      <c r="J606" s="2">
        <v>9500</v>
      </c>
      <c r="K606" s="2">
        <v>17000</v>
      </c>
      <c r="L606" s="2" t="s">
        <v>2117</v>
      </c>
      <c r="M606" s="2" t="s">
        <v>2727</v>
      </c>
      <c r="N606" s="2" t="s">
        <v>2727</v>
      </c>
      <c r="O606" s="2" t="s">
        <v>2594</v>
      </c>
      <c r="P606" s="2" t="s">
        <v>2175</v>
      </c>
    </row>
    <row r="607" spans="1:16" ht="17.25">
      <c r="A607" s="2">
        <v>606</v>
      </c>
      <c r="B607" s="2">
        <v>4863</v>
      </c>
      <c r="C607" s="2" t="s">
        <v>3333</v>
      </c>
      <c r="D607" s="2" t="s">
        <v>3334</v>
      </c>
      <c r="E607" s="2"/>
      <c r="F607" s="2"/>
      <c r="G607" s="2" t="s">
        <v>2762</v>
      </c>
      <c r="H607" s="3"/>
      <c r="I607" s="3"/>
      <c r="J607" s="2">
        <v>23500</v>
      </c>
      <c r="K607" s="2">
        <v>35000</v>
      </c>
      <c r="L607" s="2" t="s">
        <v>2117</v>
      </c>
      <c r="M607" s="2" t="s">
        <v>2734</v>
      </c>
      <c r="N607" s="2" t="s">
        <v>2734</v>
      </c>
      <c r="O607" s="2" t="s">
        <v>2209</v>
      </c>
      <c r="P607" s="2" t="s">
        <v>2175</v>
      </c>
    </row>
    <row r="608" spans="1:16" ht="17.25">
      <c r="A608" s="2">
        <v>607</v>
      </c>
      <c r="B608" s="2">
        <v>4944</v>
      </c>
      <c r="C608" s="2" t="s">
        <v>3335</v>
      </c>
      <c r="D608" s="2" t="s">
        <v>3336</v>
      </c>
      <c r="E608" s="2"/>
      <c r="F608" s="2"/>
      <c r="G608" s="2" t="s">
        <v>2762</v>
      </c>
      <c r="H608" s="3"/>
      <c r="I608" s="3"/>
      <c r="J608" s="2">
        <v>40000</v>
      </c>
      <c r="K608" s="2">
        <v>50000</v>
      </c>
      <c r="L608" s="2" t="s">
        <v>2117</v>
      </c>
      <c r="M608" s="2" t="s">
        <v>2734</v>
      </c>
      <c r="N608" s="2" t="s">
        <v>2734</v>
      </c>
      <c r="O608" s="2" t="s">
        <v>2539</v>
      </c>
      <c r="P608" s="2" t="s">
        <v>2175</v>
      </c>
    </row>
    <row r="609" spans="1:16" ht="17.25">
      <c r="A609" s="2">
        <v>608</v>
      </c>
      <c r="B609" s="2">
        <v>4527</v>
      </c>
      <c r="C609" s="2" t="s">
        <v>598</v>
      </c>
      <c r="D609" s="2" t="s">
        <v>1457</v>
      </c>
      <c r="E609" s="2"/>
      <c r="F609" s="2"/>
      <c r="G609" s="2" t="s">
        <v>2105</v>
      </c>
      <c r="H609" s="3"/>
      <c r="I609" s="2" t="s">
        <v>3337</v>
      </c>
      <c r="J609" s="2">
        <v>1250</v>
      </c>
      <c r="K609" s="2">
        <v>2000</v>
      </c>
      <c r="L609" s="2" t="s">
        <v>2115</v>
      </c>
      <c r="M609" s="2" t="s">
        <v>2630</v>
      </c>
      <c r="N609" s="2" t="s">
        <v>2632</v>
      </c>
      <c r="O609" s="2" t="s">
        <v>2232</v>
      </c>
      <c r="P609" s="2" t="s">
        <v>2175</v>
      </c>
    </row>
    <row r="610" spans="1:16" ht="17.25">
      <c r="A610" s="2">
        <v>609</v>
      </c>
      <c r="B610" s="2">
        <v>5005</v>
      </c>
      <c r="C610" s="2" t="s">
        <v>89</v>
      </c>
      <c r="D610" s="2" t="s">
        <v>952</v>
      </c>
      <c r="E610" s="2"/>
      <c r="F610" s="2"/>
      <c r="G610" s="2" t="s">
        <v>2107</v>
      </c>
      <c r="H610" s="2" t="s">
        <v>1787</v>
      </c>
      <c r="I610" s="2" t="s">
        <v>3338</v>
      </c>
      <c r="J610" s="2">
        <v>17000</v>
      </c>
      <c r="K610" s="2">
        <v>20000</v>
      </c>
      <c r="L610" s="2" t="s">
        <v>2116</v>
      </c>
      <c r="M610" s="2" t="s">
        <v>2630</v>
      </c>
      <c r="N610" s="2" t="s">
        <v>3189</v>
      </c>
      <c r="O610" s="2" t="s">
        <v>2224</v>
      </c>
      <c r="P610" s="2" t="s">
        <v>2175</v>
      </c>
    </row>
    <row r="611" spans="1:16" ht="17.25">
      <c r="A611" s="2">
        <v>610</v>
      </c>
      <c r="B611" s="2">
        <v>5028</v>
      </c>
      <c r="C611" s="2" t="s">
        <v>94</v>
      </c>
      <c r="D611" s="2" t="s">
        <v>957</v>
      </c>
      <c r="E611" s="2"/>
      <c r="F611" s="2"/>
      <c r="G611" s="2" t="s">
        <v>2107</v>
      </c>
      <c r="H611" s="2" t="s">
        <v>1791</v>
      </c>
      <c r="I611" s="2" t="s">
        <v>3339</v>
      </c>
      <c r="J611" s="2">
        <v>35000</v>
      </c>
      <c r="K611" s="2">
        <v>40000</v>
      </c>
      <c r="L611" s="2" t="s">
        <v>2116</v>
      </c>
      <c r="M611" s="2" t="s">
        <v>2630</v>
      </c>
      <c r="N611" s="2" t="s">
        <v>2145</v>
      </c>
      <c r="O611" s="2" t="s">
        <v>2245</v>
      </c>
      <c r="P611" s="2" t="s">
        <v>2181</v>
      </c>
    </row>
    <row r="612" spans="1:16" ht="17.25">
      <c r="A612" s="2">
        <v>611</v>
      </c>
      <c r="B612" s="2">
        <v>4930</v>
      </c>
      <c r="C612" s="2" t="s">
        <v>3340</v>
      </c>
      <c r="D612" s="2" t="s">
        <v>3341</v>
      </c>
      <c r="E612" s="2"/>
      <c r="F612" s="2"/>
      <c r="G612" s="2" t="s">
        <v>2105</v>
      </c>
      <c r="H612" s="2" t="s">
        <v>3342</v>
      </c>
      <c r="I612" s="2" t="s">
        <v>3343</v>
      </c>
      <c r="J612" s="2">
        <v>500</v>
      </c>
      <c r="K612" s="2">
        <v>1000</v>
      </c>
      <c r="L612" s="2" t="s">
        <v>2115</v>
      </c>
      <c r="M612" s="2" t="s">
        <v>2647</v>
      </c>
      <c r="N612" s="2" t="s">
        <v>2149</v>
      </c>
      <c r="O612" s="2" t="s">
        <v>2407</v>
      </c>
      <c r="P612" s="2" t="s">
        <v>2175</v>
      </c>
    </row>
    <row r="613" spans="1:16" ht="17.25">
      <c r="A613" s="2">
        <v>612</v>
      </c>
      <c r="B613" s="2">
        <v>3330</v>
      </c>
      <c r="C613" s="2" t="s">
        <v>2</v>
      </c>
      <c r="D613" s="2" t="s">
        <v>867</v>
      </c>
      <c r="E613" s="2"/>
      <c r="F613" s="2"/>
      <c r="G613" s="2" t="s">
        <v>2105</v>
      </c>
      <c r="H613" s="2" t="s">
        <v>1723</v>
      </c>
      <c r="I613" s="3"/>
      <c r="J613" s="2">
        <v>0</v>
      </c>
      <c r="K613" s="2">
        <v>0</v>
      </c>
      <c r="L613" s="2" t="s">
        <v>2115</v>
      </c>
      <c r="M613" s="2" t="s">
        <v>2630</v>
      </c>
      <c r="N613" s="2" t="s">
        <v>2640</v>
      </c>
      <c r="O613" s="2" t="s">
        <v>2223</v>
      </c>
      <c r="P613" s="2" t="s">
        <v>2175</v>
      </c>
    </row>
    <row r="614" spans="1:16" ht="17.25">
      <c r="A614" s="2">
        <v>613</v>
      </c>
      <c r="B614" s="2">
        <v>4189</v>
      </c>
      <c r="C614" s="2" t="s">
        <v>105</v>
      </c>
      <c r="D614" s="2" t="s">
        <v>968</v>
      </c>
      <c r="E614" s="2"/>
      <c r="F614" s="2"/>
      <c r="G614" s="2" t="s">
        <v>2105</v>
      </c>
      <c r="H614" s="2" t="s">
        <v>1795</v>
      </c>
      <c r="I614" s="3"/>
      <c r="J614" s="2">
        <v>340</v>
      </c>
      <c r="K614" s="2">
        <v>1000</v>
      </c>
      <c r="L614" s="2" t="s">
        <v>2115</v>
      </c>
      <c r="M614" s="2" t="s">
        <v>2630</v>
      </c>
      <c r="N614" s="2" t="s">
        <v>2640</v>
      </c>
      <c r="O614" s="2" t="s">
        <v>2409</v>
      </c>
      <c r="P614" s="2" t="s">
        <v>2172</v>
      </c>
    </row>
    <row r="615" spans="1:16" ht="17.25">
      <c r="A615" s="2">
        <v>614</v>
      </c>
      <c r="B615" s="2">
        <v>5112</v>
      </c>
      <c r="C615" s="2" t="s">
        <v>334</v>
      </c>
      <c r="D615" s="2" t="s">
        <v>1195</v>
      </c>
      <c r="E615" s="2"/>
      <c r="F615" s="2"/>
      <c r="G615" s="2" t="s">
        <v>2105</v>
      </c>
      <c r="H615" s="2" t="s">
        <v>1795</v>
      </c>
      <c r="I615" s="3"/>
      <c r="J615" s="2">
        <v>430</v>
      </c>
      <c r="K615" s="2">
        <v>1000</v>
      </c>
      <c r="L615" s="2" t="s">
        <v>2115</v>
      </c>
      <c r="M615" s="2" t="s">
        <v>2630</v>
      </c>
      <c r="N615" s="2" t="s">
        <v>2643</v>
      </c>
      <c r="O615" s="2" t="s">
        <v>2564</v>
      </c>
      <c r="P615" s="2" t="s">
        <v>2174</v>
      </c>
    </row>
    <row r="616" spans="1:16" ht="17.25">
      <c r="A616" s="2">
        <v>615</v>
      </c>
      <c r="B616" s="2">
        <v>5120</v>
      </c>
      <c r="C616" s="2" t="s">
        <v>719</v>
      </c>
      <c r="D616" s="2" t="s">
        <v>1577</v>
      </c>
      <c r="E616" s="2"/>
      <c r="F616" s="2"/>
      <c r="G616" s="2" t="s">
        <v>2105</v>
      </c>
      <c r="H616" s="2" t="s">
        <v>2049</v>
      </c>
      <c r="I616" s="2" t="s">
        <v>3344</v>
      </c>
      <c r="J616" s="2">
        <v>855</v>
      </c>
      <c r="K616" s="2">
        <v>1500</v>
      </c>
      <c r="L616" s="2" t="s">
        <v>2115</v>
      </c>
      <c r="M616" s="2" t="s">
        <v>2630</v>
      </c>
      <c r="N616" s="2" t="s">
        <v>2153</v>
      </c>
      <c r="O616" s="2" t="s">
        <v>2237</v>
      </c>
      <c r="P616" s="2" t="s">
        <v>2175</v>
      </c>
    </row>
    <row r="617" spans="1:16" ht="17.25">
      <c r="A617" s="2">
        <v>616</v>
      </c>
      <c r="B617" s="2">
        <v>4046</v>
      </c>
      <c r="C617" s="2" t="s">
        <v>3345</v>
      </c>
      <c r="D617" s="2" t="s">
        <v>3346</v>
      </c>
      <c r="E617" s="2"/>
      <c r="F617" s="2"/>
      <c r="G617" s="2" t="s">
        <v>2111</v>
      </c>
      <c r="H617" s="3"/>
      <c r="I617" s="3"/>
      <c r="J617" s="2">
        <v>220000</v>
      </c>
      <c r="K617" s="2">
        <v>240000</v>
      </c>
      <c r="L617" s="2" t="s">
        <v>2115</v>
      </c>
      <c r="M617" s="2" t="s">
        <v>2647</v>
      </c>
      <c r="N617" s="2" t="s">
        <v>2664</v>
      </c>
      <c r="O617" s="2" t="s">
        <v>2391</v>
      </c>
      <c r="P617" s="2" t="s">
        <v>2175</v>
      </c>
    </row>
    <row r="618" spans="1:16" ht="17.25">
      <c r="A618" s="2">
        <v>617</v>
      </c>
      <c r="B618" s="2">
        <v>3394</v>
      </c>
      <c r="C618" s="2" t="s">
        <v>830</v>
      </c>
      <c r="D618" s="2" t="s">
        <v>1687</v>
      </c>
      <c r="E618" s="2"/>
      <c r="F618" s="2"/>
      <c r="G618" s="2" t="s">
        <v>2105</v>
      </c>
      <c r="H618" s="2" t="s">
        <v>2095</v>
      </c>
      <c r="I618" s="3"/>
      <c r="J618" s="2">
        <v>2700</v>
      </c>
      <c r="K618" s="2">
        <v>3500</v>
      </c>
      <c r="L618" s="2" t="s">
        <v>2115</v>
      </c>
      <c r="M618" s="2" t="s">
        <v>2630</v>
      </c>
      <c r="N618" s="2" t="s">
        <v>2640</v>
      </c>
      <c r="O618" s="2" t="s">
        <v>2364</v>
      </c>
      <c r="P618" s="2" t="s">
        <v>2175</v>
      </c>
    </row>
    <row r="619" spans="1:16" ht="17.25">
      <c r="A619" s="2">
        <v>618</v>
      </c>
      <c r="B619" s="2">
        <v>4299</v>
      </c>
      <c r="C619" s="2" t="s">
        <v>504</v>
      </c>
      <c r="D619" s="2" t="s">
        <v>1363</v>
      </c>
      <c r="E619" s="2"/>
      <c r="F619" s="2"/>
      <c r="G619" s="2" t="s">
        <v>2105</v>
      </c>
      <c r="H619" s="2" t="s">
        <v>1962</v>
      </c>
      <c r="I619" s="3"/>
      <c r="J619" s="2">
        <v>3433</v>
      </c>
      <c r="K619" s="2">
        <v>5000</v>
      </c>
      <c r="L619" s="2" t="s">
        <v>2115</v>
      </c>
      <c r="M619" s="2" t="s">
        <v>2630</v>
      </c>
      <c r="N619" s="2" t="s">
        <v>2160</v>
      </c>
      <c r="O619" s="2" t="s">
        <v>2268</v>
      </c>
      <c r="P619" s="2" t="s">
        <v>2199</v>
      </c>
    </row>
    <row r="620" spans="1:16" ht="17.25">
      <c r="A620" s="2">
        <v>619</v>
      </c>
      <c r="B620" s="2">
        <v>4300</v>
      </c>
      <c r="C620" s="2" t="s">
        <v>505</v>
      </c>
      <c r="D620" s="2" t="s">
        <v>1364</v>
      </c>
      <c r="E620" s="2"/>
      <c r="F620" s="2"/>
      <c r="G620" s="2" t="s">
        <v>2105</v>
      </c>
      <c r="H620" s="2" t="s">
        <v>1962</v>
      </c>
      <c r="I620" s="3"/>
      <c r="J620" s="2">
        <v>6467</v>
      </c>
      <c r="K620" s="2">
        <v>8000</v>
      </c>
      <c r="L620" s="2" t="s">
        <v>2115</v>
      </c>
      <c r="M620" s="2" t="s">
        <v>2630</v>
      </c>
      <c r="N620" s="2" t="s">
        <v>2160</v>
      </c>
      <c r="O620" s="2" t="s">
        <v>2268</v>
      </c>
      <c r="P620" s="2" t="s">
        <v>2199</v>
      </c>
    </row>
    <row r="621" spans="1:16" ht="17.25">
      <c r="A621" s="2">
        <v>620</v>
      </c>
      <c r="B621" s="2">
        <v>3331</v>
      </c>
      <c r="C621" s="2" t="s">
        <v>16</v>
      </c>
      <c r="D621" s="2" t="s">
        <v>881</v>
      </c>
      <c r="E621" s="2"/>
      <c r="F621" s="2"/>
      <c r="G621" s="2" t="s">
        <v>2105</v>
      </c>
      <c r="H621" s="2" t="s">
        <v>1736</v>
      </c>
      <c r="I621" s="3"/>
      <c r="J621" s="2">
        <v>0</v>
      </c>
      <c r="K621" s="2">
        <v>0</v>
      </c>
      <c r="L621" s="2" t="s">
        <v>2115</v>
      </c>
      <c r="M621" s="2" t="s">
        <v>2630</v>
      </c>
      <c r="N621" s="2" t="s">
        <v>2640</v>
      </c>
      <c r="O621" s="2" t="s">
        <v>2242</v>
      </c>
      <c r="P621" s="2" t="s">
        <v>2175</v>
      </c>
    </row>
    <row r="622" spans="1:16" ht="17.25">
      <c r="A622" s="2">
        <v>621</v>
      </c>
      <c r="B622" s="2">
        <v>4310</v>
      </c>
      <c r="C622" s="2" t="s">
        <v>315</v>
      </c>
      <c r="D622" s="2" t="s">
        <v>1177</v>
      </c>
      <c r="E622" s="2"/>
      <c r="F622" s="2"/>
      <c r="G622" s="2" t="s">
        <v>2105</v>
      </c>
      <c r="H622" s="2" t="s">
        <v>1894</v>
      </c>
      <c r="I622" s="3"/>
      <c r="J622" s="2">
        <v>4000</v>
      </c>
      <c r="K622" s="2">
        <v>5000</v>
      </c>
      <c r="L622" s="2" t="s">
        <v>2115</v>
      </c>
      <c r="M622" s="2" t="s">
        <v>2630</v>
      </c>
      <c r="N622" s="2" t="s">
        <v>2160</v>
      </c>
      <c r="O622" s="2" t="s">
        <v>2227</v>
      </c>
      <c r="P622" s="2" t="s">
        <v>2175</v>
      </c>
    </row>
    <row r="623" spans="1:16" ht="17.25">
      <c r="A623" s="2">
        <v>622</v>
      </c>
      <c r="B623" s="2">
        <v>4267</v>
      </c>
      <c r="C623" s="2" t="s">
        <v>292</v>
      </c>
      <c r="D623" s="2" t="s">
        <v>1154</v>
      </c>
      <c r="E623" s="2"/>
      <c r="F623" s="2"/>
      <c r="G623" s="2" t="s">
        <v>2105</v>
      </c>
      <c r="H623" s="2" t="s">
        <v>1886</v>
      </c>
      <c r="I623" s="3"/>
      <c r="J623" s="2">
        <v>5000</v>
      </c>
      <c r="K623" s="2">
        <v>6500</v>
      </c>
      <c r="L623" s="2" t="s">
        <v>2115</v>
      </c>
      <c r="M623" s="2" t="s">
        <v>2630</v>
      </c>
      <c r="N623" s="2" t="s">
        <v>2894</v>
      </c>
      <c r="O623" s="2" t="s">
        <v>2218</v>
      </c>
      <c r="P623" s="2" t="s">
        <v>2172</v>
      </c>
    </row>
    <row r="624" spans="1:16" ht="17.25">
      <c r="A624" s="2">
        <v>623</v>
      </c>
      <c r="B624" s="2">
        <v>4078</v>
      </c>
      <c r="C624" s="2" t="s">
        <v>3347</v>
      </c>
      <c r="D624" s="2" t="s">
        <v>3348</v>
      </c>
      <c r="E624" s="2"/>
      <c r="F624" s="2"/>
      <c r="G624" s="2" t="s">
        <v>2111</v>
      </c>
      <c r="H624" s="3"/>
      <c r="I624" s="3"/>
      <c r="J624" s="2">
        <v>310000</v>
      </c>
      <c r="K624" s="2">
        <v>328000</v>
      </c>
      <c r="L624" s="2" t="s">
        <v>2115</v>
      </c>
      <c r="M624" s="2" t="s">
        <v>2647</v>
      </c>
      <c r="N624" s="2" t="s">
        <v>2664</v>
      </c>
      <c r="O624" s="2" t="s">
        <v>2386</v>
      </c>
      <c r="P624" s="2" t="s">
        <v>2670</v>
      </c>
    </row>
    <row r="625" spans="1:16" ht="17.25">
      <c r="A625" s="2">
        <v>624</v>
      </c>
      <c r="B625" s="2">
        <v>4087</v>
      </c>
      <c r="C625" s="2" t="s">
        <v>3349</v>
      </c>
      <c r="D625" s="2" t="s">
        <v>3350</v>
      </c>
      <c r="E625" s="2"/>
      <c r="F625" s="2"/>
      <c r="G625" s="2" t="s">
        <v>2111</v>
      </c>
      <c r="H625" s="3"/>
      <c r="I625" s="3"/>
      <c r="J625" s="2">
        <v>140000</v>
      </c>
      <c r="K625" s="2">
        <v>150000</v>
      </c>
      <c r="L625" s="2" t="s">
        <v>2115</v>
      </c>
      <c r="M625" s="2" t="s">
        <v>2647</v>
      </c>
      <c r="N625" s="2" t="s">
        <v>2664</v>
      </c>
      <c r="O625" s="2" t="s">
        <v>2402</v>
      </c>
      <c r="P625" s="2" t="s">
        <v>2175</v>
      </c>
    </row>
    <row r="626" spans="1:16" ht="17.25">
      <c r="A626" s="2">
        <v>625</v>
      </c>
      <c r="B626" s="2">
        <v>4304</v>
      </c>
      <c r="C626" s="2" t="s">
        <v>506</v>
      </c>
      <c r="D626" s="2" t="s">
        <v>1365</v>
      </c>
      <c r="E626" s="2"/>
      <c r="F626" s="2"/>
      <c r="G626" s="2" t="s">
        <v>2105</v>
      </c>
      <c r="H626" s="2" t="s">
        <v>1963</v>
      </c>
      <c r="I626" s="3"/>
      <c r="J626" s="2">
        <v>2100</v>
      </c>
      <c r="K626" s="2">
        <v>3000</v>
      </c>
      <c r="L626" s="2" t="s">
        <v>2115</v>
      </c>
      <c r="M626" s="2" t="s">
        <v>2630</v>
      </c>
      <c r="N626" s="2" t="s">
        <v>2160</v>
      </c>
      <c r="O626" s="2" t="s">
        <v>2334</v>
      </c>
      <c r="P626" s="2" t="s">
        <v>2179</v>
      </c>
    </row>
    <row r="627" spans="1:16" ht="17.25">
      <c r="A627" s="2">
        <v>626</v>
      </c>
      <c r="B627" s="2">
        <v>4253</v>
      </c>
      <c r="C627" s="2" t="s">
        <v>485</v>
      </c>
      <c r="D627" s="2" t="s">
        <v>1344</v>
      </c>
      <c r="E627" s="2"/>
      <c r="F627" s="2"/>
      <c r="G627" s="2" t="s">
        <v>2108</v>
      </c>
      <c r="H627" s="2" t="s">
        <v>1755</v>
      </c>
      <c r="I627" s="3"/>
      <c r="J627" s="2">
        <v>1785</v>
      </c>
      <c r="K627" s="2">
        <v>2500</v>
      </c>
      <c r="L627" s="2" t="s">
        <v>2115</v>
      </c>
      <c r="M627" s="2" t="s">
        <v>2630</v>
      </c>
      <c r="N627" s="2" t="s">
        <v>2651</v>
      </c>
      <c r="O627" s="2" t="s">
        <v>2210</v>
      </c>
      <c r="P627" s="2" t="s">
        <v>2175</v>
      </c>
    </row>
    <row r="628" spans="1:16" ht="17.25">
      <c r="A628" s="2">
        <v>627</v>
      </c>
      <c r="B628" s="2">
        <v>4252</v>
      </c>
      <c r="C628" s="2" t="s">
        <v>106</v>
      </c>
      <c r="D628" s="2" t="s">
        <v>969</v>
      </c>
      <c r="E628" s="2"/>
      <c r="F628" s="2"/>
      <c r="G628" s="2" t="s">
        <v>2105</v>
      </c>
      <c r="H628" s="2" t="s">
        <v>1755</v>
      </c>
      <c r="I628" s="3"/>
      <c r="J628" s="2">
        <v>6000</v>
      </c>
      <c r="K628" s="2">
        <v>7000</v>
      </c>
      <c r="L628" s="2" t="s">
        <v>2115</v>
      </c>
      <c r="M628" s="2" t="s">
        <v>2630</v>
      </c>
      <c r="N628" s="2" t="s">
        <v>2651</v>
      </c>
      <c r="O628" s="2" t="s">
        <v>2210</v>
      </c>
      <c r="P628" s="2" t="s">
        <v>2175</v>
      </c>
    </row>
    <row r="629" spans="1:16" ht="17.25">
      <c r="A629" s="2">
        <v>628</v>
      </c>
      <c r="B629" s="2">
        <v>4684</v>
      </c>
      <c r="C629" s="2" t="s">
        <v>208</v>
      </c>
      <c r="D629" s="2" t="s">
        <v>1070</v>
      </c>
      <c r="E629" s="2"/>
      <c r="F629" s="2"/>
      <c r="G629" s="2" t="s">
        <v>2112</v>
      </c>
      <c r="H629" s="3"/>
      <c r="I629" s="2" t="s">
        <v>3351</v>
      </c>
      <c r="J629" s="2">
        <v>16500</v>
      </c>
      <c r="K629" s="2">
        <v>22000</v>
      </c>
      <c r="L629" s="2" t="s">
        <v>2120</v>
      </c>
      <c r="M629" s="2" t="s">
        <v>2630</v>
      </c>
      <c r="N629" s="2" t="s">
        <v>2150</v>
      </c>
      <c r="O629" s="2" t="s">
        <v>2447</v>
      </c>
      <c r="P629" s="2" t="s">
        <v>2172</v>
      </c>
    </row>
    <row r="630" spans="1:16" ht="17.25">
      <c r="A630" s="2">
        <v>629</v>
      </c>
      <c r="B630" s="2">
        <v>4744</v>
      </c>
      <c r="C630" s="2" t="s">
        <v>3352</v>
      </c>
      <c r="D630" s="2" t="s">
        <v>3353</v>
      </c>
      <c r="E630" s="2"/>
      <c r="F630" s="2"/>
      <c r="G630" s="2" t="s">
        <v>2107</v>
      </c>
      <c r="H630" s="3"/>
      <c r="I630" s="3"/>
      <c r="J630" s="2">
        <v>40000</v>
      </c>
      <c r="K630" s="2">
        <v>50000</v>
      </c>
      <c r="L630" s="2" t="s">
        <v>2120</v>
      </c>
      <c r="M630" s="2" t="s">
        <v>2717</v>
      </c>
      <c r="N630" s="2" t="s">
        <v>2717</v>
      </c>
      <c r="O630" s="2" t="s">
        <v>2443</v>
      </c>
      <c r="P630" s="2" t="s">
        <v>2193</v>
      </c>
    </row>
    <row r="631" spans="1:16" ht="17.25">
      <c r="A631" s="2">
        <v>630</v>
      </c>
      <c r="B631" s="2">
        <v>4273</v>
      </c>
      <c r="C631" s="2" t="s">
        <v>494</v>
      </c>
      <c r="D631" s="2" t="s">
        <v>1353</v>
      </c>
      <c r="E631" s="2"/>
      <c r="F631" s="2"/>
      <c r="G631" s="2" t="s">
        <v>2112</v>
      </c>
      <c r="H631" s="3"/>
      <c r="I631" s="3"/>
      <c r="J631" s="2">
        <v>27000</v>
      </c>
      <c r="K631" s="2">
        <v>42000</v>
      </c>
      <c r="L631" s="2" t="s">
        <v>2124</v>
      </c>
      <c r="M631" s="2" t="s">
        <v>2630</v>
      </c>
      <c r="N631" s="2" t="s">
        <v>2638</v>
      </c>
      <c r="O631" s="2" t="s">
        <v>2421</v>
      </c>
      <c r="P631" s="2" t="s">
        <v>2670</v>
      </c>
    </row>
    <row r="632" spans="1:16" ht="17.25">
      <c r="A632" s="2">
        <v>631</v>
      </c>
      <c r="B632" s="2">
        <v>4274</v>
      </c>
      <c r="C632" s="2" t="s">
        <v>165</v>
      </c>
      <c r="D632" s="2" t="s">
        <v>1028</v>
      </c>
      <c r="E632" s="2"/>
      <c r="F632" s="2"/>
      <c r="G632" s="2" t="s">
        <v>2112</v>
      </c>
      <c r="H632" s="3"/>
      <c r="I632" s="3"/>
      <c r="J632" s="2">
        <v>64000</v>
      </c>
      <c r="K632" s="2">
        <v>84000</v>
      </c>
      <c r="L632" s="2" t="s">
        <v>2124</v>
      </c>
      <c r="M632" s="2" t="s">
        <v>2630</v>
      </c>
      <c r="N632" s="2" t="s">
        <v>2638</v>
      </c>
      <c r="O632" s="2" t="s">
        <v>2421</v>
      </c>
      <c r="P632" s="2" t="s">
        <v>2670</v>
      </c>
    </row>
    <row r="633" spans="1:16" ht="17.25">
      <c r="A633" s="2">
        <v>632</v>
      </c>
      <c r="B633" s="2">
        <v>4272</v>
      </c>
      <c r="C633" s="2" t="s">
        <v>493</v>
      </c>
      <c r="D633" s="2" t="s">
        <v>1352</v>
      </c>
      <c r="E633" s="2"/>
      <c r="F633" s="2"/>
      <c r="G633" s="2" t="s">
        <v>2112</v>
      </c>
      <c r="H633" s="3"/>
      <c r="I633" s="3"/>
      <c r="J633" s="2">
        <v>13500</v>
      </c>
      <c r="K633" s="2">
        <v>18000</v>
      </c>
      <c r="L633" s="2" t="s">
        <v>2124</v>
      </c>
      <c r="M633" s="2" t="s">
        <v>2630</v>
      </c>
      <c r="N633" s="2" t="s">
        <v>2638</v>
      </c>
      <c r="O633" s="2" t="s">
        <v>2349</v>
      </c>
      <c r="P633" s="2" t="s">
        <v>2175</v>
      </c>
    </row>
    <row r="634" spans="1:16" ht="17.25">
      <c r="A634" s="2">
        <v>633</v>
      </c>
      <c r="B634" s="2">
        <v>4088</v>
      </c>
      <c r="C634" s="2" t="s">
        <v>3354</v>
      </c>
      <c r="D634" s="2" t="s">
        <v>3355</v>
      </c>
      <c r="E634" s="2"/>
      <c r="F634" s="2"/>
      <c r="G634" s="2" t="s">
        <v>2107</v>
      </c>
      <c r="H634" s="3"/>
      <c r="I634" s="3"/>
      <c r="J634" s="2">
        <v>85000</v>
      </c>
      <c r="K634" s="2">
        <v>110000</v>
      </c>
      <c r="L634" s="2" t="s">
        <v>2124</v>
      </c>
      <c r="M634" s="2" t="s">
        <v>2717</v>
      </c>
      <c r="N634" s="2" t="s">
        <v>2717</v>
      </c>
      <c r="O634" s="2" t="s">
        <v>2385</v>
      </c>
      <c r="P634" s="2" t="s">
        <v>2175</v>
      </c>
    </row>
    <row r="635" spans="1:16" ht="17.25">
      <c r="A635" s="2">
        <v>634</v>
      </c>
      <c r="B635" s="2">
        <v>4971</v>
      </c>
      <c r="C635" s="2" t="s">
        <v>3356</v>
      </c>
      <c r="D635" s="2" t="s">
        <v>3357</v>
      </c>
      <c r="E635" s="2"/>
      <c r="F635" s="2"/>
      <c r="G635" s="2" t="s">
        <v>2762</v>
      </c>
      <c r="H635" s="3"/>
      <c r="I635" s="3"/>
      <c r="J635" s="2">
        <v>17000</v>
      </c>
      <c r="K635" s="2">
        <v>25000</v>
      </c>
      <c r="L635" s="2" t="s">
        <v>2117</v>
      </c>
      <c r="M635" s="2" t="s">
        <v>2734</v>
      </c>
      <c r="N635" s="2" t="s">
        <v>2734</v>
      </c>
      <c r="O635" s="2" t="s">
        <v>2544</v>
      </c>
      <c r="P635" s="2" t="s">
        <v>2170</v>
      </c>
    </row>
    <row r="636" spans="1:16" ht="17.25">
      <c r="A636" s="2">
        <v>635</v>
      </c>
      <c r="B636" s="2">
        <v>4853</v>
      </c>
      <c r="C636" s="2" t="s">
        <v>3358</v>
      </c>
      <c r="D636" s="2" t="s">
        <v>3359</v>
      </c>
      <c r="E636" s="2"/>
      <c r="F636" s="2"/>
      <c r="G636" s="2" t="s">
        <v>2762</v>
      </c>
      <c r="H636" s="3"/>
      <c r="I636" s="3"/>
      <c r="J636" s="2">
        <v>0</v>
      </c>
      <c r="K636" s="2">
        <v>0</v>
      </c>
      <c r="L636" s="2" t="s">
        <v>2117</v>
      </c>
      <c r="M636" s="2" t="s">
        <v>2734</v>
      </c>
      <c r="N636" s="2" t="s">
        <v>2734</v>
      </c>
      <c r="O636" s="2" t="s">
        <v>2209</v>
      </c>
      <c r="P636" s="2" t="s">
        <v>2175</v>
      </c>
    </row>
    <row r="637" spans="1:16" ht="17.25">
      <c r="A637" s="2">
        <v>636</v>
      </c>
      <c r="B637" s="2">
        <v>5330</v>
      </c>
      <c r="C637" s="2" t="s">
        <v>3360</v>
      </c>
      <c r="D637" s="2" t="s">
        <v>3361</v>
      </c>
      <c r="E637" s="2"/>
      <c r="F637" s="2"/>
      <c r="G637" s="2" t="s">
        <v>2109</v>
      </c>
      <c r="H637" s="3"/>
      <c r="I637" s="2" t="s">
        <v>3362</v>
      </c>
      <c r="J637" s="2">
        <v>2200</v>
      </c>
      <c r="K637" s="2">
        <v>3000</v>
      </c>
      <c r="L637" s="2" t="s">
        <v>2118</v>
      </c>
      <c r="M637" s="2" t="s">
        <v>2647</v>
      </c>
      <c r="N637" s="2" t="s">
        <v>2647</v>
      </c>
      <c r="O637" s="2" t="s">
        <v>2468</v>
      </c>
      <c r="P637" s="2" t="s">
        <v>2175</v>
      </c>
    </row>
    <row r="638" spans="1:16" ht="17.25">
      <c r="A638" s="2">
        <v>637</v>
      </c>
      <c r="B638" s="2">
        <v>4484</v>
      </c>
      <c r="C638" s="2" t="s">
        <v>3363</v>
      </c>
      <c r="D638" s="2" t="s">
        <v>3364</v>
      </c>
      <c r="E638" s="2"/>
      <c r="F638" s="2"/>
      <c r="G638" s="2" t="s">
        <v>2105</v>
      </c>
      <c r="H638" s="3"/>
      <c r="I638" s="3"/>
      <c r="J638" s="2">
        <v>400</v>
      </c>
      <c r="K638" s="2">
        <v>500</v>
      </c>
      <c r="L638" s="2" t="s">
        <v>2118</v>
      </c>
      <c r="M638" s="2" t="s">
        <v>2660</v>
      </c>
      <c r="N638" s="2" t="s">
        <v>3365</v>
      </c>
      <c r="O638" s="2" t="s">
        <v>2210</v>
      </c>
      <c r="P638" s="2" t="s">
        <v>2175</v>
      </c>
    </row>
    <row r="639" spans="1:16" ht="17.25">
      <c r="A639" s="2">
        <v>638</v>
      </c>
      <c r="B639" s="2">
        <v>4483</v>
      </c>
      <c r="C639" s="2" t="s">
        <v>3366</v>
      </c>
      <c r="D639" s="2" t="s">
        <v>3367</v>
      </c>
      <c r="E639" s="2"/>
      <c r="F639" s="2"/>
      <c r="G639" s="2" t="s">
        <v>2105</v>
      </c>
      <c r="H639" s="3"/>
      <c r="I639" s="2" t="s">
        <v>3368</v>
      </c>
      <c r="J639" s="2">
        <v>0</v>
      </c>
      <c r="K639" s="2">
        <v>0</v>
      </c>
      <c r="L639" s="2" t="s">
        <v>2118</v>
      </c>
      <c r="M639" s="2" t="s">
        <v>2660</v>
      </c>
      <c r="N639" s="2" t="s">
        <v>3365</v>
      </c>
      <c r="O639" s="2" t="s">
        <v>2210</v>
      </c>
      <c r="P639" s="2" t="s">
        <v>2175</v>
      </c>
    </row>
    <row r="640" spans="1:16" ht="17.25">
      <c r="A640" s="2">
        <v>639</v>
      </c>
      <c r="B640" s="2">
        <v>5015</v>
      </c>
      <c r="C640" s="2" t="s">
        <v>3369</v>
      </c>
      <c r="D640" s="2" t="s">
        <v>3370</v>
      </c>
      <c r="E640" s="2"/>
      <c r="F640" s="2"/>
      <c r="G640" s="2" t="s">
        <v>2105</v>
      </c>
      <c r="H640" s="3"/>
      <c r="I640" s="3"/>
      <c r="J640" s="2">
        <v>405.9</v>
      </c>
      <c r="K640" s="2">
        <v>500</v>
      </c>
      <c r="L640" s="2" t="s">
        <v>2118</v>
      </c>
      <c r="M640" s="2" t="s">
        <v>2664</v>
      </c>
      <c r="N640" s="2" t="s">
        <v>2664</v>
      </c>
      <c r="O640" s="2" t="s">
        <v>2210</v>
      </c>
      <c r="P640" s="2" t="s">
        <v>2175</v>
      </c>
    </row>
    <row r="641" spans="1:16" ht="17.25">
      <c r="A641" s="2">
        <v>640</v>
      </c>
      <c r="B641" s="2">
        <v>4489</v>
      </c>
      <c r="C641" s="2" t="s">
        <v>3371</v>
      </c>
      <c r="D641" s="2" t="s">
        <v>3372</v>
      </c>
      <c r="E641" s="2"/>
      <c r="F641" s="2"/>
      <c r="G641" s="2" t="s">
        <v>2111</v>
      </c>
      <c r="H641" s="3"/>
      <c r="I641" s="3"/>
      <c r="J641" s="2">
        <v>48000</v>
      </c>
      <c r="K641" s="2">
        <v>54000</v>
      </c>
      <c r="L641" s="2" t="s">
        <v>2118</v>
      </c>
      <c r="M641" s="2" t="s">
        <v>2660</v>
      </c>
      <c r="N641" s="2" t="s">
        <v>3365</v>
      </c>
      <c r="O641" s="2" t="s">
        <v>2445</v>
      </c>
      <c r="P641" s="2" t="s">
        <v>2197</v>
      </c>
    </row>
    <row r="642" spans="1:16" ht="17.25">
      <c r="A642" s="2">
        <v>641</v>
      </c>
      <c r="B642" s="2">
        <v>4994</v>
      </c>
      <c r="C642" s="2" t="s">
        <v>3373</v>
      </c>
      <c r="D642" s="2" t="s">
        <v>3374</v>
      </c>
      <c r="E642" s="2"/>
      <c r="F642" s="2"/>
      <c r="G642" s="2" t="s">
        <v>2108</v>
      </c>
      <c r="H642" s="3"/>
      <c r="I642" s="3"/>
      <c r="J642" s="2">
        <v>4000</v>
      </c>
      <c r="K642" s="2">
        <v>5000</v>
      </c>
      <c r="L642" s="2" t="s">
        <v>2118</v>
      </c>
      <c r="M642" s="2" t="s">
        <v>2647</v>
      </c>
      <c r="N642" s="2" t="s">
        <v>2647</v>
      </c>
      <c r="O642" s="2" t="s">
        <v>2549</v>
      </c>
      <c r="P642" s="2" t="s">
        <v>2175</v>
      </c>
    </row>
    <row r="643" spans="1:16" ht="17.25">
      <c r="A643" s="2">
        <v>642</v>
      </c>
      <c r="B643" s="2">
        <v>4995</v>
      </c>
      <c r="C643" s="2" t="s">
        <v>3375</v>
      </c>
      <c r="D643" s="2" t="s">
        <v>3376</v>
      </c>
      <c r="E643" s="2"/>
      <c r="F643" s="2"/>
      <c r="G643" s="2" t="s">
        <v>2107</v>
      </c>
      <c r="H643" s="3"/>
      <c r="I643" s="3"/>
      <c r="J643" s="2">
        <v>18548</v>
      </c>
      <c r="K643" s="2">
        <v>25000</v>
      </c>
      <c r="L643" s="2" t="s">
        <v>2118</v>
      </c>
      <c r="M643" s="2" t="s">
        <v>2647</v>
      </c>
      <c r="N643" s="2" t="s">
        <v>2664</v>
      </c>
      <c r="O643" s="2" t="s">
        <v>2549</v>
      </c>
      <c r="P643" s="2" t="s">
        <v>2175</v>
      </c>
    </row>
    <row r="644" spans="1:16" ht="17.25">
      <c r="A644" s="2">
        <v>643</v>
      </c>
      <c r="B644" s="2">
        <v>4997</v>
      </c>
      <c r="C644" s="2" t="s">
        <v>3377</v>
      </c>
      <c r="D644" s="2" t="s">
        <v>3378</v>
      </c>
      <c r="E644" s="2"/>
      <c r="F644" s="2"/>
      <c r="G644" s="2" t="s">
        <v>2108</v>
      </c>
      <c r="H644" s="3"/>
      <c r="I644" s="3"/>
      <c r="J644" s="2">
        <v>0</v>
      </c>
      <c r="K644" s="2">
        <v>0</v>
      </c>
      <c r="L644" s="2" t="s">
        <v>2118</v>
      </c>
      <c r="M644" s="2" t="s">
        <v>2660</v>
      </c>
      <c r="N644" s="2" t="s">
        <v>2660</v>
      </c>
      <c r="O644" s="2" t="s">
        <v>2548</v>
      </c>
      <c r="P644" s="2" t="s">
        <v>2175</v>
      </c>
    </row>
    <row r="645" spans="1:16" ht="17.25">
      <c r="A645" s="2">
        <v>644</v>
      </c>
      <c r="B645" s="2">
        <v>4998</v>
      </c>
      <c r="C645" s="2" t="s">
        <v>3379</v>
      </c>
      <c r="D645" s="2" t="s">
        <v>3380</v>
      </c>
      <c r="E645" s="2"/>
      <c r="F645" s="2"/>
      <c r="G645" s="2" t="s">
        <v>2107</v>
      </c>
      <c r="H645" s="3"/>
      <c r="I645" s="3"/>
      <c r="J645" s="2">
        <v>15000</v>
      </c>
      <c r="K645" s="2">
        <v>20000</v>
      </c>
      <c r="L645" s="2" t="s">
        <v>2118</v>
      </c>
      <c r="M645" s="2" t="s">
        <v>2660</v>
      </c>
      <c r="N645" s="2" t="s">
        <v>2660</v>
      </c>
      <c r="O645" s="2" t="s">
        <v>2548</v>
      </c>
      <c r="P645" s="2" t="s">
        <v>2175</v>
      </c>
    </row>
    <row r="646" spans="1:16" ht="17.25">
      <c r="A646" s="2">
        <v>645</v>
      </c>
      <c r="B646" s="2">
        <v>5043</v>
      </c>
      <c r="C646" s="2" t="s">
        <v>3381</v>
      </c>
      <c r="D646" s="2" t="s">
        <v>3382</v>
      </c>
      <c r="E646" s="2"/>
      <c r="F646" s="2"/>
      <c r="G646" s="2" t="s">
        <v>2762</v>
      </c>
      <c r="H646" s="3"/>
      <c r="I646" s="2" t="s">
        <v>3383</v>
      </c>
      <c r="J646" s="2">
        <v>1800</v>
      </c>
      <c r="K646" s="2">
        <v>5000</v>
      </c>
      <c r="L646" s="2" t="s">
        <v>2117</v>
      </c>
      <c r="M646" s="2" t="s">
        <v>2727</v>
      </c>
      <c r="N646" s="2" t="s">
        <v>2727</v>
      </c>
      <c r="O646" s="2" t="s">
        <v>2509</v>
      </c>
      <c r="P646" s="2" t="s">
        <v>2175</v>
      </c>
    </row>
    <row r="647" spans="1:16" ht="17.25">
      <c r="A647" s="2">
        <v>646</v>
      </c>
      <c r="B647" s="2">
        <v>4259</v>
      </c>
      <c r="C647" s="2" t="s">
        <v>351</v>
      </c>
      <c r="D647" s="2" t="s">
        <v>1212</v>
      </c>
      <c r="E647" s="2"/>
      <c r="F647" s="2"/>
      <c r="G647" s="2" t="s">
        <v>2105</v>
      </c>
      <c r="H647" s="2" t="s">
        <v>1837</v>
      </c>
      <c r="I647" s="3"/>
      <c r="J647" s="2">
        <v>700</v>
      </c>
      <c r="K647" s="2">
        <v>1500</v>
      </c>
      <c r="L647" s="2" t="s">
        <v>2115</v>
      </c>
      <c r="M647" s="2" t="s">
        <v>2630</v>
      </c>
      <c r="N647" s="2" t="s">
        <v>2894</v>
      </c>
      <c r="O647" s="2" t="s">
        <v>2211</v>
      </c>
      <c r="P647" s="2" t="s">
        <v>2175</v>
      </c>
    </row>
    <row r="648" spans="1:16" ht="17.25">
      <c r="A648" s="2">
        <v>647</v>
      </c>
      <c r="B648" s="2">
        <v>4368</v>
      </c>
      <c r="C648" s="2" t="s">
        <v>543</v>
      </c>
      <c r="D648" s="2" t="s">
        <v>1402</v>
      </c>
      <c r="E648" s="2"/>
      <c r="F648" s="2"/>
      <c r="G648" s="2" t="s">
        <v>2105</v>
      </c>
      <c r="H648" s="2" t="s">
        <v>1981</v>
      </c>
      <c r="I648" s="3"/>
      <c r="J648" s="2">
        <v>750</v>
      </c>
      <c r="K648" s="2">
        <v>1500</v>
      </c>
      <c r="L648" s="2" t="s">
        <v>2115</v>
      </c>
      <c r="M648" s="2" t="s">
        <v>2630</v>
      </c>
      <c r="N648" s="2" t="s">
        <v>2641</v>
      </c>
      <c r="O648" s="2" t="s">
        <v>2227</v>
      </c>
      <c r="P648" s="2" t="s">
        <v>2175</v>
      </c>
    </row>
    <row r="649" spans="1:16" ht="17.25">
      <c r="A649" s="2">
        <v>648</v>
      </c>
      <c r="B649" s="2">
        <v>5327</v>
      </c>
      <c r="C649" s="2" t="s">
        <v>3384</v>
      </c>
      <c r="D649" s="2" t="s">
        <v>3385</v>
      </c>
      <c r="E649" s="2"/>
      <c r="F649" s="2"/>
      <c r="G649" s="2" t="s">
        <v>2730</v>
      </c>
      <c r="H649" s="3"/>
      <c r="I649" s="3"/>
      <c r="J649" s="2">
        <v>8000</v>
      </c>
      <c r="K649" s="2">
        <v>12000</v>
      </c>
      <c r="L649" s="2" t="s">
        <v>2117</v>
      </c>
      <c r="M649" s="2" t="s">
        <v>2727</v>
      </c>
      <c r="N649" s="2" t="s">
        <v>2727</v>
      </c>
      <c r="O649" s="2" t="s">
        <v>2589</v>
      </c>
      <c r="P649" s="2" t="s">
        <v>2175</v>
      </c>
    </row>
    <row r="650" spans="1:16" ht="17.25">
      <c r="A650" s="2">
        <v>649</v>
      </c>
      <c r="B650" s="2">
        <v>4883</v>
      </c>
      <c r="C650" s="2" t="s">
        <v>3386</v>
      </c>
      <c r="D650" s="2" t="s">
        <v>3387</v>
      </c>
      <c r="E650" s="2"/>
      <c r="F650" s="2"/>
      <c r="G650" s="2" t="s">
        <v>2730</v>
      </c>
      <c r="H650" s="3"/>
      <c r="I650" s="3"/>
      <c r="J650" s="2">
        <v>7000</v>
      </c>
      <c r="K650" s="2">
        <v>15000</v>
      </c>
      <c r="L650" s="2" t="s">
        <v>2117</v>
      </c>
      <c r="M650" s="2" t="s">
        <v>2727</v>
      </c>
      <c r="N650" s="2" t="s">
        <v>2727</v>
      </c>
      <c r="O650" s="2" t="s">
        <v>2588</v>
      </c>
      <c r="P650" s="2" t="s">
        <v>2175</v>
      </c>
    </row>
    <row r="651" spans="1:16" ht="17.25">
      <c r="A651" s="2">
        <v>650</v>
      </c>
      <c r="B651" s="2">
        <v>4745</v>
      </c>
      <c r="C651" s="2" t="s">
        <v>3388</v>
      </c>
      <c r="D651" s="2" t="s">
        <v>3389</v>
      </c>
      <c r="E651" s="2"/>
      <c r="F651" s="2"/>
      <c r="G651" s="2" t="s">
        <v>2111</v>
      </c>
      <c r="H651" s="3"/>
      <c r="I651" s="3"/>
      <c r="J651" s="2">
        <v>13000</v>
      </c>
      <c r="K651" s="2">
        <v>16000</v>
      </c>
      <c r="L651" s="2" t="s">
        <v>2117</v>
      </c>
      <c r="M651" s="2" t="s">
        <v>2727</v>
      </c>
      <c r="N651" s="2" t="s">
        <v>2727</v>
      </c>
      <c r="O651" s="2" t="s">
        <v>2519</v>
      </c>
      <c r="P651" s="2" t="s">
        <v>2175</v>
      </c>
    </row>
    <row r="652" spans="1:16" ht="17.25">
      <c r="A652" s="2">
        <v>651</v>
      </c>
      <c r="B652" s="2">
        <v>4838</v>
      </c>
      <c r="C652" s="2" t="s">
        <v>3390</v>
      </c>
      <c r="D652" s="2" t="s">
        <v>3391</v>
      </c>
      <c r="E652" s="2"/>
      <c r="F652" s="2"/>
      <c r="G652" s="2" t="s">
        <v>2762</v>
      </c>
      <c r="H652" s="3"/>
      <c r="I652" s="3"/>
      <c r="J652" s="2">
        <v>340</v>
      </c>
      <c r="K652" s="2">
        <v>1000</v>
      </c>
      <c r="L652" s="2" t="s">
        <v>2117</v>
      </c>
      <c r="M652" s="2" t="s">
        <v>2727</v>
      </c>
      <c r="N652" s="2" t="s">
        <v>2727</v>
      </c>
      <c r="O652" s="2" t="s">
        <v>2532</v>
      </c>
      <c r="P652" s="2" t="s">
        <v>2199</v>
      </c>
    </row>
    <row r="653" spans="1:16" ht="17.25">
      <c r="A653" s="2">
        <v>652</v>
      </c>
      <c r="B653" s="2">
        <v>4945</v>
      </c>
      <c r="C653" s="2" t="s">
        <v>3392</v>
      </c>
      <c r="D653" s="2" t="s">
        <v>3393</v>
      </c>
      <c r="E653" s="2"/>
      <c r="F653" s="2"/>
      <c r="G653" s="2" t="s">
        <v>2762</v>
      </c>
      <c r="H653" s="3"/>
      <c r="I653" s="3"/>
      <c r="J653" s="2">
        <v>340</v>
      </c>
      <c r="K653" s="2">
        <v>1000</v>
      </c>
      <c r="L653" s="2" t="s">
        <v>2117</v>
      </c>
      <c r="M653" s="2" t="s">
        <v>2727</v>
      </c>
      <c r="N653" s="2" t="s">
        <v>2727</v>
      </c>
      <c r="O653" s="2" t="s">
        <v>2532</v>
      </c>
      <c r="P653" s="2" t="s">
        <v>2199</v>
      </c>
    </row>
    <row r="654" spans="1:16" ht="17.25">
      <c r="A654" s="2">
        <v>653</v>
      </c>
      <c r="B654" s="2">
        <v>4859</v>
      </c>
      <c r="C654" s="2" t="s">
        <v>3394</v>
      </c>
      <c r="D654" s="2" t="s">
        <v>3395</v>
      </c>
      <c r="E654" s="2"/>
      <c r="F654" s="2"/>
      <c r="G654" s="2" t="s">
        <v>2762</v>
      </c>
      <c r="H654" s="3"/>
      <c r="I654" s="3"/>
      <c r="J654" s="2">
        <v>600</v>
      </c>
      <c r="K654" s="2">
        <v>1500</v>
      </c>
      <c r="L654" s="2" t="s">
        <v>2117</v>
      </c>
      <c r="M654" s="2" t="s">
        <v>2727</v>
      </c>
      <c r="N654" s="2" t="s">
        <v>2727</v>
      </c>
      <c r="O654" s="2" t="s">
        <v>2532</v>
      </c>
      <c r="P654" s="2" t="s">
        <v>2199</v>
      </c>
    </row>
    <row r="655" spans="1:16" ht="17.25">
      <c r="A655" s="2">
        <v>654</v>
      </c>
      <c r="B655" s="2">
        <v>4839</v>
      </c>
      <c r="C655" s="2" t="s">
        <v>3396</v>
      </c>
      <c r="D655" s="2" t="s">
        <v>3397</v>
      </c>
      <c r="E655" s="2"/>
      <c r="F655" s="2"/>
      <c r="G655" s="2" t="s">
        <v>2762</v>
      </c>
      <c r="H655" s="3"/>
      <c r="I655" s="3"/>
      <c r="J655" s="2">
        <v>260</v>
      </c>
      <c r="K655" s="2">
        <v>500</v>
      </c>
      <c r="L655" s="2" t="s">
        <v>2117</v>
      </c>
      <c r="M655" s="2" t="s">
        <v>2727</v>
      </c>
      <c r="N655" s="2" t="s">
        <v>2727</v>
      </c>
      <c r="O655" s="2" t="s">
        <v>2209</v>
      </c>
      <c r="P655" s="2" t="s">
        <v>2175</v>
      </c>
    </row>
    <row r="656" spans="1:16" ht="17.25">
      <c r="A656" s="2">
        <v>655</v>
      </c>
      <c r="B656" s="2">
        <v>4840</v>
      </c>
      <c r="C656" s="2" t="s">
        <v>3398</v>
      </c>
      <c r="D656" s="2" t="s">
        <v>3399</v>
      </c>
      <c r="E656" s="2"/>
      <c r="F656" s="2"/>
      <c r="G656" s="2" t="s">
        <v>2762</v>
      </c>
      <c r="H656" s="3"/>
      <c r="I656" s="3"/>
      <c r="J656" s="2">
        <v>460</v>
      </c>
      <c r="K656" s="2">
        <v>1000</v>
      </c>
      <c r="L656" s="2" t="s">
        <v>2117</v>
      </c>
      <c r="M656" s="2" t="s">
        <v>2727</v>
      </c>
      <c r="N656" s="2" t="s">
        <v>2727</v>
      </c>
      <c r="O656" s="2" t="s">
        <v>2209</v>
      </c>
      <c r="P656" s="2" t="s">
        <v>2175</v>
      </c>
    </row>
    <row r="657" spans="1:16" ht="17.25">
      <c r="A657" s="2">
        <v>656</v>
      </c>
      <c r="B657" s="2">
        <v>5044</v>
      </c>
      <c r="C657" s="2" t="s">
        <v>3400</v>
      </c>
      <c r="D657" s="2" t="s">
        <v>3401</v>
      </c>
      <c r="E657" s="2"/>
      <c r="F657" s="2"/>
      <c r="G657" s="2" t="s">
        <v>2762</v>
      </c>
      <c r="H657" s="3"/>
      <c r="I657" s="3"/>
      <c r="J657" s="2">
        <v>580</v>
      </c>
      <c r="K657" s="2">
        <v>1500</v>
      </c>
      <c r="L657" s="2" t="s">
        <v>2117</v>
      </c>
      <c r="M657" s="2" t="s">
        <v>2727</v>
      </c>
      <c r="N657" s="2" t="s">
        <v>2727</v>
      </c>
      <c r="O657" s="2" t="s">
        <v>2533</v>
      </c>
      <c r="P657" s="2" t="s">
        <v>2175</v>
      </c>
    </row>
    <row r="658" spans="1:16" ht="17.25">
      <c r="A658" s="2">
        <v>657</v>
      </c>
      <c r="B658" s="2">
        <v>4841</v>
      </c>
      <c r="C658" s="2" t="s">
        <v>3402</v>
      </c>
      <c r="D658" s="2" t="s">
        <v>3403</v>
      </c>
      <c r="E658" s="2"/>
      <c r="F658" s="2"/>
      <c r="G658" s="2" t="s">
        <v>2762</v>
      </c>
      <c r="H658" s="3"/>
      <c r="I658" s="3"/>
      <c r="J658" s="2">
        <v>360</v>
      </c>
      <c r="K658" s="2">
        <v>1000</v>
      </c>
      <c r="L658" s="2" t="s">
        <v>2117</v>
      </c>
      <c r="M658" s="2" t="s">
        <v>2727</v>
      </c>
      <c r="N658" s="2" t="s">
        <v>2727</v>
      </c>
      <c r="O658" s="2" t="s">
        <v>2533</v>
      </c>
      <c r="P658" s="2" t="s">
        <v>2175</v>
      </c>
    </row>
    <row r="659" spans="1:16" ht="17.25">
      <c r="A659" s="2">
        <v>658</v>
      </c>
      <c r="B659" s="2">
        <v>4854</v>
      </c>
      <c r="C659" s="2" t="s">
        <v>3404</v>
      </c>
      <c r="D659" s="2" t="s">
        <v>3405</v>
      </c>
      <c r="E659" s="2"/>
      <c r="F659" s="2"/>
      <c r="G659" s="2" t="s">
        <v>2762</v>
      </c>
      <c r="H659" s="3"/>
      <c r="I659" s="3"/>
      <c r="J659" s="2">
        <v>620</v>
      </c>
      <c r="K659" s="2">
        <v>1000</v>
      </c>
      <c r="L659" s="2" t="s">
        <v>2117</v>
      </c>
      <c r="M659" s="2" t="s">
        <v>2727</v>
      </c>
      <c r="N659" s="2" t="s">
        <v>2727</v>
      </c>
      <c r="O659" s="2" t="s">
        <v>2533</v>
      </c>
      <c r="P659" s="2" t="s">
        <v>2175</v>
      </c>
    </row>
    <row r="660" spans="1:16" ht="17.25">
      <c r="A660" s="2">
        <v>659</v>
      </c>
      <c r="B660" s="2">
        <v>4897</v>
      </c>
      <c r="C660" s="2" t="s">
        <v>3406</v>
      </c>
      <c r="D660" s="2" t="s">
        <v>3407</v>
      </c>
      <c r="E660" s="2"/>
      <c r="F660" s="2"/>
      <c r="G660" s="2" t="s">
        <v>2762</v>
      </c>
      <c r="H660" s="3"/>
      <c r="I660" s="3"/>
      <c r="J660" s="2">
        <v>500</v>
      </c>
      <c r="K660" s="2">
        <v>1000</v>
      </c>
      <c r="L660" s="2" t="s">
        <v>2117</v>
      </c>
      <c r="M660" s="2" t="s">
        <v>2727</v>
      </c>
      <c r="N660" s="2" t="s">
        <v>2727</v>
      </c>
      <c r="O660" s="2" t="s">
        <v>2209</v>
      </c>
      <c r="P660" s="2" t="s">
        <v>2175</v>
      </c>
    </row>
    <row r="661" spans="1:16" ht="17.25">
      <c r="A661" s="2">
        <v>660</v>
      </c>
      <c r="B661" s="2">
        <v>4898</v>
      </c>
      <c r="C661" s="2" t="s">
        <v>3408</v>
      </c>
      <c r="D661" s="2" t="s">
        <v>3409</v>
      </c>
      <c r="E661" s="2"/>
      <c r="F661" s="2"/>
      <c r="G661" s="2" t="s">
        <v>2762</v>
      </c>
      <c r="H661" s="3"/>
      <c r="I661" s="3"/>
      <c r="J661" s="2">
        <v>700</v>
      </c>
      <c r="K661" s="2">
        <v>1500</v>
      </c>
      <c r="L661" s="2" t="s">
        <v>2117</v>
      </c>
      <c r="M661" s="2" t="s">
        <v>2727</v>
      </c>
      <c r="N661" s="2" t="s">
        <v>2727</v>
      </c>
      <c r="O661" s="2" t="s">
        <v>2209</v>
      </c>
      <c r="P661" s="2" t="s">
        <v>2175</v>
      </c>
    </row>
    <row r="662" spans="1:16" ht="17.25">
      <c r="A662" s="2">
        <v>661</v>
      </c>
      <c r="B662" s="2">
        <v>4866</v>
      </c>
      <c r="C662" s="2" t="s">
        <v>3410</v>
      </c>
      <c r="D662" s="2" t="s">
        <v>3411</v>
      </c>
      <c r="E662" s="2"/>
      <c r="F662" s="2"/>
      <c r="G662" s="2" t="s">
        <v>2762</v>
      </c>
      <c r="H662" s="3"/>
      <c r="I662" s="3"/>
      <c r="J662" s="2">
        <v>0</v>
      </c>
      <c r="K662" s="2">
        <v>0</v>
      </c>
      <c r="L662" s="2" t="s">
        <v>2117</v>
      </c>
      <c r="M662" s="2" t="s">
        <v>2727</v>
      </c>
      <c r="N662" s="2" t="s">
        <v>2727</v>
      </c>
      <c r="O662" s="2" t="s">
        <v>2209</v>
      </c>
      <c r="P662" s="2" t="s">
        <v>2178</v>
      </c>
    </row>
    <row r="663" spans="1:16" ht="17.25">
      <c r="A663" s="2">
        <v>662</v>
      </c>
      <c r="B663" s="2">
        <v>4947</v>
      </c>
      <c r="C663" s="2" t="s">
        <v>3412</v>
      </c>
      <c r="D663" s="2" t="s">
        <v>3413</v>
      </c>
      <c r="E663" s="2"/>
      <c r="F663" s="2"/>
      <c r="G663" s="2" t="s">
        <v>2762</v>
      </c>
      <c r="H663" s="3"/>
      <c r="I663" s="3"/>
      <c r="J663" s="2">
        <v>460</v>
      </c>
      <c r="K663" s="2">
        <v>1500</v>
      </c>
      <c r="L663" s="2" t="s">
        <v>2117</v>
      </c>
      <c r="M663" s="2" t="s">
        <v>2727</v>
      </c>
      <c r="N663" s="2" t="s">
        <v>2727</v>
      </c>
      <c r="O663" s="2" t="s">
        <v>2542</v>
      </c>
      <c r="P663" s="2" t="s">
        <v>2175</v>
      </c>
    </row>
    <row r="664" spans="1:16" ht="17.25">
      <c r="A664" s="2">
        <v>663</v>
      </c>
      <c r="B664" s="2">
        <v>4844</v>
      </c>
      <c r="C664" s="2" t="s">
        <v>3414</v>
      </c>
      <c r="D664" s="2" t="s">
        <v>3415</v>
      </c>
      <c r="E664" s="2"/>
      <c r="F664" s="2"/>
      <c r="G664" s="2" t="s">
        <v>2114</v>
      </c>
      <c r="H664" s="3"/>
      <c r="I664" s="3"/>
      <c r="J664" s="2">
        <v>1040</v>
      </c>
      <c r="K664" s="2">
        <v>3000</v>
      </c>
      <c r="L664" s="2" t="s">
        <v>2116</v>
      </c>
      <c r="M664" s="2" t="s">
        <v>2727</v>
      </c>
      <c r="N664" s="2" t="s">
        <v>2727</v>
      </c>
      <c r="O664" s="2" t="s">
        <v>2209</v>
      </c>
      <c r="P664" s="2" t="s">
        <v>2175</v>
      </c>
    </row>
    <row r="665" spans="1:16" ht="17.25">
      <c r="A665" s="2">
        <v>664</v>
      </c>
      <c r="B665" s="2">
        <v>4787</v>
      </c>
      <c r="C665" s="2" t="s">
        <v>3416</v>
      </c>
      <c r="D665" s="2" t="s">
        <v>3417</v>
      </c>
      <c r="E665" s="2"/>
      <c r="F665" s="2"/>
      <c r="G665" s="2" t="s">
        <v>2762</v>
      </c>
      <c r="H665" s="3"/>
      <c r="I665" s="3"/>
      <c r="J665" s="2">
        <v>14154</v>
      </c>
      <c r="K665" s="2">
        <v>20000</v>
      </c>
      <c r="L665" s="2" t="s">
        <v>3418</v>
      </c>
      <c r="M665" s="2" t="s">
        <v>2727</v>
      </c>
      <c r="N665" s="2" t="s">
        <v>2727</v>
      </c>
      <c r="O665" s="2" t="s">
        <v>2524</v>
      </c>
      <c r="P665" s="2" t="s">
        <v>2182</v>
      </c>
    </row>
    <row r="666" spans="1:16" ht="17.25">
      <c r="A666" s="2">
        <v>665</v>
      </c>
      <c r="B666" s="2">
        <v>4788</v>
      </c>
      <c r="C666" s="2" t="s">
        <v>3419</v>
      </c>
      <c r="D666" s="2" t="s">
        <v>3420</v>
      </c>
      <c r="E666" s="2"/>
      <c r="F666" s="2"/>
      <c r="G666" s="2" t="s">
        <v>2762</v>
      </c>
      <c r="H666" s="3"/>
      <c r="I666" s="3"/>
      <c r="J666" s="2">
        <v>15309</v>
      </c>
      <c r="K666" s="2">
        <v>20000</v>
      </c>
      <c r="L666" s="2" t="s">
        <v>3418</v>
      </c>
      <c r="M666" s="2" t="s">
        <v>2727</v>
      </c>
      <c r="N666" s="2" t="s">
        <v>2727</v>
      </c>
      <c r="O666" s="2" t="s">
        <v>2524</v>
      </c>
      <c r="P666" s="2" t="s">
        <v>2197</v>
      </c>
    </row>
    <row r="667" spans="1:16" ht="17.25">
      <c r="A667" s="2">
        <v>666</v>
      </c>
      <c r="B667" s="2">
        <v>4634</v>
      </c>
      <c r="C667" s="2" t="s">
        <v>3421</v>
      </c>
      <c r="D667" s="2" t="s">
        <v>3422</v>
      </c>
      <c r="E667" s="2"/>
      <c r="F667" s="2"/>
      <c r="G667" s="2" t="s">
        <v>2111</v>
      </c>
      <c r="H667" s="3"/>
      <c r="I667" s="2" t="s">
        <v>3423</v>
      </c>
      <c r="J667" s="2">
        <v>150000</v>
      </c>
      <c r="K667" s="2">
        <v>155000</v>
      </c>
      <c r="L667" s="2" t="s">
        <v>2115</v>
      </c>
      <c r="M667" s="2" t="s">
        <v>2823</v>
      </c>
      <c r="N667" s="2" t="s">
        <v>2632</v>
      </c>
      <c r="O667" s="2" t="s">
        <v>2397</v>
      </c>
      <c r="P667" s="2" t="s">
        <v>2175</v>
      </c>
    </row>
    <row r="668" spans="1:16" ht="17.25">
      <c r="A668" s="2">
        <v>667</v>
      </c>
      <c r="B668" s="2">
        <v>4890</v>
      </c>
      <c r="C668" s="2" t="s">
        <v>3424</v>
      </c>
      <c r="D668" s="2" t="s">
        <v>3425</v>
      </c>
      <c r="E668" s="2"/>
      <c r="F668" s="2"/>
      <c r="G668" s="2" t="s">
        <v>2762</v>
      </c>
      <c r="H668" s="3"/>
      <c r="I668" s="3"/>
      <c r="J668" s="2">
        <v>2650</v>
      </c>
      <c r="K668" s="2">
        <v>3500</v>
      </c>
      <c r="L668" s="2" t="s">
        <v>2116</v>
      </c>
      <c r="M668" s="2" t="s">
        <v>2727</v>
      </c>
      <c r="N668" s="2" t="s">
        <v>2727</v>
      </c>
      <c r="O668" s="2" t="s">
        <v>2209</v>
      </c>
      <c r="P668" s="2" t="s">
        <v>2198</v>
      </c>
    </row>
    <row r="669" spans="1:16" ht="17.25">
      <c r="A669" s="2">
        <v>668</v>
      </c>
      <c r="B669" s="2">
        <v>4536</v>
      </c>
      <c r="C669" s="2" t="s">
        <v>605</v>
      </c>
      <c r="D669" s="2" t="s">
        <v>1464</v>
      </c>
      <c r="E669" s="2"/>
      <c r="F669" s="2"/>
      <c r="G669" s="2" t="s">
        <v>2107</v>
      </c>
      <c r="H669" s="2" t="s">
        <v>1998</v>
      </c>
      <c r="I669" s="2" t="s">
        <v>3426</v>
      </c>
      <c r="J669" s="2">
        <v>44100</v>
      </c>
      <c r="K669" s="2">
        <v>60000</v>
      </c>
      <c r="L669" s="2" t="s">
        <v>2115</v>
      </c>
      <c r="M669" s="2" t="s">
        <v>2630</v>
      </c>
      <c r="N669" s="2" t="s">
        <v>2148</v>
      </c>
      <c r="O669" s="2" t="s">
        <v>2210</v>
      </c>
      <c r="P669" s="2" t="s">
        <v>2175</v>
      </c>
    </row>
    <row r="670" spans="1:16" ht="17.25">
      <c r="A670" s="2">
        <v>669</v>
      </c>
      <c r="B670" s="2">
        <v>4144</v>
      </c>
      <c r="C670" s="2" t="s">
        <v>84</v>
      </c>
      <c r="D670" s="2" t="s">
        <v>948</v>
      </c>
      <c r="E670" s="2"/>
      <c r="F670" s="2"/>
      <c r="G670" s="2" t="s">
        <v>2105</v>
      </c>
      <c r="H670" s="2" t="s">
        <v>1784</v>
      </c>
      <c r="I670" s="3"/>
      <c r="J670" s="2">
        <v>160</v>
      </c>
      <c r="K670" s="2">
        <v>500</v>
      </c>
      <c r="L670" s="2" t="s">
        <v>2122</v>
      </c>
      <c r="M670" s="2" t="s">
        <v>2630</v>
      </c>
      <c r="N670" s="2" t="s">
        <v>2633</v>
      </c>
      <c r="O670" s="2" t="s">
        <v>2255</v>
      </c>
      <c r="P670" s="2" t="s">
        <v>2175</v>
      </c>
    </row>
    <row r="671" spans="1:16" ht="17.25">
      <c r="A671" s="2">
        <v>670</v>
      </c>
      <c r="B671" s="2">
        <v>3273</v>
      </c>
      <c r="C671" s="2" t="s">
        <v>169</v>
      </c>
      <c r="D671" s="2" t="s">
        <v>1032</v>
      </c>
      <c r="E671" s="2"/>
      <c r="F671" s="2"/>
      <c r="G671" s="2" t="s">
        <v>2105</v>
      </c>
      <c r="H671" s="2" t="s">
        <v>1758</v>
      </c>
      <c r="I671" s="3"/>
      <c r="J671" s="2">
        <v>6571.4285714285998</v>
      </c>
      <c r="K671" s="2">
        <v>10000</v>
      </c>
      <c r="L671" s="2" t="s">
        <v>2115</v>
      </c>
      <c r="M671" s="2" t="s">
        <v>2630</v>
      </c>
      <c r="N671" s="2" t="s">
        <v>2651</v>
      </c>
      <c r="O671" s="2" t="s">
        <v>2210</v>
      </c>
      <c r="P671" s="2" t="s">
        <v>2175</v>
      </c>
    </row>
    <row r="672" spans="1:16" ht="17.25">
      <c r="A672" s="2">
        <v>671</v>
      </c>
      <c r="B672" s="2">
        <v>3274</v>
      </c>
      <c r="C672" s="2" t="s">
        <v>170</v>
      </c>
      <c r="D672" s="2" t="s">
        <v>1033</v>
      </c>
      <c r="E672" s="2"/>
      <c r="F672" s="2"/>
      <c r="G672" s="2" t="s">
        <v>2108</v>
      </c>
      <c r="H672" s="2" t="s">
        <v>1758</v>
      </c>
      <c r="I672" s="3"/>
      <c r="J672" s="2">
        <v>3666.6666666667002</v>
      </c>
      <c r="K672" s="2">
        <v>6000</v>
      </c>
      <c r="L672" s="2" t="s">
        <v>2115</v>
      </c>
      <c r="M672" s="2" t="s">
        <v>2630</v>
      </c>
      <c r="N672" s="2" t="s">
        <v>2651</v>
      </c>
      <c r="O672" s="2" t="s">
        <v>2210</v>
      </c>
      <c r="P672" s="2" t="s">
        <v>2175</v>
      </c>
    </row>
    <row r="673" spans="1:16" ht="17.25">
      <c r="A673" s="2">
        <v>672</v>
      </c>
      <c r="B673" s="2">
        <v>3275</v>
      </c>
      <c r="C673" s="2" t="s">
        <v>171</v>
      </c>
      <c r="D673" s="2" t="s">
        <v>1034</v>
      </c>
      <c r="E673" s="2"/>
      <c r="F673" s="2"/>
      <c r="G673" s="2" t="s">
        <v>2105</v>
      </c>
      <c r="H673" s="2" t="s">
        <v>1758</v>
      </c>
      <c r="I673" s="3"/>
      <c r="J673" s="2">
        <v>4874.625</v>
      </c>
      <c r="K673" s="2">
        <v>6500</v>
      </c>
      <c r="L673" s="2" t="s">
        <v>2115</v>
      </c>
      <c r="M673" s="2" t="s">
        <v>2630</v>
      </c>
      <c r="N673" s="2" t="s">
        <v>2651</v>
      </c>
      <c r="O673" s="2" t="s">
        <v>2210</v>
      </c>
      <c r="P673" s="2" t="s">
        <v>2175</v>
      </c>
    </row>
    <row r="674" spans="1:16" ht="17.25">
      <c r="A674" s="2">
        <v>673</v>
      </c>
      <c r="B674" s="2">
        <v>3276</v>
      </c>
      <c r="C674" s="2" t="s">
        <v>44</v>
      </c>
      <c r="D674" s="2" t="s">
        <v>909</v>
      </c>
      <c r="E674" s="2"/>
      <c r="F674" s="2"/>
      <c r="G674" s="2" t="s">
        <v>2105</v>
      </c>
      <c r="H674" s="2" t="s">
        <v>1758</v>
      </c>
      <c r="I674" s="3"/>
      <c r="J674" s="2">
        <v>0</v>
      </c>
      <c r="K674" s="2">
        <v>0</v>
      </c>
      <c r="L674" s="2" t="s">
        <v>2115</v>
      </c>
      <c r="M674" s="2" t="s">
        <v>2630</v>
      </c>
      <c r="N674" s="2" t="s">
        <v>2651</v>
      </c>
      <c r="O674" s="2" t="s">
        <v>2210</v>
      </c>
      <c r="P674" s="2" t="s">
        <v>2175</v>
      </c>
    </row>
    <row r="675" spans="1:16" ht="17.25">
      <c r="A675" s="2">
        <v>674</v>
      </c>
      <c r="B675" s="2">
        <v>3277</v>
      </c>
      <c r="C675" s="2" t="s">
        <v>67</v>
      </c>
      <c r="D675" s="2" t="s">
        <v>932</v>
      </c>
      <c r="E675" s="2"/>
      <c r="F675" s="2"/>
      <c r="G675" s="2" t="s">
        <v>2105</v>
      </c>
      <c r="H675" s="2" t="s">
        <v>1758</v>
      </c>
      <c r="I675" s="3"/>
      <c r="J675" s="2">
        <v>0</v>
      </c>
      <c r="K675" s="2">
        <v>0</v>
      </c>
      <c r="L675" s="2" t="s">
        <v>2115</v>
      </c>
      <c r="M675" s="2" t="s">
        <v>2630</v>
      </c>
      <c r="N675" s="2" t="s">
        <v>2651</v>
      </c>
      <c r="O675" s="2" t="s">
        <v>2210</v>
      </c>
      <c r="P675" s="2" t="s">
        <v>2175</v>
      </c>
    </row>
    <row r="676" spans="1:16" ht="17.25">
      <c r="A676" s="2">
        <v>675</v>
      </c>
      <c r="B676" s="2">
        <v>4652</v>
      </c>
      <c r="C676" s="2" t="s">
        <v>3427</v>
      </c>
      <c r="D676" s="2" t="s">
        <v>3428</v>
      </c>
      <c r="E676" s="2"/>
      <c r="F676" s="2"/>
      <c r="G676" s="2" t="s">
        <v>2105</v>
      </c>
      <c r="H676" s="3"/>
      <c r="I676" s="2" t="s">
        <v>3429</v>
      </c>
      <c r="J676" s="2">
        <v>2366.6666666667002</v>
      </c>
      <c r="K676" s="2">
        <v>3000</v>
      </c>
      <c r="L676" s="2" t="s">
        <v>2115</v>
      </c>
      <c r="M676" s="2" t="s">
        <v>2647</v>
      </c>
      <c r="N676" s="2" t="s">
        <v>2664</v>
      </c>
      <c r="O676" s="2" t="s">
        <v>2209</v>
      </c>
      <c r="P676" s="2" t="s">
        <v>2200</v>
      </c>
    </row>
    <row r="677" spans="1:16" ht="17.25">
      <c r="A677" s="2">
        <v>676</v>
      </c>
      <c r="B677" s="2">
        <v>4143</v>
      </c>
      <c r="C677" s="2" t="s">
        <v>437</v>
      </c>
      <c r="D677" s="2" t="s">
        <v>1297</v>
      </c>
      <c r="E677" s="2"/>
      <c r="F677" s="2"/>
      <c r="G677" s="2" t="s">
        <v>2105</v>
      </c>
      <c r="H677" s="2" t="s">
        <v>1784</v>
      </c>
      <c r="I677" s="3"/>
      <c r="J677" s="2">
        <v>680</v>
      </c>
      <c r="K677" s="2">
        <v>1000</v>
      </c>
      <c r="L677" s="2" t="s">
        <v>2122</v>
      </c>
      <c r="M677" s="2" t="s">
        <v>2630</v>
      </c>
      <c r="N677" s="2" t="s">
        <v>2633</v>
      </c>
      <c r="O677" s="2" t="s">
        <v>2232</v>
      </c>
      <c r="P677" s="2" t="s">
        <v>2175</v>
      </c>
    </row>
    <row r="678" spans="1:16" ht="17.25">
      <c r="A678" s="2">
        <v>677</v>
      </c>
      <c r="B678" s="2">
        <v>4943</v>
      </c>
      <c r="C678" s="2" t="s">
        <v>698</v>
      </c>
      <c r="D678" s="2" t="s">
        <v>1556</v>
      </c>
      <c r="E678" s="2"/>
      <c r="F678" s="2"/>
      <c r="G678" s="2" t="s">
        <v>2105</v>
      </c>
      <c r="H678" s="2" t="s">
        <v>2037</v>
      </c>
      <c r="I678" s="2" t="s">
        <v>3430</v>
      </c>
      <c r="J678" s="2">
        <v>1000</v>
      </c>
      <c r="K678" s="2">
        <v>2000</v>
      </c>
      <c r="L678" s="2" t="s">
        <v>2115</v>
      </c>
      <c r="M678" s="2" t="s">
        <v>2630</v>
      </c>
      <c r="N678" s="2" t="s">
        <v>2782</v>
      </c>
      <c r="O678" s="2" t="s">
        <v>2335</v>
      </c>
      <c r="P678" s="2" t="s">
        <v>2175</v>
      </c>
    </row>
    <row r="679" spans="1:16" ht="17.25">
      <c r="A679" s="2">
        <v>678</v>
      </c>
      <c r="B679" s="2">
        <v>4117</v>
      </c>
      <c r="C679" s="2" t="s">
        <v>712</v>
      </c>
      <c r="D679" s="2" t="s">
        <v>1570</v>
      </c>
      <c r="E679" s="2"/>
      <c r="F679" s="2"/>
      <c r="G679" s="2" t="s">
        <v>2108</v>
      </c>
      <c r="H679" s="2" t="s">
        <v>2045</v>
      </c>
      <c r="I679" s="3"/>
      <c r="J679" s="2">
        <v>1200</v>
      </c>
      <c r="K679" s="2">
        <v>2000</v>
      </c>
      <c r="L679" s="2" t="s">
        <v>2115</v>
      </c>
      <c r="M679" s="2" t="s">
        <v>2630</v>
      </c>
      <c r="N679" s="2" t="s">
        <v>2633</v>
      </c>
      <c r="O679" s="2" t="s">
        <v>2227</v>
      </c>
      <c r="P679" s="2" t="s">
        <v>2175</v>
      </c>
    </row>
    <row r="680" spans="1:16" ht="17.25">
      <c r="A680" s="2">
        <v>679</v>
      </c>
      <c r="B680" s="2">
        <v>4459</v>
      </c>
      <c r="C680" s="2" t="s">
        <v>3431</v>
      </c>
      <c r="D680" s="2" t="s">
        <v>3432</v>
      </c>
      <c r="E680" s="2"/>
      <c r="F680" s="2"/>
      <c r="G680" s="2" t="s">
        <v>2110</v>
      </c>
      <c r="H680" s="3"/>
      <c r="I680" s="2" t="s">
        <v>3433</v>
      </c>
      <c r="J680" s="2">
        <v>50769.75</v>
      </c>
      <c r="K680" s="2">
        <v>60000</v>
      </c>
      <c r="L680" s="2" t="s">
        <v>2117</v>
      </c>
      <c r="M680" s="2" t="s">
        <v>2660</v>
      </c>
      <c r="N680" s="2" t="s">
        <v>2155</v>
      </c>
      <c r="O680" s="2" t="s">
        <v>2231</v>
      </c>
      <c r="P680" s="2" t="s">
        <v>2175</v>
      </c>
    </row>
    <row r="681" spans="1:16" ht="17.25">
      <c r="A681" s="2">
        <v>680</v>
      </c>
      <c r="B681" s="2">
        <v>4460</v>
      </c>
      <c r="C681" s="2" t="s">
        <v>3434</v>
      </c>
      <c r="D681" s="2" t="s">
        <v>3435</v>
      </c>
      <c r="E681" s="2"/>
      <c r="F681" s="2"/>
      <c r="G681" s="2" t="s">
        <v>2110</v>
      </c>
      <c r="H681" s="3"/>
      <c r="I681" s="2" t="s">
        <v>3433</v>
      </c>
      <c r="J681" s="2">
        <v>18150.5</v>
      </c>
      <c r="K681" s="2">
        <v>22000</v>
      </c>
      <c r="L681" s="2" t="s">
        <v>2117</v>
      </c>
      <c r="M681" s="2" t="s">
        <v>2660</v>
      </c>
      <c r="N681" s="2" t="s">
        <v>2155</v>
      </c>
      <c r="O681" s="2" t="s">
        <v>2238</v>
      </c>
      <c r="P681" s="2" t="s">
        <v>2175</v>
      </c>
    </row>
    <row r="682" spans="1:16" ht="17.25">
      <c r="A682" s="2">
        <v>681</v>
      </c>
      <c r="B682" s="2">
        <v>4461</v>
      </c>
      <c r="C682" s="2" t="s">
        <v>3436</v>
      </c>
      <c r="D682" s="2" t="s">
        <v>3437</v>
      </c>
      <c r="E682" s="2"/>
      <c r="F682" s="2"/>
      <c r="G682" s="2" t="s">
        <v>2110</v>
      </c>
      <c r="H682" s="3"/>
      <c r="I682" s="2" t="s">
        <v>3438</v>
      </c>
      <c r="J682" s="2">
        <v>50000</v>
      </c>
      <c r="K682" s="2">
        <v>60000</v>
      </c>
      <c r="L682" s="2" t="s">
        <v>2117</v>
      </c>
      <c r="M682" s="2" t="s">
        <v>2660</v>
      </c>
      <c r="N682" s="2" t="s">
        <v>3001</v>
      </c>
      <c r="O682" s="2" t="s">
        <v>2238</v>
      </c>
      <c r="P682" s="2" t="s">
        <v>2175</v>
      </c>
    </row>
    <row r="683" spans="1:16" ht="17.25">
      <c r="A683" s="2">
        <v>682</v>
      </c>
      <c r="B683" s="2">
        <v>4665</v>
      </c>
      <c r="C683" s="2" t="s">
        <v>3439</v>
      </c>
      <c r="D683" s="2" t="s">
        <v>3440</v>
      </c>
      <c r="E683" s="2"/>
      <c r="F683" s="2"/>
      <c r="G683" s="2" t="s">
        <v>2110</v>
      </c>
      <c r="H683" s="3"/>
      <c r="I683" s="3"/>
      <c r="J683" s="2">
        <v>18150.5</v>
      </c>
      <c r="K683" s="2">
        <v>24000</v>
      </c>
      <c r="L683" s="2" t="s">
        <v>2120</v>
      </c>
      <c r="M683" s="2" t="s">
        <v>2660</v>
      </c>
      <c r="N683" s="2" t="s">
        <v>3001</v>
      </c>
      <c r="O683" s="2" t="s">
        <v>2238</v>
      </c>
      <c r="P683" s="2" t="s">
        <v>2175</v>
      </c>
    </row>
    <row r="684" spans="1:16" ht="17.25">
      <c r="A684" s="2">
        <v>683</v>
      </c>
      <c r="B684" s="2">
        <v>4458</v>
      </c>
      <c r="C684" s="2" t="s">
        <v>3441</v>
      </c>
      <c r="D684" s="2" t="s">
        <v>3442</v>
      </c>
      <c r="E684" s="2"/>
      <c r="F684" s="2"/>
      <c r="G684" s="2" t="s">
        <v>2110</v>
      </c>
      <c r="H684" s="3"/>
      <c r="I684" s="2" t="s">
        <v>3443</v>
      </c>
      <c r="J684" s="2">
        <v>60263.9</v>
      </c>
      <c r="K684" s="2">
        <v>68000</v>
      </c>
      <c r="L684" s="2" t="s">
        <v>2117</v>
      </c>
      <c r="M684" s="2" t="s">
        <v>2660</v>
      </c>
      <c r="N684" s="2" t="s">
        <v>2155</v>
      </c>
      <c r="O684" s="2" t="s">
        <v>2231</v>
      </c>
      <c r="P684" s="2" t="s">
        <v>2175</v>
      </c>
    </row>
    <row r="685" spans="1:16" ht="17.25">
      <c r="A685" s="2">
        <v>684</v>
      </c>
      <c r="B685" s="2">
        <v>4664</v>
      </c>
      <c r="C685" s="2" t="s">
        <v>3444</v>
      </c>
      <c r="D685" s="2" t="s">
        <v>3445</v>
      </c>
      <c r="E685" s="2"/>
      <c r="F685" s="2"/>
      <c r="G685" s="2" t="s">
        <v>2110</v>
      </c>
      <c r="H685" s="3"/>
      <c r="I685" s="2" t="s">
        <v>3443</v>
      </c>
      <c r="J685" s="2">
        <v>65000</v>
      </c>
      <c r="K685" s="2">
        <v>75000</v>
      </c>
      <c r="L685" s="2" t="s">
        <v>2120</v>
      </c>
      <c r="M685" s="2" t="s">
        <v>2660</v>
      </c>
      <c r="N685" s="2" t="s">
        <v>2155</v>
      </c>
      <c r="O685" s="2" t="s">
        <v>2238</v>
      </c>
      <c r="P685" s="2" t="s">
        <v>2175</v>
      </c>
    </row>
    <row r="686" spans="1:16" ht="17.25">
      <c r="A686" s="2">
        <v>685</v>
      </c>
      <c r="B686" s="2">
        <v>4462</v>
      </c>
      <c r="C686" s="2" t="s">
        <v>3446</v>
      </c>
      <c r="D686" s="2" t="s">
        <v>3447</v>
      </c>
      <c r="E686" s="2"/>
      <c r="F686" s="2"/>
      <c r="G686" s="2" t="s">
        <v>2110</v>
      </c>
      <c r="H686" s="3"/>
      <c r="I686" s="2" t="s">
        <v>3443</v>
      </c>
      <c r="J686" s="2">
        <v>0</v>
      </c>
      <c r="K686" s="2">
        <v>0</v>
      </c>
      <c r="L686" s="2" t="s">
        <v>2117</v>
      </c>
      <c r="M686" s="2" t="s">
        <v>2660</v>
      </c>
      <c r="N686" s="2" t="s">
        <v>2155</v>
      </c>
      <c r="O686" s="2" t="s">
        <v>2238</v>
      </c>
      <c r="P686" s="2" t="s">
        <v>2175</v>
      </c>
    </row>
    <row r="687" spans="1:16" ht="30">
      <c r="A687" s="2">
        <v>686</v>
      </c>
      <c r="B687" s="2">
        <v>4445</v>
      </c>
      <c r="C687" s="2" t="s">
        <v>3448</v>
      </c>
      <c r="D687" s="2" t="s">
        <v>3449</v>
      </c>
      <c r="E687" s="2"/>
      <c r="F687" s="2"/>
      <c r="G687" s="2" t="s">
        <v>2105</v>
      </c>
      <c r="H687" s="2" t="s">
        <v>3450</v>
      </c>
      <c r="I687" s="2" t="s">
        <v>3451</v>
      </c>
      <c r="J687" s="2">
        <v>2583.3333333332998</v>
      </c>
      <c r="K687" s="2">
        <v>3500</v>
      </c>
      <c r="L687" s="2" t="s">
        <v>2115</v>
      </c>
      <c r="M687" s="2" t="s">
        <v>2647</v>
      </c>
      <c r="N687" s="2" t="s">
        <v>2633</v>
      </c>
      <c r="O687" s="2" t="s">
        <v>2474</v>
      </c>
      <c r="P687" s="2" t="s">
        <v>2200</v>
      </c>
    </row>
    <row r="688" spans="1:16" ht="17.25">
      <c r="A688" s="2">
        <v>687</v>
      </c>
      <c r="B688" s="2">
        <v>4286</v>
      </c>
      <c r="C688" s="2" t="s">
        <v>3452</v>
      </c>
      <c r="D688" s="2" t="s">
        <v>3453</v>
      </c>
      <c r="E688" s="2"/>
      <c r="F688" s="2"/>
      <c r="G688" s="2" t="s">
        <v>2110</v>
      </c>
      <c r="H688" s="3"/>
      <c r="I688" s="3"/>
      <c r="J688" s="2">
        <v>23000</v>
      </c>
      <c r="K688" s="2">
        <v>35000</v>
      </c>
      <c r="L688" s="2" t="s">
        <v>2120</v>
      </c>
      <c r="M688" s="2" t="s">
        <v>2660</v>
      </c>
      <c r="N688" s="2" t="s">
        <v>3001</v>
      </c>
      <c r="O688" s="2" t="s">
        <v>2440</v>
      </c>
      <c r="P688" s="2" t="s">
        <v>2241</v>
      </c>
    </row>
    <row r="689" spans="1:16" ht="17.25">
      <c r="A689" s="2">
        <v>688</v>
      </c>
      <c r="B689" s="2">
        <v>4699</v>
      </c>
      <c r="C689" s="2" t="s">
        <v>838</v>
      </c>
      <c r="D689" s="2" t="s">
        <v>1695</v>
      </c>
      <c r="E689" s="2"/>
      <c r="F689" s="2"/>
      <c r="G689" s="2" t="s">
        <v>2105</v>
      </c>
      <c r="H689" s="2" t="s">
        <v>2097</v>
      </c>
      <c r="I689" s="2" t="s">
        <v>3454</v>
      </c>
      <c r="J689" s="2">
        <v>8567</v>
      </c>
      <c r="K689" s="2">
        <v>10000</v>
      </c>
      <c r="L689" s="2" t="s">
        <v>2115</v>
      </c>
      <c r="M689" s="2" t="s">
        <v>2630</v>
      </c>
      <c r="N689" s="2" t="s">
        <v>2157</v>
      </c>
      <c r="O689" s="2" t="s">
        <v>2216</v>
      </c>
      <c r="P689" s="2" t="s">
        <v>2175</v>
      </c>
    </row>
    <row r="690" spans="1:16" ht="17.25">
      <c r="A690" s="2">
        <v>689</v>
      </c>
      <c r="B690" s="2">
        <v>4016</v>
      </c>
      <c r="C690" s="2" t="s">
        <v>82</v>
      </c>
      <c r="D690" s="2" t="s">
        <v>946</v>
      </c>
      <c r="E690" s="2"/>
      <c r="F690" s="2"/>
      <c r="G690" s="2" t="s">
        <v>2106</v>
      </c>
      <c r="H690" s="2" t="s">
        <v>1782</v>
      </c>
      <c r="I690" s="3"/>
      <c r="J690" s="2">
        <v>20833</v>
      </c>
      <c r="K690" s="2">
        <v>25000</v>
      </c>
      <c r="L690" s="2" t="s">
        <v>2116</v>
      </c>
      <c r="M690" s="2" t="s">
        <v>2630</v>
      </c>
      <c r="N690" s="2" t="s">
        <v>2654</v>
      </c>
      <c r="O690" s="2" t="s">
        <v>2320</v>
      </c>
      <c r="P690" s="2" t="s">
        <v>2241</v>
      </c>
    </row>
    <row r="691" spans="1:16" ht="17.25">
      <c r="A691" s="2">
        <v>690</v>
      </c>
      <c r="B691" s="2">
        <v>4017</v>
      </c>
      <c r="C691" s="2" t="s">
        <v>400</v>
      </c>
      <c r="D691" s="2" t="s">
        <v>1261</v>
      </c>
      <c r="E691" s="2"/>
      <c r="F691" s="2"/>
      <c r="G691" s="2" t="s">
        <v>2106</v>
      </c>
      <c r="H691" s="2" t="s">
        <v>1782</v>
      </c>
      <c r="I691" s="3"/>
      <c r="J691" s="2">
        <v>19000</v>
      </c>
      <c r="K691" s="2">
        <v>24000</v>
      </c>
      <c r="L691" s="2" t="s">
        <v>2116</v>
      </c>
      <c r="M691" s="2" t="s">
        <v>2630</v>
      </c>
      <c r="N691" s="2" t="s">
        <v>2654</v>
      </c>
      <c r="O691" s="2" t="s">
        <v>2320</v>
      </c>
      <c r="P691" s="2" t="s">
        <v>2241</v>
      </c>
    </row>
    <row r="692" spans="1:16" ht="17.25">
      <c r="A692" s="2">
        <v>691</v>
      </c>
      <c r="B692" s="2">
        <v>3278</v>
      </c>
      <c r="C692" s="2" t="s">
        <v>21</v>
      </c>
      <c r="D692" s="2" t="s">
        <v>886</v>
      </c>
      <c r="E692" s="2"/>
      <c r="F692" s="2"/>
      <c r="G692" s="2" t="s">
        <v>2105</v>
      </c>
      <c r="H692" s="2" t="s">
        <v>1728</v>
      </c>
      <c r="I692" s="3"/>
      <c r="J692" s="2">
        <v>0</v>
      </c>
      <c r="K692" s="2">
        <v>0</v>
      </c>
      <c r="L692" s="2" t="s">
        <v>2115</v>
      </c>
      <c r="M692" s="2" t="s">
        <v>2630</v>
      </c>
      <c r="N692" s="2" t="s">
        <v>2651</v>
      </c>
      <c r="O692" s="2" t="s">
        <v>2209</v>
      </c>
      <c r="P692" s="2" t="s">
        <v>2172</v>
      </c>
    </row>
    <row r="693" spans="1:16" ht="17.25">
      <c r="A693" s="2">
        <v>692</v>
      </c>
      <c r="B693" s="2">
        <v>5223</v>
      </c>
      <c r="C693" s="2" t="s">
        <v>297</v>
      </c>
      <c r="D693" s="2" t="s">
        <v>1159</v>
      </c>
      <c r="E693" s="2"/>
      <c r="F693" s="2"/>
      <c r="G693" s="2" t="s">
        <v>2105</v>
      </c>
      <c r="H693" s="2" t="s">
        <v>1854</v>
      </c>
      <c r="I693" s="2" t="s">
        <v>3455</v>
      </c>
      <c r="J693" s="2">
        <v>3233.3333333332998</v>
      </c>
      <c r="K693" s="2">
        <v>5000</v>
      </c>
      <c r="L693" s="2" t="s">
        <v>2115</v>
      </c>
      <c r="M693" s="2" t="s">
        <v>2630</v>
      </c>
      <c r="N693" s="2" t="s">
        <v>2146</v>
      </c>
      <c r="O693" s="2" t="s">
        <v>2313</v>
      </c>
      <c r="P693" s="2" t="s">
        <v>2175</v>
      </c>
    </row>
    <row r="694" spans="1:16" ht="17.25">
      <c r="A694" s="2">
        <v>693</v>
      </c>
      <c r="B694" s="2">
        <v>5100</v>
      </c>
      <c r="C694" s="2" t="s">
        <v>332</v>
      </c>
      <c r="D694" s="2" t="s">
        <v>1193</v>
      </c>
      <c r="E694" s="2"/>
      <c r="F694" s="2"/>
      <c r="G694" s="2" t="s">
        <v>2112</v>
      </c>
      <c r="H694" s="2" t="s">
        <v>1901</v>
      </c>
      <c r="I694" s="2" t="s">
        <v>3456</v>
      </c>
      <c r="J694" s="2">
        <v>18050</v>
      </c>
      <c r="K694" s="2">
        <v>22000</v>
      </c>
      <c r="L694" s="2" t="s">
        <v>2117</v>
      </c>
      <c r="M694" s="2" t="s">
        <v>2630</v>
      </c>
      <c r="N694" s="2" t="s">
        <v>2150</v>
      </c>
      <c r="O694" s="2" t="s">
        <v>2237</v>
      </c>
      <c r="P694" s="2" t="s">
        <v>2175</v>
      </c>
    </row>
    <row r="695" spans="1:16" ht="17.25">
      <c r="A695" s="2">
        <v>694</v>
      </c>
      <c r="B695" s="2">
        <v>3253</v>
      </c>
      <c r="C695" s="2" t="s">
        <v>18</v>
      </c>
      <c r="D695" s="2" t="s">
        <v>883</v>
      </c>
      <c r="E695" s="2"/>
      <c r="F695" s="2"/>
      <c r="G695" s="2" t="s">
        <v>2105</v>
      </c>
      <c r="H695" s="2" t="s">
        <v>1730</v>
      </c>
      <c r="I695" s="3"/>
      <c r="J695" s="2">
        <v>0</v>
      </c>
      <c r="K695" s="2">
        <v>0</v>
      </c>
      <c r="L695" s="2" t="s">
        <v>2115</v>
      </c>
      <c r="M695" s="2" t="s">
        <v>2630</v>
      </c>
      <c r="N695" s="2" t="s">
        <v>2651</v>
      </c>
      <c r="O695" s="2" t="s">
        <v>2209</v>
      </c>
      <c r="P695" s="2" t="s">
        <v>2172</v>
      </c>
    </row>
    <row r="696" spans="1:16" ht="17.25">
      <c r="A696" s="2">
        <v>695</v>
      </c>
      <c r="B696" s="2">
        <v>5258</v>
      </c>
      <c r="C696" s="2" t="s">
        <v>771</v>
      </c>
      <c r="D696" s="2" t="s">
        <v>1628</v>
      </c>
      <c r="E696" s="2"/>
      <c r="F696" s="2"/>
      <c r="G696" s="2" t="s">
        <v>2105</v>
      </c>
      <c r="H696" s="2" t="s">
        <v>2070</v>
      </c>
      <c r="I696" s="3"/>
      <c r="J696" s="2">
        <v>7833.3333333333003</v>
      </c>
      <c r="K696" s="2">
        <v>12000</v>
      </c>
      <c r="L696" s="2" t="s">
        <v>2115</v>
      </c>
      <c r="M696" s="2" t="s">
        <v>2630</v>
      </c>
      <c r="N696" s="2" t="s">
        <v>2141</v>
      </c>
      <c r="O696" s="2" t="s">
        <v>2456</v>
      </c>
      <c r="P696" s="2" t="s">
        <v>2174</v>
      </c>
    </row>
    <row r="697" spans="1:16" ht="17.25">
      <c r="A697" s="2">
        <v>696</v>
      </c>
      <c r="B697" s="2">
        <v>4074</v>
      </c>
      <c r="C697" s="2" t="s">
        <v>3457</v>
      </c>
      <c r="D697" s="2" t="s">
        <v>3458</v>
      </c>
      <c r="E697" s="2"/>
      <c r="F697" s="2"/>
      <c r="G697" s="2" t="s">
        <v>2111</v>
      </c>
      <c r="H697" s="3"/>
      <c r="I697" s="3"/>
      <c r="J697" s="2">
        <v>635000</v>
      </c>
      <c r="K697" s="2">
        <v>675000</v>
      </c>
      <c r="L697" s="2" t="s">
        <v>2115</v>
      </c>
      <c r="M697" s="2" t="s">
        <v>2647</v>
      </c>
      <c r="N697" s="2" t="s">
        <v>2664</v>
      </c>
      <c r="O697" s="2" t="s">
        <v>2386</v>
      </c>
      <c r="P697" s="2" t="s">
        <v>2670</v>
      </c>
    </row>
    <row r="698" spans="1:16" ht="17.25">
      <c r="A698" s="2">
        <v>697</v>
      </c>
      <c r="B698" s="2">
        <v>5040</v>
      </c>
      <c r="C698" s="2" t="s">
        <v>706</v>
      </c>
      <c r="D698" s="2" t="s">
        <v>1564</v>
      </c>
      <c r="E698" s="2"/>
      <c r="F698" s="2"/>
      <c r="G698" s="2" t="s">
        <v>2106</v>
      </c>
      <c r="H698" s="2" t="s">
        <v>1929</v>
      </c>
      <c r="I698" s="2" t="s">
        <v>3459</v>
      </c>
      <c r="J698" s="2">
        <v>680</v>
      </c>
      <c r="K698" s="2">
        <v>5000</v>
      </c>
      <c r="L698" s="2" t="s">
        <v>2116</v>
      </c>
      <c r="M698" s="2" t="s">
        <v>2630</v>
      </c>
      <c r="N698" s="2" t="s">
        <v>2162</v>
      </c>
      <c r="O698" s="2" t="s">
        <v>2215</v>
      </c>
      <c r="P698" s="2" t="s">
        <v>2175</v>
      </c>
    </row>
    <row r="699" spans="1:16" ht="17.25">
      <c r="A699" s="2">
        <v>698</v>
      </c>
      <c r="B699" s="2">
        <v>4020</v>
      </c>
      <c r="C699" s="2" t="s">
        <v>402</v>
      </c>
      <c r="D699" s="2" t="s">
        <v>1263</v>
      </c>
      <c r="E699" s="2"/>
      <c r="F699" s="2"/>
      <c r="G699" s="2" t="s">
        <v>2106</v>
      </c>
      <c r="H699" s="2" t="s">
        <v>1929</v>
      </c>
      <c r="I699" s="3"/>
      <c r="J699" s="2">
        <v>740</v>
      </c>
      <c r="K699" s="2">
        <v>5000</v>
      </c>
      <c r="L699" s="2" t="s">
        <v>2116</v>
      </c>
      <c r="M699" s="2" t="s">
        <v>2630</v>
      </c>
      <c r="N699" s="2" t="s">
        <v>2643</v>
      </c>
      <c r="O699" s="2" t="s">
        <v>2224</v>
      </c>
      <c r="P699" s="2" t="s">
        <v>2175</v>
      </c>
    </row>
    <row r="700" spans="1:16" ht="17.25">
      <c r="A700" s="2">
        <v>699</v>
      </c>
      <c r="B700" s="2">
        <v>3279</v>
      </c>
      <c r="C700" s="2" t="s">
        <v>242</v>
      </c>
      <c r="D700" s="2" t="s">
        <v>1104</v>
      </c>
      <c r="E700" s="2"/>
      <c r="F700" s="2"/>
      <c r="G700" s="2" t="s">
        <v>2105</v>
      </c>
      <c r="H700" s="2" t="s">
        <v>1861</v>
      </c>
      <c r="I700" s="3"/>
      <c r="J700" s="2">
        <v>1400</v>
      </c>
      <c r="K700" s="2">
        <v>2000</v>
      </c>
      <c r="L700" s="2" t="s">
        <v>2115</v>
      </c>
      <c r="M700" s="2" t="s">
        <v>2630</v>
      </c>
      <c r="N700" s="2" t="s">
        <v>2651</v>
      </c>
      <c r="O700" s="2" t="s">
        <v>2211</v>
      </c>
      <c r="P700" s="2" t="s">
        <v>2175</v>
      </c>
    </row>
    <row r="701" spans="1:16" ht="17.25">
      <c r="A701" s="2">
        <v>700</v>
      </c>
      <c r="B701" s="2">
        <v>4640</v>
      </c>
      <c r="C701" s="2" t="s">
        <v>3460</v>
      </c>
      <c r="D701" s="2" t="s">
        <v>3461</v>
      </c>
      <c r="E701" s="2"/>
      <c r="F701" s="2"/>
      <c r="G701" s="2" t="s">
        <v>2111</v>
      </c>
      <c r="H701" s="3"/>
      <c r="I701" s="2" t="s">
        <v>3462</v>
      </c>
      <c r="J701" s="2">
        <v>175000</v>
      </c>
      <c r="K701" s="2">
        <v>185000</v>
      </c>
      <c r="L701" s="2" t="s">
        <v>2115</v>
      </c>
      <c r="M701" s="2" t="s">
        <v>2647</v>
      </c>
      <c r="N701" s="2" t="s">
        <v>2664</v>
      </c>
      <c r="O701" s="2" t="s">
        <v>2511</v>
      </c>
      <c r="P701" s="2" t="s">
        <v>2175</v>
      </c>
    </row>
    <row r="702" spans="1:16" ht="17.25">
      <c r="A702" s="2">
        <v>701</v>
      </c>
      <c r="B702" s="2">
        <v>4701</v>
      </c>
      <c r="C702" s="2" t="s">
        <v>798</v>
      </c>
      <c r="D702" s="2" t="s">
        <v>1655</v>
      </c>
      <c r="E702" s="2"/>
      <c r="F702" s="2"/>
      <c r="G702" s="2" t="s">
        <v>2105</v>
      </c>
      <c r="H702" s="2" t="s">
        <v>1819</v>
      </c>
      <c r="I702" s="2" t="s">
        <v>3463</v>
      </c>
      <c r="J702" s="2">
        <v>2700</v>
      </c>
      <c r="K702" s="2">
        <v>3500</v>
      </c>
      <c r="L702" s="2" t="s">
        <v>2115</v>
      </c>
      <c r="M702" s="2" t="s">
        <v>2630</v>
      </c>
      <c r="N702" s="2" t="s">
        <v>2159</v>
      </c>
      <c r="O702" s="2" t="s">
        <v>2216</v>
      </c>
      <c r="P702" s="2" t="s">
        <v>2175</v>
      </c>
    </row>
    <row r="703" spans="1:16" ht="17.25">
      <c r="A703" s="2">
        <v>702</v>
      </c>
      <c r="B703" s="2">
        <v>4702</v>
      </c>
      <c r="C703" s="2" t="s">
        <v>211</v>
      </c>
      <c r="D703" s="2" t="s">
        <v>1073</v>
      </c>
      <c r="E703" s="2"/>
      <c r="F703" s="2"/>
      <c r="G703" s="2" t="s">
        <v>2105</v>
      </c>
      <c r="H703" s="2" t="s">
        <v>1819</v>
      </c>
      <c r="I703" s="2" t="s">
        <v>3464</v>
      </c>
      <c r="J703" s="2">
        <v>770</v>
      </c>
      <c r="K703" s="2">
        <v>1500</v>
      </c>
      <c r="L703" s="2" t="s">
        <v>2115</v>
      </c>
      <c r="M703" s="2" t="s">
        <v>2630</v>
      </c>
      <c r="N703" s="2" t="s">
        <v>2159</v>
      </c>
      <c r="O703" s="2" t="s">
        <v>2409</v>
      </c>
      <c r="P703" s="2" t="s">
        <v>2172</v>
      </c>
    </row>
    <row r="704" spans="1:16" ht="17.25">
      <c r="A704" s="2">
        <v>703</v>
      </c>
      <c r="B704" s="2">
        <v>4877</v>
      </c>
      <c r="C704" s="2" t="s">
        <v>681</v>
      </c>
      <c r="D704" s="2" t="s">
        <v>1540</v>
      </c>
      <c r="E704" s="2"/>
      <c r="F704" s="2"/>
      <c r="G704" s="2" t="s">
        <v>2110</v>
      </c>
      <c r="H704" s="3"/>
      <c r="I704" s="3"/>
      <c r="J704" s="2">
        <v>142800</v>
      </c>
      <c r="K704" s="2">
        <v>160000</v>
      </c>
      <c r="L704" s="2" t="s">
        <v>2134</v>
      </c>
      <c r="M704" s="2" t="s">
        <v>2630</v>
      </c>
      <c r="N704" s="2" t="s">
        <v>2151</v>
      </c>
      <c r="O704" s="2" t="s">
        <v>2524</v>
      </c>
      <c r="P704" s="2" t="s">
        <v>2175</v>
      </c>
    </row>
    <row r="705" spans="1:16" ht="17.25">
      <c r="A705" s="2">
        <v>704</v>
      </c>
      <c r="B705" s="2">
        <v>5030</v>
      </c>
      <c r="C705" s="2" t="s">
        <v>703</v>
      </c>
      <c r="D705" s="2" t="s">
        <v>1561</v>
      </c>
      <c r="E705" s="2"/>
      <c r="F705" s="2"/>
      <c r="G705" s="2" t="s">
        <v>2105</v>
      </c>
      <c r="H705" s="2" t="s">
        <v>2041</v>
      </c>
      <c r="I705" s="2" t="s">
        <v>3465</v>
      </c>
      <c r="J705" s="2">
        <v>5166.6666666666997</v>
      </c>
      <c r="K705" s="2">
        <v>6500</v>
      </c>
      <c r="L705" s="2" t="s">
        <v>2115</v>
      </c>
      <c r="M705" s="2" t="s">
        <v>2630</v>
      </c>
      <c r="N705" s="2" t="s">
        <v>2160</v>
      </c>
      <c r="O705" s="2" t="s">
        <v>2245</v>
      </c>
      <c r="P705" s="2" t="s">
        <v>2181</v>
      </c>
    </row>
    <row r="706" spans="1:16" ht="17.25">
      <c r="A706" s="2">
        <v>705</v>
      </c>
      <c r="B706" s="2">
        <v>4094</v>
      </c>
      <c r="C706" s="2" t="s">
        <v>3466</v>
      </c>
      <c r="D706" s="2" t="s">
        <v>3467</v>
      </c>
      <c r="E706" s="2"/>
      <c r="F706" s="2"/>
      <c r="G706" s="2" t="s">
        <v>2110</v>
      </c>
      <c r="H706" s="3"/>
      <c r="I706" s="3"/>
      <c r="J706" s="2">
        <v>34000</v>
      </c>
      <c r="K706" s="2">
        <v>47000</v>
      </c>
      <c r="L706" s="2" t="s">
        <v>2137</v>
      </c>
      <c r="M706" s="2" t="s">
        <v>2660</v>
      </c>
      <c r="N706" s="2" t="s">
        <v>2660</v>
      </c>
      <c r="O706" s="2" t="s">
        <v>2341</v>
      </c>
      <c r="P706" s="2" t="s">
        <v>2193</v>
      </c>
    </row>
    <row r="707" spans="1:16" ht="17.25">
      <c r="A707" s="2">
        <v>706</v>
      </c>
      <c r="B707" s="2">
        <v>4095</v>
      </c>
      <c r="C707" s="2" t="s">
        <v>3468</v>
      </c>
      <c r="D707" s="2" t="s">
        <v>3469</v>
      </c>
      <c r="E707" s="2"/>
      <c r="F707" s="2"/>
      <c r="G707" s="2" t="s">
        <v>2110</v>
      </c>
      <c r="H707" s="3"/>
      <c r="I707" s="3"/>
      <c r="J707" s="2">
        <v>73000</v>
      </c>
      <c r="K707" s="2">
        <v>100000</v>
      </c>
      <c r="L707" s="2" t="s">
        <v>2137</v>
      </c>
      <c r="M707" s="2" t="s">
        <v>2660</v>
      </c>
      <c r="N707" s="2" t="s">
        <v>2660</v>
      </c>
      <c r="O707" s="2" t="s">
        <v>2341</v>
      </c>
      <c r="P707" s="2" t="s">
        <v>2193</v>
      </c>
    </row>
    <row r="708" spans="1:16" ht="17.25">
      <c r="A708" s="2">
        <v>707</v>
      </c>
      <c r="B708" s="2">
        <v>4093</v>
      </c>
      <c r="C708" s="2" t="s">
        <v>3470</v>
      </c>
      <c r="D708" s="2" t="s">
        <v>3471</v>
      </c>
      <c r="E708" s="2"/>
      <c r="F708" s="2"/>
      <c r="G708" s="2" t="s">
        <v>2110</v>
      </c>
      <c r="H708" s="3"/>
      <c r="I708" s="3"/>
      <c r="J708" s="2">
        <v>20000</v>
      </c>
      <c r="K708" s="2">
        <v>25000</v>
      </c>
      <c r="L708" s="2" t="s">
        <v>2137</v>
      </c>
      <c r="M708" s="2" t="s">
        <v>2660</v>
      </c>
      <c r="N708" s="2" t="s">
        <v>2660</v>
      </c>
      <c r="O708" s="2" t="s">
        <v>2341</v>
      </c>
      <c r="P708" s="2" t="s">
        <v>2193</v>
      </c>
    </row>
    <row r="709" spans="1:16" ht="17.25">
      <c r="A709" s="2">
        <v>708</v>
      </c>
      <c r="B709" s="2">
        <v>4645</v>
      </c>
      <c r="C709" s="2" t="s">
        <v>626</v>
      </c>
      <c r="D709" s="2" t="s">
        <v>1485</v>
      </c>
      <c r="E709" s="2"/>
      <c r="F709" s="2"/>
      <c r="G709" s="2" t="s">
        <v>2105</v>
      </c>
      <c r="H709" s="2" t="s">
        <v>2008</v>
      </c>
      <c r="I709" s="2" t="s">
        <v>3472</v>
      </c>
      <c r="J709" s="2">
        <v>1250</v>
      </c>
      <c r="K709" s="2">
        <v>2000</v>
      </c>
      <c r="L709" s="2" t="s">
        <v>2115</v>
      </c>
      <c r="M709" s="2" t="s">
        <v>2630</v>
      </c>
      <c r="N709" s="2" t="s">
        <v>2149</v>
      </c>
      <c r="O709" s="2" t="s">
        <v>2411</v>
      </c>
      <c r="P709" s="2" t="s">
        <v>2175</v>
      </c>
    </row>
    <row r="710" spans="1:16" ht="17.25">
      <c r="A710" s="2">
        <v>709</v>
      </c>
      <c r="B710" s="2">
        <v>5205</v>
      </c>
      <c r="C710" s="2" t="s">
        <v>749</v>
      </c>
      <c r="D710" s="2" t="s">
        <v>1607</v>
      </c>
      <c r="E710" s="2"/>
      <c r="F710" s="2"/>
      <c r="G710" s="2" t="s">
        <v>2105</v>
      </c>
      <c r="H710" s="2" t="s">
        <v>2062</v>
      </c>
      <c r="I710" s="2" t="s">
        <v>3473</v>
      </c>
      <c r="J710" s="2">
        <v>700</v>
      </c>
      <c r="K710" s="2">
        <v>1500</v>
      </c>
      <c r="L710" s="2" t="s">
        <v>2115</v>
      </c>
      <c r="M710" s="2" t="s">
        <v>2630</v>
      </c>
      <c r="N710" s="2" t="s">
        <v>2149</v>
      </c>
      <c r="O710" s="2" t="s">
        <v>2411</v>
      </c>
      <c r="P710" s="2" t="s">
        <v>2175</v>
      </c>
    </row>
    <row r="711" spans="1:16" ht="17.25">
      <c r="A711" s="2">
        <v>710</v>
      </c>
      <c r="B711" s="2">
        <v>5213</v>
      </c>
      <c r="C711" s="2" t="s">
        <v>3474</v>
      </c>
      <c r="D711" s="2" t="s">
        <v>3475</v>
      </c>
      <c r="E711" s="2"/>
      <c r="F711" s="2"/>
      <c r="G711" s="2" t="s">
        <v>2111</v>
      </c>
      <c r="H711" s="3"/>
      <c r="I711" s="2" t="s">
        <v>3476</v>
      </c>
      <c r="J711" s="2">
        <v>29230.769230769201</v>
      </c>
      <c r="K711" s="2">
        <v>42000</v>
      </c>
      <c r="L711" s="2" t="s">
        <v>2115</v>
      </c>
      <c r="M711" s="2" t="s">
        <v>2647</v>
      </c>
      <c r="N711" s="2" t="s">
        <v>2647</v>
      </c>
      <c r="O711" s="2" t="s">
        <v>2577</v>
      </c>
      <c r="P711" s="2" t="s">
        <v>2175</v>
      </c>
    </row>
    <row r="712" spans="1:16" ht="17.25">
      <c r="A712" s="2">
        <v>711</v>
      </c>
      <c r="B712" s="2">
        <v>4302</v>
      </c>
      <c r="C712" s="2" t="s">
        <v>108</v>
      </c>
      <c r="D712" s="2" t="s">
        <v>971</v>
      </c>
      <c r="E712" s="2"/>
      <c r="F712" s="2"/>
      <c r="G712" s="2" t="s">
        <v>2105</v>
      </c>
      <c r="H712" s="2" t="s">
        <v>1780</v>
      </c>
      <c r="I712" s="3"/>
      <c r="J712" s="2">
        <v>1500</v>
      </c>
      <c r="K712" s="2">
        <v>2500</v>
      </c>
      <c r="L712" s="2" t="s">
        <v>2115</v>
      </c>
      <c r="M712" s="2" t="s">
        <v>2630</v>
      </c>
      <c r="N712" s="2" t="s">
        <v>2160</v>
      </c>
      <c r="O712" s="2" t="s">
        <v>2371</v>
      </c>
      <c r="P712" s="2" t="s">
        <v>2175</v>
      </c>
    </row>
    <row r="713" spans="1:16" ht="17.25">
      <c r="A713" s="2">
        <v>712</v>
      </c>
      <c r="B713" s="2">
        <v>4301</v>
      </c>
      <c r="C713" s="2" t="s">
        <v>79</v>
      </c>
      <c r="D713" s="2" t="s">
        <v>943</v>
      </c>
      <c r="E713" s="2"/>
      <c r="F713" s="2"/>
      <c r="G713" s="2" t="s">
        <v>2105</v>
      </c>
      <c r="H713" s="2" t="s">
        <v>1780</v>
      </c>
      <c r="I713" s="3"/>
      <c r="J713" s="2">
        <v>1000</v>
      </c>
      <c r="K713" s="2">
        <v>1500</v>
      </c>
      <c r="L713" s="2" t="s">
        <v>2115</v>
      </c>
      <c r="M713" s="2" t="s">
        <v>2630</v>
      </c>
      <c r="N713" s="2" t="s">
        <v>2160</v>
      </c>
      <c r="O713" s="2" t="s">
        <v>2371</v>
      </c>
      <c r="P713" s="2" t="s">
        <v>2175</v>
      </c>
    </row>
    <row r="714" spans="1:16" ht="17.25">
      <c r="A714" s="2">
        <v>713</v>
      </c>
      <c r="B714" s="2">
        <v>4139</v>
      </c>
      <c r="C714" s="2" t="s">
        <v>220</v>
      </c>
      <c r="D714" s="2" t="s">
        <v>1082</v>
      </c>
      <c r="E714" s="2"/>
      <c r="F714" s="2"/>
      <c r="G714" s="2" t="s">
        <v>2105</v>
      </c>
      <c r="H714" s="2" t="s">
        <v>1849</v>
      </c>
      <c r="I714" s="3"/>
      <c r="J714" s="2">
        <v>160</v>
      </c>
      <c r="K714" s="2">
        <v>300</v>
      </c>
      <c r="L714" s="2" t="s">
        <v>2115</v>
      </c>
      <c r="M714" s="2" t="s">
        <v>2630</v>
      </c>
      <c r="N714" s="2" t="s">
        <v>2633</v>
      </c>
      <c r="O714" s="2" t="s">
        <v>2217</v>
      </c>
      <c r="P714" s="2" t="s">
        <v>2172</v>
      </c>
    </row>
    <row r="715" spans="1:16" ht="17.25">
      <c r="A715" s="2">
        <v>714</v>
      </c>
      <c r="B715" s="2">
        <v>4353</v>
      </c>
      <c r="C715" s="2" t="s">
        <v>110</v>
      </c>
      <c r="D715" s="2" t="s">
        <v>973</v>
      </c>
      <c r="E715" s="2"/>
      <c r="F715" s="2"/>
      <c r="G715" s="2" t="s">
        <v>2105</v>
      </c>
      <c r="H715" s="2" t="s">
        <v>1797</v>
      </c>
      <c r="I715" s="3"/>
      <c r="J715" s="2">
        <v>800</v>
      </c>
      <c r="K715" s="2">
        <v>1200</v>
      </c>
      <c r="L715" s="2" t="s">
        <v>2115</v>
      </c>
      <c r="M715" s="2" t="s">
        <v>2630</v>
      </c>
      <c r="N715" s="2" t="s">
        <v>2641</v>
      </c>
      <c r="O715" s="2" t="s">
        <v>2216</v>
      </c>
      <c r="P715" s="2" t="s">
        <v>2175</v>
      </c>
    </row>
    <row r="716" spans="1:16" ht="17.25">
      <c r="A716" s="2">
        <v>715</v>
      </c>
      <c r="B716" s="2">
        <v>4715</v>
      </c>
      <c r="C716" s="2" t="s">
        <v>655</v>
      </c>
      <c r="D716" s="2" t="s">
        <v>1514</v>
      </c>
      <c r="E716" s="2"/>
      <c r="F716" s="2"/>
      <c r="G716" s="2" t="s">
        <v>2105</v>
      </c>
      <c r="H716" s="2" t="s">
        <v>2021</v>
      </c>
      <c r="I716" s="2" t="s">
        <v>3477</v>
      </c>
      <c r="J716" s="2">
        <v>2500</v>
      </c>
      <c r="K716" s="2">
        <v>3500</v>
      </c>
      <c r="L716" s="2" t="s">
        <v>2115</v>
      </c>
      <c r="M716" s="2" t="s">
        <v>2630</v>
      </c>
      <c r="N716" s="2" t="s">
        <v>2160</v>
      </c>
      <c r="O716" s="2" t="s">
        <v>2216</v>
      </c>
      <c r="P716" s="2" t="s">
        <v>2175</v>
      </c>
    </row>
    <row r="717" spans="1:16" ht="17.25">
      <c r="A717" s="2">
        <v>716</v>
      </c>
      <c r="B717" s="2">
        <v>5002</v>
      </c>
      <c r="C717" s="2" t="s">
        <v>700</v>
      </c>
      <c r="D717" s="2" t="s">
        <v>1558</v>
      </c>
      <c r="E717" s="2"/>
      <c r="F717" s="2"/>
      <c r="G717" s="2" t="s">
        <v>2105</v>
      </c>
      <c r="H717" s="2" t="s">
        <v>2038</v>
      </c>
      <c r="I717" s="2" t="s">
        <v>3478</v>
      </c>
      <c r="J717" s="2">
        <v>2533.3333333332998</v>
      </c>
      <c r="K717" s="2">
        <v>4000</v>
      </c>
      <c r="L717" s="2" t="s">
        <v>2115</v>
      </c>
      <c r="M717" s="2" t="s">
        <v>2630</v>
      </c>
      <c r="N717" s="2" t="s">
        <v>2160</v>
      </c>
      <c r="O717" s="2" t="s">
        <v>2216</v>
      </c>
      <c r="P717" s="2" t="s">
        <v>2175</v>
      </c>
    </row>
    <row r="718" spans="1:16" ht="17.25">
      <c r="A718" s="2">
        <v>717</v>
      </c>
      <c r="B718" s="2">
        <v>4322</v>
      </c>
      <c r="C718" s="2" t="s">
        <v>355</v>
      </c>
      <c r="D718" s="2" t="s">
        <v>1216</v>
      </c>
      <c r="E718" s="2"/>
      <c r="F718" s="2"/>
      <c r="G718" s="2" t="s">
        <v>2107</v>
      </c>
      <c r="H718" s="2" t="s">
        <v>1912</v>
      </c>
      <c r="I718" s="3"/>
      <c r="J718" s="2">
        <v>32500</v>
      </c>
      <c r="K718" s="2">
        <v>40000</v>
      </c>
      <c r="L718" s="2" t="s">
        <v>2121</v>
      </c>
      <c r="M718" s="2" t="s">
        <v>2630</v>
      </c>
      <c r="N718" s="2" t="s">
        <v>2140</v>
      </c>
      <c r="O718" s="2" t="s">
        <v>2288</v>
      </c>
      <c r="P718" s="2" t="s">
        <v>2200</v>
      </c>
    </row>
    <row r="719" spans="1:16" ht="17.25">
      <c r="A719" s="2">
        <v>718</v>
      </c>
      <c r="B719" s="2">
        <v>3332</v>
      </c>
      <c r="C719" s="2" t="s">
        <v>261</v>
      </c>
      <c r="D719" s="2" t="s">
        <v>1123</v>
      </c>
      <c r="E719" s="2"/>
      <c r="F719" s="2"/>
      <c r="G719" s="2" t="s">
        <v>2105</v>
      </c>
      <c r="H719" s="2" t="s">
        <v>1737</v>
      </c>
      <c r="I719" s="2" t="s">
        <v>3479</v>
      </c>
      <c r="J719" s="2">
        <v>1840</v>
      </c>
      <c r="K719" s="2">
        <v>3000</v>
      </c>
      <c r="L719" s="2" t="s">
        <v>2115</v>
      </c>
      <c r="M719" s="2" t="s">
        <v>2630</v>
      </c>
      <c r="N719" s="2" t="s">
        <v>2640</v>
      </c>
      <c r="O719" s="2" t="s">
        <v>2243</v>
      </c>
      <c r="P719" s="2" t="s">
        <v>2172</v>
      </c>
    </row>
    <row r="720" spans="1:16" ht="17.25">
      <c r="A720" s="2">
        <v>719</v>
      </c>
      <c r="B720" s="2">
        <v>4305</v>
      </c>
      <c r="C720" s="2" t="s">
        <v>843</v>
      </c>
      <c r="D720" s="2" t="s">
        <v>1700</v>
      </c>
      <c r="E720" s="2"/>
      <c r="F720" s="2"/>
      <c r="G720" s="2" t="s">
        <v>2105</v>
      </c>
      <c r="H720" s="2" t="s">
        <v>2100</v>
      </c>
      <c r="I720" s="3"/>
      <c r="J720" s="2">
        <v>4667</v>
      </c>
      <c r="K720" s="2">
        <v>6000</v>
      </c>
      <c r="L720" s="2" t="s">
        <v>2115</v>
      </c>
      <c r="M720" s="2" t="s">
        <v>2630</v>
      </c>
      <c r="N720" s="2" t="s">
        <v>2632</v>
      </c>
      <c r="O720" s="2" t="s">
        <v>2456</v>
      </c>
      <c r="P720" s="2" t="s">
        <v>3480</v>
      </c>
    </row>
    <row r="721" spans="1:16" ht="17.25">
      <c r="A721" s="2">
        <v>720</v>
      </c>
      <c r="B721" s="2">
        <v>4024</v>
      </c>
      <c r="C721" s="2" t="s">
        <v>806</v>
      </c>
      <c r="D721" s="2" t="s">
        <v>1663</v>
      </c>
      <c r="E721" s="2"/>
      <c r="F721" s="2"/>
      <c r="G721" s="2" t="s">
        <v>2105</v>
      </c>
      <c r="H721" s="2" t="s">
        <v>1930</v>
      </c>
      <c r="I721" s="3"/>
      <c r="J721" s="2">
        <v>1281.548</v>
      </c>
      <c r="K721" s="2">
        <v>2000</v>
      </c>
      <c r="L721" s="2" t="s">
        <v>2115</v>
      </c>
      <c r="M721" s="2" t="s">
        <v>2630</v>
      </c>
      <c r="N721" s="2" t="s">
        <v>2789</v>
      </c>
      <c r="O721" s="2" t="s">
        <v>2233</v>
      </c>
      <c r="P721" s="2" t="s">
        <v>2175</v>
      </c>
    </row>
    <row r="722" spans="1:16" ht="17.25">
      <c r="A722" s="2">
        <v>721</v>
      </c>
      <c r="B722" s="2">
        <v>4023</v>
      </c>
      <c r="C722" s="2" t="s">
        <v>403</v>
      </c>
      <c r="D722" s="2" t="s">
        <v>1264</v>
      </c>
      <c r="E722" s="2"/>
      <c r="F722" s="2"/>
      <c r="G722" s="2" t="s">
        <v>2105</v>
      </c>
      <c r="H722" s="2" t="s">
        <v>1930</v>
      </c>
      <c r="I722" s="3"/>
      <c r="J722" s="2">
        <v>315</v>
      </c>
      <c r="K722" s="2">
        <v>500</v>
      </c>
      <c r="L722" s="2" t="s">
        <v>2115</v>
      </c>
      <c r="M722" s="2" t="s">
        <v>2630</v>
      </c>
      <c r="N722" s="2" t="s">
        <v>2789</v>
      </c>
      <c r="O722" s="2" t="s">
        <v>2210</v>
      </c>
      <c r="P722" s="2" t="s">
        <v>2175</v>
      </c>
    </row>
    <row r="723" spans="1:16" ht="17.25">
      <c r="A723" s="2">
        <v>722</v>
      </c>
      <c r="B723" s="2">
        <v>4018</v>
      </c>
      <c r="C723" s="2" t="s">
        <v>117</v>
      </c>
      <c r="D723" s="2" t="s">
        <v>980</v>
      </c>
      <c r="E723" s="2"/>
      <c r="F723" s="2"/>
      <c r="G723" s="2" t="s">
        <v>2106</v>
      </c>
      <c r="H723" s="2" t="s">
        <v>1802</v>
      </c>
      <c r="I723" s="3"/>
      <c r="J723" s="2">
        <v>10000</v>
      </c>
      <c r="K723" s="2">
        <v>15000</v>
      </c>
      <c r="L723" s="2" t="s">
        <v>2116</v>
      </c>
      <c r="M723" s="2" t="s">
        <v>2630</v>
      </c>
      <c r="N723" s="2" t="s">
        <v>2789</v>
      </c>
      <c r="O723" s="2" t="s">
        <v>2373</v>
      </c>
      <c r="P723" s="2" t="s">
        <v>2241</v>
      </c>
    </row>
    <row r="724" spans="1:16" ht="17.25">
      <c r="A724" s="2">
        <v>723</v>
      </c>
      <c r="B724" s="2">
        <v>4029</v>
      </c>
      <c r="C724" s="2" t="s">
        <v>407</v>
      </c>
      <c r="D724" s="2" t="s">
        <v>1268</v>
      </c>
      <c r="E724" s="2"/>
      <c r="F724" s="2"/>
      <c r="G724" s="2" t="s">
        <v>2105</v>
      </c>
      <c r="H724" s="2" t="s">
        <v>1809</v>
      </c>
      <c r="I724" s="3"/>
      <c r="J724" s="2">
        <v>1333.3333333333001</v>
      </c>
      <c r="K724" s="2">
        <v>2000</v>
      </c>
      <c r="L724" s="2" t="s">
        <v>2115</v>
      </c>
      <c r="M724" s="2" t="s">
        <v>2630</v>
      </c>
      <c r="N724" s="2" t="s">
        <v>2789</v>
      </c>
      <c r="O724" s="2" t="s">
        <v>2227</v>
      </c>
      <c r="P724" s="2" t="s">
        <v>2175</v>
      </c>
    </row>
    <row r="725" spans="1:16" ht="17.25">
      <c r="A725" s="2">
        <v>724</v>
      </c>
      <c r="B725" s="2">
        <v>5307</v>
      </c>
      <c r="C725" s="2" t="s">
        <v>3481</v>
      </c>
      <c r="D725" s="2" t="s">
        <v>3482</v>
      </c>
      <c r="E725" s="2"/>
      <c r="F725" s="2"/>
      <c r="G725" s="2" t="s">
        <v>2108</v>
      </c>
      <c r="H725" s="3"/>
      <c r="I725" s="2" t="s">
        <v>3483</v>
      </c>
      <c r="J725" s="2">
        <v>33863.636363636397</v>
      </c>
      <c r="K725" s="2">
        <v>50000</v>
      </c>
      <c r="L725" s="2" t="s">
        <v>2115</v>
      </c>
      <c r="M725" s="2" t="s">
        <v>2647</v>
      </c>
      <c r="N725" s="2" t="s">
        <v>2647</v>
      </c>
      <c r="O725" s="2" t="s">
        <v>2512</v>
      </c>
      <c r="P725" s="2" t="s">
        <v>2175</v>
      </c>
    </row>
    <row r="726" spans="1:16" ht="17.25">
      <c r="A726" s="2">
        <v>725</v>
      </c>
      <c r="B726" s="2">
        <v>4643</v>
      </c>
      <c r="C726" s="2" t="s">
        <v>3484</v>
      </c>
      <c r="D726" s="2" t="s">
        <v>3485</v>
      </c>
      <c r="E726" s="2"/>
      <c r="F726" s="2"/>
      <c r="G726" s="2" t="s">
        <v>2108</v>
      </c>
      <c r="H726" s="3"/>
      <c r="I726" s="2" t="s">
        <v>3486</v>
      </c>
      <c r="J726" s="2">
        <v>42272.727272727301</v>
      </c>
      <c r="K726" s="2">
        <v>55000</v>
      </c>
      <c r="L726" s="2" t="s">
        <v>2115</v>
      </c>
      <c r="M726" s="2" t="s">
        <v>2647</v>
      </c>
      <c r="N726" s="2" t="s">
        <v>2664</v>
      </c>
      <c r="O726" s="2" t="s">
        <v>2512</v>
      </c>
      <c r="P726" s="2" t="s">
        <v>2175</v>
      </c>
    </row>
    <row r="727" spans="1:16" ht="17.25">
      <c r="A727" s="2">
        <v>726</v>
      </c>
      <c r="B727" s="2">
        <v>4644</v>
      </c>
      <c r="C727" s="2" t="s">
        <v>3487</v>
      </c>
      <c r="D727" s="2" t="s">
        <v>3488</v>
      </c>
      <c r="E727" s="2"/>
      <c r="F727" s="2"/>
      <c r="G727" s="2" t="s">
        <v>2108</v>
      </c>
      <c r="H727" s="3"/>
      <c r="I727" s="2" t="s">
        <v>3489</v>
      </c>
      <c r="J727" s="2">
        <v>45227.272727272699</v>
      </c>
      <c r="K727" s="2">
        <v>60000</v>
      </c>
      <c r="L727" s="2" t="s">
        <v>2115</v>
      </c>
      <c r="M727" s="2" t="s">
        <v>2647</v>
      </c>
      <c r="N727" s="2" t="s">
        <v>2664</v>
      </c>
      <c r="O727" s="2" t="s">
        <v>2512</v>
      </c>
      <c r="P727" s="2" t="s">
        <v>2175</v>
      </c>
    </row>
    <row r="728" spans="1:16" ht="17.25">
      <c r="A728" s="2">
        <v>727</v>
      </c>
      <c r="B728" s="2">
        <v>5342</v>
      </c>
      <c r="C728" s="2" t="s">
        <v>3490</v>
      </c>
      <c r="D728" s="2" t="s">
        <v>3491</v>
      </c>
      <c r="E728" s="2"/>
      <c r="F728" s="2"/>
      <c r="G728" s="2" t="s">
        <v>2108</v>
      </c>
      <c r="H728" s="3"/>
      <c r="I728" s="3"/>
      <c r="J728" s="2">
        <v>39375</v>
      </c>
      <c r="K728" s="2">
        <v>50000</v>
      </c>
      <c r="L728" s="2" t="s">
        <v>2115</v>
      </c>
      <c r="M728" s="2" t="s">
        <v>2647</v>
      </c>
      <c r="N728" s="2" t="s">
        <v>2647</v>
      </c>
      <c r="O728" s="2" t="s">
        <v>2512</v>
      </c>
      <c r="P728" s="2" t="s">
        <v>2175</v>
      </c>
    </row>
    <row r="729" spans="1:16" ht="17.25">
      <c r="A729" s="2">
        <v>728</v>
      </c>
      <c r="B729" s="2">
        <v>3333</v>
      </c>
      <c r="C729" s="2" t="s">
        <v>38</v>
      </c>
      <c r="D729" s="2" t="s">
        <v>903</v>
      </c>
      <c r="E729" s="2"/>
      <c r="F729" s="2"/>
      <c r="G729" s="2" t="s">
        <v>2105</v>
      </c>
      <c r="H729" s="2" t="s">
        <v>1752</v>
      </c>
      <c r="I729" s="3"/>
      <c r="J729" s="2">
        <v>0</v>
      </c>
      <c r="K729" s="2">
        <v>0</v>
      </c>
      <c r="L729" s="2" t="s">
        <v>2115</v>
      </c>
      <c r="M729" s="2" t="s">
        <v>2630</v>
      </c>
      <c r="N729" s="2" t="s">
        <v>2640</v>
      </c>
      <c r="O729" s="2" t="s">
        <v>2218</v>
      </c>
      <c r="P729" s="2" t="s">
        <v>2172</v>
      </c>
    </row>
    <row r="730" spans="1:16" ht="17.25">
      <c r="A730" s="2">
        <v>729</v>
      </c>
      <c r="B730" s="2">
        <v>4595</v>
      </c>
      <c r="C730" s="2" t="s">
        <v>613</v>
      </c>
      <c r="D730" s="2" t="s">
        <v>1472</v>
      </c>
      <c r="E730" s="2"/>
      <c r="F730" s="2"/>
      <c r="G730" s="2" t="s">
        <v>2111</v>
      </c>
      <c r="H730" s="2" t="s">
        <v>1880</v>
      </c>
      <c r="I730" s="2" t="s">
        <v>3492</v>
      </c>
      <c r="J730" s="2">
        <v>56000</v>
      </c>
      <c r="K730" s="2">
        <v>65000</v>
      </c>
      <c r="L730" s="2" t="s">
        <v>2115</v>
      </c>
      <c r="M730" s="2" t="s">
        <v>2630</v>
      </c>
      <c r="N730" s="2" t="s">
        <v>2153</v>
      </c>
      <c r="O730" s="2" t="s">
        <v>2322</v>
      </c>
      <c r="P730" s="2" t="s">
        <v>2177</v>
      </c>
    </row>
    <row r="731" spans="1:16" ht="17.25">
      <c r="A731" s="2">
        <v>730</v>
      </c>
      <c r="B731" s="2">
        <v>4332</v>
      </c>
      <c r="C731" s="2" t="s">
        <v>514</v>
      </c>
      <c r="D731" s="2" t="s">
        <v>1373</v>
      </c>
      <c r="E731" s="2"/>
      <c r="F731" s="2"/>
      <c r="G731" s="2" t="s">
        <v>2107</v>
      </c>
      <c r="H731" s="2" t="s">
        <v>1968</v>
      </c>
      <c r="I731" s="3"/>
      <c r="J731" s="2">
        <v>39900</v>
      </c>
      <c r="K731" s="2">
        <v>45000</v>
      </c>
      <c r="L731" s="2" t="s">
        <v>2121</v>
      </c>
      <c r="M731" s="2" t="s">
        <v>2630</v>
      </c>
      <c r="N731" s="2" t="s">
        <v>2140</v>
      </c>
      <c r="O731" s="2" t="s">
        <v>2434</v>
      </c>
      <c r="P731" s="2" t="s">
        <v>2183</v>
      </c>
    </row>
    <row r="732" spans="1:16" ht="17.25">
      <c r="A732" s="2">
        <v>731</v>
      </c>
      <c r="B732" s="2">
        <v>5056</v>
      </c>
      <c r="C732" s="2" t="s">
        <v>3493</v>
      </c>
      <c r="D732" s="2" t="s">
        <v>3494</v>
      </c>
      <c r="E732" s="2"/>
      <c r="F732" s="2"/>
      <c r="G732" s="2" t="s">
        <v>2762</v>
      </c>
      <c r="H732" s="3"/>
      <c r="I732" s="3"/>
      <c r="J732" s="2">
        <v>609999.5</v>
      </c>
      <c r="K732" s="2">
        <v>830000</v>
      </c>
      <c r="L732" s="2" t="s">
        <v>2117</v>
      </c>
      <c r="M732" s="2" t="s">
        <v>2734</v>
      </c>
      <c r="N732" s="2" t="s">
        <v>2734</v>
      </c>
      <c r="O732" s="2" t="s">
        <v>2499</v>
      </c>
      <c r="P732" s="2" t="s">
        <v>2175</v>
      </c>
    </row>
    <row r="733" spans="1:16" ht="17.25">
      <c r="A733" s="2">
        <v>732</v>
      </c>
      <c r="B733" s="2">
        <v>4966</v>
      </c>
      <c r="C733" s="2" t="s">
        <v>3495</v>
      </c>
      <c r="D733" s="2" t="s">
        <v>3496</v>
      </c>
      <c r="E733" s="2"/>
      <c r="F733" s="2"/>
      <c r="G733" s="2" t="s">
        <v>2762</v>
      </c>
      <c r="H733" s="3"/>
      <c r="I733" s="3"/>
      <c r="J733" s="2">
        <v>650000</v>
      </c>
      <c r="K733" s="2">
        <v>800000</v>
      </c>
      <c r="L733" s="2" t="s">
        <v>2117</v>
      </c>
      <c r="M733" s="2" t="s">
        <v>2734</v>
      </c>
      <c r="N733" s="2" t="s">
        <v>2734</v>
      </c>
      <c r="O733" s="2" t="s">
        <v>2543</v>
      </c>
      <c r="P733" s="2" t="s">
        <v>2174</v>
      </c>
    </row>
    <row r="734" spans="1:16" ht="17.25">
      <c r="A734" s="2">
        <v>733</v>
      </c>
      <c r="B734" s="2">
        <v>4965</v>
      </c>
      <c r="C734" s="2" t="s">
        <v>3497</v>
      </c>
      <c r="D734" s="2" t="s">
        <v>3498</v>
      </c>
      <c r="E734" s="2"/>
      <c r="F734" s="2"/>
      <c r="G734" s="2" t="s">
        <v>2762</v>
      </c>
      <c r="H734" s="3"/>
      <c r="I734" s="3"/>
      <c r="J734" s="2">
        <v>540000</v>
      </c>
      <c r="K734" s="2">
        <v>650000</v>
      </c>
      <c r="L734" s="2" t="s">
        <v>2117</v>
      </c>
      <c r="M734" s="2" t="s">
        <v>2734</v>
      </c>
      <c r="N734" s="2" t="s">
        <v>2734</v>
      </c>
      <c r="O734" s="2" t="s">
        <v>2499</v>
      </c>
      <c r="P734" s="2" t="s">
        <v>2175</v>
      </c>
    </row>
    <row r="735" spans="1:16" ht="17.25">
      <c r="A735" s="2">
        <v>734</v>
      </c>
      <c r="B735" s="2">
        <v>4970</v>
      </c>
      <c r="C735" s="2" t="s">
        <v>3499</v>
      </c>
      <c r="D735" s="2" t="s">
        <v>3500</v>
      </c>
      <c r="E735" s="2"/>
      <c r="F735" s="2"/>
      <c r="G735" s="2" t="s">
        <v>2762</v>
      </c>
      <c r="H735" s="3"/>
      <c r="I735" s="3"/>
      <c r="J735" s="2">
        <v>0</v>
      </c>
      <c r="K735" s="2">
        <v>0</v>
      </c>
      <c r="L735" s="2" t="s">
        <v>2117</v>
      </c>
      <c r="M735" s="2" t="s">
        <v>2734</v>
      </c>
      <c r="N735" s="2" t="s">
        <v>2734</v>
      </c>
      <c r="O735" s="2" t="s">
        <v>2499</v>
      </c>
      <c r="P735" s="2" t="s">
        <v>2175</v>
      </c>
    </row>
    <row r="736" spans="1:16" ht="17.25">
      <c r="A736" s="2">
        <v>735</v>
      </c>
      <c r="B736" s="2">
        <v>4967</v>
      </c>
      <c r="C736" s="2" t="s">
        <v>3501</v>
      </c>
      <c r="D736" s="2" t="s">
        <v>3502</v>
      </c>
      <c r="E736" s="2"/>
      <c r="F736" s="2"/>
      <c r="G736" s="2" t="s">
        <v>2762</v>
      </c>
      <c r="H736" s="3"/>
      <c r="I736" s="3"/>
      <c r="J736" s="2">
        <v>600000</v>
      </c>
      <c r="K736" s="2">
        <v>750000</v>
      </c>
      <c r="L736" s="2" t="s">
        <v>2117</v>
      </c>
      <c r="M736" s="2" t="s">
        <v>2734</v>
      </c>
      <c r="N736" s="2" t="s">
        <v>2734</v>
      </c>
      <c r="O736" s="2" t="s">
        <v>2499</v>
      </c>
      <c r="P736" s="2" t="s">
        <v>2175</v>
      </c>
    </row>
    <row r="737" spans="1:16" ht="17.25">
      <c r="A737" s="2">
        <v>736</v>
      </c>
      <c r="B737" s="2">
        <v>4831</v>
      </c>
      <c r="C737" s="2" t="s">
        <v>3503</v>
      </c>
      <c r="D737" s="2" t="s">
        <v>3504</v>
      </c>
      <c r="E737" s="2"/>
      <c r="F737" s="2"/>
      <c r="G737" s="2" t="s">
        <v>2762</v>
      </c>
      <c r="H737" s="3"/>
      <c r="I737" s="3"/>
      <c r="J737" s="2">
        <v>1230000</v>
      </c>
      <c r="K737" s="2">
        <v>1500000</v>
      </c>
      <c r="L737" s="2" t="s">
        <v>2117</v>
      </c>
      <c r="M737" s="2" t="s">
        <v>2734</v>
      </c>
      <c r="N737" s="2" t="s">
        <v>2734</v>
      </c>
      <c r="O737" s="2" t="s">
        <v>2499</v>
      </c>
      <c r="P737" s="2" t="s">
        <v>2175</v>
      </c>
    </row>
    <row r="738" spans="1:16" ht="17.25">
      <c r="A738" s="2">
        <v>737</v>
      </c>
      <c r="B738" s="2">
        <v>4832</v>
      </c>
      <c r="C738" s="2" t="s">
        <v>3505</v>
      </c>
      <c r="D738" s="2" t="s">
        <v>3506</v>
      </c>
      <c r="E738" s="2"/>
      <c r="F738" s="2"/>
      <c r="G738" s="2" t="s">
        <v>2762</v>
      </c>
      <c r="H738" s="3"/>
      <c r="I738" s="3"/>
      <c r="J738" s="2">
        <v>820000</v>
      </c>
      <c r="K738" s="2">
        <v>1000000</v>
      </c>
      <c r="L738" s="2" t="s">
        <v>2117</v>
      </c>
      <c r="M738" s="2" t="s">
        <v>2734</v>
      </c>
      <c r="N738" s="2" t="s">
        <v>2734</v>
      </c>
      <c r="O738" s="2" t="s">
        <v>2499</v>
      </c>
      <c r="P738" s="2" t="s">
        <v>2175</v>
      </c>
    </row>
    <row r="739" spans="1:16" ht="17.25">
      <c r="A739" s="2">
        <v>738</v>
      </c>
      <c r="B739" s="2">
        <v>4833</v>
      </c>
      <c r="C739" s="2" t="s">
        <v>3507</v>
      </c>
      <c r="D739" s="2" t="s">
        <v>3508</v>
      </c>
      <c r="E739" s="2"/>
      <c r="F739" s="2"/>
      <c r="G739" s="2" t="s">
        <v>2762</v>
      </c>
      <c r="H739" s="3"/>
      <c r="I739" s="3"/>
      <c r="J739" s="2">
        <v>0</v>
      </c>
      <c r="K739" s="2">
        <v>0</v>
      </c>
      <c r="L739" s="2" t="s">
        <v>2117</v>
      </c>
      <c r="M739" s="2" t="s">
        <v>2734</v>
      </c>
      <c r="N739" s="2" t="s">
        <v>2734</v>
      </c>
      <c r="O739" s="2" t="s">
        <v>2499</v>
      </c>
      <c r="P739" s="2" t="s">
        <v>2175</v>
      </c>
    </row>
    <row r="740" spans="1:16" ht="17.25">
      <c r="A740" s="2">
        <v>739</v>
      </c>
      <c r="B740" s="2">
        <v>4163</v>
      </c>
      <c r="C740" s="2" t="s">
        <v>809</v>
      </c>
      <c r="D740" s="2" t="s">
        <v>1666</v>
      </c>
      <c r="E740" s="2"/>
      <c r="F740" s="2"/>
      <c r="G740" s="2" t="s">
        <v>2105</v>
      </c>
      <c r="H740" s="2" t="s">
        <v>1756</v>
      </c>
      <c r="I740" s="3"/>
      <c r="J740" s="2">
        <v>1365</v>
      </c>
      <c r="K740" s="2">
        <v>2000</v>
      </c>
      <c r="L740" s="2" t="s">
        <v>2115</v>
      </c>
      <c r="M740" s="2" t="s">
        <v>2630</v>
      </c>
      <c r="N740" s="2" t="s">
        <v>2643</v>
      </c>
      <c r="O740" s="2" t="s">
        <v>2210</v>
      </c>
      <c r="P740" s="2" t="s">
        <v>2175</v>
      </c>
    </row>
    <row r="741" spans="1:16" ht="17.25">
      <c r="A741" s="2">
        <v>740</v>
      </c>
      <c r="B741" s="2">
        <v>4162</v>
      </c>
      <c r="C741" s="2" t="s">
        <v>225</v>
      </c>
      <c r="D741" s="2" t="s">
        <v>1087</v>
      </c>
      <c r="E741" s="2"/>
      <c r="F741" s="2"/>
      <c r="G741" s="2" t="s">
        <v>2105</v>
      </c>
      <c r="H741" s="2" t="s">
        <v>1756</v>
      </c>
      <c r="I741" s="3"/>
      <c r="J741" s="2">
        <v>945</v>
      </c>
      <c r="K741" s="2">
        <v>1500</v>
      </c>
      <c r="L741" s="2" t="s">
        <v>2115</v>
      </c>
      <c r="M741" s="2" t="s">
        <v>2630</v>
      </c>
      <c r="N741" s="2" t="s">
        <v>2643</v>
      </c>
      <c r="O741" s="2" t="s">
        <v>2210</v>
      </c>
      <c r="P741" s="2" t="s">
        <v>2175</v>
      </c>
    </row>
    <row r="742" spans="1:16" ht="17.25">
      <c r="A742" s="2">
        <v>741</v>
      </c>
      <c r="B742" s="2">
        <v>3334</v>
      </c>
      <c r="C742" s="2" t="s">
        <v>32</v>
      </c>
      <c r="D742" s="2" t="s">
        <v>897</v>
      </c>
      <c r="E742" s="2"/>
      <c r="F742" s="2"/>
      <c r="G742" s="2" t="s">
        <v>2105</v>
      </c>
      <c r="H742" s="2" t="s">
        <v>1747</v>
      </c>
      <c r="I742" s="3"/>
      <c r="J742" s="2">
        <v>0</v>
      </c>
      <c r="K742" s="2">
        <v>0</v>
      </c>
      <c r="L742" s="2" t="s">
        <v>2115</v>
      </c>
      <c r="M742" s="2" t="s">
        <v>2630</v>
      </c>
      <c r="N742" s="2" t="s">
        <v>2782</v>
      </c>
      <c r="O742" s="2" t="s">
        <v>2250</v>
      </c>
      <c r="P742" s="2" t="s">
        <v>2172</v>
      </c>
    </row>
    <row r="743" spans="1:16" ht="17.25">
      <c r="A743" s="2">
        <v>742</v>
      </c>
      <c r="B743" s="2">
        <v>4692</v>
      </c>
      <c r="C743" s="2" t="s">
        <v>640</v>
      </c>
      <c r="D743" s="2" t="s">
        <v>1499</v>
      </c>
      <c r="E743" s="2"/>
      <c r="F743" s="2"/>
      <c r="G743" s="2" t="s">
        <v>2105</v>
      </c>
      <c r="H743" s="2" t="s">
        <v>2014</v>
      </c>
      <c r="I743" s="2" t="s">
        <v>3509</v>
      </c>
      <c r="J743" s="2">
        <v>350</v>
      </c>
      <c r="K743" s="2">
        <v>500</v>
      </c>
      <c r="L743" s="2" t="s">
        <v>2115</v>
      </c>
      <c r="M743" s="2" t="s">
        <v>2630</v>
      </c>
      <c r="N743" s="2" t="s">
        <v>2160</v>
      </c>
      <c r="O743" s="2" t="s">
        <v>2275</v>
      </c>
      <c r="P743" s="2" t="s">
        <v>2172</v>
      </c>
    </row>
    <row r="744" spans="1:16" ht="17.25">
      <c r="A744" s="2">
        <v>743</v>
      </c>
      <c r="B744" s="2">
        <v>4175</v>
      </c>
      <c r="C744" s="2" t="s">
        <v>302</v>
      </c>
      <c r="D744" s="2" t="s">
        <v>1164</v>
      </c>
      <c r="E744" s="2"/>
      <c r="F744" s="2"/>
      <c r="G744" s="2" t="s">
        <v>2105</v>
      </c>
      <c r="H744" s="2" t="s">
        <v>1774</v>
      </c>
      <c r="I744" s="3"/>
      <c r="J744" s="2">
        <v>3733.3333333332998</v>
      </c>
      <c r="K744" s="2">
        <v>4500</v>
      </c>
      <c r="L744" s="2" t="s">
        <v>2115</v>
      </c>
      <c r="M744" s="2" t="s">
        <v>2630</v>
      </c>
      <c r="N744" s="2" t="s">
        <v>2145</v>
      </c>
      <c r="O744" s="2" t="s">
        <v>2251</v>
      </c>
      <c r="P744" s="2" t="s">
        <v>3178</v>
      </c>
    </row>
    <row r="745" spans="1:16" ht="17.25">
      <c r="A745" s="2">
        <v>744</v>
      </c>
      <c r="B745" s="2">
        <v>3335</v>
      </c>
      <c r="C745" s="2" t="s">
        <v>374</v>
      </c>
      <c r="D745" s="2" t="s">
        <v>1235</v>
      </c>
      <c r="E745" s="2"/>
      <c r="F745" s="2"/>
      <c r="G745" s="2" t="s">
        <v>2105</v>
      </c>
      <c r="H745" s="2" t="s">
        <v>1774</v>
      </c>
      <c r="I745" s="3"/>
      <c r="J745" s="2">
        <v>1066.6666666666999</v>
      </c>
      <c r="K745" s="2">
        <v>1500</v>
      </c>
      <c r="L745" s="2" t="s">
        <v>2115</v>
      </c>
      <c r="M745" s="2" t="s">
        <v>2630</v>
      </c>
      <c r="N745" s="2" t="s">
        <v>2145</v>
      </c>
      <c r="O745" s="2" t="s">
        <v>2251</v>
      </c>
      <c r="P745" s="2" t="s">
        <v>3178</v>
      </c>
    </row>
    <row r="746" spans="1:16" ht="17.25">
      <c r="A746" s="2">
        <v>745</v>
      </c>
      <c r="B746" s="2">
        <v>4689</v>
      </c>
      <c r="C746" s="2" t="s">
        <v>637</v>
      </c>
      <c r="D746" s="2" t="s">
        <v>1496</v>
      </c>
      <c r="E746" s="2"/>
      <c r="F746" s="2"/>
      <c r="G746" s="2" t="s">
        <v>2112</v>
      </c>
      <c r="H746" s="2" t="s">
        <v>1857</v>
      </c>
      <c r="I746" s="2" t="s">
        <v>3510</v>
      </c>
      <c r="J746" s="2">
        <v>13387.5</v>
      </c>
      <c r="K746" s="2">
        <v>20000</v>
      </c>
      <c r="L746" s="2" t="s">
        <v>2120</v>
      </c>
      <c r="M746" s="2" t="s">
        <v>2630</v>
      </c>
      <c r="N746" s="2" t="s">
        <v>2150</v>
      </c>
      <c r="O746" s="2" t="s">
        <v>2210</v>
      </c>
      <c r="P746" s="2" t="s">
        <v>2175</v>
      </c>
    </row>
    <row r="747" spans="1:16" ht="17.25">
      <c r="A747" s="2">
        <v>746</v>
      </c>
      <c r="B747" s="2">
        <v>4269</v>
      </c>
      <c r="C747" s="2" t="s">
        <v>236</v>
      </c>
      <c r="D747" s="2" t="s">
        <v>1098</v>
      </c>
      <c r="E747" s="2"/>
      <c r="F747" s="2"/>
      <c r="G747" s="2" t="s">
        <v>2105</v>
      </c>
      <c r="H747" s="2" t="s">
        <v>1857</v>
      </c>
      <c r="I747" s="2" t="s">
        <v>3511</v>
      </c>
      <c r="J747" s="2">
        <v>1470</v>
      </c>
      <c r="K747" s="2">
        <v>1800</v>
      </c>
      <c r="L747" s="2" t="s">
        <v>2115</v>
      </c>
      <c r="M747" s="2" t="s">
        <v>2630</v>
      </c>
      <c r="N747" s="2" t="s">
        <v>2894</v>
      </c>
      <c r="O747" s="2" t="s">
        <v>2210</v>
      </c>
      <c r="P747" s="2" t="s">
        <v>2175</v>
      </c>
    </row>
    <row r="748" spans="1:16" ht="17.25">
      <c r="A748" s="2">
        <v>747</v>
      </c>
      <c r="B748" s="2">
        <v>5234</v>
      </c>
      <c r="C748" s="2" t="s">
        <v>760</v>
      </c>
      <c r="D748" s="2" t="s">
        <v>1617</v>
      </c>
      <c r="E748" s="2"/>
      <c r="F748" s="2"/>
      <c r="G748" s="2" t="s">
        <v>2105</v>
      </c>
      <c r="H748" s="2" t="s">
        <v>2066</v>
      </c>
      <c r="I748" s="2" t="s">
        <v>3512</v>
      </c>
      <c r="J748" s="2">
        <v>1968.75</v>
      </c>
      <c r="K748" s="2">
        <v>3000</v>
      </c>
      <c r="L748" s="2" t="s">
        <v>2115</v>
      </c>
      <c r="M748" s="2" t="s">
        <v>2630</v>
      </c>
      <c r="N748" s="2" t="s">
        <v>2894</v>
      </c>
      <c r="O748" s="2" t="s">
        <v>2210</v>
      </c>
      <c r="P748" s="2" t="s">
        <v>2175</v>
      </c>
    </row>
    <row r="749" spans="1:16" ht="17.25">
      <c r="A749" s="2">
        <v>748</v>
      </c>
      <c r="B749" s="2">
        <v>5235</v>
      </c>
      <c r="C749" s="2" t="s">
        <v>761</v>
      </c>
      <c r="D749" s="2" t="s">
        <v>1618</v>
      </c>
      <c r="E749" s="2"/>
      <c r="F749" s="2"/>
      <c r="G749" s="2" t="s">
        <v>2105</v>
      </c>
      <c r="H749" s="2" t="s">
        <v>2066</v>
      </c>
      <c r="I749" s="2" t="s">
        <v>3513</v>
      </c>
      <c r="J749" s="2">
        <v>3150</v>
      </c>
      <c r="K749" s="2">
        <v>4500</v>
      </c>
      <c r="L749" s="2" t="s">
        <v>2115</v>
      </c>
      <c r="M749" s="2" t="s">
        <v>2630</v>
      </c>
      <c r="N749" s="2" t="s">
        <v>2894</v>
      </c>
      <c r="O749" s="2" t="s">
        <v>2210</v>
      </c>
      <c r="P749" s="2" t="s">
        <v>2175</v>
      </c>
    </row>
    <row r="750" spans="1:16" ht="17.25">
      <c r="A750" s="2">
        <v>749</v>
      </c>
      <c r="B750" s="2">
        <v>3354</v>
      </c>
      <c r="C750" s="2" t="s">
        <v>43</v>
      </c>
      <c r="D750" s="2" t="s">
        <v>908</v>
      </c>
      <c r="E750" s="2"/>
      <c r="F750" s="2"/>
      <c r="G750" s="2" t="s">
        <v>2105</v>
      </c>
      <c r="H750" s="2" t="s">
        <v>1757</v>
      </c>
      <c r="I750" s="3"/>
      <c r="J750" s="2">
        <v>0</v>
      </c>
      <c r="K750" s="2">
        <v>0</v>
      </c>
      <c r="L750" s="2" t="s">
        <v>2115</v>
      </c>
      <c r="M750" s="2" t="s">
        <v>2630</v>
      </c>
      <c r="N750" s="2" t="s">
        <v>2640</v>
      </c>
      <c r="O750" s="2" t="s">
        <v>2216</v>
      </c>
      <c r="P750" s="2" t="s">
        <v>2175</v>
      </c>
    </row>
    <row r="751" spans="1:16" ht="17.25">
      <c r="A751" s="2">
        <v>750</v>
      </c>
      <c r="B751" s="2">
        <v>5337</v>
      </c>
      <c r="C751" s="2" t="s">
        <v>164</v>
      </c>
      <c r="D751" s="2" t="s">
        <v>1027</v>
      </c>
      <c r="E751" s="2"/>
      <c r="F751" s="2"/>
      <c r="G751" s="2" t="s">
        <v>2105</v>
      </c>
      <c r="H751" s="2" t="s">
        <v>1822</v>
      </c>
      <c r="I751" s="2" t="s">
        <v>3514</v>
      </c>
      <c r="J751" s="2">
        <v>1333.3333333333001</v>
      </c>
      <c r="K751" s="2">
        <v>2000</v>
      </c>
      <c r="L751" s="2" t="s">
        <v>2115</v>
      </c>
      <c r="M751" s="2" t="s">
        <v>2630</v>
      </c>
      <c r="N751" s="2" t="s">
        <v>2165</v>
      </c>
      <c r="O751" s="2" t="s">
        <v>2211</v>
      </c>
      <c r="P751" s="2" t="s">
        <v>2175</v>
      </c>
    </row>
    <row r="752" spans="1:16" ht="30">
      <c r="A752" s="2">
        <v>751</v>
      </c>
      <c r="B752" s="2">
        <v>4264</v>
      </c>
      <c r="C752" s="2" t="s">
        <v>488</v>
      </c>
      <c r="D752" s="2" t="s">
        <v>1347</v>
      </c>
      <c r="E752" s="2"/>
      <c r="F752" s="2"/>
      <c r="G752" s="2" t="s">
        <v>2105</v>
      </c>
      <c r="H752" s="2" t="s">
        <v>1957</v>
      </c>
      <c r="I752" s="3"/>
      <c r="J752" s="2">
        <v>900</v>
      </c>
      <c r="K752" s="2">
        <v>1500</v>
      </c>
      <c r="L752" s="2" t="s">
        <v>2129</v>
      </c>
      <c r="M752" s="2" t="s">
        <v>2630</v>
      </c>
      <c r="N752" s="2" t="s">
        <v>2894</v>
      </c>
      <c r="O752" s="2" t="s">
        <v>2226</v>
      </c>
      <c r="P752" s="2" t="s">
        <v>2175</v>
      </c>
    </row>
    <row r="753" spans="1:16" ht="17.25">
      <c r="A753" s="2">
        <v>752</v>
      </c>
      <c r="B753" s="2">
        <v>4708</v>
      </c>
      <c r="C753" s="2" t="s">
        <v>847</v>
      </c>
      <c r="D753" s="2" t="s">
        <v>1704</v>
      </c>
      <c r="E753" s="2"/>
      <c r="F753" s="2"/>
      <c r="G753" s="2" t="s">
        <v>2105</v>
      </c>
      <c r="H753" s="2" t="s">
        <v>2101</v>
      </c>
      <c r="I753" s="2" t="s">
        <v>3515</v>
      </c>
      <c r="J753" s="2">
        <v>1350</v>
      </c>
      <c r="K753" s="2">
        <v>2000</v>
      </c>
      <c r="L753" s="2" t="s">
        <v>2115</v>
      </c>
      <c r="M753" s="2" t="s">
        <v>2630</v>
      </c>
      <c r="N753" s="2" t="s">
        <v>2631</v>
      </c>
      <c r="O753" s="2" t="s">
        <v>2211</v>
      </c>
      <c r="P753" s="2" t="s">
        <v>2175</v>
      </c>
    </row>
    <row r="754" spans="1:16" ht="17.25">
      <c r="A754" s="2">
        <v>753</v>
      </c>
      <c r="B754" s="2">
        <v>3192</v>
      </c>
      <c r="C754" s="2" t="s">
        <v>10</v>
      </c>
      <c r="D754" s="2" t="s">
        <v>875</v>
      </c>
      <c r="E754" s="2"/>
      <c r="F754" s="2"/>
      <c r="G754" s="2" t="s">
        <v>2108</v>
      </c>
      <c r="H754" s="2" t="s">
        <v>1730</v>
      </c>
      <c r="I754" s="3"/>
      <c r="J754" s="2">
        <v>0</v>
      </c>
      <c r="K754" s="2">
        <v>0</v>
      </c>
      <c r="L754" s="2" t="s">
        <v>2115</v>
      </c>
      <c r="M754" s="2" t="s">
        <v>2630</v>
      </c>
      <c r="N754" s="2" t="s">
        <v>2651</v>
      </c>
      <c r="O754" s="2" t="s">
        <v>2211</v>
      </c>
      <c r="P754" s="2" t="s">
        <v>2175</v>
      </c>
    </row>
    <row r="755" spans="1:16" ht="17.25">
      <c r="A755" s="2">
        <v>754</v>
      </c>
      <c r="B755" s="2">
        <v>3338</v>
      </c>
      <c r="C755" s="2" t="s">
        <v>263</v>
      </c>
      <c r="D755" s="2" t="s">
        <v>1125</v>
      </c>
      <c r="E755" s="2"/>
      <c r="F755" s="2"/>
      <c r="G755" s="2" t="s">
        <v>2106</v>
      </c>
      <c r="H755" s="2" t="s">
        <v>1756</v>
      </c>
      <c r="I755" s="3"/>
      <c r="J755" s="2">
        <v>17000</v>
      </c>
      <c r="K755" s="2">
        <v>22000</v>
      </c>
      <c r="L755" s="2" t="s">
        <v>2116</v>
      </c>
      <c r="M755" s="2" t="s">
        <v>2630</v>
      </c>
      <c r="N755" s="2" t="s">
        <v>2640</v>
      </c>
      <c r="O755" s="2" t="s">
        <v>2224</v>
      </c>
      <c r="P755" s="2" t="s">
        <v>2175</v>
      </c>
    </row>
    <row r="756" spans="1:16" ht="17.25">
      <c r="A756" s="2">
        <v>755</v>
      </c>
      <c r="B756" s="2">
        <v>3336</v>
      </c>
      <c r="C756" s="2" t="s">
        <v>42</v>
      </c>
      <c r="D756" s="2" t="s">
        <v>907</v>
      </c>
      <c r="E756" s="2"/>
      <c r="F756" s="2"/>
      <c r="G756" s="2" t="s">
        <v>2105</v>
      </c>
      <c r="H756" s="2" t="s">
        <v>1756</v>
      </c>
      <c r="I756" s="3"/>
      <c r="J756" s="2">
        <v>0</v>
      </c>
      <c r="K756" s="2">
        <v>0</v>
      </c>
      <c r="L756" s="2" t="s">
        <v>2115</v>
      </c>
      <c r="M756" s="2" t="s">
        <v>2630</v>
      </c>
      <c r="N756" s="2" t="s">
        <v>2640</v>
      </c>
      <c r="O756" s="2" t="s">
        <v>2244</v>
      </c>
      <c r="P756" s="2" t="s">
        <v>2175</v>
      </c>
    </row>
    <row r="757" spans="1:16" ht="17.25">
      <c r="A757" s="2">
        <v>756</v>
      </c>
      <c r="B757" s="2">
        <v>3337</v>
      </c>
      <c r="C757" s="2" t="s">
        <v>69</v>
      </c>
      <c r="D757" s="2" t="s">
        <v>907</v>
      </c>
      <c r="E757" s="2"/>
      <c r="F757" s="2"/>
      <c r="G757" s="2" t="s">
        <v>2105</v>
      </c>
      <c r="H757" s="2" t="s">
        <v>1756</v>
      </c>
      <c r="I757" s="3"/>
      <c r="J757" s="2">
        <v>0</v>
      </c>
      <c r="K757" s="2">
        <v>0</v>
      </c>
      <c r="L757" s="2" t="s">
        <v>2115</v>
      </c>
      <c r="M757" s="2" t="s">
        <v>2630</v>
      </c>
      <c r="N757" s="2" t="s">
        <v>2640</v>
      </c>
      <c r="O757" s="2" t="s">
        <v>2217</v>
      </c>
      <c r="P757" s="2" t="s">
        <v>2172</v>
      </c>
    </row>
    <row r="758" spans="1:16" ht="17.25">
      <c r="A758" s="2">
        <v>757</v>
      </c>
      <c r="B758" s="2">
        <v>4763</v>
      </c>
      <c r="C758" s="2" t="s">
        <v>671</v>
      </c>
      <c r="D758" s="2" t="s">
        <v>1530</v>
      </c>
      <c r="E758" s="2"/>
      <c r="F758" s="2"/>
      <c r="G758" s="2" t="s">
        <v>2111</v>
      </c>
      <c r="H758" s="2" t="s">
        <v>1774</v>
      </c>
      <c r="I758" s="2" t="s">
        <v>3516</v>
      </c>
      <c r="J758" s="2">
        <v>23000</v>
      </c>
      <c r="K758" s="2">
        <v>40000</v>
      </c>
      <c r="L758" s="2" t="s">
        <v>2116</v>
      </c>
      <c r="M758" s="2" t="s">
        <v>2630</v>
      </c>
      <c r="N758" s="2" t="s">
        <v>2145</v>
      </c>
      <c r="O758" s="2" t="s">
        <v>2411</v>
      </c>
      <c r="P758" s="2" t="s">
        <v>2175</v>
      </c>
    </row>
    <row r="759" spans="1:16" ht="17.25">
      <c r="A759" s="2">
        <v>758</v>
      </c>
      <c r="B759" s="2">
        <v>4145</v>
      </c>
      <c r="C759" s="2" t="s">
        <v>438</v>
      </c>
      <c r="D759" s="2" t="s">
        <v>1298</v>
      </c>
      <c r="E759" s="2"/>
      <c r="F759" s="2"/>
      <c r="G759" s="2" t="s">
        <v>2105</v>
      </c>
      <c r="H759" s="2" t="s">
        <v>1946</v>
      </c>
      <c r="I759" s="2" t="s">
        <v>3517</v>
      </c>
      <c r="J759" s="2">
        <v>2500</v>
      </c>
      <c r="K759" s="2">
        <v>3000</v>
      </c>
      <c r="L759" s="2" t="s">
        <v>2115</v>
      </c>
      <c r="M759" s="2" t="s">
        <v>2630</v>
      </c>
      <c r="N759" s="2" t="s">
        <v>2633</v>
      </c>
      <c r="O759" s="2" t="s">
        <v>2265</v>
      </c>
      <c r="P759" s="2" t="s">
        <v>2172</v>
      </c>
    </row>
    <row r="760" spans="1:16" ht="17.25">
      <c r="A760" s="2">
        <v>759</v>
      </c>
      <c r="B760" s="2">
        <v>4597</v>
      </c>
      <c r="C760" s="2" t="s">
        <v>285</v>
      </c>
      <c r="D760" s="2" t="s">
        <v>1147</v>
      </c>
      <c r="E760" s="2"/>
      <c r="F760" s="2"/>
      <c r="G760" s="2" t="s">
        <v>2111</v>
      </c>
      <c r="H760" s="2" t="s">
        <v>1880</v>
      </c>
      <c r="I760" s="2" t="s">
        <v>3518</v>
      </c>
      <c r="J760" s="2">
        <v>76000</v>
      </c>
      <c r="K760" s="2">
        <v>84000</v>
      </c>
      <c r="L760" s="2" t="s">
        <v>2115</v>
      </c>
      <c r="M760" s="2" t="s">
        <v>2630</v>
      </c>
      <c r="N760" s="2" t="s">
        <v>2153</v>
      </c>
      <c r="O760" s="2" t="s">
        <v>2370</v>
      </c>
      <c r="P760" s="2" t="s">
        <v>2190</v>
      </c>
    </row>
    <row r="761" spans="1:16" ht="17.25">
      <c r="A761" s="2">
        <v>760</v>
      </c>
      <c r="B761" s="2">
        <v>5222</v>
      </c>
      <c r="C761" s="2" t="s">
        <v>752</v>
      </c>
      <c r="D761" s="2" t="s">
        <v>1610</v>
      </c>
      <c r="E761" s="2"/>
      <c r="F761" s="2"/>
      <c r="G761" s="2" t="s">
        <v>2105</v>
      </c>
      <c r="H761" s="2" t="s">
        <v>2063</v>
      </c>
      <c r="I761" s="2" t="s">
        <v>3519</v>
      </c>
      <c r="J761" s="2">
        <v>6666.6666666666997</v>
      </c>
      <c r="K761" s="2">
        <v>8000</v>
      </c>
      <c r="L761" s="2" t="s">
        <v>2115</v>
      </c>
      <c r="M761" s="2" t="s">
        <v>2630</v>
      </c>
      <c r="N761" s="2" t="s">
        <v>2149</v>
      </c>
      <c r="O761" s="2" t="s">
        <v>2278</v>
      </c>
      <c r="P761" s="2" t="s">
        <v>2172</v>
      </c>
    </row>
    <row r="762" spans="1:16" ht="17.25">
      <c r="A762" s="2">
        <v>761</v>
      </c>
      <c r="B762" s="2">
        <v>5197</v>
      </c>
      <c r="C762" s="2" t="s">
        <v>742</v>
      </c>
      <c r="D762" s="2" t="s">
        <v>1600</v>
      </c>
      <c r="E762" s="2"/>
      <c r="F762" s="2"/>
      <c r="G762" s="2" t="s">
        <v>2105</v>
      </c>
      <c r="H762" s="2" t="s">
        <v>1774</v>
      </c>
      <c r="I762" s="2" t="s">
        <v>3520</v>
      </c>
      <c r="J762" s="2">
        <v>2849.8555555555999</v>
      </c>
      <c r="K762" s="2">
        <v>3800</v>
      </c>
      <c r="L762" s="2" t="s">
        <v>2115</v>
      </c>
      <c r="M762" s="2" t="s">
        <v>2630</v>
      </c>
      <c r="N762" s="2" t="s">
        <v>2145</v>
      </c>
      <c r="O762" s="2" t="s">
        <v>2210</v>
      </c>
      <c r="P762" s="2" t="s">
        <v>2175</v>
      </c>
    </row>
    <row r="763" spans="1:16" ht="17.25">
      <c r="A763" s="2">
        <v>762</v>
      </c>
      <c r="B763" s="2">
        <v>5196</v>
      </c>
      <c r="C763" s="2" t="s">
        <v>741</v>
      </c>
      <c r="D763" s="2" t="s">
        <v>1599</v>
      </c>
      <c r="E763" s="2"/>
      <c r="F763" s="2"/>
      <c r="G763" s="2" t="s">
        <v>2105</v>
      </c>
      <c r="H763" s="2" t="s">
        <v>1774</v>
      </c>
      <c r="I763" s="2" t="s">
        <v>3521</v>
      </c>
      <c r="J763" s="2">
        <v>728.17499999999995</v>
      </c>
      <c r="K763" s="2">
        <v>1200</v>
      </c>
      <c r="L763" s="2" t="s">
        <v>2115</v>
      </c>
      <c r="M763" s="2" t="s">
        <v>2630</v>
      </c>
      <c r="N763" s="2" t="s">
        <v>2145</v>
      </c>
      <c r="O763" s="2" t="s">
        <v>2210</v>
      </c>
      <c r="P763" s="2" t="s">
        <v>2175</v>
      </c>
    </row>
    <row r="764" spans="1:16" ht="17.25">
      <c r="A764" s="2">
        <v>763</v>
      </c>
      <c r="B764" s="2">
        <v>3339</v>
      </c>
      <c r="C764" s="2" t="s">
        <v>375</v>
      </c>
      <c r="D764" s="2" t="s">
        <v>1236</v>
      </c>
      <c r="E764" s="2"/>
      <c r="F764" s="2"/>
      <c r="G764" s="2" t="s">
        <v>2106</v>
      </c>
      <c r="H764" s="2" t="s">
        <v>1771</v>
      </c>
      <c r="I764" s="3"/>
      <c r="J764" s="2">
        <v>1917</v>
      </c>
      <c r="K764" s="2">
        <v>4000</v>
      </c>
      <c r="L764" s="2" t="s">
        <v>2116</v>
      </c>
      <c r="M764" s="2" t="s">
        <v>2630</v>
      </c>
      <c r="N764" s="2" t="s">
        <v>2633</v>
      </c>
      <c r="O764" s="2" t="s">
        <v>2224</v>
      </c>
      <c r="P764" s="2" t="s">
        <v>2175</v>
      </c>
    </row>
    <row r="765" spans="1:16" ht="17.25">
      <c r="A765" s="2">
        <v>764</v>
      </c>
      <c r="B765" s="2">
        <v>3280</v>
      </c>
      <c r="C765" s="2" t="s">
        <v>53</v>
      </c>
      <c r="D765" s="2" t="s">
        <v>918</v>
      </c>
      <c r="E765" s="2"/>
      <c r="F765" s="2"/>
      <c r="G765" s="2" t="s">
        <v>2105</v>
      </c>
      <c r="H765" s="2" t="s">
        <v>1766</v>
      </c>
      <c r="I765" s="3"/>
      <c r="J765" s="2">
        <v>0</v>
      </c>
      <c r="K765" s="2">
        <v>0</v>
      </c>
      <c r="L765" s="2" t="s">
        <v>2115</v>
      </c>
      <c r="M765" s="2" t="s">
        <v>2630</v>
      </c>
      <c r="N765" s="2" t="s">
        <v>2651</v>
      </c>
      <c r="O765" s="2" t="s">
        <v>2223</v>
      </c>
      <c r="P765" s="2" t="s">
        <v>2175</v>
      </c>
    </row>
    <row r="766" spans="1:16" ht="17.25">
      <c r="A766" s="2">
        <v>765</v>
      </c>
      <c r="B766" s="2">
        <v>4262</v>
      </c>
      <c r="C766" s="2" t="s">
        <v>352</v>
      </c>
      <c r="D766" s="2" t="s">
        <v>1213</v>
      </c>
      <c r="E766" s="2"/>
      <c r="F766" s="2"/>
      <c r="G766" s="2" t="s">
        <v>2105</v>
      </c>
      <c r="H766" s="2" t="s">
        <v>1766</v>
      </c>
      <c r="I766" s="2" t="s">
        <v>3522</v>
      </c>
      <c r="J766" s="2">
        <v>300</v>
      </c>
      <c r="K766" s="2">
        <v>500</v>
      </c>
      <c r="L766" s="2" t="s">
        <v>2115</v>
      </c>
      <c r="M766" s="2" t="s">
        <v>2630</v>
      </c>
      <c r="N766" s="2" t="s">
        <v>2651</v>
      </c>
      <c r="O766" s="2" t="s">
        <v>2216</v>
      </c>
      <c r="P766" s="2" t="s">
        <v>2175</v>
      </c>
    </row>
    <row r="767" spans="1:16" ht="17.25">
      <c r="A767" s="2">
        <v>766</v>
      </c>
      <c r="B767" s="2">
        <v>3281</v>
      </c>
      <c r="C767" s="2" t="s">
        <v>56</v>
      </c>
      <c r="D767" s="2" t="s">
        <v>921</v>
      </c>
      <c r="E767" s="2"/>
      <c r="F767" s="2"/>
      <c r="G767" s="2" t="s">
        <v>2105</v>
      </c>
      <c r="H767" s="2" t="s">
        <v>1766</v>
      </c>
      <c r="I767" s="3"/>
      <c r="J767" s="2">
        <v>0</v>
      </c>
      <c r="K767" s="2">
        <v>0</v>
      </c>
      <c r="L767" s="2" t="s">
        <v>2115</v>
      </c>
      <c r="M767" s="2" t="s">
        <v>2630</v>
      </c>
      <c r="N767" s="2" t="s">
        <v>2651</v>
      </c>
      <c r="O767" s="2" t="s">
        <v>2225</v>
      </c>
      <c r="P767" s="2" t="s">
        <v>2175</v>
      </c>
    </row>
    <row r="768" spans="1:16" ht="17.25">
      <c r="A768" s="2">
        <v>767</v>
      </c>
      <c r="B768" s="2">
        <v>5195</v>
      </c>
      <c r="C768" s="2" t="s">
        <v>740</v>
      </c>
      <c r="D768" s="2" t="s">
        <v>1598</v>
      </c>
      <c r="E768" s="2"/>
      <c r="F768" s="2"/>
      <c r="G768" s="2" t="s">
        <v>2105</v>
      </c>
      <c r="H768" s="2" t="s">
        <v>1766</v>
      </c>
      <c r="I768" s="2" t="s">
        <v>3523</v>
      </c>
      <c r="J768" s="2">
        <v>209.476</v>
      </c>
      <c r="K768" s="2">
        <v>500</v>
      </c>
      <c r="L768" s="2" t="s">
        <v>2115</v>
      </c>
      <c r="M768" s="2" t="s">
        <v>2630</v>
      </c>
      <c r="N768" s="2" t="s">
        <v>2651</v>
      </c>
      <c r="O768" s="2" t="s">
        <v>2210</v>
      </c>
      <c r="P768" s="2" t="s">
        <v>2175</v>
      </c>
    </row>
    <row r="769" spans="1:16" ht="17.25">
      <c r="A769" s="2">
        <v>768</v>
      </c>
      <c r="B769" s="2">
        <v>4618</v>
      </c>
      <c r="C769" s="2" t="s">
        <v>623</v>
      </c>
      <c r="D769" s="2" t="s">
        <v>1482</v>
      </c>
      <c r="E769" s="2"/>
      <c r="F769" s="2"/>
      <c r="G769" s="2" t="s">
        <v>2105</v>
      </c>
      <c r="H769" s="2" t="s">
        <v>2006</v>
      </c>
      <c r="I769" s="2" t="s">
        <v>3524</v>
      </c>
      <c r="J769" s="2">
        <v>3600</v>
      </c>
      <c r="K769" s="2">
        <v>4200</v>
      </c>
      <c r="L769" s="2" t="s">
        <v>2115</v>
      </c>
      <c r="M769" s="2" t="s">
        <v>2630</v>
      </c>
      <c r="N769" s="2" t="s">
        <v>2149</v>
      </c>
      <c r="O769" s="2" t="s">
        <v>2379</v>
      </c>
      <c r="P769" s="2" t="s">
        <v>2175</v>
      </c>
    </row>
    <row r="770" spans="1:16" ht="17.25">
      <c r="A770" s="2">
        <v>769</v>
      </c>
      <c r="B770" s="2">
        <v>3298</v>
      </c>
      <c r="C770" s="2" t="s">
        <v>154</v>
      </c>
      <c r="D770" s="2" t="s">
        <v>1017</v>
      </c>
      <c r="E770" s="2"/>
      <c r="F770" s="2"/>
      <c r="G770" s="2" t="s">
        <v>2108</v>
      </c>
      <c r="H770" s="2" t="s">
        <v>1740</v>
      </c>
      <c r="I770" s="3"/>
      <c r="J770" s="2">
        <v>2200</v>
      </c>
      <c r="K770" s="2">
        <v>3500</v>
      </c>
      <c r="L770" s="2" t="s">
        <v>2115</v>
      </c>
      <c r="M770" s="2" t="s">
        <v>2630</v>
      </c>
      <c r="N770" s="2" t="s">
        <v>2651</v>
      </c>
      <c r="O770" s="2" t="s">
        <v>2227</v>
      </c>
      <c r="P770" s="2" t="s">
        <v>2175</v>
      </c>
    </row>
    <row r="771" spans="1:16" ht="17.25">
      <c r="A771" s="2">
        <v>770</v>
      </c>
      <c r="B771" s="2">
        <v>3363</v>
      </c>
      <c r="C771" s="2" t="s">
        <v>3</v>
      </c>
      <c r="D771" s="2" t="s">
        <v>868</v>
      </c>
      <c r="E771" s="2"/>
      <c r="F771" s="2"/>
      <c r="G771" s="2" t="s">
        <v>2105</v>
      </c>
      <c r="H771" s="2" t="s">
        <v>1724</v>
      </c>
      <c r="I771" s="3"/>
      <c r="J771" s="2">
        <v>0</v>
      </c>
      <c r="K771" s="2">
        <v>0</v>
      </c>
      <c r="L771" s="2" t="s">
        <v>2115</v>
      </c>
      <c r="M771" s="2" t="s">
        <v>2630</v>
      </c>
      <c r="N771" s="2" t="s">
        <v>2789</v>
      </c>
      <c r="O771" s="2" t="s">
        <v>2227</v>
      </c>
      <c r="P771" s="2" t="s">
        <v>2175</v>
      </c>
    </row>
    <row r="772" spans="1:16" ht="17.25">
      <c r="A772" s="2">
        <v>771</v>
      </c>
      <c r="B772" s="2">
        <v>4698</v>
      </c>
      <c r="C772" s="2" t="s">
        <v>210</v>
      </c>
      <c r="D772" s="2" t="s">
        <v>1072</v>
      </c>
      <c r="E772" s="2"/>
      <c r="F772" s="2"/>
      <c r="G772" s="2" t="s">
        <v>2105</v>
      </c>
      <c r="H772" s="2" t="s">
        <v>1843</v>
      </c>
      <c r="I772" s="2" t="s">
        <v>3525</v>
      </c>
      <c r="J772" s="2">
        <v>9833</v>
      </c>
      <c r="K772" s="2">
        <v>12000</v>
      </c>
      <c r="L772" s="2" t="s">
        <v>2115</v>
      </c>
      <c r="M772" s="2" t="s">
        <v>2630</v>
      </c>
      <c r="N772" s="2" t="s">
        <v>2160</v>
      </c>
      <c r="O772" s="2" t="s">
        <v>2236</v>
      </c>
      <c r="P772" s="2" t="s">
        <v>2197</v>
      </c>
    </row>
    <row r="773" spans="1:16" ht="17.25">
      <c r="A773" s="2">
        <v>772</v>
      </c>
      <c r="B773" s="2">
        <v>4174</v>
      </c>
      <c r="C773" s="2" t="s">
        <v>157</v>
      </c>
      <c r="D773" s="2" t="s">
        <v>1020</v>
      </c>
      <c r="E773" s="2"/>
      <c r="F773" s="2"/>
      <c r="G773" s="2" t="s">
        <v>2105</v>
      </c>
      <c r="H773" s="3"/>
      <c r="I773" s="3"/>
      <c r="J773" s="2">
        <v>230</v>
      </c>
      <c r="K773" s="2">
        <v>500</v>
      </c>
      <c r="L773" s="2" t="s">
        <v>2115</v>
      </c>
      <c r="M773" s="2" t="s">
        <v>2630</v>
      </c>
      <c r="N773" s="2" t="s">
        <v>2632</v>
      </c>
      <c r="O773" s="2" t="s">
        <v>2223</v>
      </c>
      <c r="P773" s="2" t="s">
        <v>2175</v>
      </c>
    </row>
    <row r="774" spans="1:16" ht="17.25">
      <c r="A774" s="2">
        <v>773</v>
      </c>
      <c r="B774" s="2">
        <v>4741</v>
      </c>
      <c r="C774" s="2" t="s">
        <v>670</v>
      </c>
      <c r="D774" s="2" t="s">
        <v>1529</v>
      </c>
      <c r="E774" s="2"/>
      <c r="F774" s="2"/>
      <c r="G774" s="2" t="s">
        <v>2113</v>
      </c>
      <c r="H774" s="3"/>
      <c r="I774" s="3"/>
      <c r="J774" s="2">
        <v>10972.5</v>
      </c>
      <c r="K774" s="2">
        <v>16000</v>
      </c>
      <c r="L774" s="2" t="s">
        <v>2127</v>
      </c>
      <c r="M774" s="2" t="s">
        <v>2630</v>
      </c>
      <c r="N774" s="2" t="s">
        <v>2150</v>
      </c>
      <c r="O774" s="2" t="s">
        <v>2517</v>
      </c>
      <c r="P774" s="2" t="s">
        <v>2198</v>
      </c>
    </row>
    <row r="775" spans="1:16" ht="17.25">
      <c r="A775" s="2">
        <v>774</v>
      </c>
      <c r="B775" s="2">
        <v>5240</v>
      </c>
      <c r="C775" s="2" t="s">
        <v>763</v>
      </c>
      <c r="D775" s="2" t="s">
        <v>1620</v>
      </c>
      <c r="E775" s="2"/>
      <c r="F775" s="2"/>
      <c r="G775" s="2" t="s">
        <v>2105</v>
      </c>
      <c r="H775" s="2" t="s">
        <v>1992</v>
      </c>
      <c r="I775" s="2" t="s">
        <v>3526</v>
      </c>
      <c r="J775" s="2">
        <v>3000</v>
      </c>
      <c r="K775" s="2">
        <v>10000</v>
      </c>
      <c r="L775" s="2" t="s">
        <v>2115</v>
      </c>
      <c r="M775" s="2" t="s">
        <v>2630</v>
      </c>
      <c r="N775" s="2" t="s">
        <v>2632</v>
      </c>
      <c r="O775" s="2" t="s">
        <v>2580</v>
      </c>
      <c r="P775" s="2" t="s">
        <v>2175</v>
      </c>
    </row>
    <row r="776" spans="1:16" ht="17.25">
      <c r="A776" s="2">
        <v>775</v>
      </c>
      <c r="B776" s="2">
        <v>4446</v>
      </c>
      <c r="C776" s="2" t="s">
        <v>578</v>
      </c>
      <c r="D776" s="2" t="s">
        <v>1437</v>
      </c>
      <c r="E776" s="2"/>
      <c r="F776" s="2"/>
      <c r="G776" s="2" t="s">
        <v>2105</v>
      </c>
      <c r="H776" s="2" t="s">
        <v>1992</v>
      </c>
      <c r="I776" s="2" t="s">
        <v>3527</v>
      </c>
      <c r="J776" s="2">
        <v>7200</v>
      </c>
      <c r="K776" s="2">
        <v>15000</v>
      </c>
      <c r="L776" s="2" t="s">
        <v>2115</v>
      </c>
      <c r="M776" s="2" t="s">
        <v>2630</v>
      </c>
      <c r="N776" s="2" t="s">
        <v>2153</v>
      </c>
      <c r="O776" s="2" t="s">
        <v>2216</v>
      </c>
      <c r="P776" s="2" t="s">
        <v>2175</v>
      </c>
    </row>
    <row r="777" spans="1:16" ht="17.25">
      <c r="A777" s="2">
        <v>776</v>
      </c>
      <c r="B777" s="2">
        <v>4468</v>
      </c>
      <c r="C777" s="2" t="s">
        <v>588</v>
      </c>
      <c r="D777" s="2" t="s">
        <v>1447</v>
      </c>
      <c r="E777" s="2"/>
      <c r="F777" s="2"/>
      <c r="G777" s="2" t="s">
        <v>2107</v>
      </c>
      <c r="H777" s="2" t="s">
        <v>1993</v>
      </c>
      <c r="I777" s="2" t="s">
        <v>3528</v>
      </c>
      <c r="J777" s="2">
        <v>3100</v>
      </c>
      <c r="K777" s="2">
        <v>5000</v>
      </c>
      <c r="L777" s="2" t="s">
        <v>2124</v>
      </c>
      <c r="M777" s="2" t="s">
        <v>2630</v>
      </c>
      <c r="N777" s="2" t="s">
        <v>2150</v>
      </c>
      <c r="O777" s="2" t="s">
        <v>2261</v>
      </c>
      <c r="P777" s="2" t="s">
        <v>2175</v>
      </c>
    </row>
    <row r="778" spans="1:16" ht="17.25">
      <c r="A778" s="2">
        <v>777</v>
      </c>
      <c r="B778" s="2">
        <v>4188</v>
      </c>
      <c r="C778" s="2" t="s">
        <v>452</v>
      </c>
      <c r="D778" s="2" t="s">
        <v>1311</v>
      </c>
      <c r="E778" s="2"/>
      <c r="F778" s="2"/>
      <c r="G778" s="2" t="s">
        <v>2105</v>
      </c>
      <c r="H778" s="2" t="s">
        <v>1781</v>
      </c>
      <c r="I778" s="3"/>
      <c r="J778" s="2">
        <v>2433.3333333332998</v>
      </c>
      <c r="K778" s="2">
        <v>3500</v>
      </c>
      <c r="L778" s="2" t="s">
        <v>2115</v>
      </c>
      <c r="M778" s="2" t="s">
        <v>2630</v>
      </c>
      <c r="N778" s="2" t="s">
        <v>2147</v>
      </c>
      <c r="O778" s="2" t="s">
        <v>2228</v>
      </c>
      <c r="P778" s="2" t="s">
        <v>2181</v>
      </c>
    </row>
    <row r="779" spans="1:16" ht="17.25">
      <c r="A779" s="2">
        <v>778</v>
      </c>
      <c r="B779" s="2">
        <v>3340</v>
      </c>
      <c r="C779" s="2" t="s">
        <v>17</v>
      </c>
      <c r="D779" s="2" t="s">
        <v>882</v>
      </c>
      <c r="E779" s="2"/>
      <c r="F779" s="2"/>
      <c r="G779" s="2" t="s">
        <v>2105</v>
      </c>
      <c r="H779" s="2" t="s">
        <v>1737</v>
      </c>
      <c r="I779" s="3"/>
      <c r="J779" s="2">
        <v>0</v>
      </c>
      <c r="K779" s="2">
        <v>0</v>
      </c>
      <c r="L779" s="2" t="s">
        <v>2115</v>
      </c>
      <c r="M779" s="2" t="s">
        <v>2630</v>
      </c>
      <c r="N779" s="2" t="s">
        <v>2640</v>
      </c>
      <c r="O779" s="2" t="s">
        <v>2227</v>
      </c>
      <c r="P779" s="2" t="s">
        <v>2175</v>
      </c>
    </row>
    <row r="780" spans="1:16" ht="17.25">
      <c r="A780" s="2">
        <v>779</v>
      </c>
      <c r="B780" s="2">
        <v>4602</v>
      </c>
      <c r="C780" s="2" t="s">
        <v>618</v>
      </c>
      <c r="D780" s="2" t="s">
        <v>1477</v>
      </c>
      <c r="E780" s="2"/>
      <c r="F780" s="2"/>
      <c r="G780" s="2" t="s">
        <v>2105</v>
      </c>
      <c r="H780" s="2" t="s">
        <v>2003</v>
      </c>
      <c r="I780" s="2" t="s">
        <v>3529</v>
      </c>
      <c r="J780" s="2">
        <v>4500</v>
      </c>
      <c r="K780" s="2">
        <v>7000</v>
      </c>
      <c r="L780" s="2" t="s">
        <v>2115</v>
      </c>
      <c r="M780" s="2" t="s">
        <v>2630</v>
      </c>
      <c r="N780" s="2" t="s">
        <v>2153</v>
      </c>
      <c r="O780" s="2" t="s">
        <v>2216</v>
      </c>
      <c r="P780" s="2" t="s">
        <v>2175</v>
      </c>
    </row>
    <row r="781" spans="1:16" ht="17.25">
      <c r="A781" s="2">
        <v>780</v>
      </c>
      <c r="B781" s="2">
        <v>4366</v>
      </c>
      <c r="C781" s="2" t="s">
        <v>262</v>
      </c>
      <c r="D781" s="2" t="s">
        <v>1124</v>
      </c>
      <c r="E781" s="2"/>
      <c r="F781" s="2"/>
      <c r="G781" s="2" t="s">
        <v>2108</v>
      </c>
      <c r="H781" s="2" t="s">
        <v>1778</v>
      </c>
      <c r="I781" s="3"/>
      <c r="J781" s="2">
        <v>1470</v>
      </c>
      <c r="K781" s="2">
        <v>2000</v>
      </c>
      <c r="L781" s="2" t="s">
        <v>2115</v>
      </c>
      <c r="M781" s="2" t="s">
        <v>2630</v>
      </c>
      <c r="N781" s="2" t="s">
        <v>2631</v>
      </c>
      <c r="O781" s="2" t="s">
        <v>2210</v>
      </c>
      <c r="P781" s="2" t="s">
        <v>2175</v>
      </c>
    </row>
    <row r="782" spans="1:16" ht="17.25">
      <c r="A782" s="2">
        <v>781</v>
      </c>
      <c r="B782" s="2">
        <v>4365</v>
      </c>
      <c r="C782" s="2" t="s">
        <v>541</v>
      </c>
      <c r="D782" s="2" t="s">
        <v>1400</v>
      </c>
      <c r="E782" s="2"/>
      <c r="F782" s="2"/>
      <c r="G782" s="2" t="s">
        <v>2108</v>
      </c>
      <c r="H782" s="2" t="s">
        <v>1778</v>
      </c>
      <c r="I782" s="3"/>
      <c r="J782" s="2">
        <v>1260</v>
      </c>
      <c r="K782" s="2">
        <v>1600</v>
      </c>
      <c r="L782" s="2" t="s">
        <v>2115</v>
      </c>
      <c r="M782" s="2" t="s">
        <v>2630</v>
      </c>
      <c r="N782" s="2" t="s">
        <v>2631</v>
      </c>
      <c r="O782" s="2" t="s">
        <v>2210</v>
      </c>
      <c r="P782" s="2" t="s">
        <v>2175</v>
      </c>
    </row>
    <row r="783" spans="1:16" ht="17.25">
      <c r="A783" s="2">
        <v>782</v>
      </c>
      <c r="B783" s="2">
        <v>4918</v>
      </c>
      <c r="C783" s="2" t="s">
        <v>304</v>
      </c>
      <c r="D783" s="2" t="s">
        <v>1166</v>
      </c>
      <c r="E783" s="2"/>
      <c r="F783" s="2"/>
      <c r="G783" s="2" t="s">
        <v>2114</v>
      </c>
      <c r="H783" s="3"/>
      <c r="I783" s="2" t="s">
        <v>3530</v>
      </c>
      <c r="J783" s="2">
        <v>154000</v>
      </c>
      <c r="K783" s="2">
        <v>180000</v>
      </c>
      <c r="L783" s="2" t="s">
        <v>2116</v>
      </c>
      <c r="M783" s="2" t="s">
        <v>2630</v>
      </c>
      <c r="N783" s="2" t="s">
        <v>2154</v>
      </c>
      <c r="O783" s="2" t="s">
        <v>2535</v>
      </c>
      <c r="P783" s="2" t="s">
        <v>2179</v>
      </c>
    </row>
    <row r="784" spans="1:16" ht="17.25">
      <c r="A784" s="2">
        <v>783</v>
      </c>
      <c r="B784" s="2">
        <v>4019</v>
      </c>
      <c r="C784" s="2" t="s">
        <v>401</v>
      </c>
      <c r="D784" s="2" t="s">
        <v>1262</v>
      </c>
      <c r="E784" s="2"/>
      <c r="F784" s="2"/>
      <c r="G784" s="2" t="s">
        <v>2106</v>
      </c>
      <c r="H784" s="2" t="s">
        <v>1756</v>
      </c>
      <c r="I784" s="3"/>
      <c r="J784" s="2">
        <v>22761</v>
      </c>
      <c r="K784" s="2">
        <v>30000</v>
      </c>
      <c r="L784" s="2" t="s">
        <v>2116</v>
      </c>
      <c r="M784" s="2" t="s">
        <v>2630</v>
      </c>
      <c r="N784" s="2" t="s">
        <v>2643</v>
      </c>
      <c r="O784" s="2" t="s">
        <v>2280</v>
      </c>
      <c r="P784" s="2" t="s">
        <v>2185</v>
      </c>
    </row>
    <row r="785" spans="1:16" ht="17.25">
      <c r="A785" s="2">
        <v>784</v>
      </c>
      <c r="B785" s="2">
        <v>4171</v>
      </c>
      <c r="C785" s="2" t="s">
        <v>301</v>
      </c>
      <c r="D785" s="2" t="s">
        <v>1163</v>
      </c>
      <c r="E785" s="2"/>
      <c r="F785" s="2"/>
      <c r="G785" s="2" t="s">
        <v>2105</v>
      </c>
      <c r="H785" s="2" t="s">
        <v>1756</v>
      </c>
      <c r="I785" s="3"/>
      <c r="J785" s="2">
        <v>9122</v>
      </c>
      <c r="K785" s="2">
        <v>10000</v>
      </c>
      <c r="L785" s="2" t="s">
        <v>2115</v>
      </c>
      <c r="M785" s="2" t="s">
        <v>2630</v>
      </c>
      <c r="N785" s="2" t="s">
        <v>2643</v>
      </c>
      <c r="O785" s="2" t="s">
        <v>2236</v>
      </c>
      <c r="P785" s="2" t="s">
        <v>2192</v>
      </c>
    </row>
    <row r="786" spans="1:16" ht="17.25">
      <c r="A786" s="2">
        <v>785</v>
      </c>
      <c r="B786" s="2">
        <v>4161</v>
      </c>
      <c r="C786" s="2" t="s">
        <v>224</v>
      </c>
      <c r="D786" s="2" t="s">
        <v>1086</v>
      </c>
      <c r="E786" s="2"/>
      <c r="F786" s="2"/>
      <c r="G786" s="2" t="s">
        <v>2105</v>
      </c>
      <c r="H786" s="2" t="s">
        <v>1852</v>
      </c>
      <c r="I786" s="3"/>
      <c r="J786" s="2">
        <v>410</v>
      </c>
      <c r="K786" s="2">
        <v>700</v>
      </c>
      <c r="L786" s="2" t="s">
        <v>2115</v>
      </c>
      <c r="M786" s="2" t="s">
        <v>2630</v>
      </c>
      <c r="N786" s="2" t="s">
        <v>2633</v>
      </c>
      <c r="O786" s="2" t="s">
        <v>2408</v>
      </c>
      <c r="P786" s="2" t="s">
        <v>2175</v>
      </c>
    </row>
    <row r="787" spans="1:16" ht="17.25">
      <c r="A787" s="2">
        <v>786</v>
      </c>
      <c r="B787" s="2">
        <v>4154</v>
      </c>
      <c r="C787" s="2" t="s">
        <v>441</v>
      </c>
      <c r="D787" s="2" t="s">
        <v>1301</v>
      </c>
      <c r="E787" s="2"/>
      <c r="F787" s="2"/>
      <c r="G787" s="2" t="s">
        <v>2105</v>
      </c>
      <c r="H787" s="2" t="s">
        <v>1794</v>
      </c>
      <c r="I787" s="3"/>
      <c r="J787" s="2">
        <v>252</v>
      </c>
      <c r="K787" s="2">
        <v>800</v>
      </c>
      <c r="L787" s="2" t="s">
        <v>2115</v>
      </c>
      <c r="M787" s="2" t="s">
        <v>2630</v>
      </c>
      <c r="N787" s="2" t="s">
        <v>2633</v>
      </c>
      <c r="O787" s="2" t="s">
        <v>2210</v>
      </c>
      <c r="P787" s="2" t="s">
        <v>2175</v>
      </c>
    </row>
    <row r="788" spans="1:16" ht="17.25">
      <c r="A788" s="2">
        <v>787</v>
      </c>
      <c r="B788" s="2">
        <v>4447</v>
      </c>
      <c r="C788" s="2" t="s">
        <v>579</v>
      </c>
      <c r="D788" s="2" t="s">
        <v>1438</v>
      </c>
      <c r="E788" s="2"/>
      <c r="F788" s="2"/>
      <c r="G788" s="2" t="s">
        <v>2105</v>
      </c>
      <c r="H788" s="2" t="s">
        <v>1832</v>
      </c>
      <c r="I788" s="2" t="s">
        <v>3531</v>
      </c>
      <c r="J788" s="2">
        <v>36400</v>
      </c>
      <c r="K788" s="2">
        <v>42000</v>
      </c>
      <c r="L788" s="2" t="s">
        <v>2115</v>
      </c>
      <c r="M788" s="2" t="s">
        <v>2630</v>
      </c>
      <c r="N788" s="2" t="s">
        <v>2651</v>
      </c>
      <c r="O788" s="2" t="s">
        <v>2371</v>
      </c>
      <c r="P788" s="2" t="s">
        <v>2175</v>
      </c>
    </row>
    <row r="789" spans="1:16" ht="17.25">
      <c r="A789" s="2">
        <v>788</v>
      </c>
      <c r="B789" s="2">
        <v>4134</v>
      </c>
      <c r="C789" s="2" t="s">
        <v>433</v>
      </c>
      <c r="D789" s="2" t="s">
        <v>1293</v>
      </c>
      <c r="E789" s="2"/>
      <c r="F789" s="2"/>
      <c r="G789" s="2" t="s">
        <v>2105</v>
      </c>
      <c r="H789" s="2" t="s">
        <v>1945</v>
      </c>
      <c r="I789" s="2" t="s">
        <v>3532</v>
      </c>
      <c r="J789" s="2">
        <v>3650</v>
      </c>
      <c r="K789" s="2">
        <v>5000</v>
      </c>
      <c r="L789" s="2" t="s">
        <v>2115</v>
      </c>
      <c r="M789" s="2" t="s">
        <v>2630</v>
      </c>
      <c r="N789" s="2" t="s">
        <v>2633</v>
      </c>
      <c r="O789" s="2" t="s">
        <v>2371</v>
      </c>
      <c r="P789" s="2" t="s">
        <v>2175</v>
      </c>
    </row>
    <row r="790" spans="1:16" ht="17.25">
      <c r="A790" s="2">
        <v>789</v>
      </c>
      <c r="B790" s="2">
        <v>4159</v>
      </c>
      <c r="C790" s="2" t="s">
        <v>442</v>
      </c>
      <c r="D790" s="2" t="s">
        <v>1302</v>
      </c>
      <c r="E790" s="2"/>
      <c r="F790" s="2"/>
      <c r="G790" s="2" t="s">
        <v>2110</v>
      </c>
      <c r="H790" s="2" t="s">
        <v>1794</v>
      </c>
      <c r="I790" s="3"/>
      <c r="J790" s="2">
        <v>25000</v>
      </c>
      <c r="K790" s="2">
        <v>30000</v>
      </c>
      <c r="L790" s="2" t="s">
        <v>2115</v>
      </c>
      <c r="M790" s="2" t="s">
        <v>2630</v>
      </c>
      <c r="N790" s="2" t="s">
        <v>2633</v>
      </c>
      <c r="O790" s="2" t="s">
        <v>2248</v>
      </c>
      <c r="P790" s="2" t="s">
        <v>2193</v>
      </c>
    </row>
    <row r="791" spans="1:16" ht="17.25">
      <c r="A791" s="2">
        <v>790</v>
      </c>
      <c r="B791" s="2">
        <v>4160</v>
      </c>
      <c r="C791" s="2" t="s">
        <v>443</v>
      </c>
      <c r="D791" s="2" t="s">
        <v>1303</v>
      </c>
      <c r="E791" s="2"/>
      <c r="F791" s="2"/>
      <c r="G791" s="2" t="s">
        <v>2110</v>
      </c>
      <c r="H791" s="2" t="s">
        <v>1794</v>
      </c>
      <c r="I791" s="3"/>
      <c r="J791" s="2">
        <v>41000</v>
      </c>
      <c r="K791" s="2">
        <v>50000</v>
      </c>
      <c r="L791" s="2" t="s">
        <v>2115</v>
      </c>
      <c r="M791" s="2" t="s">
        <v>2630</v>
      </c>
      <c r="N791" s="2" t="s">
        <v>2633</v>
      </c>
      <c r="O791" s="2" t="s">
        <v>2248</v>
      </c>
      <c r="P791" s="2" t="s">
        <v>2193</v>
      </c>
    </row>
    <row r="792" spans="1:16" ht="17.25">
      <c r="A792" s="2">
        <v>791</v>
      </c>
      <c r="B792" s="2">
        <v>5253</v>
      </c>
      <c r="C792" s="2" t="s">
        <v>328</v>
      </c>
      <c r="D792" s="2" t="s">
        <v>1190</v>
      </c>
      <c r="E792" s="2"/>
      <c r="F792" s="2"/>
      <c r="G792" s="2" t="s">
        <v>2106</v>
      </c>
      <c r="H792" s="2" t="s">
        <v>1832</v>
      </c>
      <c r="I792" s="2" t="s">
        <v>3533</v>
      </c>
      <c r="J792" s="2">
        <v>23000</v>
      </c>
      <c r="K792" s="2">
        <v>30000</v>
      </c>
      <c r="L792" s="2" t="s">
        <v>2121</v>
      </c>
      <c r="M792" s="2" t="s">
        <v>2630</v>
      </c>
      <c r="N792" s="2" t="s">
        <v>2140</v>
      </c>
      <c r="O792" s="2" t="s">
        <v>2583</v>
      </c>
      <c r="P792" s="2" t="s">
        <v>2175</v>
      </c>
    </row>
    <row r="793" spans="1:16" ht="17.25">
      <c r="A793" s="2">
        <v>792</v>
      </c>
      <c r="B793" s="2">
        <v>4356</v>
      </c>
      <c r="C793" s="2" t="s">
        <v>532</v>
      </c>
      <c r="D793" s="2" t="s">
        <v>1391</v>
      </c>
      <c r="E793" s="2"/>
      <c r="F793" s="2"/>
      <c r="G793" s="2" t="s">
        <v>2105</v>
      </c>
      <c r="H793" s="2" t="s">
        <v>1978</v>
      </c>
      <c r="I793" s="3"/>
      <c r="J793" s="2">
        <v>667</v>
      </c>
      <c r="K793" s="2">
        <v>1200</v>
      </c>
      <c r="L793" s="2" t="s">
        <v>2115</v>
      </c>
      <c r="M793" s="2" t="s">
        <v>2630</v>
      </c>
      <c r="N793" s="2" t="s">
        <v>2631</v>
      </c>
      <c r="O793" s="2" t="s">
        <v>2220</v>
      </c>
      <c r="P793" s="2" t="s">
        <v>2175</v>
      </c>
    </row>
    <row r="794" spans="1:16" ht="17.25">
      <c r="A794" s="2">
        <v>793</v>
      </c>
      <c r="B794" s="2">
        <v>4409</v>
      </c>
      <c r="C794" s="2" t="s">
        <v>533</v>
      </c>
      <c r="D794" s="2" t="s">
        <v>1392</v>
      </c>
      <c r="E794" s="2"/>
      <c r="F794" s="2"/>
      <c r="G794" s="2" t="s">
        <v>2110</v>
      </c>
      <c r="H794" s="3"/>
      <c r="I794" s="3"/>
      <c r="J794" s="2">
        <v>116</v>
      </c>
      <c r="K794" s="2">
        <v>500</v>
      </c>
      <c r="L794" s="2" t="s">
        <v>2115</v>
      </c>
      <c r="M794" s="2" t="s">
        <v>2630</v>
      </c>
      <c r="N794" s="2" t="s">
        <v>2654</v>
      </c>
      <c r="O794" s="2" t="s">
        <v>2340</v>
      </c>
      <c r="P794" s="2" t="s">
        <v>2175</v>
      </c>
    </row>
    <row r="795" spans="1:16" ht="17.25">
      <c r="A795" s="2">
        <v>794</v>
      </c>
      <c r="B795" s="2">
        <v>5338</v>
      </c>
      <c r="C795" s="2" t="s">
        <v>3534</v>
      </c>
      <c r="D795" s="2" t="s">
        <v>3535</v>
      </c>
      <c r="E795" s="2"/>
      <c r="F795" s="2"/>
      <c r="G795" s="2" t="s">
        <v>2107</v>
      </c>
      <c r="H795" s="3"/>
      <c r="I795" s="3"/>
      <c r="J795" s="2">
        <v>65000</v>
      </c>
      <c r="K795" s="2">
        <v>100000</v>
      </c>
      <c r="L795" s="2" t="s">
        <v>2115</v>
      </c>
      <c r="M795" s="2" t="s">
        <v>2647</v>
      </c>
      <c r="N795" s="2" t="s">
        <v>2647</v>
      </c>
      <c r="O795" s="2" t="s">
        <v>2407</v>
      </c>
      <c r="P795" s="2" t="s">
        <v>2175</v>
      </c>
    </row>
    <row r="796" spans="1:16" ht="17.25">
      <c r="A796" s="2">
        <v>795</v>
      </c>
      <c r="B796" s="2">
        <v>4364</v>
      </c>
      <c r="C796" s="2" t="s">
        <v>540</v>
      </c>
      <c r="D796" s="2" t="s">
        <v>1399</v>
      </c>
      <c r="E796" s="2"/>
      <c r="F796" s="2"/>
      <c r="G796" s="2" t="s">
        <v>2105</v>
      </c>
      <c r="H796" s="2" t="s">
        <v>1798</v>
      </c>
      <c r="I796" s="3"/>
      <c r="J796" s="2">
        <v>2550</v>
      </c>
      <c r="K796" s="2">
        <v>3500</v>
      </c>
      <c r="L796" s="2" t="s">
        <v>2115</v>
      </c>
      <c r="M796" s="2" t="s">
        <v>2630</v>
      </c>
      <c r="N796" s="2" t="s">
        <v>2631</v>
      </c>
      <c r="O796" s="2" t="s">
        <v>2236</v>
      </c>
      <c r="P796" s="2" t="s">
        <v>2241</v>
      </c>
    </row>
    <row r="797" spans="1:16" ht="17.25">
      <c r="A797" s="2">
        <v>796</v>
      </c>
      <c r="B797" s="2">
        <v>3341</v>
      </c>
      <c r="C797" s="2" t="s">
        <v>851</v>
      </c>
      <c r="D797" s="2" t="s">
        <v>1708</v>
      </c>
      <c r="E797" s="2"/>
      <c r="F797" s="2"/>
      <c r="G797" s="2" t="s">
        <v>2105</v>
      </c>
      <c r="H797" s="2" t="s">
        <v>2102</v>
      </c>
      <c r="I797" s="3"/>
      <c r="J797" s="2">
        <v>2800</v>
      </c>
      <c r="K797" s="2">
        <v>4000</v>
      </c>
      <c r="L797" s="2" t="s">
        <v>2115</v>
      </c>
      <c r="M797" s="2" t="s">
        <v>2630</v>
      </c>
      <c r="N797" s="2" t="s">
        <v>2640</v>
      </c>
      <c r="O797" s="2" t="s">
        <v>2245</v>
      </c>
      <c r="P797" s="2" t="s">
        <v>2181</v>
      </c>
    </row>
    <row r="798" spans="1:16" ht="17.25">
      <c r="A798" s="2">
        <v>797</v>
      </c>
      <c r="B798" s="2">
        <v>5274</v>
      </c>
      <c r="C798" s="2" t="s">
        <v>802</v>
      </c>
      <c r="D798" s="2" t="s">
        <v>1659</v>
      </c>
      <c r="E798" s="2"/>
      <c r="F798" s="2"/>
      <c r="G798" s="2" t="s">
        <v>2112</v>
      </c>
      <c r="H798" s="2" t="s">
        <v>1837</v>
      </c>
      <c r="I798" s="3"/>
      <c r="J798" s="2">
        <v>6683.3</v>
      </c>
      <c r="K798" s="2">
        <v>10000</v>
      </c>
      <c r="L798" s="2" t="s">
        <v>2117</v>
      </c>
      <c r="M798" s="2" t="s">
        <v>2630</v>
      </c>
      <c r="N798" s="2" t="s">
        <v>2638</v>
      </c>
      <c r="O798" s="2" t="s">
        <v>2271</v>
      </c>
      <c r="P798" s="2" t="s">
        <v>2175</v>
      </c>
    </row>
    <row r="799" spans="1:16" ht="17.25">
      <c r="A799" s="2">
        <v>798</v>
      </c>
      <c r="B799" s="2">
        <v>4190</v>
      </c>
      <c r="C799" s="2" t="s">
        <v>229</v>
      </c>
      <c r="D799" s="2" t="s">
        <v>1091</v>
      </c>
      <c r="E799" s="2"/>
      <c r="F799" s="2"/>
      <c r="G799" s="2" t="s">
        <v>2105</v>
      </c>
      <c r="H799" s="2" t="s">
        <v>1737</v>
      </c>
      <c r="I799" s="3"/>
      <c r="J799" s="2">
        <v>1000</v>
      </c>
      <c r="K799" s="2">
        <v>2000</v>
      </c>
      <c r="L799" s="2" t="s">
        <v>2115</v>
      </c>
      <c r="M799" s="2" t="s">
        <v>2630</v>
      </c>
      <c r="N799" s="2" t="s">
        <v>2782</v>
      </c>
      <c r="O799" s="2" t="s">
        <v>2227</v>
      </c>
      <c r="P799" s="2" t="s">
        <v>2175</v>
      </c>
    </row>
    <row r="800" spans="1:16" ht="17.25">
      <c r="A800" s="2">
        <v>799</v>
      </c>
      <c r="B800" s="2">
        <v>4127</v>
      </c>
      <c r="C800" s="2" t="s">
        <v>431</v>
      </c>
      <c r="D800" s="2" t="s">
        <v>1291</v>
      </c>
      <c r="E800" s="2"/>
      <c r="F800" s="2"/>
      <c r="G800" s="2" t="s">
        <v>2108</v>
      </c>
      <c r="H800" s="2" t="s">
        <v>1784</v>
      </c>
      <c r="I800" s="3"/>
      <c r="J800" s="2">
        <v>3050</v>
      </c>
      <c r="K800" s="2">
        <v>3800</v>
      </c>
      <c r="L800" s="2" t="s">
        <v>2115</v>
      </c>
      <c r="M800" s="2" t="s">
        <v>2630</v>
      </c>
      <c r="N800" s="2" t="s">
        <v>2633</v>
      </c>
      <c r="O800" s="2" t="s">
        <v>2266</v>
      </c>
      <c r="P800" s="2" t="s">
        <v>2200</v>
      </c>
    </row>
    <row r="801" spans="1:16" ht="17.25">
      <c r="A801" s="2">
        <v>800</v>
      </c>
      <c r="B801" s="2">
        <v>4733</v>
      </c>
      <c r="C801" s="2" t="s">
        <v>665</v>
      </c>
      <c r="D801" s="2" t="s">
        <v>1524</v>
      </c>
      <c r="E801" s="2"/>
      <c r="F801" s="2"/>
      <c r="G801" s="2" t="s">
        <v>2108</v>
      </c>
      <c r="H801" s="2" t="s">
        <v>2024</v>
      </c>
      <c r="I801" s="2" t="s">
        <v>3536</v>
      </c>
      <c r="J801" s="2">
        <v>750</v>
      </c>
      <c r="K801" s="2">
        <v>1200</v>
      </c>
      <c r="L801" s="2" t="s">
        <v>2117</v>
      </c>
      <c r="M801" s="2" t="s">
        <v>2630</v>
      </c>
      <c r="N801" s="2" t="s">
        <v>3001</v>
      </c>
      <c r="O801" s="2" t="s">
        <v>2441</v>
      </c>
      <c r="P801" s="2" t="s">
        <v>2175</v>
      </c>
    </row>
    <row r="802" spans="1:16" ht="17.25">
      <c r="A802" s="2">
        <v>801</v>
      </c>
      <c r="B802" s="2">
        <v>5275</v>
      </c>
      <c r="C802" s="2" t="s">
        <v>340</v>
      </c>
      <c r="D802" s="2" t="s">
        <v>1201</v>
      </c>
      <c r="E802" s="2"/>
      <c r="F802" s="2"/>
      <c r="G802" s="2" t="s">
        <v>2110</v>
      </c>
      <c r="H802" s="2" t="s">
        <v>1905</v>
      </c>
      <c r="I802" s="3"/>
      <c r="J802" s="2">
        <v>14962.5</v>
      </c>
      <c r="K802" s="2">
        <v>20000</v>
      </c>
      <c r="L802" s="2" t="s">
        <v>2119</v>
      </c>
      <c r="M802" s="2" t="s">
        <v>2630</v>
      </c>
      <c r="N802" s="2" t="s">
        <v>2140</v>
      </c>
      <c r="O802" s="2" t="s">
        <v>2271</v>
      </c>
      <c r="P802" s="2" t="s">
        <v>2175</v>
      </c>
    </row>
    <row r="803" spans="1:16" ht="17.25">
      <c r="A803" s="2">
        <v>802</v>
      </c>
      <c r="B803" s="2">
        <v>3282</v>
      </c>
      <c r="C803" s="2" t="s">
        <v>19</v>
      </c>
      <c r="D803" s="2" t="s">
        <v>884</v>
      </c>
      <c r="E803" s="2"/>
      <c r="F803" s="2"/>
      <c r="G803" s="2" t="s">
        <v>2105</v>
      </c>
      <c r="H803" s="2" t="s">
        <v>1738</v>
      </c>
      <c r="I803" s="3"/>
      <c r="J803" s="2">
        <v>0</v>
      </c>
      <c r="K803" s="2">
        <v>0</v>
      </c>
      <c r="L803" s="2" t="s">
        <v>2115</v>
      </c>
      <c r="M803" s="2" t="s">
        <v>2630</v>
      </c>
      <c r="N803" s="2" t="s">
        <v>2651</v>
      </c>
      <c r="O803" s="2" t="s">
        <v>2209</v>
      </c>
      <c r="P803" s="2" t="s">
        <v>2172</v>
      </c>
    </row>
    <row r="804" spans="1:16" ht="17.25">
      <c r="A804" s="2">
        <v>803</v>
      </c>
      <c r="B804" s="2">
        <v>4842</v>
      </c>
      <c r="C804" s="2" t="s">
        <v>3537</v>
      </c>
      <c r="D804" s="2" t="s">
        <v>3538</v>
      </c>
      <c r="E804" s="2"/>
      <c r="F804" s="2"/>
      <c r="G804" s="2" t="s">
        <v>2762</v>
      </c>
      <c r="H804" s="3"/>
      <c r="I804" s="3"/>
      <c r="J804" s="2">
        <v>35000</v>
      </c>
      <c r="K804" s="2">
        <v>60000</v>
      </c>
      <c r="L804" s="2" t="s">
        <v>2117</v>
      </c>
      <c r="M804" s="2" t="s">
        <v>2734</v>
      </c>
      <c r="N804" s="2" t="s">
        <v>2734</v>
      </c>
      <c r="O804" s="2" t="s">
        <v>2209</v>
      </c>
      <c r="P804" s="2" t="s">
        <v>2175</v>
      </c>
    </row>
    <row r="805" spans="1:16" ht="17.25">
      <c r="A805" s="2">
        <v>804</v>
      </c>
      <c r="B805" s="2">
        <v>4148</v>
      </c>
      <c r="C805" s="2" t="s">
        <v>440</v>
      </c>
      <c r="D805" s="2" t="s">
        <v>1300</v>
      </c>
      <c r="E805" s="2"/>
      <c r="F805" s="2"/>
      <c r="G805" s="2" t="s">
        <v>2105</v>
      </c>
      <c r="H805" s="2" t="s">
        <v>1947</v>
      </c>
      <c r="I805" s="3"/>
      <c r="J805" s="2">
        <v>72</v>
      </c>
      <c r="K805" s="2">
        <v>200</v>
      </c>
      <c r="L805" s="2" t="s">
        <v>2115</v>
      </c>
      <c r="M805" s="2" t="s">
        <v>2630</v>
      </c>
      <c r="N805" s="2" t="s">
        <v>2633</v>
      </c>
      <c r="O805" s="2" t="s">
        <v>2224</v>
      </c>
      <c r="P805" s="2" t="s">
        <v>2175</v>
      </c>
    </row>
    <row r="806" spans="1:16" ht="17.25">
      <c r="A806" s="2">
        <v>805</v>
      </c>
      <c r="B806" s="2">
        <v>5306</v>
      </c>
      <c r="C806" s="2" t="s">
        <v>786</v>
      </c>
      <c r="D806" s="2" t="s">
        <v>1643</v>
      </c>
      <c r="E806" s="2"/>
      <c r="F806" s="2"/>
      <c r="G806" s="2" t="s">
        <v>2107</v>
      </c>
      <c r="H806" s="2" t="s">
        <v>1907</v>
      </c>
      <c r="I806" s="2" t="s">
        <v>3539</v>
      </c>
      <c r="J806" s="2">
        <v>2100</v>
      </c>
      <c r="K806" s="2">
        <v>4000</v>
      </c>
      <c r="L806" s="2" t="s">
        <v>2121</v>
      </c>
      <c r="M806" s="2" t="s">
        <v>2630</v>
      </c>
      <c r="N806" s="2" t="s">
        <v>2140</v>
      </c>
      <c r="O806" s="2" t="s">
        <v>2224</v>
      </c>
      <c r="P806" s="2" t="s">
        <v>2175</v>
      </c>
    </row>
    <row r="807" spans="1:16" ht="17.25">
      <c r="A807" s="2">
        <v>806</v>
      </c>
      <c r="B807" s="2">
        <v>5344</v>
      </c>
      <c r="C807" s="2" t="s">
        <v>797</v>
      </c>
      <c r="D807" s="2" t="s">
        <v>1654</v>
      </c>
      <c r="E807" s="2"/>
      <c r="F807" s="2"/>
      <c r="G807" s="2" t="s">
        <v>2107</v>
      </c>
      <c r="H807" s="2" t="s">
        <v>1907</v>
      </c>
      <c r="I807" s="2" t="s">
        <v>3540</v>
      </c>
      <c r="J807" s="2">
        <v>1400</v>
      </c>
      <c r="K807" s="2">
        <v>3000</v>
      </c>
      <c r="L807" s="2" t="s">
        <v>2121</v>
      </c>
      <c r="M807" s="2" t="s">
        <v>2630</v>
      </c>
      <c r="N807" s="2" t="s">
        <v>2140</v>
      </c>
      <c r="O807" s="2" t="s">
        <v>2299</v>
      </c>
      <c r="P807" s="2" t="s">
        <v>2175</v>
      </c>
    </row>
    <row r="808" spans="1:16" ht="17.25">
      <c r="A808" s="2">
        <v>807</v>
      </c>
      <c r="B808" s="2">
        <v>4319</v>
      </c>
      <c r="C808" s="2" t="s">
        <v>345</v>
      </c>
      <c r="D808" s="2" t="s">
        <v>1206</v>
      </c>
      <c r="E808" s="2"/>
      <c r="F808" s="2"/>
      <c r="G808" s="2" t="s">
        <v>2107</v>
      </c>
      <c r="H808" s="2" t="s">
        <v>1908</v>
      </c>
      <c r="I808" s="3"/>
      <c r="J808" s="2">
        <v>2693.25</v>
      </c>
      <c r="K808" s="2">
        <v>4000</v>
      </c>
      <c r="L808" s="2" t="s">
        <v>2121</v>
      </c>
      <c r="M808" s="2" t="s">
        <v>2630</v>
      </c>
      <c r="N808" s="2" t="s">
        <v>2140</v>
      </c>
      <c r="O808" s="2" t="s">
        <v>2271</v>
      </c>
      <c r="P808" s="2" t="s">
        <v>2175</v>
      </c>
    </row>
    <row r="809" spans="1:16" ht="17.25">
      <c r="A809" s="2">
        <v>808</v>
      </c>
      <c r="B809" s="2">
        <v>5347</v>
      </c>
      <c r="C809" s="2" t="s">
        <v>344</v>
      </c>
      <c r="D809" s="2" t="s">
        <v>1205</v>
      </c>
      <c r="E809" s="2"/>
      <c r="F809" s="2"/>
      <c r="G809" s="2" t="s">
        <v>2107</v>
      </c>
      <c r="H809" s="2" t="s">
        <v>1907</v>
      </c>
      <c r="I809" s="2" t="s">
        <v>3541</v>
      </c>
      <c r="J809" s="2">
        <v>3420</v>
      </c>
      <c r="K809" s="2">
        <v>4000</v>
      </c>
      <c r="L809" s="2" t="s">
        <v>2121</v>
      </c>
      <c r="M809" s="2" t="s">
        <v>2630</v>
      </c>
      <c r="N809" s="2" t="s">
        <v>2140</v>
      </c>
      <c r="O809" s="2" t="s">
        <v>2237</v>
      </c>
      <c r="P809" s="2" t="s">
        <v>2175</v>
      </c>
    </row>
    <row r="810" spans="1:16" ht="17.25">
      <c r="A810" s="2">
        <v>809</v>
      </c>
      <c r="B810" s="2">
        <v>4770</v>
      </c>
      <c r="C810" s="2" t="s">
        <v>675</v>
      </c>
      <c r="D810" s="2" t="s">
        <v>1534</v>
      </c>
      <c r="E810" s="2"/>
      <c r="F810" s="2"/>
      <c r="G810" s="2" t="s">
        <v>2110</v>
      </c>
      <c r="H810" s="2" t="s">
        <v>1908</v>
      </c>
      <c r="I810" s="2" t="s">
        <v>3542</v>
      </c>
      <c r="J810" s="2">
        <v>10500</v>
      </c>
      <c r="K810" s="2">
        <v>15000</v>
      </c>
      <c r="L810" s="2" t="s">
        <v>2134</v>
      </c>
      <c r="M810" s="2" t="s">
        <v>2630</v>
      </c>
      <c r="N810" s="2" t="s">
        <v>2151</v>
      </c>
      <c r="O810" s="2" t="s">
        <v>2524</v>
      </c>
      <c r="P810" s="2" t="s">
        <v>2175</v>
      </c>
    </row>
    <row r="811" spans="1:16" ht="17.25">
      <c r="A811" s="2">
        <v>810</v>
      </c>
      <c r="B811" s="2">
        <v>4630</v>
      </c>
      <c r="C811" s="2" t="s">
        <v>3543</v>
      </c>
      <c r="D811" s="2" t="s">
        <v>3544</v>
      </c>
      <c r="E811" s="2"/>
      <c r="F811" s="2"/>
      <c r="G811" s="2" t="s">
        <v>2105</v>
      </c>
      <c r="H811" s="3"/>
      <c r="I811" s="2" t="s">
        <v>3545</v>
      </c>
      <c r="J811" s="2">
        <v>4500</v>
      </c>
      <c r="K811" s="2">
        <v>5000</v>
      </c>
      <c r="L811" s="2" t="s">
        <v>2115</v>
      </c>
      <c r="M811" s="2" t="s">
        <v>2823</v>
      </c>
      <c r="N811" s="2" t="s">
        <v>2632</v>
      </c>
      <c r="O811" s="2" t="s">
        <v>2210</v>
      </c>
      <c r="P811" s="2" t="s">
        <v>2175</v>
      </c>
    </row>
    <row r="812" spans="1:16" ht="17.25">
      <c r="A812" s="2">
        <v>811</v>
      </c>
      <c r="B812" s="2">
        <v>4631</v>
      </c>
      <c r="C812" s="2" t="s">
        <v>3546</v>
      </c>
      <c r="D812" s="2" t="s">
        <v>3547</v>
      </c>
      <c r="E812" s="2"/>
      <c r="F812" s="2"/>
      <c r="G812" s="2" t="s">
        <v>2105</v>
      </c>
      <c r="H812" s="3"/>
      <c r="I812" s="2" t="s">
        <v>3548</v>
      </c>
      <c r="J812" s="2">
        <v>4766</v>
      </c>
      <c r="K812" s="2">
        <v>5500</v>
      </c>
      <c r="L812" s="2" t="s">
        <v>2115</v>
      </c>
      <c r="M812" s="2" t="s">
        <v>2823</v>
      </c>
      <c r="N812" s="2" t="s">
        <v>2632</v>
      </c>
      <c r="O812" s="2" t="s">
        <v>2237</v>
      </c>
      <c r="P812" s="2" t="s">
        <v>2175</v>
      </c>
    </row>
    <row r="813" spans="1:16" ht="17.25">
      <c r="A813" s="2">
        <v>812</v>
      </c>
      <c r="B813" s="2">
        <v>4069</v>
      </c>
      <c r="C813" s="2" t="s">
        <v>3549</v>
      </c>
      <c r="D813" s="2" t="s">
        <v>3550</v>
      </c>
      <c r="E813" s="2"/>
      <c r="F813" s="2"/>
      <c r="G813" s="2" t="s">
        <v>2111</v>
      </c>
      <c r="H813" s="3"/>
      <c r="I813" s="3"/>
      <c r="J813" s="2">
        <v>133333.33333333299</v>
      </c>
      <c r="K813" s="2">
        <v>250000</v>
      </c>
      <c r="L813" s="2" t="s">
        <v>2115</v>
      </c>
      <c r="M813" s="2" t="s">
        <v>2647</v>
      </c>
      <c r="N813" s="2" t="s">
        <v>2664</v>
      </c>
      <c r="O813" s="2" t="s">
        <v>2399</v>
      </c>
      <c r="P813" s="2" t="s">
        <v>2670</v>
      </c>
    </row>
    <row r="814" spans="1:16" ht="17.25">
      <c r="A814" s="2">
        <v>813</v>
      </c>
      <c r="B814" s="2">
        <v>4648</v>
      </c>
      <c r="C814" s="2" t="s">
        <v>3551</v>
      </c>
      <c r="D814" s="2" t="s">
        <v>3552</v>
      </c>
      <c r="E814" s="2"/>
      <c r="F814" s="2"/>
      <c r="G814" s="2" t="s">
        <v>2105</v>
      </c>
      <c r="H814" s="3"/>
      <c r="I814" s="2" t="s">
        <v>3553</v>
      </c>
      <c r="J814" s="2">
        <v>1700</v>
      </c>
      <c r="K814" s="2">
        <v>2000</v>
      </c>
      <c r="L814" s="2" t="s">
        <v>2115</v>
      </c>
      <c r="M814" s="2" t="s">
        <v>2647</v>
      </c>
      <c r="N814" s="2" t="s">
        <v>2664</v>
      </c>
      <c r="O814" s="2" t="s">
        <v>2210</v>
      </c>
      <c r="P814" s="2" t="s">
        <v>2175</v>
      </c>
    </row>
    <row r="815" spans="1:16" ht="17.25">
      <c r="A815" s="2">
        <v>814</v>
      </c>
      <c r="B815" s="2">
        <v>3364</v>
      </c>
      <c r="C815" s="2" t="s">
        <v>277</v>
      </c>
      <c r="D815" s="2" t="s">
        <v>1139</v>
      </c>
      <c r="E815" s="2"/>
      <c r="F815" s="2"/>
      <c r="G815" s="2" t="s">
        <v>2105</v>
      </c>
      <c r="H815" s="2" t="s">
        <v>1876</v>
      </c>
      <c r="I815" s="2" t="s">
        <v>3554</v>
      </c>
      <c r="J815" s="2">
        <v>2025</v>
      </c>
      <c r="K815" s="2">
        <v>3000</v>
      </c>
      <c r="L815" s="2" t="s">
        <v>2115</v>
      </c>
      <c r="M815" s="2" t="s">
        <v>2630</v>
      </c>
      <c r="N815" s="2" t="s">
        <v>2789</v>
      </c>
      <c r="O815" s="2" t="s">
        <v>2238</v>
      </c>
      <c r="P815" s="2" t="s">
        <v>2175</v>
      </c>
    </row>
    <row r="816" spans="1:16" ht="17.25">
      <c r="A816" s="2">
        <v>815</v>
      </c>
      <c r="B816" s="2">
        <v>4048</v>
      </c>
      <c r="C816" s="2" t="s">
        <v>3555</v>
      </c>
      <c r="D816" s="2" t="s">
        <v>3556</v>
      </c>
      <c r="E816" s="2"/>
      <c r="F816" s="2"/>
      <c r="G816" s="2" t="s">
        <v>2111</v>
      </c>
      <c r="H816" s="3"/>
      <c r="I816" s="3"/>
      <c r="J816" s="2">
        <v>0</v>
      </c>
      <c r="K816" s="2">
        <v>0</v>
      </c>
      <c r="L816" s="2" t="s">
        <v>2115</v>
      </c>
      <c r="M816" s="2" t="s">
        <v>2647</v>
      </c>
      <c r="N816" s="2" t="s">
        <v>2664</v>
      </c>
      <c r="O816" s="2" t="s">
        <v>2353</v>
      </c>
      <c r="P816" s="2" t="s">
        <v>2175</v>
      </c>
    </row>
    <row r="817" spans="1:16" ht="17.25">
      <c r="A817" s="2">
        <v>816</v>
      </c>
      <c r="B817" s="2">
        <v>4047</v>
      </c>
      <c r="C817" s="2" t="s">
        <v>3557</v>
      </c>
      <c r="D817" s="2" t="s">
        <v>3558</v>
      </c>
      <c r="E817" s="2"/>
      <c r="F817" s="2"/>
      <c r="G817" s="2" t="s">
        <v>2111</v>
      </c>
      <c r="H817" s="3"/>
      <c r="I817" s="3"/>
      <c r="J817" s="2">
        <v>50000</v>
      </c>
      <c r="K817" s="2">
        <v>80000</v>
      </c>
      <c r="L817" s="2" t="s">
        <v>2115</v>
      </c>
      <c r="M817" s="2" t="s">
        <v>2647</v>
      </c>
      <c r="N817" s="2" t="s">
        <v>2664</v>
      </c>
      <c r="O817" s="2" t="s">
        <v>2353</v>
      </c>
      <c r="P817" s="2" t="s">
        <v>2175</v>
      </c>
    </row>
    <row r="818" spans="1:16" ht="17.25">
      <c r="A818" s="2">
        <v>817</v>
      </c>
      <c r="B818" s="2">
        <v>4137</v>
      </c>
      <c r="C818" s="2" t="s">
        <v>204</v>
      </c>
      <c r="D818" s="2" t="s">
        <v>1066</v>
      </c>
      <c r="E818" s="2"/>
      <c r="F818" s="2"/>
      <c r="G818" s="2" t="s">
        <v>2105</v>
      </c>
      <c r="H818" s="2" t="s">
        <v>1840</v>
      </c>
      <c r="I818" s="3"/>
      <c r="J818" s="2">
        <v>566</v>
      </c>
      <c r="K818" s="2">
        <v>1500</v>
      </c>
      <c r="L818" s="2" t="s">
        <v>2115</v>
      </c>
      <c r="M818" s="2" t="s">
        <v>2630</v>
      </c>
      <c r="N818" s="2" t="s">
        <v>2633</v>
      </c>
      <c r="O818" s="2" t="s">
        <v>2217</v>
      </c>
      <c r="P818" s="2" t="s">
        <v>2172</v>
      </c>
    </row>
    <row r="819" spans="1:16" ht="17.25">
      <c r="A819" s="2">
        <v>818</v>
      </c>
      <c r="B819" s="2">
        <v>4369</v>
      </c>
      <c r="C819" s="2" t="s">
        <v>544</v>
      </c>
      <c r="D819" s="2" t="s">
        <v>1403</v>
      </c>
      <c r="E819" s="2"/>
      <c r="F819" s="2"/>
      <c r="G819" s="2" t="s">
        <v>2105</v>
      </c>
      <c r="H819" s="2" t="s">
        <v>1982</v>
      </c>
      <c r="I819" s="2" t="s">
        <v>3559</v>
      </c>
      <c r="J819" s="2">
        <v>3650</v>
      </c>
      <c r="K819" s="2">
        <v>5000</v>
      </c>
      <c r="L819" s="2" t="s">
        <v>2115</v>
      </c>
      <c r="M819" s="2" t="s">
        <v>2630</v>
      </c>
      <c r="N819" s="2" t="s">
        <v>2631</v>
      </c>
      <c r="O819" s="2" t="s">
        <v>2276</v>
      </c>
      <c r="P819" s="2" t="s">
        <v>2201</v>
      </c>
    </row>
    <row r="820" spans="1:16" ht="17.25">
      <c r="A820" s="2">
        <v>819</v>
      </c>
      <c r="B820" s="2">
        <v>4263</v>
      </c>
      <c r="C820" s="2" t="s">
        <v>487</v>
      </c>
      <c r="D820" s="2" t="s">
        <v>1346</v>
      </c>
      <c r="E820" s="2"/>
      <c r="F820" s="2"/>
      <c r="G820" s="2" t="s">
        <v>2105</v>
      </c>
      <c r="H820" s="2" t="s">
        <v>1956</v>
      </c>
      <c r="I820" s="3"/>
      <c r="J820" s="2">
        <v>11700</v>
      </c>
      <c r="K820" s="2">
        <v>15000</v>
      </c>
      <c r="L820" s="2" t="s">
        <v>2129</v>
      </c>
      <c r="M820" s="2" t="s">
        <v>2630</v>
      </c>
      <c r="N820" s="2" t="s">
        <v>2894</v>
      </c>
      <c r="O820" s="2" t="s">
        <v>2276</v>
      </c>
      <c r="P820" s="2" t="s">
        <v>2241</v>
      </c>
    </row>
    <row r="821" spans="1:16" ht="17.25">
      <c r="A821" s="2">
        <v>820</v>
      </c>
      <c r="B821" s="2">
        <v>4339</v>
      </c>
      <c r="C821" s="2" t="s">
        <v>520</v>
      </c>
      <c r="D821" s="2" t="s">
        <v>1379</v>
      </c>
      <c r="E821" s="2"/>
      <c r="F821" s="2"/>
      <c r="G821" s="2" t="s">
        <v>2107</v>
      </c>
      <c r="H821" s="2" t="s">
        <v>1971</v>
      </c>
      <c r="I821" s="3"/>
      <c r="J821" s="2">
        <v>3000</v>
      </c>
      <c r="K821" s="2">
        <v>4000</v>
      </c>
      <c r="L821" s="2" t="s">
        <v>2121</v>
      </c>
      <c r="M821" s="2" t="s">
        <v>2630</v>
      </c>
      <c r="N821" s="2" t="s">
        <v>2140</v>
      </c>
      <c r="O821" s="2" t="s">
        <v>2271</v>
      </c>
      <c r="P821" s="2" t="s">
        <v>2175</v>
      </c>
    </row>
    <row r="822" spans="1:16" ht="17.25">
      <c r="A822" s="2">
        <v>821</v>
      </c>
      <c r="B822" s="2">
        <v>4151</v>
      </c>
      <c r="C822" s="2" t="s">
        <v>575</v>
      </c>
      <c r="D822" s="2" t="s">
        <v>1434</v>
      </c>
      <c r="E822" s="2"/>
      <c r="F822" s="2"/>
      <c r="G822" s="2" t="s">
        <v>2110</v>
      </c>
      <c r="H822" s="2" t="s">
        <v>1991</v>
      </c>
      <c r="I822" s="3"/>
      <c r="J822" s="2">
        <v>39000</v>
      </c>
      <c r="K822" s="2">
        <v>45000</v>
      </c>
      <c r="L822" s="2" t="s">
        <v>2115</v>
      </c>
      <c r="M822" s="2" t="s">
        <v>2630</v>
      </c>
      <c r="N822" s="2" t="s">
        <v>2633</v>
      </c>
      <c r="O822" s="2" t="s">
        <v>2267</v>
      </c>
      <c r="P822" s="2" t="s">
        <v>2172</v>
      </c>
    </row>
    <row r="823" spans="1:16" ht="17.25">
      <c r="A823" s="2">
        <v>822</v>
      </c>
      <c r="B823" s="2">
        <v>4448</v>
      </c>
      <c r="C823" s="2" t="s">
        <v>580</v>
      </c>
      <c r="D823" s="2" t="s">
        <v>1439</v>
      </c>
      <c r="E823" s="2"/>
      <c r="F823" s="2"/>
      <c r="G823" s="2" t="s">
        <v>2110</v>
      </c>
      <c r="H823" s="3"/>
      <c r="I823" s="2" t="s">
        <v>3560</v>
      </c>
      <c r="J823" s="2">
        <v>38000</v>
      </c>
      <c r="K823" s="2">
        <v>45000</v>
      </c>
      <c r="L823" s="2" t="s">
        <v>2115</v>
      </c>
      <c r="M823" s="2" t="s">
        <v>2630</v>
      </c>
      <c r="N823" s="2" t="s">
        <v>2633</v>
      </c>
      <c r="O823" s="2" t="s">
        <v>2267</v>
      </c>
      <c r="P823" s="2" t="s">
        <v>2172</v>
      </c>
    </row>
    <row r="824" spans="1:16" ht="17.25">
      <c r="A824" s="2">
        <v>823</v>
      </c>
      <c r="B824" s="2">
        <v>4149</v>
      </c>
      <c r="C824" s="2" t="s">
        <v>207</v>
      </c>
      <c r="D824" s="2" t="s">
        <v>1069</v>
      </c>
      <c r="E824" s="2"/>
      <c r="F824" s="2"/>
      <c r="G824" s="2" t="s">
        <v>2105</v>
      </c>
      <c r="H824" s="2" t="s">
        <v>1841</v>
      </c>
      <c r="I824" s="3"/>
      <c r="J824" s="2">
        <v>1600</v>
      </c>
      <c r="K824" s="2">
        <v>2000</v>
      </c>
      <c r="L824" s="2" t="s">
        <v>2115</v>
      </c>
      <c r="M824" s="2" t="s">
        <v>2630</v>
      </c>
      <c r="N824" s="2" t="s">
        <v>2633</v>
      </c>
      <c r="O824" s="2" t="s">
        <v>2267</v>
      </c>
      <c r="P824" s="2" t="s">
        <v>2172</v>
      </c>
    </row>
    <row r="825" spans="1:16" ht="17.25">
      <c r="A825" s="2">
        <v>824</v>
      </c>
      <c r="B825" s="2">
        <v>4913</v>
      </c>
      <c r="C825" s="2" t="s">
        <v>49</v>
      </c>
      <c r="D825" s="2" t="s">
        <v>914</v>
      </c>
      <c r="E825" s="2"/>
      <c r="F825" s="2"/>
      <c r="G825" s="2" t="s">
        <v>2105</v>
      </c>
      <c r="H825" s="2" t="s">
        <v>1762</v>
      </c>
      <c r="I825" s="3"/>
      <c r="J825" s="2">
        <v>1800</v>
      </c>
      <c r="K825" s="2">
        <v>3500</v>
      </c>
      <c r="L825" s="2" t="s">
        <v>2115</v>
      </c>
      <c r="M825" s="2" t="s">
        <v>2630</v>
      </c>
      <c r="N825" s="2" t="s">
        <v>2158</v>
      </c>
      <c r="O825" s="2" t="s">
        <v>2414</v>
      </c>
      <c r="P825" s="2" t="s">
        <v>2175</v>
      </c>
    </row>
    <row r="826" spans="1:16" ht="17.25">
      <c r="A826" s="2">
        <v>825</v>
      </c>
      <c r="B826" s="2">
        <v>4857</v>
      </c>
      <c r="C826" s="2" t="s">
        <v>3561</v>
      </c>
      <c r="D826" s="2" t="s">
        <v>3562</v>
      </c>
      <c r="E826" s="2"/>
      <c r="F826" s="2"/>
      <c r="G826" s="2" t="s">
        <v>2762</v>
      </c>
      <c r="H826" s="3"/>
      <c r="I826" s="3"/>
      <c r="J826" s="2">
        <v>60000</v>
      </c>
      <c r="K826" s="2">
        <v>75000</v>
      </c>
      <c r="L826" s="2" t="s">
        <v>2117</v>
      </c>
      <c r="M826" s="2" t="s">
        <v>2734</v>
      </c>
      <c r="N826" s="2" t="s">
        <v>2734</v>
      </c>
      <c r="O826" s="2" t="s">
        <v>2209</v>
      </c>
      <c r="P826" s="2" t="s">
        <v>2175</v>
      </c>
    </row>
    <row r="827" spans="1:16" ht="17.25">
      <c r="A827" s="2">
        <v>826</v>
      </c>
      <c r="B827" s="2">
        <v>4858</v>
      </c>
      <c r="C827" s="2" t="s">
        <v>3563</v>
      </c>
      <c r="D827" s="2" t="s">
        <v>3564</v>
      </c>
      <c r="E827" s="2"/>
      <c r="F827" s="2"/>
      <c r="G827" s="2" t="s">
        <v>2762</v>
      </c>
      <c r="H827" s="3"/>
      <c r="I827" s="3"/>
      <c r="J827" s="2">
        <v>0</v>
      </c>
      <c r="K827" s="2">
        <v>0</v>
      </c>
      <c r="L827" s="2" t="s">
        <v>2117</v>
      </c>
      <c r="M827" s="2" t="s">
        <v>2734</v>
      </c>
      <c r="N827" s="2" t="s">
        <v>2734</v>
      </c>
      <c r="O827" s="2" t="s">
        <v>2209</v>
      </c>
      <c r="P827" s="2" t="s">
        <v>2175</v>
      </c>
    </row>
    <row r="828" spans="1:16" ht="17.25">
      <c r="A828" s="2">
        <v>827</v>
      </c>
      <c r="B828" s="2">
        <v>4940</v>
      </c>
      <c r="C828" s="2" t="s">
        <v>3565</v>
      </c>
      <c r="D828" s="2" t="s">
        <v>3566</v>
      </c>
      <c r="E828" s="2"/>
      <c r="F828" s="2"/>
      <c r="G828" s="2" t="s">
        <v>2762</v>
      </c>
      <c r="H828" s="3"/>
      <c r="I828" s="3"/>
      <c r="J828" s="2">
        <v>12000</v>
      </c>
      <c r="K828" s="2">
        <v>20000</v>
      </c>
      <c r="L828" s="2" t="s">
        <v>2117</v>
      </c>
      <c r="M828" s="2" t="s">
        <v>2727</v>
      </c>
      <c r="N828" s="2" t="s">
        <v>2727</v>
      </c>
      <c r="O828" s="2" t="s">
        <v>2209</v>
      </c>
      <c r="P828" s="2" t="s">
        <v>2175</v>
      </c>
    </row>
    <row r="829" spans="1:16" ht="17.25">
      <c r="A829" s="2">
        <v>828</v>
      </c>
      <c r="B829" s="2">
        <v>4619</v>
      </c>
      <c r="C829" s="2" t="s">
        <v>147</v>
      </c>
      <c r="D829" s="2" t="s">
        <v>1010</v>
      </c>
      <c r="E829" s="2"/>
      <c r="F829" s="2"/>
      <c r="G829" s="2" t="s">
        <v>2105</v>
      </c>
      <c r="H829" s="2" t="s">
        <v>1804</v>
      </c>
      <c r="I829" s="2" t="s">
        <v>3567</v>
      </c>
      <c r="J829" s="2">
        <v>4667</v>
      </c>
      <c r="K829" s="2">
        <v>7000</v>
      </c>
      <c r="L829" s="2" t="s">
        <v>2115</v>
      </c>
      <c r="M829" s="2" t="s">
        <v>2630</v>
      </c>
      <c r="N829" s="2" t="s">
        <v>2633</v>
      </c>
      <c r="O829" s="2" t="s">
        <v>2269</v>
      </c>
      <c r="P829" s="2" t="s">
        <v>2175</v>
      </c>
    </row>
    <row r="830" spans="1:16" ht="17.25">
      <c r="A830" s="2">
        <v>829</v>
      </c>
      <c r="B830" s="2">
        <v>4802</v>
      </c>
      <c r="C830" s="2" t="s">
        <v>3568</v>
      </c>
      <c r="D830" s="2" t="s">
        <v>3569</v>
      </c>
      <c r="E830" s="2"/>
      <c r="F830" s="2"/>
      <c r="G830" s="2" t="s">
        <v>2105</v>
      </c>
      <c r="H830" s="2" t="s">
        <v>1788</v>
      </c>
      <c r="I830" s="3"/>
      <c r="J830" s="2">
        <v>2400</v>
      </c>
      <c r="K830" s="2">
        <v>5000</v>
      </c>
      <c r="L830" s="2" t="s">
        <v>2115</v>
      </c>
      <c r="M830" s="2" t="s">
        <v>2664</v>
      </c>
      <c r="N830" s="2" t="s">
        <v>2789</v>
      </c>
      <c r="O830" s="2" t="s">
        <v>2216</v>
      </c>
      <c r="P830" s="2" t="s">
        <v>2175</v>
      </c>
    </row>
    <row r="831" spans="1:16" ht="17.25">
      <c r="A831" s="2">
        <v>830</v>
      </c>
      <c r="B831" s="2">
        <v>3375</v>
      </c>
      <c r="C831" s="2" t="s">
        <v>91</v>
      </c>
      <c r="D831" s="2" t="s">
        <v>954</v>
      </c>
      <c r="E831" s="2"/>
      <c r="F831" s="2"/>
      <c r="G831" s="2" t="s">
        <v>2105</v>
      </c>
      <c r="H831" s="2" t="s">
        <v>1788</v>
      </c>
      <c r="I831" s="3"/>
      <c r="J831" s="2">
        <v>4000</v>
      </c>
      <c r="K831" s="2">
        <v>5000</v>
      </c>
      <c r="L831" s="2" t="s">
        <v>2115</v>
      </c>
      <c r="M831" s="2" t="s">
        <v>2630</v>
      </c>
      <c r="N831" s="2" t="s">
        <v>2789</v>
      </c>
      <c r="O831" s="2" t="s">
        <v>2216</v>
      </c>
      <c r="P831" s="2" t="s">
        <v>2175</v>
      </c>
    </row>
    <row r="832" spans="1:16" ht="17.25">
      <c r="A832" s="2">
        <v>831</v>
      </c>
      <c r="B832" s="2">
        <v>4192</v>
      </c>
      <c r="C832" s="2" t="s">
        <v>454</v>
      </c>
      <c r="D832" s="2" t="s">
        <v>1313</v>
      </c>
      <c r="E832" s="2"/>
      <c r="F832" s="2"/>
      <c r="G832" s="2" t="s">
        <v>2105</v>
      </c>
      <c r="H832" s="2" t="s">
        <v>1750</v>
      </c>
      <c r="I832" s="3"/>
      <c r="J832" s="2">
        <v>10500</v>
      </c>
      <c r="K832" s="2">
        <v>13000</v>
      </c>
      <c r="L832" s="2" t="s">
        <v>2116</v>
      </c>
      <c r="M832" s="2" t="s">
        <v>2630</v>
      </c>
      <c r="N832" s="2" t="s">
        <v>2782</v>
      </c>
      <c r="O832" s="2" t="s">
        <v>2224</v>
      </c>
      <c r="P832" s="2" t="s">
        <v>2175</v>
      </c>
    </row>
    <row r="833" spans="1:16" ht="17.25">
      <c r="A833" s="2">
        <v>832</v>
      </c>
      <c r="B833" s="2">
        <v>4596</v>
      </c>
      <c r="C833" s="2" t="s">
        <v>614</v>
      </c>
      <c r="D833" s="2" t="s">
        <v>1473</v>
      </c>
      <c r="E833" s="2"/>
      <c r="F833" s="2"/>
      <c r="G833" s="2" t="s">
        <v>2111</v>
      </c>
      <c r="H833" s="2" t="s">
        <v>2000</v>
      </c>
      <c r="I833" s="2" t="s">
        <v>3570</v>
      </c>
      <c r="J833" s="2">
        <v>7400</v>
      </c>
      <c r="K833" s="2">
        <v>10000</v>
      </c>
      <c r="L833" s="2" t="s">
        <v>2115</v>
      </c>
      <c r="M833" s="2" t="s">
        <v>2630</v>
      </c>
      <c r="N833" s="2" t="s">
        <v>2153</v>
      </c>
      <c r="O833" s="2" t="s">
        <v>2312</v>
      </c>
      <c r="P833" s="2" t="s">
        <v>2175</v>
      </c>
    </row>
    <row r="834" spans="1:16" ht="17.25">
      <c r="A834" s="2">
        <v>833</v>
      </c>
      <c r="B834" s="2">
        <v>4146</v>
      </c>
      <c r="C834" s="2" t="s">
        <v>439</v>
      </c>
      <c r="D834" s="2" t="s">
        <v>1299</v>
      </c>
      <c r="E834" s="2"/>
      <c r="F834" s="2"/>
      <c r="G834" s="2" t="s">
        <v>2105</v>
      </c>
      <c r="H834" s="2" t="s">
        <v>1804</v>
      </c>
      <c r="I834" s="3"/>
      <c r="J834" s="2">
        <v>11786</v>
      </c>
      <c r="K834" s="2">
        <v>14000</v>
      </c>
      <c r="L834" s="2" t="s">
        <v>2115</v>
      </c>
      <c r="M834" s="2" t="s">
        <v>2630</v>
      </c>
      <c r="N834" s="2" t="s">
        <v>2633</v>
      </c>
      <c r="O834" s="2" t="s">
        <v>2268</v>
      </c>
      <c r="P834" s="2" t="s">
        <v>2171</v>
      </c>
    </row>
    <row r="835" spans="1:16" ht="17.25">
      <c r="A835" s="2">
        <v>834</v>
      </c>
      <c r="B835" s="2">
        <v>5233</v>
      </c>
      <c r="C835" s="2" t="s">
        <v>759</v>
      </c>
      <c r="D835" s="2" t="s">
        <v>1616</v>
      </c>
      <c r="E835" s="2"/>
      <c r="F835" s="2"/>
      <c r="G835" s="2" t="s">
        <v>2105</v>
      </c>
      <c r="H835" s="2" t="s">
        <v>1804</v>
      </c>
      <c r="I835" s="2" t="s">
        <v>3571</v>
      </c>
      <c r="J835" s="2">
        <v>22857.142857142899</v>
      </c>
      <c r="K835" s="2">
        <v>26500</v>
      </c>
      <c r="L835" s="2" t="s">
        <v>2115</v>
      </c>
      <c r="M835" s="2" t="s">
        <v>2630</v>
      </c>
      <c r="N835" s="2" t="s">
        <v>2633</v>
      </c>
      <c r="O835" s="2" t="s">
        <v>2268</v>
      </c>
      <c r="P835" s="2" t="s">
        <v>2171</v>
      </c>
    </row>
    <row r="836" spans="1:16" ht="17.25">
      <c r="A836" s="2">
        <v>835</v>
      </c>
      <c r="B836" s="2">
        <v>5006</v>
      </c>
      <c r="C836" s="2" t="s">
        <v>3572</v>
      </c>
      <c r="D836" s="2" t="s">
        <v>3573</v>
      </c>
      <c r="E836" s="2"/>
      <c r="F836" s="2"/>
      <c r="G836" s="2" t="s">
        <v>2111</v>
      </c>
      <c r="H836" s="3"/>
      <c r="I836" s="2" t="s">
        <v>3574</v>
      </c>
      <c r="J836" s="2">
        <v>105000</v>
      </c>
      <c r="K836" s="2">
        <v>115000</v>
      </c>
      <c r="L836" s="2" t="s">
        <v>2115</v>
      </c>
      <c r="M836" s="2" t="s">
        <v>2647</v>
      </c>
      <c r="N836" s="2" t="s">
        <v>2647</v>
      </c>
      <c r="O836" s="2" t="s">
        <v>2397</v>
      </c>
      <c r="P836" s="2" t="s">
        <v>2175</v>
      </c>
    </row>
    <row r="837" spans="1:16" ht="17.25">
      <c r="A837" s="2">
        <v>836</v>
      </c>
      <c r="B837" s="2">
        <v>4065</v>
      </c>
      <c r="C837" s="2" t="s">
        <v>3575</v>
      </c>
      <c r="D837" s="2" t="s">
        <v>3576</v>
      </c>
      <c r="E837" s="2"/>
      <c r="F837" s="2"/>
      <c r="G837" s="2" t="s">
        <v>2111</v>
      </c>
      <c r="H837" s="3"/>
      <c r="I837" s="3"/>
      <c r="J837" s="2">
        <v>220000</v>
      </c>
      <c r="K837" s="2">
        <v>230000</v>
      </c>
      <c r="L837" s="2" t="s">
        <v>2115</v>
      </c>
      <c r="M837" s="2" t="s">
        <v>2647</v>
      </c>
      <c r="N837" s="2" t="s">
        <v>2664</v>
      </c>
      <c r="O837" s="2" t="s">
        <v>2397</v>
      </c>
      <c r="P837" s="2" t="s">
        <v>2175</v>
      </c>
    </row>
    <row r="838" spans="1:16" ht="17.25">
      <c r="A838" s="2">
        <v>837</v>
      </c>
      <c r="B838" s="2">
        <v>4568</v>
      </c>
      <c r="C838" s="2" t="s">
        <v>3577</v>
      </c>
      <c r="D838" s="2" t="s">
        <v>3578</v>
      </c>
      <c r="E838" s="2"/>
      <c r="F838" s="2"/>
      <c r="G838" s="2" t="s">
        <v>2762</v>
      </c>
      <c r="H838" s="3"/>
      <c r="I838" s="3"/>
      <c r="J838" s="2">
        <v>16000</v>
      </c>
      <c r="K838" s="2">
        <v>23000</v>
      </c>
      <c r="L838" s="2" t="s">
        <v>2117</v>
      </c>
      <c r="M838" s="2" t="s">
        <v>2734</v>
      </c>
      <c r="N838" s="2" t="s">
        <v>2734</v>
      </c>
      <c r="O838" s="2" t="s">
        <v>2209</v>
      </c>
      <c r="P838" s="2" t="s">
        <v>2175</v>
      </c>
    </row>
    <row r="839" spans="1:16" ht="17.25">
      <c r="A839" s="2">
        <v>838</v>
      </c>
      <c r="B839" s="2">
        <v>4562</v>
      </c>
      <c r="C839" s="2" t="s">
        <v>3579</v>
      </c>
      <c r="D839" s="2" t="s">
        <v>3580</v>
      </c>
      <c r="E839" s="2"/>
      <c r="F839" s="2"/>
      <c r="G839" s="2" t="s">
        <v>2762</v>
      </c>
      <c r="H839" s="3"/>
      <c r="I839" s="3"/>
      <c r="J839" s="2">
        <v>18000</v>
      </c>
      <c r="K839" s="2">
        <v>30000</v>
      </c>
      <c r="L839" s="2" t="s">
        <v>2117</v>
      </c>
      <c r="M839" s="2" t="s">
        <v>2734</v>
      </c>
      <c r="N839" s="2" t="s">
        <v>2734</v>
      </c>
      <c r="O839" s="2" t="s">
        <v>2491</v>
      </c>
      <c r="P839" s="2" t="s">
        <v>2174</v>
      </c>
    </row>
    <row r="840" spans="1:16" ht="17.25">
      <c r="A840" s="2">
        <v>839</v>
      </c>
      <c r="B840" s="2">
        <v>4566</v>
      </c>
      <c r="C840" s="2" t="s">
        <v>3581</v>
      </c>
      <c r="D840" s="2" t="s">
        <v>3582</v>
      </c>
      <c r="E840" s="2"/>
      <c r="F840" s="2"/>
      <c r="G840" s="2" t="s">
        <v>2762</v>
      </c>
      <c r="H840" s="3"/>
      <c r="I840" s="3"/>
      <c r="J840" s="2">
        <v>0</v>
      </c>
      <c r="K840" s="2">
        <v>0</v>
      </c>
      <c r="L840" s="2" t="s">
        <v>2117</v>
      </c>
      <c r="M840" s="2" t="s">
        <v>2734</v>
      </c>
      <c r="N840" s="2" t="s">
        <v>2734</v>
      </c>
      <c r="O840" s="2" t="s">
        <v>2493</v>
      </c>
      <c r="P840" s="2" t="s">
        <v>2199</v>
      </c>
    </row>
    <row r="841" spans="1:16" ht="17.25">
      <c r="A841" s="2">
        <v>840</v>
      </c>
      <c r="B841" s="2">
        <v>4565</v>
      </c>
      <c r="C841" s="2" t="s">
        <v>3583</v>
      </c>
      <c r="D841" s="2" t="s">
        <v>3584</v>
      </c>
      <c r="E841" s="2"/>
      <c r="F841" s="2"/>
      <c r="G841" s="2" t="s">
        <v>2762</v>
      </c>
      <c r="H841" s="3"/>
      <c r="I841" s="3"/>
      <c r="J841" s="2">
        <v>68000</v>
      </c>
      <c r="K841" s="2">
        <v>80000</v>
      </c>
      <c r="L841" s="2" t="s">
        <v>2117</v>
      </c>
      <c r="M841" s="2" t="s">
        <v>2734</v>
      </c>
      <c r="N841" s="2" t="s">
        <v>2734</v>
      </c>
      <c r="O841" s="2" t="s">
        <v>2499</v>
      </c>
      <c r="P841" s="2" t="s">
        <v>2198</v>
      </c>
    </row>
    <row r="842" spans="1:16" ht="17.25">
      <c r="A842" s="2">
        <v>841</v>
      </c>
      <c r="B842" s="2">
        <v>4564</v>
      </c>
      <c r="C842" s="2" t="s">
        <v>3585</v>
      </c>
      <c r="D842" s="2" t="s">
        <v>3586</v>
      </c>
      <c r="E842" s="2"/>
      <c r="F842" s="2"/>
      <c r="G842" s="2" t="s">
        <v>2762</v>
      </c>
      <c r="H842" s="3"/>
      <c r="I842" s="3"/>
      <c r="J842" s="2">
        <v>19000</v>
      </c>
      <c r="K842" s="2">
        <v>30000</v>
      </c>
      <c r="L842" s="2" t="s">
        <v>2117</v>
      </c>
      <c r="M842" s="2" t="s">
        <v>2734</v>
      </c>
      <c r="N842" s="2" t="s">
        <v>2734</v>
      </c>
      <c r="O842" s="2" t="s">
        <v>2494</v>
      </c>
      <c r="P842" s="2" t="s">
        <v>2198</v>
      </c>
    </row>
    <row r="843" spans="1:16" ht="17.25">
      <c r="A843" s="2">
        <v>842</v>
      </c>
      <c r="B843" s="2">
        <v>4834</v>
      </c>
      <c r="C843" s="2" t="s">
        <v>3587</v>
      </c>
      <c r="D843" s="2" t="s">
        <v>3588</v>
      </c>
      <c r="E843" s="2"/>
      <c r="F843" s="2"/>
      <c r="G843" s="2" t="s">
        <v>2762</v>
      </c>
      <c r="H843" s="3"/>
      <c r="I843" s="3"/>
      <c r="J843" s="2">
        <v>9500</v>
      </c>
      <c r="K843" s="2">
        <v>15000</v>
      </c>
      <c r="L843" s="2" t="s">
        <v>2117</v>
      </c>
      <c r="M843" s="2" t="s">
        <v>2734</v>
      </c>
      <c r="N843" s="2" t="s">
        <v>2734</v>
      </c>
      <c r="O843" s="2" t="s">
        <v>2532</v>
      </c>
      <c r="P843" s="2" t="s">
        <v>2175</v>
      </c>
    </row>
    <row r="844" spans="1:16" ht="17.25">
      <c r="A844" s="2">
        <v>843</v>
      </c>
      <c r="B844" s="2">
        <v>4563</v>
      </c>
      <c r="C844" s="2" t="s">
        <v>3589</v>
      </c>
      <c r="D844" s="2" t="s">
        <v>3590</v>
      </c>
      <c r="E844" s="2"/>
      <c r="F844" s="2"/>
      <c r="G844" s="2" t="s">
        <v>2762</v>
      </c>
      <c r="H844" s="3"/>
      <c r="I844" s="3"/>
      <c r="J844" s="2">
        <v>10000</v>
      </c>
      <c r="K844" s="2">
        <v>15000</v>
      </c>
      <c r="L844" s="2" t="s">
        <v>2117</v>
      </c>
      <c r="M844" s="2" t="s">
        <v>2734</v>
      </c>
      <c r="N844" s="2" t="s">
        <v>2734</v>
      </c>
      <c r="O844" s="2" t="s">
        <v>2492</v>
      </c>
      <c r="P844" s="2" t="s">
        <v>2199</v>
      </c>
    </row>
    <row r="845" spans="1:16" ht="17.25">
      <c r="A845" s="2">
        <v>844</v>
      </c>
      <c r="B845" s="2">
        <v>4591</v>
      </c>
      <c r="C845" s="2" t="s">
        <v>3591</v>
      </c>
      <c r="D845" s="2" t="s">
        <v>3592</v>
      </c>
      <c r="E845" s="2"/>
      <c r="F845" s="2"/>
      <c r="G845" s="2" t="s">
        <v>2111</v>
      </c>
      <c r="H845" s="3"/>
      <c r="I845" s="2" t="s">
        <v>3593</v>
      </c>
      <c r="J845" s="2">
        <v>77000</v>
      </c>
      <c r="K845" s="2">
        <v>92000</v>
      </c>
      <c r="L845" s="2" t="s">
        <v>2115</v>
      </c>
      <c r="M845" s="2" t="s">
        <v>2823</v>
      </c>
      <c r="N845" s="2" t="s">
        <v>2632</v>
      </c>
      <c r="O845" s="2" t="s">
        <v>2325</v>
      </c>
      <c r="P845" s="2" t="s">
        <v>2175</v>
      </c>
    </row>
    <row r="846" spans="1:16" ht="17.25">
      <c r="A846" s="2">
        <v>845</v>
      </c>
      <c r="B846" s="2">
        <v>4712</v>
      </c>
      <c r="C846" s="2" t="s">
        <v>652</v>
      </c>
      <c r="D846" s="2" t="s">
        <v>1511</v>
      </c>
      <c r="E846" s="2"/>
      <c r="F846" s="2"/>
      <c r="G846" s="2" t="s">
        <v>2105</v>
      </c>
      <c r="H846" s="2" t="s">
        <v>2018</v>
      </c>
      <c r="I846" s="2" t="s">
        <v>3594</v>
      </c>
      <c r="J846" s="2">
        <v>550</v>
      </c>
      <c r="K846" s="2">
        <v>1000</v>
      </c>
      <c r="L846" s="2" t="s">
        <v>2115</v>
      </c>
      <c r="M846" s="2" t="s">
        <v>2630</v>
      </c>
      <c r="N846" s="2" t="s">
        <v>2160</v>
      </c>
      <c r="O846" s="2" t="s">
        <v>2227</v>
      </c>
      <c r="P846" s="2" t="s">
        <v>2175</v>
      </c>
    </row>
    <row r="847" spans="1:16" ht="17.25">
      <c r="A847" s="2">
        <v>846</v>
      </c>
      <c r="B847" s="2">
        <v>4711</v>
      </c>
      <c r="C847" s="2" t="s">
        <v>651</v>
      </c>
      <c r="D847" s="2" t="s">
        <v>1510</v>
      </c>
      <c r="E847" s="2"/>
      <c r="F847" s="2"/>
      <c r="G847" s="2" t="s">
        <v>2105</v>
      </c>
      <c r="H847" s="2" t="s">
        <v>2018</v>
      </c>
      <c r="I847" s="2" t="s">
        <v>3595</v>
      </c>
      <c r="J847" s="2">
        <v>270</v>
      </c>
      <c r="K847" s="2">
        <v>500</v>
      </c>
      <c r="L847" s="2" t="s">
        <v>2115</v>
      </c>
      <c r="M847" s="2" t="s">
        <v>2630</v>
      </c>
      <c r="N847" s="2" t="s">
        <v>2160</v>
      </c>
      <c r="O847" s="2" t="s">
        <v>2216</v>
      </c>
      <c r="P847" s="2" t="s">
        <v>2175</v>
      </c>
    </row>
    <row r="848" spans="1:16" ht="17.25">
      <c r="A848" s="2">
        <v>847</v>
      </c>
      <c r="B848" s="2">
        <v>4257</v>
      </c>
      <c r="C848" s="2" t="s">
        <v>810</v>
      </c>
      <c r="D848" s="2" t="s">
        <v>1667</v>
      </c>
      <c r="E848" s="2"/>
      <c r="F848" s="2"/>
      <c r="G848" s="2" t="s">
        <v>2105</v>
      </c>
      <c r="H848" s="2" t="s">
        <v>1740</v>
      </c>
      <c r="I848" s="3"/>
      <c r="J848" s="2">
        <v>8400</v>
      </c>
      <c r="K848" s="2">
        <v>9000</v>
      </c>
      <c r="L848" s="2" t="s">
        <v>2115</v>
      </c>
      <c r="M848" s="2" t="s">
        <v>2630</v>
      </c>
      <c r="N848" s="2" t="s">
        <v>2651</v>
      </c>
      <c r="O848" s="2" t="s">
        <v>2210</v>
      </c>
      <c r="P848" s="2" t="s">
        <v>2175</v>
      </c>
    </row>
    <row r="849" spans="1:16" ht="17.25">
      <c r="A849" s="2">
        <v>848</v>
      </c>
      <c r="B849" s="2">
        <v>4713</v>
      </c>
      <c r="C849" s="2" t="s">
        <v>653</v>
      </c>
      <c r="D849" s="2" t="s">
        <v>1512</v>
      </c>
      <c r="E849" s="2"/>
      <c r="F849" s="2"/>
      <c r="G849" s="2" t="s">
        <v>2105</v>
      </c>
      <c r="H849" s="2" t="s">
        <v>2020</v>
      </c>
      <c r="I849" s="2" t="s">
        <v>3596</v>
      </c>
      <c r="J849" s="2">
        <v>1700</v>
      </c>
      <c r="K849" s="2">
        <v>2500</v>
      </c>
      <c r="L849" s="2" t="s">
        <v>2115</v>
      </c>
      <c r="M849" s="2" t="s">
        <v>2630</v>
      </c>
      <c r="N849" s="2" t="s">
        <v>2158</v>
      </c>
      <c r="O849" s="2" t="s">
        <v>2228</v>
      </c>
      <c r="P849" s="2" t="s">
        <v>2181</v>
      </c>
    </row>
    <row r="850" spans="1:16" ht="17.25">
      <c r="A850" s="2">
        <v>849</v>
      </c>
      <c r="B850" s="2">
        <v>4714</v>
      </c>
      <c r="C850" s="2" t="s">
        <v>654</v>
      </c>
      <c r="D850" s="2" t="s">
        <v>1513</v>
      </c>
      <c r="E850" s="2"/>
      <c r="F850" s="2"/>
      <c r="G850" s="2" t="s">
        <v>2105</v>
      </c>
      <c r="H850" s="2" t="s">
        <v>2020</v>
      </c>
      <c r="I850" s="2" t="s">
        <v>3597</v>
      </c>
      <c r="J850" s="2">
        <v>816.66666666670005</v>
      </c>
      <c r="K850" s="2">
        <v>1500</v>
      </c>
      <c r="L850" s="2" t="s">
        <v>2115</v>
      </c>
      <c r="M850" s="2" t="s">
        <v>2630</v>
      </c>
      <c r="N850" s="2" t="s">
        <v>2158</v>
      </c>
      <c r="O850" s="2" t="s">
        <v>2216</v>
      </c>
      <c r="P850" s="2" t="s">
        <v>2175</v>
      </c>
    </row>
    <row r="851" spans="1:16" ht="17.25">
      <c r="A851" s="2">
        <v>850</v>
      </c>
      <c r="B851" s="2">
        <v>4558</v>
      </c>
      <c r="C851" s="2" t="s">
        <v>197</v>
      </c>
      <c r="D851" s="2" t="s">
        <v>1059</v>
      </c>
      <c r="E851" s="2"/>
      <c r="F851" s="2"/>
      <c r="G851" s="2" t="s">
        <v>2112</v>
      </c>
      <c r="H851" s="2" t="s">
        <v>1837</v>
      </c>
      <c r="I851" s="2" t="s">
        <v>3598</v>
      </c>
      <c r="J851" s="2">
        <v>28400.400000000001</v>
      </c>
      <c r="K851" s="2">
        <v>34000</v>
      </c>
      <c r="L851" s="2" t="s">
        <v>2124</v>
      </c>
      <c r="M851" s="2" t="s">
        <v>2630</v>
      </c>
      <c r="N851" s="2" t="s">
        <v>2150</v>
      </c>
      <c r="O851" s="2" t="s">
        <v>2248</v>
      </c>
      <c r="P851" s="2" t="s">
        <v>2193</v>
      </c>
    </row>
    <row r="852" spans="1:16" ht="17.25">
      <c r="A852" s="2">
        <v>851</v>
      </c>
      <c r="B852" s="2">
        <v>4557</v>
      </c>
      <c r="C852" s="2" t="s">
        <v>608</v>
      </c>
      <c r="D852" s="2" t="s">
        <v>1467</v>
      </c>
      <c r="E852" s="2"/>
      <c r="F852" s="2"/>
      <c r="G852" s="2" t="s">
        <v>2112</v>
      </c>
      <c r="H852" s="2" t="s">
        <v>1837</v>
      </c>
      <c r="I852" s="2" t="s">
        <v>3598</v>
      </c>
      <c r="J852" s="2">
        <v>17699.900000000001</v>
      </c>
      <c r="K852" s="2">
        <v>22000</v>
      </c>
      <c r="L852" s="2" t="s">
        <v>2124</v>
      </c>
      <c r="M852" s="2" t="s">
        <v>2630</v>
      </c>
      <c r="N852" s="2" t="s">
        <v>2150</v>
      </c>
      <c r="O852" s="2" t="s">
        <v>2248</v>
      </c>
      <c r="P852" s="2" t="s">
        <v>2193</v>
      </c>
    </row>
    <row r="853" spans="1:16" ht="17.25">
      <c r="A853" s="2">
        <v>852</v>
      </c>
      <c r="B853" s="2">
        <v>4559</v>
      </c>
      <c r="C853" s="2" t="s">
        <v>3599</v>
      </c>
      <c r="D853" s="2" t="s">
        <v>3600</v>
      </c>
      <c r="E853" s="2"/>
      <c r="F853" s="2"/>
      <c r="G853" s="2" t="s">
        <v>2110</v>
      </c>
      <c r="H853" s="2" t="s">
        <v>1837</v>
      </c>
      <c r="I853" s="2" t="s">
        <v>3601</v>
      </c>
      <c r="J853" s="2">
        <v>50000</v>
      </c>
      <c r="K853" s="2">
        <v>55000</v>
      </c>
      <c r="L853" s="2" t="s">
        <v>2120</v>
      </c>
      <c r="M853" s="2" t="s">
        <v>2660</v>
      </c>
      <c r="N853" s="2" t="s">
        <v>2660</v>
      </c>
      <c r="O853" s="2" t="s">
        <v>2248</v>
      </c>
      <c r="P853" s="2" t="s">
        <v>2193</v>
      </c>
    </row>
    <row r="854" spans="1:16" ht="17.25">
      <c r="A854" s="2">
        <v>853</v>
      </c>
      <c r="B854" s="2">
        <v>3342</v>
      </c>
      <c r="C854" s="2" t="s">
        <v>265</v>
      </c>
      <c r="D854" s="2" t="s">
        <v>1127</v>
      </c>
      <c r="E854" s="2"/>
      <c r="F854" s="2"/>
      <c r="G854" s="2" t="s">
        <v>2105</v>
      </c>
      <c r="H854" s="2" t="s">
        <v>1868</v>
      </c>
      <c r="I854" s="2" t="s">
        <v>3602</v>
      </c>
      <c r="J854" s="2">
        <v>853</v>
      </c>
      <c r="K854" s="2">
        <v>1500</v>
      </c>
      <c r="L854" s="2" t="s">
        <v>2115</v>
      </c>
      <c r="M854" s="2" t="s">
        <v>2630</v>
      </c>
      <c r="N854" s="2" t="s">
        <v>2640</v>
      </c>
      <c r="O854" s="2" t="s">
        <v>2238</v>
      </c>
      <c r="P854" s="2" t="s">
        <v>2175</v>
      </c>
    </row>
    <row r="855" spans="1:16" ht="17.25">
      <c r="A855" s="2">
        <v>854</v>
      </c>
      <c r="B855" s="2">
        <v>5343</v>
      </c>
      <c r="C855" s="2" t="s">
        <v>796</v>
      </c>
      <c r="D855" s="2" t="s">
        <v>1653</v>
      </c>
      <c r="E855" s="2"/>
      <c r="F855" s="2"/>
      <c r="G855" s="3"/>
      <c r="H855" s="2" t="s">
        <v>1775</v>
      </c>
      <c r="I855" s="2" t="s">
        <v>3603</v>
      </c>
      <c r="J855" s="2">
        <v>3852.1</v>
      </c>
      <c r="K855" s="2">
        <v>5000</v>
      </c>
      <c r="L855" s="2" t="s">
        <v>2115</v>
      </c>
      <c r="M855" s="2" t="s">
        <v>2630</v>
      </c>
      <c r="N855" s="2" t="s">
        <v>2789</v>
      </c>
      <c r="O855" s="2" t="s">
        <v>2593</v>
      </c>
      <c r="P855" s="2" t="s">
        <v>2183</v>
      </c>
    </row>
    <row r="856" spans="1:16" ht="17.25">
      <c r="A856" s="2">
        <v>855</v>
      </c>
      <c r="B856" s="2">
        <v>3365</v>
      </c>
      <c r="C856" s="2" t="s">
        <v>381</v>
      </c>
      <c r="D856" s="2" t="s">
        <v>1242</v>
      </c>
      <c r="E856" s="2"/>
      <c r="F856" s="2"/>
      <c r="G856" s="2" t="s">
        <v>2106</v>
      </c>
      <c r="H856" s="2" t="s">
        <v>1775</v>
      </c>
      <c r="I856" s="3"/>
      <c r="J856" s="2">
        <v>10508.3125</v>
      </c>
      <c r="K856" s="2">
        <v>20000</v>
      </c>
      <c r="L856" s="2" t="s">
        <v>2116</v>
      </c>
      <c r="M856" s="2" t="s">
        <v>2630</v>
      </c>
      <c r="N856" s="2" t="s">
        <v>2789</v>
      </c>
      <c r="O856" s="2" t="s">
        <v>2254</v>
      </c>
      <c r="P856" s="2" t="s">
        <v>3178</v>
      </c>
    </row>
    <row r="857" spans="1:16" ht="17.25">
      <c r="A857" s="2">
        <v>856</v>
      </c>
      <c r="B857" s="2">
        <v>4338</v>
      </c>
      <c r="C857" s="2" t="s">
        <v>518</v>
      </c>
      <c r="D857" s="2" t="s">
        <v>1377</v>
      </c>
      <c r="E857" s="2"/>
      <c r="F857" s="2"/>
      <c r="G857" s="2" t="s">
        <v>2107</v>
      </c>
      <c r="H857" s="2" t="s">
        <v>1744</v>
      </c>
      <c r="I857" s="3"/>
      <c r="J857" s="2">
        <v>7600</v>
      </c>
      <c r="K857" s="2">
        <v>10000</v>
      </c>
      <c r="L857" s="2" t="s">
        <v>2125</v>
      </c>
      <c r="M857" s="2" t="s">
        <v>2630</v>
      </c>
      <c r="N857" s="2" t="s">
        <v>2140</v>
      </c>
      <c r="O857" s="2" t="s">
        <v>2237</v>
      </c>
      <c r="P857" s="2" t="s">
        <v>2175</v>
      </c>
    </row>
    <row r="858" spans="1:16" ht="17.25">
      <c r="A858" s="2">
        <v>857</v>
      </c>
      <c r="B858" s="2">
        <v>3283</v>
      </c>
      <c r="C858" s="2" t="s">
        <v>20</v>
      </c>
      <c r="D858" s="2" t="s">
        <v>885</v>
      </c>
      <c r="E858" s="2"/>
      <c r="F858" s="2"/>
      <c r="G858" s="2" t="s">
        <v>2105</v>
      </c>
      <c r="H858" s="2" t="s">
        <v>1739</v>
      </c>
      <c r="I858" s="3"/>
      <c r="J858" s="2">
        <v>0</v>
      </c>
      <c r="K858" s="2">
        <v>0</v>
      </c>
      <c r="L858" s="2" t="s">
        <v>2115</v>
      </c>
      <c r="M858" s="2" t="s">
        <v>2630</v>
      </c>
      <c r="N858" s="2" t="s">
        <v>2651</v>
      </c>
      <c r="O858" s="2" t="s">
        <v>2209</v>
      </c>
      <c r="P858" s="2" t="s">
        <v>2172</v>
      </c>
    </row>
    <row r="859" spans="1:16" ht="17.25">
      <c r="A859" s="2">
        <v>858</v>
      </c>
      <c r="B859" s="2">
        <v>4198</v>
      </c>
      <c r="C859" s="2" t="s">
        <v>458</v>
      </c>
      <c r="D859" s="2" t="s">
        <v>1317</v>
      </c>
      <c r="E859" s="2"/>
      <c r="F859" s="2"/>
      <c r="G859" s="2" t="s">
        <v>2106</v>
      </c>
      <c r="H859" s="2" t="s">
        <v>1854</v>
      </c>
      <c r="I859" s="2" t="s">
        <v>3604</v>
      </c>
      <c r="J859" s="2">
        <v>55000</v>
      </c>
      <c r="K859" s="2">
        <v>63000</v>
      </c>
      <c r="L859" s="2" t="s">
        <v>2116</v>
      </c>
      <c r="M859" s="2" t="s">
        <v>2630</v>
      </c>
      <c r="N859" s="2" t="s">
        <v>2146</v>
      </c>
      <c r="O859" s="2" t="s">
        <v>2344</v>
      </c>
      <c r="P859" s="2" t="s">
        <v>2185</v>
      </c>
    </row>
    <row r="860" spans="1:16" ht="17.25">
      <c r="A860" s="2">
        <v>859</v>
      </c>
      <c r="B860" s="2">
        <v>4199</v>
      </c>
      <c r="C860" s="2" t="s">
        <v>230</v>
      </c>
      <c r="D860" s="2" t="s">
        <v>1092</v>
      </c>
      <c r="E860" s="2"/>
      <c r="F860" s="2"/>
      <c r="G860" s="2" t="s">
        <v>2105</v>
      </c>
      <c r="H860" s="2" t="s">
        <v>1854</v>
      </c>
      <c r="I860" s="2" t="s">
        <v>3605</v>
      </c>
      <c r="J860" s="2">
        <v>15166.666666666701</v>
      </c>
      <c r="K860" s="2">
        <v>17000</v>
      </c>
      <c r="L860" s="2" t="s">
        <v>2115</v>
      </c>
      <c r="M860" s="2" t="s">
        <v>2630</v>
      </c>
      <c r="N860" s="2" t="s">
        <v>2146</v>
      </c>
      <c r="O860" s="2" t="s">
        <v>2344</v>
      </c>
      <c r="P860" s="2" t="s">
        <v>2185</v>
      </c>
    </row>
    <row r="861" spans="1:16" ht="17.25">
      <c r="A861" s="2">
        <v>860</v>
      </c>
      <c r="B861" s="2">
        <v>4987</v>
      </c>
      <c r="C861" s="2" t="s">
        <v>51</v>
      </c>
      <c r="D861" s="2" t="s">
        <v>916</v>
      </c>
      <c r="E861" s="2"/>
      <c r="F861" s="2"/>
      <c r="G861" s="2" t="s">
        <v>2105</v>
      </c>
      <c r="H861" s="2" t="s">
        <v>1764</v>
      </c>
      <c r="I861" s="2" t="s">
        <v>3606</v>
      </c>
      <c r="J861" s="2">
        <v>0</v>
      </c>
      <c r="K861" s="2">
        <v>0</v>
      </c>
      <c r="L861" s="2" t="s">
        <v>2115</v>
      </c>
      <c r="M861" s="2" t="s">
        <v>2630</v>
      </c>
      <c r="N861" s="2" t="s">
        <v>2643</v>
      </c>
      <c r="O861" s="2" t="s">
        <v>2208</v>
      </c>
      <c r="P861" s="2" t="s">
        <v>2172</v>
      </c>
    </row>
    <row r="862" spans="1:16" ht="17.25">
      <c r="A862" s="2">
        <v>861</v>
      </c>
      <c r="B862" s="2">
        <v>4021</v>
      </c>
      <c r="C862" s="2" t="s">
        <v>227</v>
      </c>
      <c r="D862" s="2" t="s">
        <v>1089</v>
      </c>
      <c r="E862" s="2"/>
      <c r="F862" s="2"/>
      <c r="G862" s="2" t="s">
        <v>2106</v>
      </c>
      <c r="H862" s="2" t="s">
        <v>1853</v>
      </c>
      <c r="I862" s="3"/>
      <c r="J862" s="2">
        <v>820</v>
      </c>
      <c r="K862" s="2">
        <v>2000</v>
      </c>
      <c r="L862" s="2" t="s">
        <v>2116</v>
      </c>
      <c r="M862" s="2" t="s">
        <v>2630</v>
      </c>
      <c r="N862" s="2" t="s">
        <v>2632</v>
      </c>
      <c r="O862" s="2" t="s">
        <v>2226</v>
      </c>
      <c r="P862" s="2" t="s">
        <v>2175</v>
      </c>
    </row>
    <row r="863" spans="1:16" ht="30">
      <c r="A863" s="2">
        <v>862</v>
      </c>
      <c r="B863" s="2">
        <v>5254</v>
      </c>
      <c r="C863" s="2" t="s">
        <v>3607</v>
      </c>
      <c r="D863" s="2" t="s">
        <v>3608</v>
      </c>
      <c r="E863" s="2"/>
      <c r="F863" s="2"/>
      <c r="G863" s="2" t="s">
        <v>2108</v>
      </c>
      <c r="H863" s="3"/>
      <c r="I863" s="3"/>
      <c r="J863" s="2">
        <v>14750</v>
      </c>
      <c r="K863" s="2">
        <v>20000</v>
      </c>
      <c r="L863" s="2" t="s">
        <v>2115</v>
      </c>
      <c r="M863" s="2" t="s">
        <v>2664</v>
      </c>
      <c r="N863" s="2" t="s">
        <v>2664</v>
      </c>
      <c r="O863" s="2" t="s">
        <v>2209</v>
      </c>
      <c r="P863" s="2" t="s">
        <v>2200</v>
      </c>
    </row>
    <row r="864" spans="1:16" ht="17.25">
      <c r="A864" s="2">
        <v>863</v>
      </c>
      <c r="B864" s="2">
        <v>4667</v>
      </c>
      <c r="C864" s="2" t="s">
        <v>3609</v>
      </c>
      <c r="D864" s="2" t="s">
        <v>3610</v>
      </c>
      <c r="E864" s="2"/>
      <c r="F864" s="2"/>
      <c r="G864" s="2" t="s">
        <v>2110</v>
      </c>
      <c r="H864" s="3"/>
      <c r="I864" s="3"/>
      <c r="J864" s="2">
        <v>28000</v>
      </c>
      <c r="K864" s="2">
        <v>33000</v>
      </c>
      <c r="L864" s="2" t="s">
        <v>2120</v>
      </c>
      <c r="M864" s="2" t="s">
        <v>2660</v>
      </c>
      <c r="N864" s="2" t="s">
        <v>2155</v>
      </c>
      <c r="O864" s="2" t="s">
        <v>2443</v>
      </c>
      <c r="P864" s="2" t="s">
        <v>2191</v>
      </c>
    </row>
    <row r="865" spans="1:16" ht="17.25">
      <c r="A865" s="2">
        <v>864</v>
      </c>
      <c r="B865" s="2">
        <v>5230</v>
      </c>
      <c r="C865" s="2" t="s">
        <v>757</v>
      </c>
      <c r="D865" s="2" t="s">
        <v>3611</v>
      </c>
      <c r="E865" s="2"/>
      <c r="F865" s="2"/>
      <c r="G865" s="2" t="s">
        <v>2110</v>
      </c>
      <c r="H865" s="2" t="s">
        <v>1907</v>
      </c>
      <c r="I865" s="2" t="s">
        <v>3612</v>
      </c>
      <c r="J865" s="2">
        <v>8333.3333333332994</v>
      </c>
      <c r="K865" s="2">
        <v>11000</v>
      </c>
      <c r="L865" s="2" t="s">
        <v>2137</v>
      </c>
      <c r="M865" s="2" t="s">
        <v>2630</v>
      </c>
      <c r="N865" s="2" t="s">
        <v>2073</v>
      </c>
      <c r="O865" s="2" t="s">
        <v>2452</v>
      </c>
      <c r="P865" s="2" t="s">
        <v>2175</v>
      </c>
    </row>
    <row r="866" spans="1:16" ht="17.25">
      <c r="A866" s="2">
        <v>865</v>
      </c>
      <c r="B866" s="2">
        <v>4880</v>
      </c>
      <c r="C866" s="2" t="s">
        <v>684</v>
      </c>
      <c r="D866" s="2" t="s">
        <v>1543</v>
      </c>
      <c r="E866" s="2"/>
      <c r="F866" s="2"/>
      <c r="G866" s="2" t="s">
        <v>2110</v>
      </c>
      <c r="H866" s="3"/>
      <c r="I866" s="3"/>
      <c r="J866" s="2">
        <v>5250</v>
      </c>
      <c r="K866" s="2">
        <v>10000</v>
      </c>
      <c r="L866" s="2" t="s">
        <v>2137</v>
      </c>
      <c r="M866" s="2" t="s">
        <v>2630</v>
      </c>
      <c r="N866" s="2" t="s">
        <v>2150</v>
      </c>
      <c r="O866" s="2" t="s">
        <v>2249</v>
      </c>
      <c r="P866" s="2" t="s">
        <v>2175</v>
      </c>
    </row>
    <row r="867" spans="1:16" ht="17.25">
      <c r="A867" s="2">
        <v>866</v>
      </c>
      <c r="B867" s="2">
        <v>5325</v>
      </c>
      <c r="C867" s="2" t="s">
        <v>790</v>
      </c>
      <c r="D867" s="2" t="s">
        <v>1647</v>
      </c>
      <c r="E867" s="2"/>
      <c r="F867" s="2"/>
      <c r="G867" s="2" t="s">
        <v>2110</v>
      </c>
      <c r="H867" s="2" t="s">
        <v>1907</v>
      </c>
      <c r="I867" s="3"/>
      <c r="J867" s="2">
        <v>6000</v>
      </c>
      <c r="K867" s="2">
        <v>10000</v>
      </c>
      <c r="L867" s="2" t="s">
        <v>2137</v>
      </c>
      <c r="M867" s="2" t="s">
        <v>2630</v>
      </c>
      <c r="N867" s="2" t="s">
        <v>2073</v>
      </c>
      <c r="O867" s="2" t="s">
        <v>2312</v>
      </c>
      <c r="P867" s="2" t="s">
        <v>2175</v>
      </c>
    </row>
    <row r="868" spans="1:16" ht="17.25">
      <c r="A868" s="2">
        <v>867</v>
      </c>
      <c r="B868" s="2">
        <v>4736</v>
      </c>
      <c r="C868" s="2" t="s">
        <v>5</v>
      </c>
      <c r="D868" s="2" t="s">
        <v>870</v>
      </c>
      <c r="E868" s="2"/>
      <c r="F868" s="2"/>
      <c r="G868" s="2" t="s">
        <v>2107</v>
      </c>
      <c r="H868" s="3"/>
      <c r="I868" s="2" t="s">
        <v>3613</v>
      </c>
      <c r="J868" s="2">
        <v>0</v>
      </c>
      <c r="K868" s="2">
        <v>0</v>
      </c>
      <c r="L868" s="2" t="s">
        <v>2117</v>
      </c>
      <c r="M868" s="2" t="s">
        <v>2630</v>
      </c>
      <c r="N868" s="2" t="s">
        <v>2150</v>
      </c>
      <c r="O868" s="2" t="s">
        <v>2249</v>
      </c>
      <c r="P868" s="2" t="s">
        <v>2175</v>
      </c>
    </row>
    <row r="869" spans="1:16" ht="17.25">
      <c r="A869" s="2">
        <v>868</v>
      </c>
      <c r="B869" s="2">
        <v>4996</v>
      </c>
      <c r="C869" s="2" t="s">
        <v>3614</v>
      </c>
      <c r="D869" s="2" t="s">
        <v>3615</v>
      </c>
      <c r="E869" s="2"/>
      <c r="F869" s="2"/>
      <c r="G869" s="2" t="s">
        <v>2110</v>
      </c>
      <c r="H869" s="3"/>
      <c r="I869" s="2" t="s">
        <v>3616</v>
      </c>
      <c r="J869" s="2">
        <v>14000</v>
      </c>
      <c r="K869" s="2">
        <v>17000</v>
      </c>
      <c r="L869" s="2" t="s">
        <v>2137</v>
      </c>
      <c r="M869" s="2" t="s">
        <v>2660</v>
      </c>
      <c r="N869" s="2" t="s">
        <v>2660</v>
      </c>
      <c r="O869" s="2" t="s">
        <v>2237</v>
      </c>
      <c r="P869" s="2" t="s">
        <v>2175</v>
      </c>
    </row>
    <row r="870" spans="1:16" ht="17.25">
      <c r="A870" s="2">
        <v>869</v>
      </c>
      <c r="B870" s="2">
        <v>4092</v>
      </c>
      <c r="C870" s="2" t="s">
        <v>3617</v>
      </c>
      <c r="D870" s="2" t="s">
        <v>3618</v>
      </c>
      <c r="E870" s="2"/>
      <c r="F870" s="2"/>
      <c r="G870" s="2" t="s">
        <v>2110</v>
      </c>
      <c r="H870" s="3"/>
      <c r="I870" s="3"/>
      <c r="J870" s="2">
        <v>23798.400000000001</v>
      </c>
      <c r="K870" s="2">
        <v>28000</v>
      </c>
      <c r="L870" s="2" t="s">
        <v>2137</v>
      </c>
      <c r="M870" s="2" t="s">
        <v>2660</v>
      </c>
      <c r="N870" s="2" t="s">
        <v>2660</v>
      </c>
      <c r="O870" s="2" t="s">
        <v>2237</v>
      </c>
      <c r="P870" s="2" t="s">
        <v>2175</v>
      </c>
    </row>
    <row r="871" spans="1:16" ht="17.25">
      <c r="A871" s="2">
        <v>870</v>
      </c>
      <c r="B871" s="2">
        <v>4091</v>
      </c>
      <c r="C871" s="2" t="s">
        <v>3619</v>
      </c>
      <c r="D871" s="2" t="s">
        <v>3620</v>
      </c>
      <c r="E871" s="2"/>
      <c r="F871" s="2"/>
      <c r="G871" s="2" t="s">
        <v>2110</v>
      </c>
      <c r="H871" s="3"/>
      <c r="I871" s="3"/>
      <c r="J871" s="2">
        <v>16150.5</v>
      </c>
      <c r="K871" s="2">
        <v>20000</v>
      </c>
      <c r="L871" s="2" t="s">
        <v>2137</v>
      </c>
      <c r="M871" s="2" t="s">
        <v>2660</v>
      </c>
      <c r="N871" s="2" t="s">
        <v>2660</v>
      </c>
      <c r="O871" s="2" t="s">
        <v>2237</v>
      </c>
      <c r="P871" s="2" t="s">
        <v>2175</v>
      </c>
    </row>
    <row r="872" spans="1:16" ht="17.25">
      <c r="A872" s="2">
        <v>871</v>
      </c>
      <c r="B872" s="2">
        <v>4449</v>
      </c>
      <c r="C872" s="2" t="s">
        <v>3621</v>
      </c>
      <c r="D872" s="2" t="s">
        <v>3622</v>
      </c>
      <c r="E872" s="2"/>
      <c r="F872" s="2"/>
      <c r="G872" s="2" t="s">
        <v>2110</v>
      </c>
      <c r="H872" s="3"/>
      <c r="I872" s="2" t="s">
        <v>3623</v>
      </c>
      <c r="J872" s="2">
        <v>28000</v>
      </c>
      <c r="K872" s="2">
        <v>36000</v>
      </c>
      <c r="L872" s="2" t="s">
        <v>2117</v>
      </c>
      <c r="M872" s="2" t="s">
        <v>2660</v>
      </c>
      <c r="N872" s="2" t="s">
        <v>2155</v>
      </c>
      <c r="O872" s="2" t="s">
        <v>2425</v>
      </c>
      <c r="P872" s="2" t="s">
        <v>2175</v>
      </c>
    </row>
    <row r="873" spans="1:16" ht="17.25">
      <c r="A873" s="2">
        <v>872</v>
      </c>
      <c r="B873" s="2">
        <v>4579</v>
      </c>
      <c r="C873" s="2" t="s">
        <v>609</v>
      </c>
      <c r="D873" s="2" t="s">
        <v>1468</v>
      </c>
      <c r="E873" s="2"/>
      <c r="F873" s="2"/>
      <c r="G873" s="2" t="s">
        <v>2108</v>
      </c>
      <c r="H873" s="2" t="s">
        <v>1734</v>
      </c>
      <c r="I873" s="2" t="s">
        <v>3624</v>
      </c>
      <c r="J873" s="2">
        <v>1300</v>
      </c>
      <c r="K873" s="2">
        <v>2000</v>
      </c>
      <c r="L873" s="2" t="s">
        <v>2117</v>
      </c>
      <c r="M873" s="2" t="s">
        <v>2630</v>
      </c>
      <c r="N873" s="2" t="s">
        <v>2632</v>
      </c>
      <c r="O873" s="2" t="s">
        <v>2313</v>
      </c>
      <c r="P873" s="2" t="s">
        <v>2175</v>
      </c>
    </row>
    <row r="874" spans="1:16" ht="17.25">
      <c r="A874" s="2">
        <v>873</v>
      </c>
      <c r="B874" s="2">
        <v>3284</v>
      </c>
      <c r="C874" s="2" t="s">
        <v>14</v>
      </c>
      <c r="D874" s="2" t="s">
        <v>879</v>
      </c>
      <c r="E874" s="2"/>
      <c r="F874" s="2"/>
      <c r="G874" s="2" t="s">
        <v>2105</v>
      </c>
      <c r="H874" s="2" t="s">
        <v>1734</v>
      </c>
      <c r="I874" s="3"/>
      <c r="J874" s="2">
        <v>0</v>
      </c>
      <c r="K874" s="2">
        <v>0</v>
      </c>
      <c r="L874" s="2" t="s">
        <v>2115</v>
      </c>
      <c r="M874" s="2" t="s">
        <v>2630</v>
      </c>
      <c r="N874" s="2" t="s">
        <v>2894</v>
      </c>
      <c r="O874" s="2" t="s">
        <v>2226</v>
      </c>
      <c r="P874" s="2" t="s">
        <v>2175</v>
      </c>
    </row>
    <row r="875" spans="1:16" ht="17.25">
      <c r="A875" s="2">
        <v>874</v>
      </c>
      <c r="B875" s="2">
        <v>4270</v>
      </c>
      <c r="C875" s="2" t="s">
        <v>491</v>
      </c>
      <c r="D875" s="2" t="s">
        <v>1350</v>
      </c>
      <c r="E875" s="2"/>
      <c r="F875" s="2"/>
      <c r="G875" s="2" t="s">
        <v>2105</v>
      </c>
      <c r="H875" s="2" t="s">
        <v>1734</v>
      </c>
      <c r="I875" s="2" t="s">
        <v>3625</v>
      </c>
      <c r="J875" s="2">
        <v>687.5</v>
      </c>
      <c r="K875" s="2">
        <v>1500</v>
      </c>
      <c r="L875" s="2" t="s">
        <v>2115</v>
      </c>
      <c r="M875" s="2" t="s">
        <v>2630</v>
      </c>
      <c r="N875" s="2" t="s">
        <v>2894</v>
      </c>
      <c r="O875" s="2" t="s">
        <v>2212</v>
      </c>
      <c r="P875" s="2" t="s">
        <v>2175</v>
      </c>
    </row>
    <row r="876" spans="1:16" ht="17.25">
      <c r="A876" s="2">
        <v>875</v>
      </c>
      <c r="B876" s="2">
        <v>4221</v>
      </c>
      <c r="C876" s="2" t="s">
        <v>467</v>
      </c>
      <c r="D876" s="2" t="s">
        <v>1326</v>
      </c>
      <c r="E876" s="2"/>
      <c r="F876" s="2"/>
      <c r="G876" s="2" t="s">
        <v>2111</v>
      </c>
      <c r="H876" s="3"/>
      <c r="I876" s="2" t="s">
        <v>3626</v>
      </c>
      <c r="J876" s="2">
        <v>185000</v>
      </c>
      <c r="K876" s="2">
        <v>210000</v>
      </c>
      <c r="L876" s="2" t="s">
        <v>2115</v>
      </c>
      <c r="M876" s="2" t="s">
        <v>2630</v>
      </c>
      <c r="N876" s="2" t="s">
        <v>2654</v>
      </c>
      <c r="O876" s="2" t="s">
        <v>2338</v>
      </c>
      <c r="P876" s="2" t="s">
        <v>2184</v>
      </c>
    </row>
    <row r="877" spans="1:16" ht="17.25">
      <c r="A877" s="2">
        <v>876</v>
      </c>
      <c r="B877" s="2">
        <v>4220</v>
      </c>
      <c r="C877" s="2" t="s">
        <v>466</v>
      </c>
      <c r="D877" s="2" t="s">
        <v>1325</v>
      </c>
      <c r="E877" s="2"/>
      <c r="F877" s="2"/>
      <c r="G877" s="2" t="s">
        <v>2105</v>
      </c>
      <c r="H877" s="3"/>
      <c r="I877" s="2" t="s">
        <v>3627</v>
      </c>
      <c r="J877" s="2">
        <v>1780.8416666666999</v>
      </c>
      <c r="K877" s="2">
        <v>2500</v>
      </c>
      <c r="L877" s="2" t="s">
        <v>2115</v>
      </c>
      <c r="M877" s="2" t="s">
        <v>2630</v>
      </c>
      <c r="N877" s="2" t="s">
        <v>2654</v>
      </c>
      <c r="O877" s="2" t="s">
        <v>2232</v>
      </c>
      <c r="P877" s="2" t="s">
        <v>2175</v>
      </c>
    </row>
    <row r="878" spans="1:16" ht="17.25">
      <c r="A878" s="2">
        <v>877</v>
      </c>
      <c r="B878" s="2">
        <v>4219</v>
      </c>
      <c r="C878" s="2" t="s">
        <v>231</v>
      </c>
      <c r="D878" s="2" t="s">
        <v>1093</v>
      </c>
      <c r="E878" s="2"/>
      <c r="F878" s="2"/>
      <c r="G878" s="2" t="s">
        <v>2105</v>
      </c>
      <c r="H878" s="3"/>
      <c r="I878" s="2" t="s">
        <v>3627</v>
      </c>
      <c r="J878" s="2">
        <v>1533.3333333333001</v>
      </c>
      <c r="K878" s="2">
        <v>2500</v>
      </c>
      <c r="L878" s="2" t="s">
        <v>2115</v>
      </c>
      <c r="M878" s="2" t="s">
        <v>2630</v>
      </c>
      <c r="N878" s="2" t="s">
        <v>2654</v>
      </c>
      <c r="O878" s="2" t="s">
        <v>2232</v>
      </c>
      <c r="P878" s="2" t="s">
        <v>2175</v>
      </c>
    </row>
    <row r="879" spans="1:16" ht="17.25">
      <c r="A879" s="2">
        <v>878</v>
      </c>
      <c r="B879" s="2">
        <v>5188</v>
      </c>
      <c r="C879" s="2" t="s">
        <v>362</v>
      </c>
      <c r="D879" s="2" t="s">
        <v>1223</v>
      </c>
      <c r="E879" s="2"/>
      <c r="F879" s="2"/>
      <c r="G879" s="2" t="s">
        <v>2105</v>
      </c>
      <c r="H879" s="2" t="s">
        <v>1833</v>
      </c>
      <c r="I879" s="2" t="s">
        <v>3628</v>
      </c>
      <c r="J879" s="2">
        <v>738.15</v>
      </c>
      <c r="K879" s="2">
        <v>1500</v>
      </c>
      <c r="L879" s="2" t="s">
        <v>2115</v>
      </c>
      <c r="M879" s="2" t="s">
        <v>2630</v>
      </c>
      <c r="N879" s="2" t="s">
        <v>2651</v>
      </c>
      <c r="O879" s="2" t="s">
        <v>2210</v>
      </c>
      <c r="P879" s="2" t="s">
        <v>2175</v>
      </c>
    </row>
    <row r="880" spans="1:16" ht="17.25">
      <c r="A880" s="2">
        <v>879</v>
      </c>
      <c r="B880" s="2">
        <v>4324</v>
      </c>
      <c r="C880" s="2" t="s">
        <v>186</v>
      </c>
      <c r="D880" s="2" t="s">
        <v>1049</v>
      </c>
      <c r="E880" s="2"/>
      <c r="F880" s="2"/>
      <c r="G880" s="2" t="s">
        <v>2107</v>
      </c>
      <c r="H880" s="2" t="s">
        <v>1833</v>
      </c>
      <c r="I880" s="3"/>
      <c r="J880" s="2">
        <v>56000</v>
      </c>
      <c r="K880" s="2">
        <v>65000</v>
      </c>
      <c r="L880" s="2" t="s">
        <v>2121</v>
      </c>
      <c r="M880" s="2" t="s">
        <v>2630</v>
      </c>
      <c r="N880" s="2" t="s">
        <v>2140</v>
      </c>
      <c r="O880" s="2" t="s">
        <v>2451</v>
      </c>
      <c r="P880" s="2" t="s">
        <v>2198</v>
      </c>
    </row>
    <row r="881" spans="1:16" ht="17.25">
      <c r="A881" s="2">
        <v>880</v>
      </c>
      <c r="B881" s="2">
        <v>3285</v>
      </c>
      <c r="C881" s="2" t="s">
        <v>187</v>
      </c>
      <c r="D881" s="2" t="s">
        <v>1050</v>
      </c>
      <c r="E881" s="2"/>
      <c r="F881" s="2"/>
      <c r="G881" s="2" t="s">
        <v>2105</v>
      </c>
      <c r="H881" s="2" t="s">
        <v>1833</v>
      </c>
      <c r="I881" s="3"/>
      <c r="J881" s="2">
        <v>370</v>
      </c>
      <c r="K881" s="2">
        <v>1000</v>
      </c>
      <c r="L881" s="2" t="s">
        <v>2115</v>
      </c>
      <c r="M881" s="2" t="s">
        <v>2630</v>
      </c>
      <c r="N881" s="2" t="s">
        <v>2651</v>
      </c>
      <c r="O881" s="2" t="s">
        <v>2275</v>
      </c>
      <c r="P881" s="2" t="s">
        <v>2172</v>
      </c>
    </row>
    <row r="882" spans="1:16" ht="17.25">
      <c r="A882" s="2">
        <v>881</v>
      </c>
      <c r="B882" s="2">
        <v>4512</v>
      </c>
      <c r="C882" s="2" t="s">
        <v>594</v>
      </c>
      <c r="D882" s="2" t="s">
        <v>1453</v>
      </c>
      <c r="E882" s="2"/>
      <c r="F882" s="2"/>
      <c r="G882" s="2" t="s">
        <v>2107</v>
      </c>
      <c r="H882" s="2" t="s">
        <v>1994</v>
      </c>
      <c r="I882" s="2" t="s">
        <v>3629</v>
      </c>
      <c r="J882" s="2">
        <v>24500</v>
      </c>
      <c r="K882" s="2">
        <v>30000</v>
      </c>
      <c r="L882" s="2" t="s">
        <v>2122</v>
      </c>
      <c r="M882" s="2" t="s">
        <v>2630</v>
      </c>
      <c r="N882" s="2" t="s">
        <v>2632</v>
      </c>
      <c r="O882" s="2" t="s">
        <v>2481</v>
      </c>
      <c r="P882" s="2" t="s">
        <v>2175</v>
      </c>
    </row>
    <row r="883" spans="1:16" ht="17.25">
      <c r="A883" s="2">
        <v>882</v>
      </c>
      <c r="B883" s="2">
        <v>4666</v>
      </c>
      <c r="C883" s="2" t="s">
        <v>3630</v>
      </c>
      <c r="D883" s="2" t="s">
        <v>3631</v>
      </c>
      <c r="E883" s="2"/>
      <c r="F883" s="2"/>
      <c r="G883" s="2" t="s">
        <v>2111</v>
      </c>
      <c r="H883" s="3"/>
      <c r="I883" s="2" t="s">
        <v>3632</v>
      </c>
      <c r="J883" s="2">
        <v>52000</v>
      </c>
      <c r="K883" s="2">
        <v>60000</v>
      </c>
      <c r="L883" s="2" t="s">
        <v>2120</v>
      </c>
      <c r="M883" s="2" t="s">
        <v>2660</v>
      </c>
      <c r="N883" s="2" t="s">
        <v>2155</v>
      </c>
      <c r="O883" s="2" t="s">
        <v>2442</v>
      </c>
      <c r="P883" s="2" t="s">
        <v>2191</v>
      </c>
    </row>
    <row r="884" spans="1:16" ht="17.25">
      <c r="A884" s="2">
        <v>883</v>
      </c>
      <c r="B884" s="2">
        <v>4086</v>
      </c>
      <c r="C884" s="2" t="s">
        <v>3633</v>
      </c>
      <c r="D884" s="2" t="s">
        <v>3634</v>
      </c>
      <c r="E884" s="2"/>
      <c r="F884" s="2"/>
      <c r="G884" s="2" t="s">
        <v>2111</v>
      </c>
      <c r="H884" s="3"/>
      <c r="I884" s="3"/>
      <c r="J884" s="2">
        <v>119000</v>
      </c>
      <c r="K884" s="2">
        <v>140000</v>
      </c>
      <c r="L884" s="2" t="s">
        <v>2115</v>
      </c>
      <c r="M884" s="2" t="s">
        <v>2647</v>
      </c>
      <c r="N884" s="2" t="s">
        <v>2664</v>
      </c>
      <c r="O884" s="2" t="s">
        <v>2352</v>
      </c>
      <c r="P884" s="2" t="s">
        <v>2670</v>
      </c>
    </row>
    <row r="885" spans="1:16" ht="17.25">
      <c r="A885" s="2">
        <v>884</v>
      </c>
      <c r="B885" s="2">
        <v>4085</v>
      </c>
      <c r="C885" s="2" t="s">
        <v>3635</v>
      </c>
      <c r="D885" s="2" t="s">
        <v>3636</v>
      </c>
      <c r="E885" s="2"/>
      <c r="F885" s="2"/>
      <c r="G885" s="2" t="s">
        <v>2111</v>
      </c>
      <c r="H885" s="3"/>
      <c r="I885" s="3"/>
      <c r="J885" s="2">
        <v>110000</v>
      </c>
      <c r="K885" s="2">
        <v>120000</v>
      </c>
      <c r="L885" s="2" t="s">
        <v>2115</v>
      </c>
      <c r="M885" s="2" t="s">
        <v>2647</v>
      </c>
      <c r="N885" s="2" t="s">
        <v>2664</v>
      </c>
      <c r="O885" s="2" t="s">
        <v>2388</v>
      </c>
      <c r="P885" s="2" t="s">
        <v>2175</v>
      </c>
    </row>
    <row r="886" spans="1:16" ht="17.25">
      <c r="A886" s="2">
        <v>885</v>
      </c>
      <c r="B886" s="2">
        <v>4141</v>
      </c>
      <c r="C886" s="2" t="s">
        <v>436</v>
      </c>
      <c r="D886" s="2" t="s">
        <v>1296</v>
      </c>
      <c r="E886" s="2"/>
      <c r="F886" s="2"/>
      <c r="G886" s="2" t="s">
        <v>2105</v>
      </c>
      <c r="H886" s="2" t="s">
        <v>1946</v>
      </c>
      <c r="I886" s="3"/>
      <c r="J886" s="2">
        <v>630</v>
      </c>
      <c r="K886" s="2">
        <v>1500</v>
      </c>
      <c r="L886" s="2" t="s">
        <v>2115</v>
      </c>
      <c r="M886" s="2" t="s">
        <v>2630</v>
      </c>
      <c r="N886" s="2" t="s">
        <v>2633</v>
      </c>
      <c r="O886" s="2" t="s">
        <v>2210</v>
      </c>
      <c r="P886" s="2" t="s">
        <v>2175</v>
      </c>
    </row>
    <row r="887" spans="1:16" ht="17.25">
      <c r="A887" s="2">
        <v>886</v>
      </c>
      <c r="B887" s="2">
        <v>4892</v>
      </c>
      <c r="C887" s="2" t="s">
        <v>3637</v>
      </c>
      <c r="D887" s="2" t="s">
        <v>3638</v>
      </c>
      <c r="E887" s="2"/>
      <c r="F887" s="2"/>
      <c r="G887" s="2" t="s">
        <v>2106</v>
      </c>
      <c r="H887" s="3"/>
      <c r="I887" s="3"/>
      <c r="J887" s="2">
        <v>2200</v>
      </c>
      <c r="K887" s="2">
        <v>3000</v>
      </c>
      <c r="L887" s="2" t="s">
        <v>2116</v>
      </c>
      <c r="M887" s="2" t="s">
        <v>2727</v>
      </c>
      <c r="N887" s="2" t="s">
        <v>2727</v>
      </c>
      <c r="O887" s="2" t="s">
        <v>2524</v>
      </c>
      <c r="P887" s="2" t="s">
        <v>2197</v>
      </c>
    </row>
    <row r="888" spans="1:16" ht="17.25">
      <c r="A888" s="2">
        <v>887</v>
      </c>
      <c r="B888" s="2">
        <v>4779</v>
      </c>
      <c r="C888" s="2" t="s">
        <v>679</v>
      </c>
      <c r="D888" s="2" t="s">
        <v>1538</v>
      </c>
      <c r="E888" s="2"/>
      <c r="F888" s="2"/>
      <c r="G888" s="2" t="s">
        <v>2112</v>
      </c>
      <c r="H888" s="2" t="s">
        <v>2030</v>
      </c>
      <c r="I888" s="2" t="s">
        <v>3639</v>
      </c>
      <c r="J888" s="2">
        <v>3000</v>
      </c>
      <c r="K888" s="2">
        <v>7000</v>
      </c>
      <c r="L888" s="2" t="s">
        <v>2136</v>
      </c>
      <c r="M888" s="2" t="s">
        <v>2630</v>
      </c>
      <c r="N888" s="2" t="s">
        <v>2632</v>
      </c>
      <c r="O888" s="2" t="s">
        <v>2271</v>
      </c>
      <c r="P888" s="2" t="s">
        <v>2175</v>
      </c>
    </row>
    <row r="889" spans="1:16" ht="17.25">
      <c r="A889" s="2">
        <v>888</v>
      </c>
      <c r="B889" s="2">
        <v>4778</v>
      </c>
      <c r="C889" s="2" t="s">
        <v>678</v>
      </c>
      <c r="D889" s="2" t="s">
        <v>1537</v>
      </c>
      <c r="E889" s="2"/>
      <c r="F889" s="2"/>
      <c r="G889" s="2" t="s">
        <v>2112</v>
      </c>
      <c r="H889" s="2" t="s">
        <v>2030</v>
      </c>
      <c r="I889" s="3"/>
      <c r="J889" s="2">
        <v>11166.666666666701</v>
      </c>
      <c r="K889" s="2">
        <v>15000</v>
      </c>
      <c r="L889" s="2" t="s">
        <v>2136</v>
      </c>
      <c r="M889" s="2" t="s">
        <v>2630</v>
      </c>
      <c r="N889" s="2" t="s">
        <v>2632</v>
      </c>
      <c r="O889" s="2" t="s">
        <v>2282</v>
      </c>
      <c r="P889" s="2" t="s">
        <v>2193</v>
      </c>
    </row>
    <row r="890" spans="1:16" ht="17.25">
      <c r="A890" s="2">
        <v>889</v>
      </c>
      <c r="B890" s="2">
        <v>4542</v>
      </c>
      <c r="C890" s="2" t="s">
        <v>3640</v>
      </c>
      <c r="D890" s="2" t="s">
        <v>3641</v>
      </c>
      <c r="E890" s="2"/>
      <c r="F890" s="2"/>
      <c r="G890" s="2" t="s">
        <v>2107</v>
      </c>
      <c r="H890" s="2" t="s">
        <v>1914</v>
      </c>
      <c r="I890" s="2" t="s">
        <v>3642</v>
      </c>
      <c r="J890" s="2">
        <v>60500</v>
      </c>
      <c r="K890" s="2">
        <v>70000</v>
      </c>
      <c r="L890" s="2" t="s">
        <v>2115</v>
      </c>
      <c r="M890" s="2" t="s">
        <v>2647</v>
      </c>
      <c r="N890" s="2" t="s">
        <v>2664</v>
      </c>
      <c r="O890" s="2" t="s">
        <v>2313</v>
      </c>
      <c r="P890" s="2" t="s">
        <v>2175</v>
      </c>
    </row>
    <row r="891" spans="1:16" ht="17.25">
      <c r="A891" s="2">
        <v>890</v>
      </c>
      <c r="B891" s="2">
        <v>5036</v>
      </c>
      <c r="C891" s="2" t="s">
        <v>160</v>
      </c>
      <c r="D891" s="2" t="s">
        <v>1023</v>
      </c>
      <c r="E891" s="2"/>
      <c r="F891" s="2"/>
      <c r="G891" s="2" t="s">
        <v>2105</v>
      </c>
      <c r="H891" s="2" t="s">
        <v>1769</v>
      </c>
      <c r="I891" s="2" t="s">
        <v>3643</v>
      </c>
      <c r="J891" s="2">
        <v>2700</v>
      </c>
      <c r="K891" s="2">
        <v>4500</v>
      </c>
      <c r="L891" s="2" t="s">
        <v>2115</v>
      </c>
      <c r="M891" s="2" t="s">
        <v>2630</v>
      </c>
      <c r="N891" s="2" t="s">
        <v>2651</v>
      </c>
      <c r="O891" s="2" t="s">
        <v>2371</v>
      </c>
      <c r="P891" s="2" t="s">
        <v>2175</v>
      </c>
    </row>
    <row r="892" spans="1:16" ht="17.25">
      <c r="A892" s="2">
        <v>891</v>
      </c>
      <c r="B892" s="2">
        <v>5287</v>
      </c>
      <c r="C892" s="2" t="s">
        <v>784</v>
      </c>
      <c r="D892" s="2" t="s">
        <v>1641</v>
      </c>
      <c r="E892" s="2"/>
      <c r="F892" s="2"/>
      <c r="G892" s="2" t="s">
        <v>2105</v>
      </c>
      <c r="H892" s="2" t="s">
        <v>1729</v>
      </c>
      <c r="I892" s="2" t="s">
        <v>3644</v>
      </c>
      <c r="J892" s="2">
        <v>4200</v>
      </c>
      <c r="K892" s="2">
        <v>6000</v>
      </c>
      <c r="L892" s="2" t="s">
        <v>2115</v>
      </c>
      <c r="M892" s="2" t="s">
        <v>2630</v>
      </c>
      <c r="N892" s="2" t="s">
        <v>2651</v>
      </c>
      <c r="O892" s="2" t="s">
        <v>2371</v>
      </c>
      <c r="P892" s="2" t="s">
        <v>2175</v>
      </c>
    </row>
    <row r="893" spans="1:16" ht="17.25">
      <c r="A893" s="2">
        <v>892</v>
      </c>
      <c r="B893" s="2">
        <v>4379</v>
      </c>
      <c r="C893" s="2" t="s">
        <v>317</v>
      </c>
      <c r="D893" s="2" t="s">
        <v>1179</v>
      </c>
      <c r="E893" s="2"/>
      <c r="F893" s="2"/>
      <c r="G893" s="2" t="s">
        <v>2105</v>
      </c>
      <c r="H893" s="2" t="s">
        <v>1834</v>
      </c>
      <c r="I893" s="3"/>
      <c r="J893" s="2">
        <v>4200</v>
      </c>
      <c r="K893" s="2">
        <v>6000</v>
      </c>
      <c r="L893" s="2" t="s">
        <v>2115</v>
      </c>
      <c r="M893" s="2" t="s">
        <v>2630</v>
      </c>
      <c r="N893" s="2" t="s">
        <v>2631</v>
      </c>
      <c r="O893" s="2" t="s">
        <v>2371</v>
      </c>
      <c r="P893" s="2" t="s">
        <v>2175</v>
      </c>
    </row>
    <row r="894" spans="1:16" ht="17.25">
      <c r="A894" s="2">
        <v>893</v>
      </c>
      <c r="B894" s="2">
        <v>4378</v>
      </c>
      <c r="C894" s="2" t="s">
        <v>550</v>
      </c>
      <c r="D894" s="2" t="s">
        <v>1409</v>
      </c>
      <c r="E894" s="2"/>
      <c r="F894" s="2"/>
      <c r="G894" s="2" t="s">
        <v>2105</v>
      </c>
      <c r="H894" s="2" t="s">
        <v>1834</v>
      </c>
      <c r="I894" s="3"/>
      <c r="J894" s="2">
        <v>4500</v>
      </c>
      <c r="K894" s="2">
        <v>6000</v>
      </c>
      <c r="L894" s="2" t="s">
        <v>2115</v>
      </c>
      <c r="M894" s="2" t="s">
        <v>2630</v>
      </c>
      <c r="N894" s="2" t="s">
        <v>2631</v>
      </c>
      <c r="O894" s="2" t="s">
        <v>2371</v>
      </c>
      <c r="P894" s="2" t="s">
        <v>2175</v>
      </c>
    </row>
    <row r="895" spans="1:16" ht="17.25">
      <c r="A895" s="2">
        <v>894</v>
      </c>
      <c r="B895" s="2">
        <v>4669</v>
      </c>
      <c r="C895" s="2" t="s">
        <v>280</v>
      </c>
      <c r="D895" s="2" t="s">
        <v>1142</v>
      </c>
      <c r="E895" s="2"/>
      <c r="F895" s="2"/>
      <c r="G895" s="2" t="s">
        <v>2112</v>
      </c>
      <c r="H895" s="3"/>
      <c r="I895" s="2" t="s">
        <v>3645</v>
      </c>
      <c r="J895" s="2">
        <v>8700</v>
      </c>
      <c r="K895" s="2">
        <v>11000</v>
      </c>
      <c r="L895" s="2" t="s">
        <v>2120</v>
      </c>
      <c r="M895" s="2" t="s">
        <v>2630</v>
      </c>
      <c r="N895" s="2" t="s">
        <v>2632</v>
      </c>
      <c r="O895" s="2" t="s">
        <v>2444</v>
      </c>
      <c r="P895" s="2" t="s">
        <v>2175</v>
      </c>
    </row>
    <row r="896" spans="1:16" ht="17.25">
      <c r="A896" s="2">
        <v>895</v>
      </c>
      <c r="B896" s="2">
        <v>5276</v>
      </c>
      <c r="C896" s="2" t="s">
        <v>776</v>
      </c>
      <c r="D896" s="2" t="s">
        <v>1633</v>
      </c>
      <c r="E896" s="2"/>
      <c r="F896" s="2"/>
      <c r="G896" s="2" t="s">
        <v>2110</v>
      </c>
      <c r="H896" s="2" t="s">
        <v>2073</v>
      </c>
      <c r="I896" s="3"/>
      <c r="J896" s="2">
        <v>6982.5</v>
      </c>
      <c r="K896" s="2">
        <v>10000</v>
      </c>
      <c r="L896" s="2" t="s">
        <v>2137</v>
      </c>
      <c r="M896" s="2" t="s">
        <v>2630</v>
      </c>
      <c r="N896" s="2" t="s">
        <v>2073</v>
      </c>
      <c r="O896" s="2" t="s">
        <v>2271</v>
      </c>
      <c r="P896" s="2" t="s">
        <v>2175</v>
      </c>
    </row>
    <row r="897" spans="1:16" ht="17.25">
      <c r="A897" s="2">
        <v>896</v>
      </c>
      <c r="B897" s="2">
        <v>4526</v>
      </c>
      <c r="C897" s="2" t="s">
        <v>3646</v>
      </c>
      <c r="D897" s="2" t="s">
        <v>3647</v>
      </c>
      <c r="E897" s="2"/>
      <c r="F897" s="2"/>
      <c r="G897" s="2" t="s">
        <v>2108</v>
      </c>
      <c r="H897" s="3"/>
      <c r="I897" s="2" t="s">
        <v>3648</v>
      </c>
      <c r="J897" s="2">
        <v>475</v>
      </c>
      <c r="K897" s="2">
        <v>1000</v>
      </c>
      <c r="L897" s="2" t="s">
        <v>2115</v>
      </c>
      <c r="M897" s="2" t="s">
        <v>2647</v>
      </c>
      <c r="N897" s="2" t="s">
        <v>2664</v>
      </c>
      <c r="O897" s="2" t="s">
        <v>2483</v>
      </c>
      <c r="P897" s="2" t="s">
        <v>2175</v>
      </c>
    </row>
    <row r="898" spans="1:16" ht="17.25">
      <c r="A898" s="2">
        <v>897</v>
      </c>
      <c r="B898" s="2">
        <v>4524</v>
      </c>
      <c r="C898" s="2" t="s">
        <v>3649</v>
      </c>
      <c r="D898" s="2" t="s">
        <v>3650</v>
      </c>
      <c r="E898" s="2"/>
      <c r="F898" s="2"/>
      <c r="G898" s="2" t="s">
        <v>2105</v>
      </c>
      <c r="H898" s="3"/>
      <c r="I898" s="2" t="s">
        <v>3651</v>
      </c>
      <c r="J898" s="2">
        <v>1667</v>
      </c>
      <c r="K898" s="2">
        <v>2500</v>
      </c>
      <c r="L898" s="2" t="s">
        <v>2115</v>
      </c>
      <c r="M898" s="2" t="s">
        <v>2647</v>
      </c>
      <c r="N898" s="2" t="s">
        <v>2664</v>
      </c>
      <c r="O898" s="2" t="s">
        <v>2406</v>
      </c>
      <c r="P898" s="2" t="s">
        <v>2175</v>
      </c>
    </row>
    <row r="899" spans="1:16" ht="17.25">
      <c r="A899" s="2">
        <v>898</v>
      </c>
      <c r="B899" s="2">
        <v>4525</v>
      </c>
      <c r="C899" s="2" t="s">
        <v>3652</v>
      </c>
      <c r="D899" s="2" t="s">
        <v>3653</v>
      </c>
      <c r="E899" s="2"/>
      <c r="F899" s="2"/>
      <c r="G899" s="2" t="s">
        <v>2108</v>
      </c>
      <c r="H899" s="3"/>
      <c r="I899" s="2" t="s">
        <v>3654</v>
      </c>
      <c r="J899" s="2">
        <v>970</v>
      </c>
      <c r="K899" s="2">
        <v>2000</v>
      </c>
      <c r="L899" s="2" t="s">
        <v>2115</v>
      </c>
      <c r="M899" s="2" t="s">
        <v>2647</v>
      </c>
      <c r="N899" s="2" t="s">
        <v>2664</v>
      </c>
      <c r="O899" s="2" t="s">
        <v>2340</v>
      </c>
      <c r="P899" s="2" t="s">
        <v>2175</v>
      </c>
    </row>
    <row r="900" spans="1:16" ht="17.25">
      <c r="A900" s="2">
        <v>899</v>
      </c>
      <c r="B900" s="2">
        <v>4599</v>
      </c>
      <c r="C900" s="2" t="s">
        <v>616</v>
      </c>
      <c r="D900" s="2" t="s">
        <v>1475</v>
      </c>
      <c r="E900" s="2"/>
      <c r="F900" s="2"/>
      <c r="G900" s="2" t="s">
        <v>2105</v>
      </c>
      <c r="H900" s="2" t="s">
        <v>2002</v>
      </c>
      <c r="I900" s="2" t="s">
        <v>3655</v>
      </c>
      <c r="J900" s="2">
        <v>1900</v>
      </c>
      <c r="K900" s="2">
        <v>3000</v>
      </c>
      <c r="L900" s="2" t="s">
        <v>2115</v>
      </c>
      <c r="M900" s="2" t="s">
        <v>2630</v>
      </c>
      <c r="N900" s="2" t="s">
        <v>2153</v>
      </c>
      <c r="O900" s="2" t="s">
        <v>2322</v>
      </c>
      <c r="P900" s="2" t="s">
        <v>2177</v>
      </c>
    </row>
    <row r="901" spans="1:16" ht="30">
      <c r="A901" s="2">
        <v>900</v>
      </c>
      <c r="B901" s="2">
        <v>4158</v>
      </c>
      <c r="C901" s="2" t="s">
        <v>808</v>
      </c>
      <c r="D901" s="2" t="s">
        <v>1665</v>
      </c>
      <c r="E901" s="2"/>
      <c r="F901" s="2"/>
      <c r="G901" s="2" t="s">
        <v>2108</v>
      </c>
      <c r="H901" s="2" t="s">
        <v>2087</v>
      </c>
      <c r="I901" s="3"/>
      <c r="J901" s="2">
        <v>500</v>
      </c>
      <c r="K901" s="2">
        <v>1000</v>
      </c>
      <c r="L901" s="2" t="s">
        <v>2115</v>
      </c>
      <c r="M901" s="2" t="s">
        <v>2630</v>
      </c>
      <c r="N901" s="2" t="s">
        <v>2633</v>
      </c>
      <c r="O901" s="2" t="s">
        <v>2407</v>
      </c>
      <c r="P901" s="2" t="s">
        <v>2175</v>
      </c>
    </row>
    <row r="902" spans="1:16" ht="17.25">
      <c r="A902" s="2">
        <v>901</v>
      </c>
      <c r="B902" s="2">
        <v>4450</v>
      </c>
      <c r="C902" s="2" t="s">
        <v>581</v>
      </c>
      <c r="D902" s="2" t="s">
        <v>1440</v>
      </c>
      <c r="E902" s="2"/>
      <c r="F902" s="2"/>
      <c r="G902" s="2" t="s">
        <v>2107</v>
      </c>
      <c r="H902" s="3"/>
      <c r="I902" s="2" t="s">
        <v>3656</v>
      </c>
      <c r="J902" s="2">
        <v>15500</v>
      </c>
      <c r="K902" s="2">
        <v>18000</v>
      </c>
      <c r="L902" s="2" t="s">
        <v>2121</v>
      </c>
      <c r="M902" s="2" t="s">
        <v>2630</v>
      </c>
      <c r="N902" s="2" t="s">
        <v>2140</v>
      </c>
      <c r="O902" s="2" t="s">
        <v>2449</v>
      </c>
      <c r="P902" s="2" t="s">
        <v>2175</v>
      </c>
    </row>
    <row r="903" spans="1:16" ht="17.25">
      <c r="A903" s="2">
        <v>902</v>
      </c>
      <c r="B903" s="2">
        <v>4641</v>
      </c>
      <c r="C903" s="2" t="s">
        <v>3657</v>
      </c>
      <c r="D903" s="2" t="s">
        <v>3658</v>
      </c>
      <c r="E903" s="2"/>
      <c r="F903" s="2"/>
      <c r="G903" s="2" t="s">
        <v>2105</v>
      </c>
      <c r="H903" s="2" t="s">
        <v>1741</v>
      </c>
      <c r="I903" s="2" t="s">
        <v>3659</v>
      </c>
      <c r="J903" s="2">
        <v>1491</v>
      </c>
      <c r="K903" s="2">
        <v>2000</v>
      </c>
      <c r="L903" s="2" t="s">
        <v>2115</v>
      </c>
      <c r="M903" s="2" t="s">
        <v>2647</v>
      </c>
      <c r="N903" s="2" t="s">
        <v>2664</v>
      </c>
      <c r="O903" s="2" t="s">
        <v>2210</v>
      </c>
      <c r="P903" s="2" t="s">
        <v>2175</v>
      </c>
    </row>
    <row r="904" spans="1:16" ht="17.25">
      <c r="A904" s="2">
        <v>903</v>
      </c>
      <c r="B904" s="2">
        <v>4341</v>
      </c>
      <c r="C904" s="2" t="s">
        <v>521</v>
      </c>
      <c r="D904" s="2" t="s">
        <v>1380</v>
      </c>
      <c r="E904" s="2"/>
      <c r="F904" s="2"/>
      <c r="G904" s="2" t="s">
        <v>2107</v>
      </c>
      <c r="H904" s="2" t="s">
        <v>1972</v>
      </c>
      <c r="I904" s="3"/>
      <c r="J904" s="2">
        <v>4400</v>
      </c>
      <c r="K904" s="2">
        <v>6000</v>
      </c>
      <c r="L904" s="2" t="s">
        <v>2121</v>
      </c>
      <c r="M904" s="2" t="s">
        <v>2630</v>
      </c>
      <c r="N904" s="2" t="s">
        <v>2140</v>
      </c>
      <c r="O904" s="2" t="s">
        <v>2271</v>
      </c>
      <c r="P904" s="2" t="s">
        <v>2175</v>
      </c>
    </row>
    <row r="905" spans="1:16" ht="17.25">
      <c r="A905" s="2">
        <v>904</v>
      </c>
      <c r="B905" s="2">
        <v>4720</v>
      </c>
      <c r="C905" s="2" t="s">
        <v>159</v>
      </c>
      <c r="D905" s="2" t="s">
        <v>1022</v>
      </c>
      <c r="E905" s="2"/>
      <c r="F905" s="2"/>
      <c r="G905" s="2" t="s">
        <v>2107</v>
      </c>
      <c r="H905" s="2" t="s">
        <v>1744</v>
      </c>
      <c r="I905" s="2" t="s">
        <v>3660</v>
      </c>
      <c r="J905" s="2">
        <v>4000</v>
      </c>
      <c r="K905" s="2">
        <v>6000</v>
      </c>
      <c r="L905" s="2" t="s">
        <v>2125</v>
      </c>
      <c r="M905" s="2" t="s">
        <v>2630</v>
      </c>
      <c r="N905" s="2" t="s">
        <v>2140</v>
      </c>
      <c r="O905" s="2" t="s">
        <v>2448</v>
      </c>
      <c r="P905" s="2" t="s">
        <v>2175</v>
      </c>
    </row>
    <row r="906" spans="1:16" ht="17.25">
      <c r="A906" s="2">
        <v>905</v>
      </c>
      <c r="B906" s="2">
        <v>4727</v>
      </c>
      <c r="C906" s="2" t="s">
        <v>28</v>
      </c>
      <c r="D906" s="2" t="s">
        <v>893</v>
      </c>
      <c r="E906" s="2"/>
      <c r="F906" s="2"/>
      <c r="G906" s="2" t="s">
        <v>2107</v>
      </c>
      <c r="H906" s="2" t="s">
        <v>1744</v>
      </c>
      <c r="I906" s="2" t="s">
        <v>3661</v>
      </c>
      <c r="J906" s="2">
        <v>0</v>
      </c>
      <c r="K906" s="2">
        <v>0</v>
      </c>
      <c r="L906" s="2" t="s">
        <v>2119</v>
      </c>
      <c r="M906" s="2" t="s">
        <v>2630</v>
      </c>
      <c r="N906" s="2" t="s">
        <v>2140</v>
      </c>
      <c r="O906" s="2" t="s">
        <v>2448</v>
      </c>
      <c r="P906" s="2" t="s">
        <v>2175</v>
      </c>
    </row>
    <row r="907" spans="1:16" ht="17.25">
      <c r="A907" s="2">
        <v>906</v>
      </c>
      <c r="B907" s="2">
        <v>4070</v>
      </c>
      <c r="C907" s="2" t="s">
        <v>3662</v>
      </c>
      <c r="D907" s="2" t="s">
        <v>3663</v>
      </c>
      <c r="E907" s="2"/>
      <c r="F907" s="2"/>
      <c r="G907" s="2" t="s">
        <v>2107</v>
      </c>
      <c r="H907" s="3"/>
      <c r="I907" s="3"/>
      <c r="J907" s="2">
        <v>170000</v>
      </c>
      <c r="K907" s="2">
        <v>180000</v>
      </c>
      <c r="L907" s="2" t="s">
        <v>2115</v>
      </c>
      <c r="M907" s="2" t="s">
        <v>2647</v>
      </c>
      <c r="N907" s="2" t="s">
        <v>2664</v>
      </c>
      <c r="O907" s="2" t="s">
        <v>2386</v>
      </c>
      <c r="P907" s="2" t="s">
        <v>2670</v>
      </c>
    </row>
    <row r="908" spans="1:16" ht="17.25">
      <c r="A908" s="2">
        <v>907</v>
      </c>
      <c r="B908" s="2">
        <v>4071</v>
      </c>
      <c r="C908" s="2" t="s">
        <v>3664</v>
      </c>
      <c r="D908" s="2" t="s">
        <v>3665</v>
      </c>
      <c r="E908" s="2"/>
      <c r="F908" s="2"/>
      <c r="G908" s="2" t="s">
        <v>2107</v>
      </c>
      <c r="H908" s="3"/>
      <c r="I908" s="3"/>
      <c r="J908" s="2">
        <v>318000</v>
      </c>
      <c r="K908" s="2">
        <v>335000</v>
      </c>
      <c r="L908" s="2" t="s">
        <v>2115</v>
      </c>
      <c r="M908" s="2" t="s">
        <v>2647</v>
      </c>
      <c r="N908" s="2" t="s">
        <v>2664</v>
      </c>
      <c r="O908" s="2" t="s">
        <v>2386</v>
      </c>
      <c r="P908" s="2" t="s">
        <v>2670</v>
      </c>
    </row>
    <row r="909" spans="1:16" ht="17.25">
      <c r="A909" s="2">
        <v>908</v>
      </c>
      <c r="B909" s="2">
        <v>4718</v>
      </c>
      <c r="C909" s="2" t="s">
        <v>658</v>
      </c>
      <c r="D909" s="2" t="s">
        <v>1517</v>
      </c>
      <c r="E909" s="2"/>
      <c r="F909" s="2"/>
      <c r="G909" s="2" t="s">
        <v>2107</v>
      </c>
      <c r="H909" s="2" t="s">
        <v>1744</v>
      </c>
      <c r="I909" s="2" t="s">
        <v>3666</v>
      </c>
      <c r="J909" s="2">
        <v>30000</v>
      </c>
      <c r="K909" s="2">
        <v>37000</v>
      </c>
      <c r="L909" s="2" t="s">
        <v>2125</v>
      </c>
      <c r="M909" s="2" t="s">
        <v>2630</v>
      </c>
      <c r="N909" s="2" t="s">
        <v>2140</v>
      </c>
      <c r="O909" s="2" t="s">
        <v>2403</v>
      </c>
      <c r="P909" s="2" t="s">
        <v>2173</v>
      </c>
    </row>
    <row r="910" spans="1:16" ht="17.25">
      <c r="A910" s="2">
        <v>909</v>
      </c>
      <c r="B910" s="2">
        <v>4719</v>
      </c>
      <c r="C910" s="2" t="s">
        <v>659</v>
      </c>
      <c r="D910" s="2" t="s">
        <v>1518</v>
      </c>
      <c r="E910" s="2"/>
      <c r="F910" s="2"/>
      <c r="G910" s="2" t="s">
        <v>2107</v>
      </c>
      <c r="H910" s="2" t="s">
        <v>1744</v>
      </c>
      <c r="I910" s="2" t="s">
        <v>3667</v>
      </c>
      <c r="J910" s="2">
        <v>39000</v>
      </c>
      <c r="K910" s="2">
        <v>45000</v>
      </c>
      <c r="L910" s="2" t="s">
        <v>2125</v>
      </c>
      <c r="M910" s="2" t="s">
        <v>2630</v>
      </c>
      <c r="N910" s="2" t="s">
        <v>2140</v>
      </c>
      <c r="O910" s="2" t="s">
        <v>2403</v>
      </c>
      <c r="P910" s="2" t="s">
        <v>2173</v>
      </c>
    </row>
    <row r="911" spans="1:16" ht="17.25">
      <c r="A911" s="2">
        <v>910</v>
      </c>
      <c r="B911" s="2">
        <v>5289</v>
      </c>
      <c r="C911" s="2" t="s">
        <v>785</v>
      </c>
      <c r="D911" s="2" t="s">
        <v>1642</v>
      </c>
      <c r="E911" s="2"/>
      <c r="F911" s="2"/>
      <c r="G911" s="2" t="s">
        <v>2107</v>
      </c>
      <c r="H911" s="2" t="s">
        <v>1744</v>
      </c>
      <c r="I911" s="2" t="s">
        <v>3668</v>
      </c>
      <c r="J911" s="2">
        <v>42000</v>
      </c>
      <c r="K911" s="2">
        <v>48000</v>
      </c>
      <c r="L911" s="2" t="s">
        <v>2119</v>
      </c>
      <c r="M911" s="2" t="s">
        <v>2630</v>
      </c>
      <c r="N911" s="2" t="s">
        <v>2631</v>
      </c>
      <c r="O911" s="2" t="s">
        <v>2403</v>
      </c>
      <c r="P911" s="2" t="s">
        <v>2201</v>
      </c>
    </row>
    <row r="912" spans="1:16" ht="17.25">
      <c r="A912" s="2">
        <v>911</v>
      </c>
      <c r="B912" s="2">
        <v>3293</v>
      </c>
      <c r="C912" s="2" t="s">
        <v>22</v>
      </c>
      <c r="D912" s="2" t="s">
        <v>887</v>
      </c>
      <c r="E912" s="2"/>
      <c r="F912" s="2"/>
      <c r="G912" s="2" t="s">
        <v>2105</v>
      </c>
      <c r="H912" s="2" t="s">
        <v>1740</v>
      </c>
      <c r="I912" s="3"/>
      <c r="J912" s="2">
        <v>0</v>
      </c>
      <c r="K912" s="2">
        <v>0</v>
      </c>
      <c r="L912" s="2" t="s">
        <v>2115</v>
      </c>
      <c r="M912" s="2" t="s">
        <v>2630</v>
      </c>
      <c r="N912" s="2" t="s">
        <v>2651</v>
      </c>
      <c r="O912" s="2" t="s">
        <v>2209</v>
      </c>
      <c r="P912" s="2" t="s">
        <v>2172</v>
      </c>
    </row>
    <row r="913" spans="1:16" ht="17.25">
      <c r="A913" s="2">
        <v>912</v>
      </c>
      <c r="B913" s="2">
        <v>4737</v>
      </c>
      <c r="C913" s="2" t="s">
        <v>668</v>
      </c>
      <c r="D913" s="2" t="s">
        <v>1527</v>
      </c>
      <c r="E913" s="2"/>
      <c r="F913" s="2"/>
      <c r="G913" s="2" t="s">
        <v>2107</v>
      </c>
      <c r="H913" s="3"/>
      <c r="I913" s="2" t="s">
        <v>3669</v>
      </c>
      <c r="J913" s="2">
        <v>1100</v>
      </c>
      <c r="K913" s="2">
        <v>3000</v>
      </c>
      <c r="L913" s="2" t="s">
        <v>2117</v>
      </c>
      <c r="M913" s="2" t="s">
        <v>2630</v>
      </c>
      <c r="N913" s="2" t="s">
        <v>2150</v>
      </c>
      <c r="O913" s="2" t="s">
        <v>2312</v>
      </c>
      <c r="P913" s="2" t="s">
        <v>2175</v>
      </c>
    </row>
    <row r="914" spans="1:16" ht="17.25">
      <c r="A914" s="2">
        <v>913</v>
      </c>
      <c r="B914" s="2">
        <v>4939</v>
      </c>
      <c r="C914" s="2" t="s">
        <v>697</v>
      </c>
      <c r="D914" s="2" t="s">
        <v>1555</v>
      </c>
      <c r="E914" s="2"/>
      <c r="F914" s="2"/>
      <c r="G914" s="2" t="s">
        <v>2106</v>
      </c>
      <c r="H914" s="2" t="s">
        <v>2036</v>
      </c>
      <c r="I914" s="2" t="s">
        <v>3670</v>
      </c>
      <c r="J914" s="2">
        <v>6000</v>
      </c>
      <c r="K914" s="2">
        <v>8000</v>
      </c>
      <c r="L914" s="2" t="s">
        <v>2116</v>
      </c>
      <c r="M914" s="2" t="s">
        <v>2630</v>
      </c>
      <c r="N914" s="2" t="s">
        <v>2632</v>
      </c>
      <c r="O914" s="2" t="s">
        <v>2245</v>
      </c>
      <c r="P914" s="2" t="s">
        <v>2181</v>
      </c>
    </row>
    <row r="915" spans="1:16" ht="17.25">
      <c r="A915" s="2">
        <v>914</v>
      </c>
      <c r="B915" s="2">
        <v>3343</v>
      </c>
      <c r="C915" s="2" t="s">
        <v>826</v>
      </c>
      <c r="D915" s="2" t="s">
        <v>1683</v>
      </c>
      <c r="E915" s="2"/>
      <c r="F915" s="2"/>
      <c r="G915" s="2" t="s">
        <v>2105</v>
      </c>
      <c r="H915" s="2" t="s">
        <v>1742</v>
      </c>
      <c r="I915" s="2" t="s">
        <v>3671</v>
      </c>
      <c r="J915" s="2">
        <v>757.35</v>
      </c>
      <c r="K915" s="2">
        <v>1200</v>
      </c>
      <c r="L915" s="2" t="s">
        <v>2115</v>
      </c>
      <c r="M915" s="2" t="s">
        <v>2630</v>
      </c>
      <c r="N915" s="2" t="s">
        <v>2640</v>
      </c>
      <c r="O915" s="2" t="s">
        <v>2182</v>
      </c>
      <c r="P915" s="2" t="s">
        <v>2182</v>
      </c>
    </row>
    <row r="916" spans="1:16" ht="17.25">
      <c r="A916" s="2">
        <v>915</v>
      </c>
      <c r="B916" s="2">
        <v>3344</v>
      </c>
      <c r="C916" s="2" t="s">
        <v>267</v>
      </c>
      <c r="D916" s="2" t="s">
        <v>1129</v>
      </c>
      <c r="E916" s="2"/>
      <c r="F916" s="2"/>
      <c r="G916" s="2" t="s">
        <v>2105</v>
      </c>
      <c r="H916" s="2" t="s">
        <v>1870</v>
      </c>
      <c r="I916" s="3"/>
      <c r="J916" s="2">
        <v>833.33333333329995</v>
      </c>
      <c r="K916" s="2">
        <v>1500</v>
      </c>
      <c r="L916" s="2" t="s">
        <v>2115</v>
      </c>
      <c r="M916" s="2" t="s">
        <v>2630</v>
      </c>
      <c r="N916" s="2" t="s">
        <v>2640</v>
      </c>
      <c r="O916" s="2" t="s">
        <v>2233</v>
      </c>
      <c r="P916" s="2" t="s">
        <v>2175</v>
      </c>
    </row>
    <row r="917" spans="1:16" ht="17.25">
      <c r="A917" s="2">
        <v>916</v>
      </c>
      <c r="B917" s="2">
        <v>5341</v>
      </c>
      <c r="C917" s="2" t="s">
        <v>149</v>
      </c>
      <c r="D917" s="2" t="s">
        <v>1012</v>
      </c>
      <c r="E917" s="2"/>
      <c r="F917" s="2"/>
      <c r="G917" s="2" t="s">
        <v>2105</v>
      </c>
      <c r="H917" s="2" t="s">
        <v>1742</v>
      </c>
      <c r="I917" s="2" t="s">
        <v>3672</v>
      </c>
      <c r="J917" s="2">
        <v>1955</v>
      </c>
      <c r="K917" s="2">
        <v>3000</v>
      </c>
      <c r="L917" s="2" t="s">
        <v>2115</v>
      </c>
      <c r="M917" s="2" t="s">
        <v>2630</v>
      </c>
      <c r="N917" s="2" t="s">
        <v>2640</v>
      </c>
      <c r="O917" s="2" t="s">
        <v>2254</v>
      </c>
      <c r="P917" s="2" t="s">
        <v>2188</v>
      </c>
    </row>
    <row r="918" spans="1:16" ht="17.25">
      <c r="A918" s="2">
        <v>917</v>
      </c>
      <c r="B918" s="2">
        <v>3345</v>
      </c>
      <c r="C918" s="2" t="s">
        <v>827</v>
      </c>
      <c r="D918" s="2" t="s">
        <v>1684</v>
      </c>
      <c r="E918" s="2"/>
      <c r="F918" s="2"/>
      <c r="G918" s="2" t="s">
        <v>2105</v>
      </c>
      <c r="H918" s="2" t="s">
        <v>2093</v>
      </c>
      <c r="I918" s="3"/>
      <c r="J918" s="2">
        <v>990</v>
      </c>
      <c r="K918" s="2">
        <v>1500</v>
      </c>
      <c r="L918" s="2" t="s">
        <v>2115</v>
      </c>
      <c r="M918" s="2" t="s">
        <v>2630</v>
      </c>
      <c r="N918" s="2" t="s">
        <v>2640</v>
      </c>
      <c r="O918" s="2" t="s">
        <v>2233</v>
      </c>
      <c r="P918" s="2" t="s">
        <v>2175</v>
      </c>
    </row>
    <row r="919" spans="1:16" ht="17.25">
      <c r="A919" s="2">
        <v>918</v>
      </c>
      <c r="B919" s="2">
        <v>4314</v>
      </c>
      <c r="C919" s="2" t="s">
        <v>509</v>
      </c>
      <c r="D919" s="2" t="s">
        <v>1368</v>
      </c>
      <c r="E919" s="2"/>
      <c r="F919" s="2"/>
      <c r="G919" s="2" t="s">
        <v>2105</v>
      </c>
      <c r="H919" s="2" t="s">
        <v>1966</v>
      </c>
      <c r="I919" s="2" t="s">
        <v>3673</v>
      </c>
      <c r="J919" s="2">
        <v>1520</v>
      </c>
      <c r="K919" s="2">
        <v>2500</v>
      </c>
      <c r="L919" s="2" t="s">
        <v>2115</v>
      </c>
      <c r="M919" s="2" t="s">
        <v>2630</v>
      </c>
      <c r="N919" s="2" t="s">
        <v>2160</v>
      </c>
      <c r="O919" s="2" t="s">
        <v>2245</v>
      </c>
      <c r="P919" s="2" t="s">
        <v>2181</v>
      </c>
    </row>
    <row r="920" spans="1:16" ht="17.25">
      <c r="A920" s="2">
        <v>919</v>
      </c>
      <c r="B920" s="2">
        <v>4761</v>
      </c>
      <c r="C920" s="2" t="s">
        <v>839</v>
      </c>
      <c r="D920" s="2" t="s">
        <v>1696</v>
      </c>
      <c r="E920" s="2"/>
      <c r="F920" s="2"/>
      <c r="G920" s="2" t="s">
        <v>2105</v>
      </c>
      <c r="H920" s="2" t="s">
        <v>2098</v>
      </c>
      <c r="I920" s="2" t="s">
        <v>3674</v>
      </c>
      <c r="J920" s="2">
        <v>2800</v>
      </c>
      <c r="K920" s="2">
        <v>5000</v>
      </c>
      <c r="L920" s="2" t="s">
        <v>2115</v>
      </c>
      <c r="M920" s="2" t="s">
        <v>2630</v>
      </c>
      <c r="N920" s="2" t="s">
        <v>2632</v>
      </c>
      <c r="O920" s="2" t="s">
        <v>2522</v>
      </c>
      <c r="P920" s="2" t="s">
        <v>2180</v>
      </c>
    </row>
    <row r="921" spans="1:16" ht="17.25">
      <c r="A921" s="2">
        <v>920</v>
      </c>
      <c r="B921" s="2">
        <v>4972</v>
      </c>
      <c r="C921" s="2" t="s">
        <v>3675</v>
      </c>
      <c r="D921" s="2" t="s">
        <v>3676</v>
      </c>
      <c r="E921" s="2"/>
      <c r="F921" s="2"/>
      <c r="G921" s="2" t="s">
        <v>2762</v>
      </c>
      <c r="H921" s="3"/>
      <c r="I921" s="3"/>
      <c r="J921" s="2">
        <v>20000</v>
      </c>
      <c r="K921" s="2">
        <v>30000</v>
      </c>
      <c r="L921" s="2" t="s">
        <v>2117</v>
      </c>
      <c r="M921" s="2" t="s">
        <v>2734</v>
      </c>
      <c r="N921" s="2" t="s">
        <v>2734</v>
      </c>
      <c r="O921" s="2" t="s">
        <v>2545</v>
      </c>
      <c r="P921" s="2" t="s">
        <v>2170</v>
      </c>
    </row>
    <row r="922" spans="1:16" ht="17.25">
      <c r="A922" s="2">
        <v>921</v>
      </c>
      <c r="B922" s="2">
        <v>5277</v>
      </c>
      <c r="C922" s="2" t="s">
        <v>341</v>
      </c>
      <c r="D922" s="2" t="s">
        <v>1202</v>
      </c>
      <c r="E922" s="2"/>
      <c r="F922" s="2"/>
      <c r="G922" s="2" t="s">
        <v>2112</v>
      </c>
      <c r="H922" s="2" t="s">
        <v>1906</v>
      </c>
      <c r="I922" s="3"/>
      <c r="J922" s="2">
        <v>6783</v>
      </c>
      <c r="K922" s="2">
        <v>12000</v>
      </c>
      <c r="L922" s="2" t="s">
        <v>2117</v>
      </c>
      <c r="M922" s="2" t="s">
        <v>2630</v>
      </c>
      <c r="N922" s="2" t="s">
        <v>2150</v>
      </c>
      <c r="O922" s="2" t="s">
        <v>2271</v>
      </c>
      <c r="P922" s="2" t="s">
        <v>2175</v>
      </c>
    </row>
    <row r="923" spans="1:16" ht="17.25">
      <c r="A923" s="2">
        <v>922</v>
      </c>
      <c r="B923" s="2">
        <v>4688</v>
      </c>
      <c r="C923" s="2" t="s">
        <v>636</v>
      </c>
      <c r="D923" s="2" t="s">
        <v>1495</v>
      </c>
      <c r="E923" s="2"/>
      <c r="F923" s="2"/>
      <c r="G923" s="2" t="s">
        <v>2112</v>
      </c>
      <c r="H923" s="3"/>
      <c r="I923" s="2" t="s">
        <v>3677</v>
      </c>
      <c r="J923" s="2">
        <v>97000</v>
      </c>
      <c r="K923" s="2">
        <v>120000</v>
      </c>
      <c r="L923" s="2" t="s">
        <v>2128</v>
      </c>
      <c r="M923" s="2" t="s">
        <v>2630</v>
      </c>
      <c r="N923" s="2" t="s">
        <v>2150</v>
      </c>
      <c r="O923" s="2" t="s">
        <v>2343</v>
      </c>
      <c r="P923" s="2" t="s">
        <v>2197</v>
      </c>
    </row>
    <row r="924" spans="1:16" ht="17.25">
      <c r="A924" s="2">
        <v>923</v>
      </c>
      <c r="B924" s="2">
        <v>3355</v>
      </c>
      <c r="C924" s="2" t="s">
        <v>378</v>
      </c>
      <c r="D924" s="2" t="s">
        <v>1239</v>
      </c>
      <c r="E924" s="2"/>
      <c r="F924" s="2"/>
      <c r="G924" s="2" t="s">
        <v>2106</v>
      </c>
      <c r="H924" s="2" t="s">
        <v>1917</v>
      </c>
      <c r="I924" s="3"/>
      <c r="J924" s="2">
        <v>5000</v>
      </c>
      <c r="K924" s="2">
        <v>7000</v>
      </c>
      <c r="L924" s="2" t="s">
        <v>2116</v>
      </c>
      <c r="M924" s="2" t="s">
        <v>2630</v>
      </c>
      <c r="N924" s="2" t="s">
        <v>2640</v>
      </c>
      <c r="O924" s="2" t="s">
        <v>2249</v>
      </c>
      <c r="P924" s="2" t="s">
        <v>2175</v>
      </c>
    </row>
    <row r="925" spans="1:16" ht="17.25">
      <c r="A925" s="2">
        <v>924</v>
      </c>
      <c r="B925" s="2">
        <v>3346</v>
      </c>
      <c r="C925" s="2" t="s">
        <v>99</v>
      </c>
      <c r="D925" s="2" t="s">
        <v>962</v>
      </c>
      <c r="E925" s="2"/>
      <c r="F925" s="2"/>
      <c r="G925" s="2" t="s">
        <v>2105</v>
      </c>
      <c r="H925" s="2" t="s">
        <v>1742</v>
      </c>
      <c r="I925" s="2" t="s">
        <v>3678</v>
      </c>
      <c r="J925" s="2">
        <v>158</v>
      </c>
      <c r="K925" s="2">
        <v>500</v>
      </c>
      <c r="L925" s="2" t="s">
        <v>2115</v>
      </c>
      <c r="M925" s="2" t="s">
        <v>2630</v>
      </c>
      <c r="N925" s="2" t="s">
        <v>2640</v>
      </c>
      <c r="O925" s="2" t="s">
        <v>2787</v>
      </c>
      <c r="P925" s="2" t="s">
        <v>2175</v>
      </c>
    </row>
    <row r="926" spans="1:16" ht="17.25">
      <c r="A926" s="2">
        <v>925</v>
      </c>
      <c r="B926" s="2">
        <v>4882</v>
      </c>
      <c r="C926" s="2" t="s">
        <v>685</v>
      </c>
      <c r="D926" s="2" t="s">
        <v>1544</v>
      </c>
      <c r="E926" s="2"/>
      <c r="F926" s="2"/>
      <c r="G926" s="2" t="s">
        <v>2110</v>
      </c>
      <c r="H926" s="2" t="s">
        <v>1742</v>
      </c>
      <c r="I926" s="3"/>
      <c r="J926" s="2">
        <v>35994</v>
      </c>
      <c r="K926" s="2">
        <v>50000</v>
      </c>
      <c r="L926" s="2" t="s">
        <v>2134</v>
      </c>
      <c r="M926" s="2" t="s">
        <v>2630</v>
      </c>
      <c r="N926" s="2" t="s">
        <v>2640</v>
      </c>
      <c r="O926" s="2" t="s">
        <v>2224</v>
      </c>
      <c r="P926" s="2" t="s">
        <v>2175</v>
      </c>
    </row>
    <row r="927" spans="1:16" ht="17.25">
      <c r="A927" s="2">
        <v>926</v>
      </c>
      <c r="B927" s="2">
        <v>4395</v>
      </c>
      <c r="C927" s="2" t="s">
        <v>858</v>
      </c>
      <c r="D927" s="2" t="s">
        <v>1715</v>
      </c>
      <c r="E927" s="2"/>
      <c r="F927" s="2"/>
      <c r="G927" s="2" t="s">
        <v>2110</v>
      </c>
      <c r="H927" s="3"/>
      <c r="I927" s="3"/>
      <c r="J927" s="2">
        <v>18500</v>
      </c>
      <c r="K927" s="2">
        <v>25000</v>
      </c>
      <c r="L927" s="2" t="s">
        <v>2115</v>
      </c>
      <c r="M927" s="2" t="s">
        <v>2630</v>
      </c>
      <c r="N927" s="2" t="s">
        <v>2631</v>
      </c>
      <c r="O927" s="2" t="s">
        <v>2367</v>
      </c>
      <c r="P927" s="2" t="s">
        <v>2175</v>
      </c>
    </row>
    <row r="928" spans="1:16" ht="17.25">
      <c r="A928" s="2">
        <v>927</v>
      </c>
      <c r="B928" s="2">
        <v>4881</v>
      </c>
      <c r="C928" s="2" t="s">
        <v>93</v>
      </c>
      <c r="D928" s="2" t="s">
        <v>956</v>
      </c>
      <c r="E928" s="2"/>
      <c r="F928" s="2"/>
      <c r="G928" s="2" t="s">
        <v>2107</v>
      </c>
      <c r="H928" s="2" t="s">
        <v>1790</v>
      </c>
      <c r="I928" s="3"/>
      <c r="J928" s="2">
        <v>9300</v>
      </c>
      <c r="K928" s="2">
        <v>10000</v>
      </c>
      <c r="L928" s="2" t="s">
        <v>2123</v>
      </c>
      <c r="M928" s="2" t="s">
        <v>2630</v>
      </c>
      <c r="N928" s="2" t="s">
        <v>2651</v>
      </c>
      <c r="O928" s="2" t="s">
        <v>2217</v>
      </c>
      <c r="P928" s="2" t="s">
        <v>2172</v>
      </c>
    </row>
    <row r="929" spans="1:16" ht="17.25">
      <c r="A929" s="2">
        <v>928</v>
      </c>
      <c r="B929" s="2">
        <v>3286</v>
      </c>
      <c r="C929" s="2" t="s">
        <v>243</v>
      </c>
      <c r="D929" s="2" t="s">
        <v>1105</v>
      </c>
      <c r="E929" s="2"/>
      <c r="F929" s="2"/>
      <c r="G929" s="2" t="s">
        <v>2105</v>
      </c>
      <c r="H929" s="2" t="s">
        <v>1862</v>
      </c>
      <c r="I929" s="3"/>
      <c r="J929" s="2">
        <v>580</v>
      </c>
      <c r="K929" s="2">
        <v>1000</v>
      </c>
      <c r="L929" s="2" t="s">
        <v>2115</v>
      </c>
      <c r="M929" s="2" t="s">
        <v>2630</v>
      </c>
      <c r="N929" s="2" t="s">
        <v>2651</v>
      </c>
      <c r="O929" s="2" t="s">
        <v>2212</v>
      </c>
      <c r="P929" s="2" t="s">
        <v>2175</v>
      </c>
    </row>
    <row r="930" spans="1:16" ht="17.25">
      <c r="A930" s="2">
        <v>929</v>
      </c>
      <c r="B930" s="2">
        <v>4156</v>
      </c>
      <c r="C930" s="2" t="s">
        <v>222</v>
      </c>
      <c r="D930" s="2" t="s">
        <v>1084</v>
      </c>
      <c r="E930" s="2"/>
      <c r="F930" s="2"/>
      <c r="G930" s="2" t="s">
        <v>2105</v>
      </c>
      <c r="H930" s="3"/>
      <c r="I930" s="2" t="s">
        <v>3679</v>
      </c>
      <c r="J930" s="2">
        <v>1550</v>
      </c>
      <c r="K930" s="2">
        <v>2500</v>
      </c>
      <c r="L930" s="2" t="s">
        <v>2115</v>
      </c>
      <c r="M930" s="2" t="s">
        <v>2630</v>
      </c>
      <c r="N930" s="2" t="s">
        <v>2633</v>
      </c>
      <c r="O930" s="2" t="s">
        <v>2269</v>
      </c>
      <c r="P930" s="2" t="s">
        <v>2175</v>
      </c>
    </row>
    <row r="931" spans="1:16" ht="17.25">
      <c r="A931" s="2">
        <v>930</v>
      </c>
      <c r="B931" s="2">
        <v>3366</v>
      </c>
      <c r="C931" s="2" t="s">
        <v>382</v>
      </c>
      <c r="D931" s="2" t="s">
        <v>1243</v>
      </c>
      <c r="E931" s="2"/>
      <c r="F931" s="2"/>
      <c r="G931" s="2" t="s">
        <v>2105</v>
      </c>
      <c r="H931" s="2" t="s">
        <v>1771</v>
      </c>
      <c r="I931" s="3"/>
      <c r="J931" s="2">
        <v>125</v>
      </c>
      <c r="K931" s="2">
        <v>500</v>
      </c>
      <c r="L931" s="2" t="s">
        <v>2115</v>
      </c>
      <c r="M931" s="2" t="s">
        <v>2630</v>
      </c>
      <c r="N931" s="2" t="s">
        <v>2789</v>
      </c>
      <c r="O931" s="2" t="s">
        <v>2223</v>
      </c>
      <c r="P931" s="2" t="s">
        <v>2175</v>
      </c>
    </row>
    <row r="932" spans="1:16" ht="17.25">
      <c r="A932" s="2">
        <v>931</v>
      </c>
      <c r="B932" s="2">
        <v>4647</v>
      </c>
      <c r="C932" s="2" t="s">
        <v>627</v>
      </c>
      <c r="D932" s="2" t="s">
        <v>1486</v>
      </c>
      <c r="E932" s="2"/>
      <c r="F932" s="2"/>
      <c r="G932" s="2" t="s">
        <v>2105</v>
      </c>
      <c r="H932" s="2" t="s">
        <v>2009</v>
      </c>
      <c r="I932" s="2" t="s">
        <v>3680</v>
      </c>
      <c r="J932" s="2">
        <v>1500</v>
      </c>
      <c r="K932" s="2">
        <v>2200</v>
      </c>
      <c r="L932" s="2" t="s">
        <v>2115</v>
      </c>
      <c r="M932" s="2" t="s">
        <v>2630</v>
      </c>
      <c r="N932" s="2" t="s">
        <v>2149</v>
      </c>
      <c r="O932" s="2" t="s">
        <v>2209</v>
      </c>
      <c r="P932" s="2" t="s">
        <v>2175</v>
      </c>
    </row>
    <row r="933" spans="1:16" ht="17.25">
      <c r="A933" s="2">
        <v>932</v>
      </c>
      <c r="B933" s="2">
        <v>4377</v>
      </c>
      <c r="C933" s="2" t="s">
        <v>329</v>
      </c>
      <c r="D933" s="2" t="s">
        <v>1191</v>
      </c>
      <c r="E933" s="2"/>
      <c r="F933" s="2"/>
      <c r="G933" s="2" t="s">
        <v>2105</v>
      </c>
      <c r="H933" s="2" t="s">
        <v>1834</v>
      </c>
      <c r="I933" s="3"/>
      <c r="J933" s="2">
        <v>3333</v>
      </c>
      <c r="K933" s="2">
        <v>5000</v>
      </c>
      <c r="L933" s="2" t="s">
        <v>2115</v>
      </c>
      <c r="M933" s="2" t="s">
        <v>2630</v>
      </c>
      <c r="N933" s="2" t="s">
        <v>2631</v>
      </c>
      <c r="O933" s="2" t="s">
        <v>2209</v>
      </c>
      <c r="P933" s="2" t="s">
        <v>2175</v>
      </c>
    </row>
    <row r="934" spans="1:16" ht="17.25">
      <c r="A934" s="2">
        <v>933</v>
      </c>
      <c r="B934" s="2">
        <v>5014</v>
      </c>
      <c r="C934" s="2" t="s">
        <v>3681</v>
      </c>
      <c r="D934" s="2" t="s">
        <v>3682</v>
      </c>
      <c r="E934" s="2"/>
      <c r="F934" s="2"/>
      <c r="G934" s="2" t="s">
        <v>2107</v>
      </c>
      <c r="H934" s="3"/>
      <c r="I934" s="3"/>
      <c r="J934" s="2">
        <v>20000</v>
      </c>
      <c r="K934" s="2">
        <v>28000</v>
      </c>
      <c r="L934" s="2" t="s">
        <v>2120</v>
      </c>
      <c r="M934" s="2" t="s">
        <v>2717</v>
      </c>
      <c r="N934" s="2" t="s">
        <v>2717</v>
      </c>
      <c r="O934" s="2" t="s">
        <v>2443</v>
      </c>
      <c r="P934" s="2" t="s">
        <v>2193</v>
      </c>
    </row>
    <row r="935" spans="1:16" ht="17.25">
      <c r="A935" s="2">
        <v>934</v>
      </c>
      <c r="B935" s="2">
        <v>4742</v>
      </c>
      <c r="C935" s="2" t="s">
        <v>3683</v>
      </c>
      <c r="D935" s="2" t="s">
        <v>3684</v>
      </c>
      <c r="E935" s="2"/>
      <c r="F935" s="2"/>
      <c r="G935" s="2" t="s">
        <v>2107</v>
      </c>
      <c r="H935" s="3"/>
      <c r="I935" s="3"/>
      <c r="J935" s="2">
        <v>25000</v>
      </c>
      <c r="K935" s="2">
        <v>35000</v>
      </c>
      <c r="L935" s="2" t="s">
        <v>2120</v>
      </c>
      <c r="M935" s="2" t="s">
        <v>2717</v>
      </c>
      <c r="N935" s="2" t="s">
        <v>2717</v>
      </c>
      <c r="O935" s="2" t="s">
        <v>2443</v>
      </c>
      <c r="P935" s="2" t="s">
        <v>2193</v>
      </c>
    </row>
    <row r="936" spans="1:16" ht="17.25">
      <c r="A936" s="2">
        <v>935</v>
      </c>
      <c r="B936" s="2">
        <v>4743</v>
      </c>
      <c r="C936" s="2" t="s">
        <v>3685</v>
      </c>
      <c r="D936" s="2" t="s">
        <v>3686</v>
      </c>
      <c r="E936" s="2"/>
      <c r="F936" s="2"/>
      <c r="G936" s="2" t="s">
        <v>2107</v>
      </c>
      <c r="H936" s="3"/>
      <c r="I936" s="2" t="s">
        <v>3687</v>
      </c>
      <c r="J936" s="2">
        <v>10000</v>
      </c>
      <c r="K936" s="2">
        <v>15000</v>
      </c>
      <c r="L936" s="2" t="s">
        <v>2120</v>
      </c>
      <c r="M936" s="2" t="s">
        <v>2717</v>
      </c>
      <c r="N936" s="2" t="s">
        <v>2717</v>
      </c>
      <c r="O936" s="2" t="s">
        <v>2518</v>
      </c>
      <c r="P936" s="2" t="s">
        <v>2193</v>
      </c>
    </row>
    <row r="937" spans="1:16" ht="17.25">
      <c r="A937" s="2">
        <v>936</v>
      </c>
      <c r="B937" s="2">
        <v>4226</v>
      </c>
      <c r="C937" s="2" t="s">
        <v>471</v>
      </c>
      <c r="D937" s="2" t="s">
        <v>1330</v>
      </c>
      <c r="E937" s="2"/>
      <c r="F937" s="2"/>
      <c r="G937" s="2" t="s">
        <v>2105</v>
      </c>
      <c r="H937" s="3"/>
      <c r="I937" s="2" t="s">
        <v>3688</v>
      </c>
      <c r="J937" s="2">
        <v>4150</v>
      </c>
      <c r="K937" s="2">
        <v>5500</v>
      </c>
      <c r="L937" s="2" t="s">
        <v>2115</v>
      </c>
      <c r="M937" s="2" t="s">
        <v>2630</v>
      </c>
      <c r="N937" s="2" t="s">
        <v>2654</v>
      </c>
      <c r="O937" s="2" t="s">
        <v>2236</v>
      </c>
      <c r="P937" s="2" t="s">
        <v>2173</v>
      </c>
    </row>
    <row r="938" spans="1:16" ht="17.25">
      <c r="A938" s="2">
        <v>937</v>
      </c>
      <c r="B938" s="2">
        <v>4225</v>
      </c>
      <c r="C938" s="2" t="s">
        <v>470</v>
      </c>
      <c r="D938" s="2" t="s">
        <v>1329</v>
      </c>
      <c r="E938" s="2"/>
      <c r="F938" s="2"/>
      <c r="G938" s="2" t="s">
        <v>2112</v>
      </c>
      <c r="H938" s="3"/>
      <c r="I938" s="3"/>
      <c r="J938" s="2">
        <v>97000</v>
      </c>
      <c r="K938" s="2">
        <v>106000</v>
      </c>
      <c r="L938" s="2" t="s">
        <v>2115</v>
      </c>
      <c r="M938" s="2" t="s">
        <v>2630</v>
      </c>
      <c r="N938" s="2" t="s">
        <v>2654</v>
      </c>
      <c r="O938" s="2" t="s">
        <v>2236</v>
      </c>
      <c r="P938" s="2" t="s">
        <v>2173</v>
      </c>
    </row>
    <row r="939" spans="1:16" ht="17.25">
      <c r="A939" s="2">
        <v>938</v>
      </c>
      <c r="B939" s="2">
        <v>4451</v>
      </c>
      <c r="C939" s="2" t="s">
        <v>582</v>
      </c>
      <c r="D939" s="2" t="s">
        <v>1441</v>
      </c>
      <c r="E939" s="2"/>
      <c r="F939" s="2"/>
      <c r="G939" s="2" t="s">
        <v>2110</v>
      </c>
      <c r="H939" s="3"/>
      <c r="I939" s="2" t="s">
        <v>3689</v>
      </c>
      <c r="J939" s="2">
        <v>96000</v>
      </c>
      <c r="K939" s="2">
        <v>102000</v>
      </c>
      <c r="L939" s="2" t="s">
        <v>2115</v>
      </c>
      <c r="M939" s="2" t="s">
        <v>2630</v>
      </c>
      <c r="N939" s="2" t="s">
        <v>2654</v>
      </c>
      <c r="O939" s="2" t="s">
        <v>2236</v>
      </c>
      <c r="P939" s="2" t="s">
        <v>2173</v>
      </c>
    </row>
    <row r="940" spans="1:16" ht="17.25">
      <c r="A940" s="2">
        <v>939</v>
      </c>
      <c r="B940" s="2">
        <v>3183</v>
      </c>
      <c r="C940" s="2" t="s">
        <v>386</v>
      </c>
      <c r="D940" s="2" t="s">
        <v>1247</v>
      </c>
      <c r="E940" s="2"/>
      <c r="F940" s="2"/>
      <c r="G940" s="2" t="s">
        <v>2108</v>
      </c>
      <c r="H940" s="2" t="s">
        <v>1768</v>
      </c>
      <c r="I940" s="3"/>
      <c r="J940" s="2">
        <v>1500</v>
      </c>
      <c r="K940" s="2">
        <v>2000</v>
      </c>
      <c r="L940" s="2" t="s">
        <v>2115</v>
      </c>
      <c r="M940" s="2" t="s">
        <v>2630</v>
      </c>
      <c r="N940" s="2" t="s">
        <v>2651</v>
      </c>
      <c r="O940" s="2" t="s">
        <v>2404</v>
      </c>
      <c r="P940" s="2" t="s">
        <v>2175</v>
      </c>
    </row>
    <row r="941" spans="1:16" ht="17.25">
      <c r="A941" s="2">
        <v>940</v>
      </c>
      <c r="B941" s="2">
        <v>4677</v>
      </c>
      <c r="C941" s="2" t="s">
        <v>837</v>
      </c>
      <c r="D941" s="2" t="s">
        <v>1694</v>
      </c>
      <c r="E941" s="2"/>
      <c r="F941" s="2"/>
      <c r="G941" s="2" t="s">
        <v>2112</v>
      </c>
      <c r="H941" s="2" t="s">
        <v>2096</v>
      </c>
      <c r="I941" s="2" t="s">
        <v>3690</v>
      </c>
      <c r="J941" s="2">
        <v>9000</v>
      </c>
      <c r="K941" s="2">
        <v>12000</v>
      </c>
      <c r="L941" s="2" t="s">
        <v>2120</v>
      </c>
      <c r="M941" s="2" t="s">
        <v>2630</v>
      </c>
      <c r="N941" s="2" t="s">
        <v>2641</v>
      </c>
      <c r="O941" s="2" t="s">
        <v>2238</v>
      </c>
      <c r="P941" s="2" t="s">
        <v>2175</v>
      </c>
    </row>
    <row r="942" spans="1:16" ht="17.25">
      <c r="A942" s="2">
        <v>941</v>
      </c>
      <c r="B942" s="2">
        <v>4775</v>
      </c>
      <c r="C942" s="2" t="s">
        <v>128</v>
      </c>
      <c r="D942" s="2" t="s">
        <v>991</v>
      </c>
      <c r="E942" s="2"/>
      <c r="F942" s="2"/>
      <c r="G942" s="2" t="s">
        <v>2105</v>
      </c>
      <c r="H942" s="2" t="s">
        <v>1808</v>
      </c>
      <c r="I942" s="2" t="s">
        <v>3691</v>
      </c>
      <c r="J942" s="2">
        <v>583</v>
      </c>
      <c r="K942" s="2">
        <v>1000</v>
      </c>
      <c r="L942" s="2" t="s">
        <v>2115</v>
      </c>
      <c r="M942" s="2" t="s">
        <v>2630</v>
      </c>
      <c r="N942" s="2" t="s">
        <v>2903</v>
      </c>
      <c r="O942" s="2" t="s">
        <v>2411</v>
      </c>
      <c r="P942" s="2" t="s">
        <v>2175</v>
      </c>
    </row>
    <row r="943" spans="1:16" ht="17.25">
      <c r="A943" s="2">
        <v>942</v>
      </c>
      <c r="B943" s="2">
        <v>5244</v>
      </c>
      <c r="C943" s="2" t="s">
        <v>766</v>
      </c>
      <c r="D943" s="2" t="s">
        <v>1623</v>
      </c>
      <c r="E943" s="2"/>
      <c r="F943" s="2"/>
      <c r="G943" s="2" t="s">
        <v>2107</v>
      </c>
      <c r="H943" s="2" t="s">
        <v>1808</v>
      </c>
      <c r="I943" s="3"/>
      <c r="J943" s="2">
        <v>31500</v>
      </c>
      <c r="K943" s="2">
        <v>44000</v>
      </c>
      <c r="L943" s="2" t="s">
        <v>2115</v>
      </c>
      <c r="M943" s="2" t="s">
        <v>2630</v>
      </c>
      <c r="N943" s="2" t="s">
        <v>2903</v>
      </c>
      <c r="O943" s="2" t="s">
        <v>2582</v>
      </c>
      <c r="P943" s="2" t="s">
        <v>2175</v>
      </c>
    </row>
    <row r="944" spans="1:16" ht="17.25">
      <c r="A944" s="2">
        <v>943</v>
      </c>
      <c r="B944" s="2">
        <v>4551</v>
      </c>
      <c r="C944" s="2" t="s">
        <v>3692</v>
      </c>
      <c r="D944" s="2" t="s">
        <v>3693</v>
      </c>
      <c r="E944" s="2"/>
      <c r="F944" s="2"/>
      <c r="G944" s="2" t="s">
        <v>2106</v>
      </c>
      <c r="H944" s="3"/>
      <c r="I944" s="2" t="s">
        <v>3694</v>
      </c>
      <c r="J944" s="2">
        <v>750</v>
      </c>
      <c r="K944" s="2">
        <v>1500</v>
      </c>
      <c r="L944" s="2" t="s">
        <v>2115</v>
      </c>
      <c r="M944" s="2" t="s">
        <v>2647</v>
      </c>
      <c r="N944" s="2" t="s">
        <v>2664</v>
      </c>
      <c r="O944" s="2" t="s">
        <v>2353</v>
      </c>
      <c r="P944" s="2" t="s">
        <v>2175</v>
      </c>
    </row>
    <row r="945" spans="1:16" ht="17.25">
      <c r="A945" s="2">
        <v>944</v>
      </c>
      <c r="B945" s="2">
        <v>5332</v>
      </c>
      <c r="C945" s="2" t="s">
        <v>793</v>
      </c>
      <c r="D945" s="2" t="s">
        <v>1650</v>
      </c>
      <c r="E945" s="2"/>
      <c r="F945" s="2"/>
      <c r="G945" s="2" t="s">
        <v>2105</v>
      </c>
      <c r="H945" s="2" t="s">
        <v>2083</v>
      </c>
      <c r="I945" s="2" t="s">
        <v>3695</v>
      </c>
      <c r="J945" s="2">
        <v>7500</v>
      </c>
      <c r="K945" s="2">
        <v>8500</v>
      </c>
      <c r="L945" s="2" t="s">
        <v>2115</v>
      </c>
      <c r="M945" s="2" t="s">
        <v>2630</v>
      </c>
      <c r="N945" s="2" t="s">
        <v>2165</v>
      </c>
      <c r="O945" s="2" t="s">
        <v>2590</v>
      </c>
      <c r="P945" s="2" t="s">
        <v>2201</v>
      </c>
    </row>
    <row r="946" spans="1:16" ht="17.25">
      <c r="A946" s="2">
        <v>945</v>
      </c>
      <c r="B946" s="2">
        <v>4452</v>
      </c>
      <c r="C946" s="2" t="s">
        <v>279</v>
      </c>
      <c r="D946" s="2" t="s">
        <v>1141</v>
      </c>
      <c r="E946" s="2"/>
      <c r="F946" s="2"/>
      <c r="G946" s="2" t="s">
        <v>2111</v>
      </c>
      <c r="H946" s="3"/>
      <c r="I946" s="2" t="s">
        <v>3696</v>
      </c>
      <c r="J946" s="2">
        <v>56000</v>
      </c>
      <c r="K946" s="2">
        <v>62000</v>
      </c>
      <c r="L946" s="2" t="s">
        <v>2115</v>
      </c>
      <c r="M946" s="2" t="s">
        <v>2630</v>
      </c>
      <c r="N946" s="2" t="s">
        <v>2146</v>
      </c>
      <c r="O946" s="2" t="s">
        <v>2475</v>
      </c>
      <c r="P946" s="2" t="s">
        <v>2175</v>
      </c>
    </row>
    <row r="947" spans="1:16" ht="17.25">
      <c r="A947" s="2">
        <v>946</v>
      </c>
      <c r="B947" s="2">
        <v>4453</v>
      </c>
      <c r="C947" s="2" t="s">
        <v>583</v>
      </c>
      <c r="D947" s="2" t="s">
        <v>1442</v>
      </c>
      <c r="E947" s="2"/>
      <c r="F947" s="2"/>
      <c r="G947" s="2" t="s">
        <v>2111</v>
      </c>
      <c r="H947" s="3"/>
      <c r="I947" s="2" t="s">
        <v>3696</v>
      </c>
      <c r="J947" s="2">
        <v>78000</v>
      </c>
      <c r="K947" s="2">
        <v>85000</v>
      </c>
      <c r="L947" s="2" t="s">
        <v>2115</v>
      </c>
      <c r="M947" s="2" t="s">
        <v>2630</v>
      </c>
      <c r="N947" s="2" t="s">
        <v>2146</v>
      </c>
      <c r="O947" s="2" t="s">
        <v>2475</v>
      </c>
      <c r="P947" s="2" t="s">
        <v>2175</v>
      </c>
    </row>
    <row r="948" spans="1:16" ht="17.25">
      <c r="A948" s="2">
        <v>947</v>
      </c>
      <c r="B948" s="2">
        <v>4118</v>
      </c>
      <c r="C948" s="2" t="s">
        <v>855</v>
      </c>
      <c r="D948" s="2" t="s">
        <v>1712</v>
      </c>
      <c r="E948" s="2"/>
      <c r="F948" s="2"/>
      <c r="G948" s="2" t="s">
        <v>2108</v>
      </c>
      <c r="H948" s="2" t="s">
        <v>2103</v>
      </c>
      <c r="I948" s="3"/>
      <c r="J948" s="2">
        <v>3615.3846153845998</v>
      </c>
      <c r="K948" s="2">
        <v>5000</v>
      </c>
      <c r="L948" s="2" t="s">
        <v>2115</v>
      </c>
      <c r="M948" s="2" t="s">
        <v>2630</v>
      </c>
      <c r="N948" s="2" t="s">
        <v>2633</v>
      </c>
      <c r="O948" s="2" t="s">
        <v>2236</v>
      </c>
      <c r="P948" s="2" t="s">
        <v>2241</v>
      </c>
    </row>
    <row r="949" spans="1:16" ht="17.25">
      <c r="A949" s="2">
        <v>948</v>
      </c>
      <c r="B949" s="2">
        <v>4355</v>
      </c>
      <c r="C949" s="2" t="s">
        <v>531</v>
      </c>
      <c r="D949" s="2" t="s">
        <v>1390</v>
      </c>
      <c r="E949" s="2"/>
      <c r="F949" s="2"/>
      <c r="G949" s="2" t="s">
        <v>2105</v>
      </c>
      <c r="H949" s="2" t="s">
        <v>1977</v>
      </c>
      <c r="I949" s="3"/>
      <c r="J949" s="2">
        <v>350</v>
      </c>
      <c r="K949" s="2">
        <v>1000</v>
      </c>
      <c r="L949" s="2" t="s">
        <v>2115</v>
      </c>
      <c r="M949" s="2" t="s">
        <v>2630</v>
      </c>
      <c r="N949" s="2" t="s">
        <v>2641</v>
      </c>
      <c r="O949" s="2" t="s">
        <v>2284</v>
      </c>
      <c r="P949" s="2" t="s">
        <v>2172</v>
      </c>
    </row>
    <row r="950" spans="1:16" ht="17.25">
      <c r="A950" s="2">
        <v>949</v>
      </c>
      <c r="B950" s="2">
        <v>3404</v>
      </c>
      <c r="C950" s="2" t="s">
        <v>101</v>
      </c>
      <c r="D950" s="2" t="s">
        <v>964</v>
      </c>
      <c r="E950" s="2"/>
      <c r="F950" s="2"/>
      <c r="G950" s="2" t="s">
        <v>2105</v>
      </c>
      <c r="H950" s="3"/>
      <c r="I950" s="3"/>
      <c r="J950" s="2">
        <v>400</v>
      </c>
      <c r="K950" s="2">
        <v>1000</v>
      </c>
      <c r="L950" s="2" t="s">
        <v>2115</v>
      </c>
      <c r="M950" s="2" t="s">
        <v>2630</v>
      </c>
      <c r="N950" s="2" t="s">
        <v>2633</v>
      </c>
      <c r="O950" s="2" t="s">
        <v>2367</v>
      </c>
      <c r="P950" s="2" t="s">
        <v>2175</v>
      </c>
    </row>
    <row r="951" spans="1:16" ht="17.25">
      <c r="A951" s="2">
        <v>950</v>
      </c>
      <c r="B951" s="2">
        <v>4663</v>
      </c>
      <c r="C951" s="2" t="s">
        <v>3697</v>
      </c>
      <c r="D951" s="2" t="s">
        <v>3698</v>
      </c>
      <c r="E951" s="2"/>
      <c r="F951" s="2"/>
      <c r="G951" s="2" t="s">
        <v>2110</v>
      </c>
      <c r="H951" s="3"/>
      <c r="I951" s="2" t="s">
        <v>3699</v>
      </c>
      <c r="J951" s="2">
        <v>22000</v>
      </c>
      <c r="K951" s="2">
        <v>26000</v>
      </c>
      <c r="L951" s="2" t="s">
        <v>2120</v>
      </c>
      <c r="M951" s="2" t="s">
        <v>2660</v>
      </c>
      <c r="N951" s="2" t="s">
        <v>2155</v>
      </c>
      <c r="O951" s="2" t="s">
        <v>2342</v>
      </c>
      <c r="P951" s="2" t="s">
        <v>2175</v>
      </c>
    </row>
    <row r="952" spans="1:16" ht="17.25">
      <c r="A952" s="2">
        <v>951</v>
      </c>
      <c r="B952" s="2">
        <v>4662</v>
      </c>
      <c r="C952" s="2" t="s">
        <v>3700</v>
      </c>
      <c r="D952" s="2" t="s">
        <v>3701</v>
      </c>
      <c r="E952" s="2"/>
      <c r="F952" s="2"/>
      <c r="G952" s="2" t="s">
        <v>2110</v>
      </c>
      <c r="H952" s="3"/>
      <c r="I952" s="2" t="s">
        <v>3702</v>
      </c>
      <c r="J952" s="2">
        <v>18500</v>
      </c>
      <c r="K952" s="2">
        <v>21000</v>
      </c>
      <c r="L952" s="2" t="s">
        <v>2120</v>
      </c>
      <c r="M952" s="2" t="s">
        <v>2660</v>
      </c>
      <c r="N952" s="2" t="s">
        <v>3001</v>
      </c>
      <c r="O952" s="2" t="s">
        <v>2342</v>
      </c>
      <c r="P952" s="2" t="s">
        <v>2175</v>
      </c>
    </row>
    <row r="953" spans="1:16" ht="17.25">
      <c r="A953" s="2">
        <v>952</v>
      </c>
      <c r="B953" s="2">
        <v>3367</v>
      </c>
      <c r="C953" s="2" t="s">
        <v>71</v>
      </c>
      <c r="D953" s="2" t="s">
        <v>935</v>
      </c>
      <c r="E953" s="2"/>
      <c r="F953" s="2"/>
      <c r="G953" s="2" t="s">
        <v>2105</v>
      </c>
      <c r="H953" s="2" t="s">
        <v>1775</v>
      </c>
      <c r="I953" s="3"/>
      <c r="J953" s="2">
        <v>0</v>
      </c>
      <c r="K953" s="2">
        <v>0</v>
      </c>
      <c r="L953" s="2" t="s">
        <v>2115</v>
      </c>
      <c r="M953" s="2" t="s">
        <v>2630</v>
      </c>
      <c r="N953" s="2" t="s">
        <v>2789</v>
      </c>
      <c r="O953" s="2" t="s">
        <v>2237</v>
      </c>
      <c r="P953" s="2" t="s">
        <v>2175</v>
      </c>
    </row>
    <row r="954" spans="1:16" ht="17.25">
      <c r="A954" s="2">
        <v>953</v>
      </c>
      <c r="B954" s="2">
        <v>4030</v>
      </c>
      <c r="C954" s="2" t="s">
        <v>408</v>
      </c>
      <c r="D954" s="2" t="s">
        <v>1269</v>
      </c>
      <c r="E954" s="2"/>
      <c r="F954" s="2"/>
      <c r="G954" s="2" t="s">
        <v>2105</v>
      </c>
      <c r="H954" s="2" t="s">
        <v>1775</v>
      </c>
      <c r="I954" s="3"/>
      <c r="J954" s="2">
        <v>748.12777777780002</v>
      </c>
      <c r="K954" s="2">
        <v>1500</v>
      </c>
      <c r="L954" s="2" t="s">
        <v>2115</v>
      </c>
      <c r="M954" s="2" t="s">
        <v>2630</v>
      </c>
      <c r="N954" s="2" t="s">
        <v>2789</v>
      </c>
      <c r="O954" s="2" t="s">
        <v>2210</v>
      </c>
      <c r="P954" s="2" t="s">
        <v>2175</v>
      </c>
    </row>
    <row r="955" spans="1:16" ht="17.25">
      <c r="A955" s="2">
        <v>954</v>
      </c>
      <c r="B955" s="2">
        <v>3368</v>
      </c>
      <c r="C955" s="2" t="s">
        <v>348</v>
      </c>
      <c r="D955" s="2" t="s">
        <v>1209</v>
      </c>
      <c r="E955" s="2"/>
      <c r="F955" s="2"/>
      <c r="G955" s="2" t="s">
        <v>2106</v>
      </c>
      <c r="H955" s="2" t="s">
        <v>1775</v>
      </c>
      <c r="I955" s="3"/>
      <c r="J955" s="2">
        <v>6250</v>
      </c>
      <c r="K955" s="2">
        <v>10000</v>
      </c>
      <c r="L955" s="2" t="s">
        <v>2116</v>
      </c>
      <c r="M955" s="2" t="s">
        <v>2630</v>
      </c>
      <c r="N955" s="2" t="s">
        <v>2789</v>
      </c>
      <c r="O955" s="2" t="s">
        <v>2224</v>
      </c>
      <c r="P955" s="2" t="s">
        <v>2175</v>
      </c>
    </row>
    <row r="956" spans="1:16" ht="17.25">
      <c r="A956" s="2">
        <v>955</v>
      </c>
      <c r="B956" s="2">
        <v>4690</v>
      </c>
      <c r="C956" s="2" t="s">
        <v>638</v>
      </c>
      <c r="D956" s="2" t="s">
        <v>1497</v>
      </c>
      <c r="E956" s="2"/>
      <c r="F956" s="2"/>
      <c r="G956" s="2" t="s">
        <v>2105</v>
      </c>
      <c r="H956" s="2" t="s">
        <v>2013</v>
      </c>
      <c r="I956" s="2" t="s">
        <v>3703</v>
      </c>
      <c r="J956" s="2">
        <v>6500</v>
      </c>
      <c r="K956" s="2">
        <v>8000</v>
      </c>
      <c r="L956" s="2" t="s">
        <v>2115</v>
      </c>
      <c r="M956" s="2" t="s">
        <v>2630</v>
      </c>
      <c r="N956" s="2" t="s">
        <v>2142</v>
      </c>
      <c r="O956" s="2" t="s">
        <v>2227</v>
      </c>
      <c r="P956" s="2" t="s">
        <v>2175</v>
      </c>
    </row>
    <row r="957" spans="1:16" ht="17.25">
      <c r="A957" s="2">
        <v>956</v>
      </c>
      <c r="B957" s="2">
        <v>4691</v>
      </c>
      <c r="C957" s="2" t="s">
        <v>639</v>
      </c>
      <c r="D957" s="2" t="s">
        <v>1498</v>
      </c>
      <c r="E957" s="2"/>
      <c r="F957" s="2"/>
      <c r="G957" s="2" t="s">
        <v>2105</v>
      </c>
      <c r="H957" s="2" t="s">
        <v>2013</v>
      </c>
      <c r="I957" s="2" t="s">
        <v>3704</v>
      </c>
      <c r="J957" s="2">
        <v>22714.285714285699</v>
      </c>
      <c r="K957" s="2">
        <v>26000</v>
      </c>
      <c r="L957" s="2" t="s">
        <v>2115</v>
      </c>
      <c r="M957" s="2" t="s">
        <v>2630</v>
      </c>
      <c r="N957" s="2" t="s">
        <v>2142</v>
      </c>
      <c r="O957" s="2" t="s">
        <v>2297</v>
      </c>
      <c r="P957" s="2" t="s">
        <v>2201</v>
      </c>
    </row>
    <row r="958" spans="1:16" ht="17.25">
      <c r="A958" s="2">
        <v>957</v>
      </c>
      <c r="B958" s="2">
        <v>4510</v>
      </c>
      <c r="C958" s="2" t="s">
        <v>3705</v>
      </c>
      <c r="D958" s="2" t="s">
        <v>3706</v>
      </c>
      <c r="E958" s="2"/>
      <c r="F958" s="2"/>
      <c r="G958" s="2" t="s">
        <v>2112</v>
      </c>
      <c r="H958" s="3"/>
      <c r="I958" s="2" t="s">
        <v>3707</v>
      </c>
      <c r="J958" s="2">
        <v>32000</v>
      </c>
      <c r="K958" s="2">
        <v>36000</v>
      </c>
      <c r="L958" s="2" t="s">
        <v>2115</v>
      </c>
      <c r="M958" s="2" t="s">
        <v>2647</v>
      </c>
      <c r="N958" s="2" t="s">
        <v>2664</v>
      </c>
      <c r="O958" s="2" t="s">
        <v>2480</v>
      </c>
      <c r="P958" s="2" t="s">
        <v>2176</v>
      </c>
    </row>
    <row r="959" spans="1:16" ht="17.25">
      <c r="A959" s="2">
        <v>958</v>
      </c>
      <c r="B959" s="2">
        <v>5320</v>
      </c>
      <c r="C959" s="2" t="s">
        <v>3708</v>
      </c>
      <c r="D959" s="2" t="s">
        <v>3709</v>
      </c>
      <c r="E959" s="2"/>
      <c r="F959" s="2"/>
      <c r="G959" s="2" t="s">
        <v>2112</v>
      </c>
      <c r="H959" s="3"/>
      <c r="I959" s="3"/>
      <c r="J959" s="2">
        <v>35000</v>
      </c>
      <c r="K959" s="2">
        <v>40000</v>
      </c>
      <c r="L959" s="2" t="s">
        <v>2115</v>
      </c>
      <c r="M959" s="2" t="s">
        <v>2664</v>
      </c>
      <c r="N959" s="2" t="s">
        <v>2664</v>
      </c>
      <c r="O959" s="2" t="s">
        <v>2209</v>
      </c>
      <c r="P959" s="2" t="s">
        <v>2181</v>
      </c>
    </row>
    <row r="960" spans="1:16" ht="17.25">
      <c r="A960" s="2">
        <v>959</v>
      </c>
      <c r="B960" s="2">
        <v>5185</v>
      </c>
      <c r="C960" s="2" t="s">
        <v>132</v>
      </c>
      <c r="D960" s="2" t="s">
        <v>995</v>
      </c>
      <c r="E960" s="2"/>
      <c r="F960" s="2"/>
      <c r="G960" s="2" t="s">
        <v>2108</v>
      </c>
      <c r="H960" s="2" t="s">
        <v>1758</v>
      </c>
      <c r="I960" s="2" t="s">
        <v>3710</v>
      </c>
      <c r="J960" s="2">
        <v>5850</v>
      </c>
      <c r="K960" s="2">
        <v>7000</v>
      </c>
      <c r="L960" s="2" t="s">
        <v>2115</v>
      </c>
      <c r="M960" s="2" t="s">
        <v>2630</v>
      </c>
      <c r="N960" s="2" t="s">
        <v>2651</v>
      </c>
      <c r="O960" s="2" t="s">
        <v>2404</v>
      </c>
      <c r="P960" s="2" t="s">
        <v>2175</v>
      </c>
    </row>
    <row r="961" spans="1:16" ht="17.25">
      <c r="A961" s="2">
        <v>960</v>
      </c>
      <c r="B961" s="2">
        <v>3287</v>
      </c>
      <c r="C961" s="2" t="s">
        <v>244</v>
      </c>
      <c r="D961" s="2" t="s">
        <v>1106</v>
      </c>
      <c r="E961" s="2"/>
      <c r="F961" s="2"/>
      <c r="G961" s="2" t="s">
        <v>2105</v>
      </c>
      <c r="H961" s="2" t="s">
        <v>1779</v>
      </c>
      <c r="I961" s="3"/>
      <c r="J961" s="2">
        <v>380</v>
      </c>
      <c r="K961" s="2">
        <v>1000</v>
      </c>
      <c r="L961" s="2" t="s">
        <v>2115</v>
      </c>
      <c r="M961" s="2" t="s">
        <v>2630</v>
      </c>
      <c r="N961" s="2" t="s">
        <v>2651</v>
      </c>
      <c r="O961" s="2" t="s">
        <v>2404</v>
      </c>
      <c r="P961" s="2" t="s">
        <v>2175</v>
      </c>
    </row>
    <row r="962" spans="1:16" ht="17.25">
      <c r="A962" s="2">
        <v>961</v>
      </c>
      <c r="B962" s="2">
        <v>4122</v>
      </c>
      <c r="C962" s="2" t="s">
        <v>573</v>
      </c>
      <c r="D962" s="2" t="s">
        <v>1432</v>
      </c>
      <c r="E962" s="2"/>
      <c r="F962" s="2"/>
      <c r="G962" s="2" t="s">
        <v>2108</v>
      </c>
      <c r="H962" s="2" t="s">
        <v>1941</v>
      </c>
      <c r="I962" s="3"/>
      <c r="J962" s="2">
        <v>892.85714285719996</v>
      </c>
      <c r="K962" s="2">
        <v>1500</v>
      </c>
      <c r="L962" s="2" t="s">
        <v>2115</v>
      </c>
      <c r="M962" s="2" t="s">
        <v>2630</v>
      </c>
      <c r="N962" s="2" t="s">
        <v>2633</v>
      </c>
      <c r="O962" s="2" t="s">
        <v>2404</v>
      </c>
      <c r="P962" s="2" t="s">
        <v>2175</v>
      </c>
    </row>
    <row r="963" spans="1:16" ht="17.25">
      <c r="A963" s="2">
        <v>962</v>
      </c>
      <c r="B963" s="2">
        <v>5326</v>
      </c>
      <c r="C963" s="2" t="s">
        <v>791</v>
      </c>
      <c r="D963" s="2" t="s">
        <v>1648</v>
      </c>
      <c r="E963" s="2"/>
      <c r="F963" s="2"/>
      <c r="G963" s="2" t="s">
        <v>2105</v>
      </c>
      <c r="H963" s="2" t="s">
        <v>2082</v>
      </c>
      <c r="I963" s="2" t="s">
        <v>3711</v>
      </c>
      <c r="J963" s="2">
        <v>830</v>
      </c>
      <c r="K963" s="2">
        <v>1500</v>
      </c>
      <c r="L963" s="2" t="s">
        <v>2115</v>
      </c>
      <c r="M963" s="2" t="s">
        <v>2630</v>
      </c>
      <c r="N963" s="2" t="s">
        <v>2651</v>
      </c>
      <c r="O963" s="2" t="s">
        <v>2404</v>
      </c>
      <c r="P963" s="2" t="s">
        <v>2175</v>
      </c>
    </row>
    <row r="964" spans="1:16" ht="17.25">
      <c r="A964" s="2">
        <v>963</v>
      </c>
      <c r="B964" s="2">
        <v>4321</v>
      </c>
      <c r="C964" s="2" t="s">
        <v>253</v>
      </c>
      <c r="D964" s="2" t="s">
        <v>1115</v>
      </c>
      <c r="E964" s="2"/>
      <c r="F964" s="2"/>
      <c r="G964" s="2" t="s">
        <v>2107</v>
      </c>
      <c r="H964" s="2" t="s">
        <v>1866</v>
      </c>
      <c r="I964" s="3"/>
      <c r="J964" s="2">
        <v>2900</v>
      </c>
      <c r="K964" s="2">
        <v>5000</v>
      </c>
      <c r="L964" s="2" t="s">
        <v>2121</v>
      </c>
      <c r="M964" s="2" t="s">
        <v>2630</v>
      </c>
      <c r="N964" s="2" t="s">
        <v>2140</v>
      </c>
      <c r="O964" s="2" t="s">
        <v>2212</v>
      </c>
      <c r="P964" s="2" t="s">
        <v>2175</v>
      </c>
    </row>
    <row r="965" spans="1:16" ht="17.25">
      <c r="A965" s="2">
        <v>964</v>
      </c>
      <c r="B965" s="2">
        <v>4265</v>
      </c>
      <c r="C965" s="2" t="s">
        <v>353</v>
      </c>
      <c r="D965" s="2" t="s">
        <v>1214</v>
      </c>
      <c r="E965" s="2"/>
      <c r="F965" s="2"/>
      <c r="G965" s="2" t="s">
        <v>2105</v>
      </c>
      <c r="H965" s="2" t="s">
        <v>1910</v>
      </c>
      <c r="I965" s="2" t="s">
        <v>3712</v>
      </c>
      <c r="J965" s="2">
        <v>9583.3333333332994</v>
      </c>
      <c r="K965" s="2">
        <v>11500</v>
      </c>
      <c r="L965" s="2" t="s">
        <v>2129</v>
      </c>
      <c r="M965" s="2" t="s">
        <v>2630</v>
      </c>
      <c r="N965" s="2" t="s">
        <v>2894</v>
      </c>
      <c r="O965" s="2" t="s">
        <v>2346</v>
      </c>
      <c r="P965" s="2" t="s">
        <v>2201</v>
      </c>
    </row>
    <row r="966" spans="1:16" ht="17.25">
      <c r="A966" s="2">
        <v>965</v>
      </c>
      <c r="B966" s="2">
        <v>3995</v>
      </c>
      <c r="C966" s="2" t="s">
        <v>179</v>
      </c>
      <c r="D966" s="2" t="s">
        <v>1042</v>
      </c>
      <c r="E966" s="2"/>
      <c r="F966" s="2"/>
      <c r="G966" s="2" t="s">
        <v>2105</v>
      </c>
      <c r="H966" s="2" t="s">
        <v>1757</v>
      </c>
      <c r="I966" s="3"/>
      <c r="J966" s="2">
        <v>399</v>
      </c>
      <c r="K966" s="2">
        <v>1000</v>
      </c>
      <c r="L966" s="2" t="s">
        <v>2115</v>
      </c>
      <c r="M966" s="2" t="s">
        <v>2630</v>
      </c>
      <c r="N966" s="2" t="s">
        <v>2643</v>
      </c>
      <c r="O966" s="2" t="s">
        <v>2210</v>
      </c>
      <c r="P966" s="2" t="s">
        <v>2175</v>
      </c>
    </row>
    <row r="967" spans="1:16" ht="17.25">
      <c r="A967" s="2">
        <v>966</v>
      </c>
      <c r="B967" s="2">
        <v>4593</v>
      </c>
      <c r="C967" s="2" t="s">
        <v>612</v>
      </c>
      <c r="D967" s="2" t="s">
        <v>1471</v>
      </c>
      <c r="E967" s="2"/>
      <c r="F967" s="2"/>
      <c r="G967" s="2" t="s">
        <v>2111</v>
      </c>
      <c r="H967" s="2" t="s">
        <v>1761</v>
      </c>
      <c r="I967" s="2" t="s">
        <v>3713</v>
      </c>
      <c r="J967" s="2">
        <v>30000</v>
      </c>
      <c r="K967" s="2">
        <v>40000</v>
      </c>
      <c r="L967" s="2" t="s">
        <v>2115</v>
      </c>
      <c r="M967" s="2" t="s">
        <v>2630</v>
      </c>
      <c r="N967" s="2" t="s">
        <v>2153</v>
      </c>
      <c r="O967" s="2" t="s">
        <v>2245</v>
      </c>
      <c r="P967" s="2" t="s">
        <v>2181</v>
      </c>
    </row>
    <row r="968" spans="1:16" ht="17.25">
      <c r="A968" s="2">
        <v>967</v>
      </c>
      <c r="B968" s="2">
        <v>4594</v>
      </c>
      <c r="C968" s="2" t="s">
        <v>48</v>
      </c>
      <c r="D968" s="2" t="s">
        <v>913</v>
      </c>
      <c r="E968" s="2"/>
      <c r="F968" s="2"/>
      <c r="G968" s="2" t="s">
        <v>2111</v>
      </c>
      <c r="H968" s="2" t="s">
        <v>1761</v>
      </c>
      <c r="I968" s="2" t="s">
        <v>3714</v>
      </c>
      <c r="J968" s="2">
        <v>0</v>
      </c>
      <c r="K968" s="2">
        <v>0</v>
      </c>
      <c r="L968" s="2" t="s">
        <v>2115</v>
      </c>
      <c r="M968" s="2" t="s">
        <v>2630</v>
      </c>
      <c r="N968" s="2" t="s">
        <v>2153</v>
      </c>
      <c r="O968" s="2" t="s">
        <v>2245</v>
      </c>
      <c r="P968" s="2" t="s">
        <v>2181</v>
      </c>
    </row>
    <row r="969" spans="1:16" ht="17.25">
      <c r="A969" s="2">
        <v>968</v>
      </c>
      <c r="B969" s="2">
        <v>4730</v>
      </c>
      <c r="C969" s="2" t="s">
        <v>214</v>
      </c>
      <c r="D969" s="2" t="s">
        <v>1076</v>
      </c>
      <c r="E969" s="2"/>
      <c r="F969" s="2"/>
      <c r="G969" s="2" t="s">
        <v>2107</v>
      </c>
      <c r="H969" s="2" t="s">
        <v>1749</v>
      </c>
      <c r="I969" s="2" t="s">
        <v>3715</v>
      </c>
      <c r="J969" s="2">
        <v>6000</v>
      </c>
      <c r="K969" s="2">
        <v>8000</v>
      </c>
      <c r="L969" s="2" t="s">
        <v>2120</v>
      </c>
      <c r="M969" s="2" t="s">
        <v>2630</v>
      </c>
      <c r="N969" s="2" t="s">
        <v>2150</v>
      </c>
      <c r="O969" s="2" t="s">
        <v>2271</v>
      </c>
      <c r="P969" s="2" t="s">
        <v>2175</v>
      </c>
    </row>
    <row r="970" spans="1:16" ht="17.25">
      <c r="A970" s="2">
        <v>969</v>
      </c>
      <c r="B970" s="2">
        <v>4729</v>
      </c>
      <c r="C970" s="2" t="s">
        <v>213</v>
      </c>
      <c r="D970" s="2" t="s">
        <v>1075</v>
      </c>
      <c r="E970" s="2"/>
      <c r="F970" s="2"/>
      <c r="G970" s="2" t="s">
        <v>2107</v>
      </c>
      <c r="H970" s="2" t="s">
        <v>1749</v>
      </c>
      <c r="I970" s="2" t="s">
        <v>3715</v>
      </c>
      <c r="J970" s="2">
        <v>13000</v>
      </c>
      <c r="K970" s="2">
        <v>16000</v>
      </c>
      <c r="L970" s="2" t="s">
        <v>2120</v>
      </c>
      <c r="M970" s="2" t="s">
        <v>2630</v>
      </c>
      <c r="N970" s="2" t="s">
        <v>2150</v>
      </c>
      <c r="O970" s="2" t="s">
        <v>2271</v>
      </c>
      <c r="P970" s="2" t="s">
        <v>2175</v>
      </c>
    </row>
    <row r="971" spans="1:16" ht="17.25">
      <c r="A971" s="2">
        <v>970</v>
      </c>
      <c r="B971" s="2">
        <v>5279</v>
      </c>
      <c r="C971" s="2" t="s">
        <v>778</v>
      </c>
      <c r="D971" s="2" t="s">
        <v>1635</v>
      </c>
      <c r="E971" s="2"/>
      <c r="F971" s="2"/>
      <c r="G971" s="2" t="s">
        <v>2107</v>
      </c>
      <c r="H971" s="2" t="s">
        <v>1749</v>
      </c>
      <c r="I971" s="3"/>
      <c r="J971" s="2">
        <v>5486.25</v>
      </c>
      <c r="K971" s="2">
        <v>8000</v>
      </c>
      <c r="L971" s="2" t="s">
        <v>2117</v>
      </c>
      <c r="M971" s="2" t="s">
        <v>2630</v>
      </c>
      <c r="N971" s="2" t="s">
        <v>2150</v>
      </c>
      <c r="O971" s="2" t="s">
        <v>2271</v>
      </c>
      <c r="P971" s="2" t="s">
        <v>2175</v>
      </c>
    </row>
    <row r="972" spans="1:16" ht="17.25">
      <c r="A972" s="2">
        <v>971</v>
      </c>
      <c r="B972" s="2">
        <v>4746</v>
      </c>
      <c r="C972" s="2" t="s">
        <v>88</v>
      </c>
      <c r="D972" s="2" t="s">
        <v>900</v>
      </c>
      <c r="E972" s="2"/>
      <c r="F972" s="2"/>
      <c r="G972" s="2" t="s">
        <v>2107</v>
      </c>
      <c r="H972" s="2" t="s">
        <v>1749</v>
      </c>
      <c r="I972" s="2" t="s">
        <v>3716</v>
      </c>
      <c r="J972" s="2">
        <v>3500</v>
      </c>
      <c r="K972" s="2">
        <v>7000</v>
      </c>
      <c r="L972" s="2" t="s">
        <v>2117</v>
      </c>
      <c r="M972" s="2" t="s">
        <v>2630</v>
      </c>
      <c r="N972" s="2" t="s">
        <v>2150</v>
      </c>
      <c r="O972" s="2" t="s">
        <v>2432</v>
      </c>
      <c r="P972" s="2" t="s">
        <v>2175</v>
      </c>
    </row>
    <row r="973" spans="1:16" ht="17.25">
      <c r="A973" s="2">
        <v>972</v>
      </c>
      <c r="B973" s="2">
        <v>4731</v>
      </c>
      <c r="C973" s="2" t="s">
        <v>35</v>
      </c>
      <c r="D973" s="2" t="s">
        <v>900</v>
      </c>
      <c r="E973" s="2"/>
      <c r="F973" s="2"/>
      <c r="G973" s="2" t="s">
        <v>2107</v>
      </c>
      <c r="H973" s="2" t="s">
        <v>1749</v>
      </c>
      <c r="I973" s="2" t="s">
        <v>3717</v>
      </c>
      <c r="J973" s="2">
        <v>0</v>
      </c>
      <c r="K973" s="2">
        <v>0</v>
      </c>
      <c r="L973" s="2" t="s">
        <v>2120</v>
      </c>
      <c r="M973" s="2" t="s">
        <v>2630</v>
      </c>
      <c r="N973" s="2" t="s">
        <v>2150</v>
      </c>
      <c r="O973" s="2" t="s">
        <v>2211</v>
      </c>
      <c r="P973" s="2" t="s">
        <v>2175</v>
      </c>
    </row>
    <row r="974" spans="1:16" ht="17.25">
      <c r="A974" s="2">
        <v>973</v>
      </c>
      <c r="B974" s="2">
        <v>5026</v>
      </c>
      <c r="C974" s="2" t="s">
        <v>130</v>
      </c>
      <c r="D974" s="2" t="s">
        <v>993</v>
      </c>
      <c r="E974" s="2"/>
      <c r="F974" s="2"/>
      <c r="G974" s="2" t="s">
        <v>2107</v>
      </c>
      <c r="H974" s="2" t="s">
        <v>1749</v>
      </c>
      <c r="I974" s="2" t="s">
        <v>3718</v>
      </c>
      <c r="J974" s="2">
        <v>8000</v>
      </c>
      <c r="K974" s="2">
        <v>16000</v>
      </c>
      <c r="L974" s="2" t="s">
        <v>2120</v>
      </c>
      <c r="M974" s="2" t="s">
        <v>2630</v>
      </c>
      <c r="N974" s="2" t="s">
        <v>2150</v>
      </c>
      <c r="O974" s="2" t="s">
        <v>2557</v>
      </c>
      <c r="P974" s="2" t="s">
        <v>2175</v>
      </c>
    </row>
    <row r="975" spans="1:16" ht="17.25">
      <c r="A975" s="2">
        <v>974</v>
      </c>
      <c r="B975" s="2">
        <v>4984</v>
      </c>
      <c r="C975" s="2" t="s">
        <v>3719</v>
      </c>
      <c r="D975" s="2" t="s">
        <v>3720</v>
      </c>
      <c r="E975" s="2"/>
      <c r="F975" s="2"/>
      <c r="G975" s="2" t="s">
        <v>2105</v>
      </c>
      <c r="H975" s="3"/>
      <c r="I975" s="2" t="s">
        <v>3721</v>
      </c>
      <c r="J975" s="2">
        <v>1500</v>
      </c>
      <c r="K975" s="2">
        <v>3000</v>
      </c>
      <c r="L975" s="2" t="s">
        <v>2115</v>
      </c>
      <c r="M975" s="2" t="s">
        <v>2647</v>
      </c>
      <c r="N975" s="2" t="s">
        <v>2647</v>
      </c>
      <c r="O975" s="2" t="s">
        <v>2358</v>
      </c>
      <c r="P975" s="2" t="s">
        <v>2175</v>
      </c>
    </row>
    <row r="976" spans="1:16" ht="17.25">
      <c r="A976" s="2">
        <v>975</v>
      </c>
      <c r="B976" s="2">
        <v>3347</v>
      </c>
      <c r="C976" s="2" t="s">
        <v>37</v>
      </c>
      <c r="D976" s="2" t="s">
        <v>902</v>
      </c>
      <c r="E976" s="2"/>
      <c r="F976" s="2"/>
      <c r="G976" s="2" t="s">
        <v>2105</v>
      </c>
      <c r="H976" s="2" t="s">
        <v>1751</v>
      </c>
      <c r="I976" s="3"/>
      <c r="J976" s="2">
        <v>0</v>
      </c>
      <c r="K976" s="2">
        <v>0</v>
      </c>
      <c r="L976" s="2" t="s">
        <v>2115</v>
      </c>
      <c r="M976" s="2" t="s">
        <v>2630</v>
      </c>
      <c r="N976" s="2" t="s">
        <v>2640</v>
      </c>
      <c r="O976" s="2" t="s">
        <v>2246</v>
      </c>
      <c r="P976" s="2" t="s">
        <v>2175</v>
      </c>
    </row>
    <row r="977" spans="1:16" ht="17.25">
      <c r="A977" s="2">
        <v>976</v>
      </c>
      <c r="B977" s="2">
        <v>3349</v>
      </c>
      <c r="C977" s="2" t="s">
        <v>68</v>
      </c>
      <c r="D977" s="2" t="s">
        <v>933</v>
      </c>
      <c r="E977" s="2"/>
      <c r="F977" s="2"/>
      <c r="G977" s="2" t="s">
        <v>2105</v>
      </c>
      <c r="H977" s="2" t="s">
        <v>1751</v>
      </c>
      <c r="I977" s="3"/>
      <c r="J977" s="2">
        <v>0</v>
      </c>
      <c r="K977" s="2">
        <v>0</v>
      </c>
      <c r="L977" s="2" t="s">
        <v>2115</v>
      </c>
      <c r="M977" s="2" t="s">
        <v>2630</v>
      </c>
      <c r="N977" s="2" t="s">
        <v>2640</v>
      </c>
      <c r="O977" s="2" t="s">
        <v>2212</v>
      </c>
      <c r="P977" s="2" t="s">
        <v>2175</v>
      </c>
    </row>
    <row r="978" spans="1:16" ht="17.25">
      <c r="A978" s="2">
        <v>977</v>
      </c>
      <c r="B978" s="2">
        <v>4455</v>
      </c>
      <c r="C978" s="2" t="s">
        <v>585</v>
      </c>
      <c r="D978" s="2" t="s">
        <v>1444</v>
      </c>
      <c r="E978" s="2"/>
      <c r="F978" s="2"/>
      <c r="G978" s="2" t="s">
        <v>2105</v>
      </c>
      <c r="H978" s="2" t="s">
        <v>1751</v>
      </c>
      <c r="I978" s="2" t="s">
        <v>3722</v>
      </c>
      <c r="J978" s="2">
        <v>180</v>
      </c>
      <c r="K978" s="2">
        <v>500</v>
      </c>
      <c r="L978" s="2" t="s">
        <v>2115</v>
      </c>
      <c r="M978" s="2" t="s">
        <v>2630</v>
      </c>
      <c r="N978" s="2" t="s">
        <v>2145</v>
      </c>
      <c r="O978" s="2" t="s">
        <v>2246</v>
      </c>
      <c r="P978" s="2" t="s">
        <v>2175</v>
      </c>
    </row>
    <row r="979" spans="1:16" ht="17.25">
      <c r="A979" s="2">
        <v>978</v>
      </c>
      <c r="B979" s="2">
        <v>4454</v>
      </c>
      <c r="C979" s="2" t="s">
        <v>584</v>
      </c>
      <c r="D979" s="2" t="s">
        <v>1443</v>
      </c>
      <c r="E979" s="2"/>
      <c r="F979" s="2"/>
      <c r="G979" s="2" t="s">
        <v>2105</v>
      </c>
      <c r="H979" s="2" t="s">
        <v>1751</v>
      </c>
      <c r="I979" s="2" t="s">
        <v>3723</v>
      </c>
      <c r="J979" s="2">
        <v>250</v>
      </c>
      <c r="K979" s="2">
        <v>500</v>
      </c>
      <c r="L979" s="2" t="s">
        <v>2115</v>
      </c>
      <c r="M979" s="2" t="s">
        <v>2630</v>
      </c>
      <c r="N979" s="2" t="s">
        <v>2145</v>
      </c>
      <c r="O979" s="2" t="s">
        <v>2410</v>
      </c>
      <c r="P979" s="2" t="s">
        <v>2175</v>
      </c>
    </row>
    <row r="980" spans="1:16" ht="17.25">
      <c r="A980" s="2">
        <v>979</v>
      </c>
      <c r="B980" s="2">
        <v>4166</v>
      </c>
      <c r="C980" s="2" t="s">
        <v>445</v>
      </c>
      <c r="D980" s="2" t="s">
        <v>1305</v>
      </c>
      <c r="E980" s="2"/>
      <c r="F980" s="2"/>
      <c r="G980" s="2" t="s">
        <v>2105</v>
      </c>
      <c r="H980" s="2" t="s">
        <v>1774</v>
      </c>
      <c r="I980" s="3"/>
      <c r="J980" s="2">
        <v>2400</v>
      </c>
      <c r="K980" s="2">
        <v>3000</v>
      </c>
      <c r="L980" s="2" t="s">
        <v>2115</v>
      </c>
      <c r="M980" s="2" t="s">
        <v>2630</v>
      </c>
      <c r="N980" s="2" t="s">
        <v>2145</v>
      </c>
      <c r="O980" s="2" t="s">
        <v>2227</v>
      </c>
      <c r="P980" s="2" t="s">
        <v>2175</v>
      </c>
    </row>
    <row r="981" spans="1:16" ht="17.25">
      <c r="A981" s="2">
        <v>980</v>
      </c>
      <c r="B981" s="2">
        <v>4167</v>
      </c>
      <c r="C981" s="2" t="s">
        <v>226</v>
      </c>
      <c r="D981" s="2" t="s">
        <v>1088</v>
      </c>
      <c r="E981" s="2"/>
      <c r="F981" s="2"/>
      <c r="G981" s="2" t="s">
        <v>2105</v>
      </c>
      <c r="H981" s="2" t="s">
        <v>1774</v>
      </c>
      <c r="I981" s="3"/>
      <c r="J981" s="2">
        <v>780</v>
      </c>
      <c r="K981" s="2">
        <v>1500</v>
      </c>
      <c r="L981" s="2" t="s">
        <v>2115</v>
      </c>
      <c r="M981" s="2" t="s">
        <v>2630</v>
      </c>
      <c r="N981" s="2" t="s">
        <v>2145</v>
      </c>
      <c r="O981" s="2" t="s">
        <v>2227</v>
      </c>
      <c r="P981" s="2" t="s">
        <v>2175</v>
      </c>
    </row>
    <row r="982" spans="1:16" ht="17.25">
      <c r="A982" s="2">
        <v>981</v>
      </c>
      <c r="B982" s="2">
        <v>4034</v>
      </c>
      <c r="C982" s="2" t="s">
        <v>411</v>
      </c>
      <c r="D982" s="2" t="s">
        <v>1272</v>
      </c>
      <c r="E982" s="2"/>
      <c r="F982" s="2"/>
      <c r="G982" s="2" t="s">
        <v>2105</v>
      </c>
      <c r="H982" s="2" t="s">
        <v>1934</v>
      </c>
      <c r="I982" s="3"/>
      <c r="J982" s="2">
        <v>4500</v>
      </c>
      <c r="K982" s="2">
        <v>6000</v>
      </c>
      <c r="L982" s="2" t="s">
        <v>2115</v>
      </c>
      <c r="M982" s="2" t="s">
        <v>2630</v>
      </c>
      <c r="N982" s="2" t="s">
        <v>2903</v>
      </c>
      <c r="O982" s="2" t="s">
        <v>2227</v>
      </c>
      <c r="P982" s="2" t="s">
        <v>2175</v>
      </c>
    </row>
    <row r="983" spans="1:16" ht="17.25">
      <c r="A983" s="2">
        <v>982</v>
      </c>
      <c r="B983" s="2">
        <v>4177</v>
      </c>
      <c r="C983" s="2" t="s">
        <v>121</v>
      </c>
      <c r="D983" s="2" t="s">
        <v>984</v>
      </c>
      <c r="E983" s="2"/>
      <c r="F983" s="2"/>
      <c r="G983" s="2" t="s">
        <v>2105</v>
      </c>
      <c r="H983" s="2" t="s">
        <v>1751</v>
      </c>
      <c r="I983" s="3"/>
      <c r="J983" s="2">
        <v>294</v>
      </c>
      <c r="K983" s="2">
        <v>500</v>
      </c>
      <c r="L983" s="2" t="s">
        <v>2115</v>
      </c>
      <c r="M983" s="2" t="s">
        <v>2630</v>
      </c>
      <c r="N983" s="2" t="s">
        <v>2145</v>
      </c>
      <c r="O983" s="2" t="s">
        <v>2411</v>
      </c>
      <c r="P983" s="2" t="s">
        <v>2175</v>
      </c>
    </row>
    <row r="984" spans="1:16" ht="17.25">
      <c r="A984" s="2">
        <v>983</v>
      </c>
      <c r="B984" s="2">
        <v>4005</v>
      </c>
      <c r="C984" s="2" t="s">
        <v>546</v>
      </c>
      <c r="D984" s="2" t="s">
        <v>1405</v>
      </c>
      <c r="E984" s="2"/>
      <c r="F984" s="2"/>
      <c r="G984" s="2" t="s">
        <v>2106</v>
      </c>
      <c r="H984" s="2" t="s">
        <v>1771</v>
      </c>
      <c r="I984" s="3"/>
      <c r="J984" s="2">
        <v>20000</v>
      </c>
      <c r="K984" s="2">
        <v>26000</v>
      </c>
      <c r="L984" s="2" t="s">
        <v>2116</v>
      </c>
      <c r="M984" s="2" t="s">
        <v>2630</v>
      </c>
      <c r="N984" s="2" t="s">
        <v>2633</v>
      </c>
      <c r="O984" s="2" t="s">
        <v>2231</v>
      </c>
      <c r="P984" s="2" t="s">
        <v>2241</v>
      </c>
    </row>
    <row r="985" spans="1:16" ht="17.25">
      <c r="A985" s="2">
        <v>984</v>
      </c>
      <c r="B985" s="2">
        <v>4152</v>
      </c>
      <c r="C985" s="2" t="s">
        <v>3724</v>
      </c>
      <c r="D985" s="2" t="s">
        <v>3725</v>
      </c>
      <c r="E985" s="2"/>
      <c r="F985" s="2"/>
      <c r="G985" s="2" t="s">
        <v>2105</v>
      </c>
      <c r="H985" s="3"/>
      <c r="I985" s="3"/>
      <c r="J985" s="2">
        <v>1600</v>
      </c>
      <c r="K985" s="2">
        <v>2500</v>
      </c>
      <c r="L985" s="2" t="s">
        <v>2115</v>
      </c>
      <c r="M985" s="2" t="s">
        <v>2647</v>
      </c>
      <c r="N985" s="2" t="s">
        <v>2664</v>
      </c>
      <c r="O985" s="2" t="s">
        <v>2227</v>
      </c>
      <c r="P985" s="2" t="s">
        <v>2175</v>
      </c>
    </row>
    <row r="986" spans="1:16" ht="17.25">
      <c r="A986" s="2">
        <v>985</v>
      </c>
      <c r="B986" s="2">
        <v>5183</v>
      </c>
      <c r="C986" s="2" t="s">
        <v>731</v>
      </c>
      <c r="D986" s="2" t="s">
        <v>1589</v>
      </c>
      <c r="E986" s="2"/>
      <c r="F986" s="2"/>
      <c r="G986" s="2" t="s">
        <v>2106</v>
      </c>
      <c r="H986" s="2" t="s">
        <v>2055</v>
      </c>
      <c r="I986" s="2" t="s">
        <v>3726</v>
      </c>
      <c r="J986" s="2">
        <v>6700</v>
      </c>
      <c r="K986" s="2">
        <v>15000</v>
      </c>
      <c r="L986" s="2" t="s">
        <v>2116</v>
      </c>
      <c r="M986" s="2" t="s">
        <v>2630</v>
      </c>
      <c r="N986" s="2" t="s">
        <v>2640</v>
      </c>
      <c r="O986" s="2" t="s">
        <v>2249</v>
      </c>
      <c r="P986" s="2" t="s">
        <v>2175</v>
      </c>
    </row>
    <row r="987" spans="1:16" ht="17.25">
      <c r="A987" s="2">
        <v>986</v>
      </c>
      <c r="B987" s="2">
        <v>4394</v>
      </c>
      <c r="C987" s="2" t="s">
        <v>560</v>
      </c>
      <c r="D987" s="2" t="s">
        <v>1419</v>
      </c>
      <c r="E987" s="2"/>
      <c r="F987" s="2"/>
      <c r="G987" s="2" t="s">
        <v>2110</v>
      </c>
      <c r="H987" s="2" t="s">
        <v>1987</v>
      </c>
      <c r="I987" s="2" t="s">
        <v>3727</v>
      </c>
      <c r="J987" s="2">
        <v>61500</v>
      </c>
      <c r="K987" s="2">
        <v>69000</v>
      </c>
      <c r="L987" s="2" t="s">
        <v>2115</v>
      </c>
      <c r="M987" s="2" t="s">
        <v>2630</v>
      </c>
      <c r="N987" s="2" t="s">
        <v>2631</v>
      </c>
      <c r="O987" s="2" t="s">
        <v>2576</v>
      </c>
      <c r="P987" s="2" t="s">
        <v>2197</v>
      </c>
    </row>
    <row r="988" spans="1:16" ht="17.25">
      <c r="A988" s="2">
        <v>987</v>
      </c>
      <c r="B988" s="2">
        <v>4022</v>
      </c>
      <c r="C988" s="2" t="s">
        <v>180</v>
      </c>
      <c r="D988" s="2" t="s">
        <v>1043</v>
      </c>
      <c r="E988" s="2"/>
      <c r="F988" s="2"/>
      <c r="G988" s="2" t="s">
        <v>2112</v>
      </c>
      <c r="H988" s="2" t="s">
        <v>1828</v>
      </c>
      <c r="I988" s="3"/>
      <c r="J988" s="2">
        <v>13834</v>
      </c>
      <c r="K988" s="2">
        <v>17000</v>
      </c>
      <c r="L988" s="2" t="s">
        <v>2126</v>
      </c>
      <c r="M988" s="2" t="s">
        <v>2630</v>
      </c>
      <c r="N988" s="2" t="s">
        <v>2631</v>
      </c>
      <c r="O988" s="2" t="s">
        <v>2268</v>
      </c>
      <c r="P988" s="2" t="s">
        <v>2171</v>
      </c>
    </row>
    <row r="989" spans="1:16" ht="17.25">
      <c r="A989" s="2">
        <v>988</v>
      </c>
      <c r="B989" s="2">
        <v>5280</v>
      </c>
      <c r="C989" s="2" t="s">
        <v>779</v>
      </c>
      <c r="D989" s="2" t="s">
        <v>1636</v>
      </c>
      <c r="E989" s="2"/>
      <c r="F989" s="2"/>
      <c r="G989" s="2" t="s">
        <v>2110</v>
      </c>
      <c r="H989" s="2" t="s">
        <v>2075</v>
      </c>
      <c r="I989" s="3"/>
      <c r="J989" s="2">
        <v>8179.5</v>
      </c>
      <c r="K989" s="2">
        <v>12000</v>
      </c>
      <c r="L989" s="2" t="s">
        <v>2115</v>
      </c>
      <c r="M989" s="2" t="s">
        <v>2630</v>
      </c>
      <c r="N989" s="2" t="s">
        <v>2631</v>
      </c>
      <c r="O989" s="2" t="s">
        <v>2271</v>
      </c>
      <c r="P989" s="2" t="s">
        <v>2175</v>
      </c>
    </row>
    <row r="990" spans="1:16" ht="17.25">
      <c r="A990" s="2">
        <v>989</v>
      </c>
      <c r="B990" s="2">
        <v>4456</v>
      </c>
      <c r="C990" s="2" t="s">
        <v>3728</v>
      </c>
      <c r="D990" s="2" t="s">
        <v>3729</v>
      </c>
      <c r="E990" s="2"/>
      <c r="F990" s="2"/>
      <c r="G990" s="2" t="s">
        <v>2105</v>
      </c>
      <c r="H990" s="2" t="s">
        <v>3730</v>
      </c>
      <c r="I990" s="2" t="s">
        <v>3731</v>
      </c>
      <c r="J990" s="2">
        <v>530000</v>
      </c>
      <c r="K990" s="2">
        <v>650000</v>
      </c>
      <c r="L990" s="2" t="s">
        <v>2115</v>
      </c>
      <c r="M990" s="2" t="s">
        <v>2647</v>
      </c>
      <c r="N990" s="2" t="s">
        <v>2647</v>
      </c>
      <c r="O990" s="2" t="s">
        <v>2476</v>
      </c>
      <c r="P990" s="2" t="s">
        <v>2174</v>
      </c>
    </row>
    <row r="991" spans="1:16" ht="17.25">
      <c r="A991" s="2">
        <v>990</v>
      </c>
      <c r="B991" s="2">
        <v>4757</v>
      </c>
      <c r="C991" s="2" t="s">
        <v>3732</v>
      </c>
      <c r="D991" s="2" t="s">
        <v>3733</v>
      </c>
      <c r="E991" s="2"/>
      <c r="F991" s="2"/>
      <c r="G991" s="2" t="s">
        <v>3734</v>
      </c>
      <c r="H991" s="3"/>
      <c r="I991" s="2" t="s">
        <v>3735</v>
      </c>
      <c r="J991" s="2">
        <v>7000</v>
      </c>
      <c r="K991" s="2">
        <v>10000</v>
      </c>
      <c r="L991" s="2" t="s">
        <v>2117</v>
      </c>
      <c r="M991" s="2" t="s">
        <v>2749</v>
      </c>
      <c r="N991" s="2" t="s">
        <v>2749</v>
      </c>
      <c r="O991" s="2" t="s">
        <v>2433</v>
      </c>
      <c r="P991" s="2" t="s">
        <v>2175</v>
      </c>
    </row>
    <row r="992" spans="1:16" ht="17.25">
      <c r="A992" s="2">
        <v>991</v>
      </c>
      <c r="B992" s="2">
        <v>4758</v>
      </c>
      <c r="C992" s="2" t="s">
        <v>3736</v>
      </c>
      <c r="D992" s="2" t="s">
        <v>3737</v>
      </c>
      <c r="E992" s="2"/>
      <c r="F992" s="2"/>
      <c r="G992" s="2" t="s">
        <v>3734</v>
      </c>
      <c r="H992" s="3"/>
      <c r="I992" s="3"/>
      <c r="J992" s="2">
        <v>1300</v>
      </c>
      <c r="K992" s="2">
        <v>7000</v>
      </c>
      <c r="L992" s="2" t="s">
        <v>2117</v>
      </c>
      <c r="M992" s="2" t="s">
        <v>2749</v>
      </c>
      <c r="N992" s="2" t="s">
        <v>2749</v>
      </c>
      <c r="O992" s="2" t="s">
        <v>2209</v>
      </c>
      <c r="P992" s="2" t="s">
        <v>2175</v>
      </c>
    </row>
    <row r="993" spans="1:16" ht="17.25">
      <c r="A993" s="2">
        <v>992</v>
      </c>
      <c r="B993" s="2">
        <v>4759</v>
      </c>
      <c r="C993" s="2" t="s">
        <v>3738</v>
      </c>
      <c r="D993" s="2" t="s">
        <v>3739</v>
      </c>
      <c r="E993" s="2"/>
      <c r="F993" s="2"/>
      <c r="G993" s="2" t="s">
        <v>3734</v>
      </c>
      <c r="H993" s="3"/>
      <c r="I993" s="3"/>
      <c r="J993" s="2">
        <v>13800</v>
      </c>
      <c r="K993" s="2">
        <v>20000</v>
      </c>
      <c r="L993" s="2" t="s">
        <v>2117</v>
      </c>
      <c r="M993" s="2" t="s">
        <v>2749</v>
      </c>
      <c r="N993" s="2" t="s">
        <v>2749</v>
      </c>
      <c r="O993" s="2" t="s">
        <v>2521</v>
      </c>
      <c r="P993" s="2" t="s">
        <v>2175</v>
      </c>
    </row>
    <row r="994" spans="1:16" ht="17.25">
      <c r="A994" s="2">
        <v>993</v>
      </c>
      <c r="B994" s="2">
        <v>4206</v>
      </c>
      <c r="C994" s="2" t="s">
        <v>306</v>
      </c>
      <c r="D994" s="2" t="s">
        <v>1168</v>
      </c>
      <c r="E994" s="2"/>
      <c r="F994" s="2"/>
      <c r="G994" s="2" t="s">
        <v>2108</v>
      </c>
      <c r="H994" s="2" t="s">
        <v>1770</v>
      </c>
      <c r="I994" s="3"/>
      <c r="J994" s="2">
        <v>3600</v>
      </c>
      <c r="K994" s="2">
        <v>5000</v>
      </c>
      <c r="L994" s="2" t="s">
        <v>2115</v>
      </c>
      <c r="M994" s="2" t="s">
        <v>2630</v>
      </c>
      <c r="N994" s="2" t="s">
        <v>2651</v>
      </c>
      <c r="O994" s="2" t="s">
        <v>2211</v>
      </c>
      <c r="P994" s="2" t="s">
        <v>2175</v>
      </c>
    </row>
    <row r="995" spans="1:16" ht="17.25">
      <c r="A995" s="2">
        <v>994</v>
      </c>
      <c r="B995" s="2">
        <v>4138</v>
      </c>
      <c r="C995" s="2" t="s">
        <v>434</v>
      </c>
      <c r="D995" s="2" t="s">
        <v>1294</v>
      </c>
      <c r="E995" s="2"/>
      <c r="F995" s="2"/>
      <c r="G995" s="2" t="s">
        <v>2105</v>
      </c>
      <c r="H995" s="2" t="s">
        <v>1893</v>
      </c>
      <c r="I995" s="3"/>
      <c r="J995" s="2">
        <v>783</v>
      </c>
      <c r="K995" s="2">
        <v>1500</v>
      </c>
      <c r="L995" s="2" t="s">
        <v>2115</v>
      </c>
      <c r="M995" s="2" t="s">
        <v>2630</v>
      </c>
      <c r="N995" s="2" t="s">
        <v>2633</v>
      </c>
      <c r="O995" s="2" t="s">
        <v>2218</v>
      </c>
      <c r="P995" s="2" t="s">
        <v>2172</v>
      </c>
    </row>
    <row r="996" spans="1:16" ht="17.25">
      <c r="A996" s="2">
        <v>995</v>
      </c>
      <c r="B996" s="2">
        <v>5317</v>
      </c>
      <c r="C996" s="2" t="s">
        <v>342</v>
      </c>
      <c r="D996" s="2" t="s">
        <v>1203</v>
      </c>
      <c r="E996" s="2"/>
      <c r="F996" s="2"/>
      <c r="G996" s="2" t="s">
        <v>2105</v>
      </c>
      <c r="H996" s="2" t="s">
        <v>1893</v>
      </c>
      <c r="I996" s="2" t="s">
        <v>3740</v>
      </c>
      <c r="J996" s="2">
        <v>1875</v>
      </c>
      <c r="K996" s="2">
        <v>3000</v>
      </c>
      <c r="L996" s="2" t="s">
        <v>2115</v>
      </c>
      <c r="M996" s="2" t="s">
        <v>2630</v>
      </c>
      <c r="N996" s="2" t="s">
        <v>2633</v>
      </c>
      <c r="O996" s="2" t="s">
        <v>2220</v>
      </c>
      <c r="P996" s="2" t="s">
        <v>2175</v>
      </c>
    </row>
    <row r="997" spans="1:16" ht="17.25">
      <c r="A997" s="2">
        <v>996</v>
      </c>
      <c r="B997" s="2">
        <v>5281</v>
      </c>
      <c r="C997" s="2" t="s">
        <v>780</v>
      </c>
      <c r="D997" s="2" t="s">
        <v>1637</v>
      </c>
      <c r="E997" s="2"/>
      <c r="F997" s="2"/>
      <c r="G997" s="2" t="s">
        <v>2105</v>
      </c>
      <c r="H997" s="2" t="s">
        <v>2076</v>
      </c>
      <c r="I997" s="3"/>
      <c r="J997" s="2">
        <v>947.62777777780002</v>
      </c>
      <c r="K997" s="2">
        <v>1500</v>
      </c>
      <c r="L997" s="2" t="s">
        <v>2115</v>
      </c>
      <c r="M997" s="2" t="s">
        <v>2630</v>
      </c>
      <c r="N997" s="2" t="s">
        <v>2633</v>
      </c>
      <c r="O997" s="2" t="s">
        <v>2271</v>
      </c>
      <c r="P997" s="2" t="s">
        <v>2175</v>
      </c>
    </row>
    <row r="998" spans="1:16" ht="17.25">
      <c r="A998" s="2">
        <v>997</v>
      </c>
      <c r="B998" s="2">
        <v>4335</v>
      </c>
      <c r="C998" s="2" t="s">
        <v>258</v>
      </c>
      <c r="D998" s="2" t="s">
        <v>1120</v>
      </c>
      <c r="E998" s="2"/>
      <c r="F998" s="2"/>
      <c r="G998" s="2" t="s">
        <v>2107</v>
      </c>
      <c r="H998" s="3"/>
      <c r="I998" s="3"/>
      <c r="J998" s="2">
        <v>39000</v>
      </c>
      <c r="K998" s="2">
        <v>44000</v>
      </c>
      <c r="L998" s="2" t="s">
        <v>2130</v>
      </c>
      <c r="M998" s="2" t="s">
        <v>2630</v>
      </c>
      <c r="N998" s="2" t="s">
        <v>2140</v>
      </c>
      <c r="O998" s="2" t="s">
        <v>2435</v>
      </c>
      <c r="P998" s="2" t="s">
        <v>2175</v>
      </c>
    </row>
    <row r="999" spans="1:16" ht="17.25">
      <c r="A999" s="2">
        <v>998</v>
      </c>
      <c r="B999" s="2">
        <v>4621</v>
      </c>
      <c r="C999" s="2" t="s">
        <v>127</v>
      </c>
      <c r="D999" s="2" t="s">
        <v>990</v>
      </c>
      <c r="E999" s="2"/>
      <c r="F999" s="2"/>
      <c r="G999" s="2" t="s">
        <v>2105</v>
      </c>
      <c r="H999" s="2" t="s">
        <v>1807</v>
      </c>
      <c r="I999" s="2" t="s">
        <v>3741</v>
      </c>
      <c r="J999" s="2">
        <v>32000</v>
      </c>
      <c r="K999" s="2">
        <v>36000</v>
      </c>
      <c r="L999" s="2" t="s">
        <v>2115</v>
      </c>
      <c r="M999" s="2" t="s">
        <v>2630</v>
      </c>
      <c r="N999" s="2" t="s">
        <v>2632</v>
      </c>
      <c r="O999" s="2" t="s">
        <v>2510</v>
      </c>
      <c r="P999" s="2" t="s">
        <v>2203</v>
      </c>
    </row>
    <row r="1000" spans="1:16" ht="17.25">
      <c r="A1000" s="2">
        <v>999</v>
      </c>
      <c r="B1000" s="2">
        <v>4150</v>
      </c>
      <c r="C1000" s="2" t="s">
        <v>3742</v>
      </c>
      <c r="D1000" s="2" t="s">
        <v>3743</v>
      </c>
      <c r="E1000" s="2"/>
      <c r="F1000" s="2"/>
      <c r="G1000" s="2" t="s">
        <v>2110</v>
      </c>
      <c r="H1000" s="3"/>
      <c r="I1000" s="3"/>
      <c r="J1000" s="2">
        <v>20000</v>
      </c>
      <c r="K1000" s="2">
        <v>35000</v>
      </c>
      <c r="L1000" s="2" t="s">
        <v>2115</v>
      </c>
      <c r="M1000" s="2" t="s">
        <v>2647</v>
      </c>
      <c r="N1000" s="2" t="s">
        <v>2664</v>
      </c>
      <c r="O1000" s="2" t="s">
        <v>2406</v>
      </c>
      <c r="P1000" s="2" t="s">
        <v>2175</v>
      </c>
    </row>
    <row r="1001" spans="1:16" ht="17.25">
      <c r="A1001" s="2">
        <v>1000</v>
      </c>
      <c r="B1001" s="2">
        <v>4407</v>
      </c>
      <c r="C1001" s="2" t="s">
        <v>323</v>
      </c>
      <c r="D1001" s="2" t="s">
        <v>1185</v>
      </c>
      <c r="E1001" s="2"/>
      <c r="F1001" s="2"/>
      <c r="G1001" s="2" t="s">
        <v>2112</v>
      </c>
      <c r="H1001" s="2" t="s">
        <v>1869</v>
      </c>
      <c r="I1001" s="3"/>
      <c r="J1001" s="2">
        <v>1895.25</v>
      </c>
      <c r="K1001" s="2">
        <v>3000</v>
      </c>
      <c r="L1001" s="2" t="s">
        <v>2131</v>
      </c>
      <c r="M1001" s="2" t="s">
        <v>2630</v>
      </c>
      <c r="N1001" s="2" t="s">
        <v>2633</v>
      </c>
      <c r="O1001" s="2" t="s">
        <v>2271</v>
      </c>
      <c r="P1001" s="2" t="s">
        <v>2175</v>
      </c>
    </row>
    <row r="1002" spans="1:16" ht="17.25">
      <c r="A1002" s="2">
        <v>1001</v>
      </c>
      <c r="B1002" s="2">
        <v>4408</v>
      </c>
      <c r="C1002" s="2" t="s">
        <v>266</v>
      </c>
      <c r="D1002" s="2" t="s">
        <v>1128</v>
      </c>
      <c r="E1002" s="2"/>
      <c r="F1002" s="2"/>
      <c r="G1002" s="2" t="s">
        <v>2112</v>
      </c>
      <c r="H1002" s="2" t="s">
        <v>1869</v>
      </c>
      <c r="I1002" s="3"/>
      <c r="J1002" s="2">
        <v>2244.375</v>
      </c>
      <c r="K1002" s="2">
        <v>4000</v>
      </c>
      <c r="L1002" s="2" t="s">
        <v>2131</v>
      </c>
      <c r="M1002" s="2" t="s">
        <v>2630</v>
      </c>
      <c r="N1002" s="2" t="s">
        <v>2633</v>
      </c>
      <c r="O1002" s="2" t="s">
        <v>2271</v>
      </c>
      <c r="P1002" s="2" t="s">
        <v>2175</v>
      </c>
    </row>
    <row r="1003" spans="1:16" ht="17.25">
      <c r="A1003" s="2">
        <v>1002</v>
      </c>
      <c r="B1003" s="2">
        <v>4937</v>
      </c>
      <c r="C1003" s="2" t="s">
        <v>696</v>
      </c>
      <c r="D1003" s="2" t="s">
        <v>1554</v>
      </c>
      <c r="E1003" s="2"/>
      <c r="F1003" s="2"/>
      <c r="G1003" s="2" t="s">
        <v>2107</v>
      </c>
      <c r="H1003" s="2" t="s">
        <v>2035</v>
      </c>
      <c r="I1003" s="2" t="s">
        <v>3744</v>
      </c>
      <c r="J1003" s="2">
        <v>64102.6</v>
      </c>
      <c r="K1003" s="2">
        <v>72000</v>
      </c>
      <c r="L1003" s="2" t="s">
        <v>2121</v>
      </c>
      <c r="M1003" s="2" t="s">
        <v>2630</v>
      </c>
      <c r="N1003" s="2" t="s">
        <v>2140</v>
      </c>
      <c r="O1003" s="2" t="s">
        <v>2289</v>
      </c>
      <c r="P1003" s="2" t="s">
        <v>2174</v>
      </c>
    </row>
    <row r="1004" spans="1:16" ht="17.25">
      <c r="A1004" s="2">
        <v>1003</v>
      </c>
      <c r="B1004" s="2">
        <v>4170</v>
      </c>
      <c r="C1004" s="2" t="s">
        <v>300</v>
      </c>
      <c r="D1004" s="2" t="s">
        <v>1162</v>
      </c>
      <c r="E1004" s="2"/>
      <c r="F1004" s="2"/>
      <c r="G1004" s="2" t="s">
        <v>2105</v>
      </c>
      <c r="H1004" s="3"/>
      <c r="I1004" s="3"/>
      <c r="J1004" s="2">
        <v>2750</v>
      </c>
      <c r="K1004" s="2">
        <v>3500</v>
      </c>
      <c r="L1004" s="2" t="s">
        <v>2115</v>
      </c>
      <c r="M1004" s="2" t="s">
        <v>2630</v>
      </c>
      <c r="N1004" s="2" t="s">
        <v>2146</v>
      </c>
      <c r="O1004" s="2" t="s">
        <v>2215</v>
      </c>
      <c r="P1004" s="2" t="s">
        <v>2175</v>
      </c>
    </row>
    <row r="1005" spans="1:16" ht="17.25">
      <c r="A1005" s="2">
        <v>1004</v>
      </c>
      <c r="B1005" s="2">
        <v>4342</v>
      </c>
      <c r="C1005" s="2" t="s">
        <v>316</v>
      </c>
      <c r="D1005" s="2" t="s">
        <v>1178</v>
      </c>
      <c r="E1005" s="2"/>
      <c r="F1005" s="2"/>
      <c r="G1005" s="2" t="s">
        <v>2107</v>
      </c>
      <c r="H1005" s="2" t="s">
        <v>1895</v>
      </c>
      <c r="I1005" s="3"/>
      <c r="J1005" s="2">
        <v>4100</v>
      </c>
      <c r="K1005" s="2">
        <v>6000</v>
      </c>
      <c r="L1005" s="2" t="s">
        <v>2125</v>
      </c>
      <c r="M1005" s="2" t="s">
        <v>2630</v>
      </c>
      <c r="N1005" s="2" t="s">
        <v>2140</v>
      </c>
      <c r="O1005" s="2" t="s">
        <v>2215</v>
      </c>
      <c r="P1005" s="2" t="s">
        <v>2175</v>
      </c>
    </row>
    <row r="1006" spans="1:16" ht="17.25">
      <c r="A1006" s="2">
        <v>1005</v>
      </c>
      <c r="B1006" s="2">
        <v>4515</v>
      </c>
      <c r="C1006" s="2" t="s">
        <v>282</v>
      </c>
      <c r="D1006" s="2" t="s">
        <v>1144</v>
      </c>
      <c r="E1006" s="2"/>
      <c r="F1006" s="2"/>
      <c r="G1006" s="2" t="s">
        <v>2105</v>
      </c>
      <c r="H1006" s="2" t="s">
        <v>1877</v>
      </c>
      <c r="I1006" s="2" t="s">
        <v>3745</v>
      </c>
      <c r="J1006" s="2">
        <v>685</v>
      </c>
      <c r="K1006" s="2">
        <v>1000</v>
      </c>
      <c r="L1006" s="2" t="s">
        <v>2115</v>
      </c>
      <c r="M1006" s="2" t="s">
        <v>2630</v>
      </c>
      <c r="N1006" s="2" t="s">
        <v>2640</v>
      </c>
      <c r="O1006" s="2" t="s">
        <v>2482</v>
      </c>
      <c r="P1006" s="2" t="s">
        <v>2175</v>
      </c>
    </row>
    <row r="1007" spans="1:16" ht="17.25">
      <c r="A1007" s="2">
        <v>1006</v>
      </c>
      <c r="B1007" s="2">
        <v>4771</v>
      </c>
      <c r="C1007" s="2" t="s">
        <v>824</v>
      </c>
      <c r="D1007" s="2" t="s">
        <v>1681</v>
      </c>
      <c r="E1007" s="2"/>
      <c r="F1007" s="2"/>
      <c r="G1007" s="2" t="s">
        <v>2110</v>
      </c>
      <c r="H1007" s="2" t="s">
        <v>2091</v>
      </c>
      <c r="I1007" s="2" t="s">
        <v>3746</v>
      </c>
      <c r="J1007" s="2">
        <v>13000</v>
      </c>
      <c r="K1007" s="2">
        <v>15000</v>
      </c>
      <c r="L1007" s="2" t="s">
        <v>2134</v>
      </c>
      <c r="M1007" s="2" t="s">
        <v>2630</v>
      </c>
      <c r="N1007" s="2" t="s">
        <v>2151</v>
      </c>
      <c r="O1007" s="2" t="s">
        <v>2524</v>
      </c>
      <c r="P1007" s="2" t="s">
        <v>2175</v>
      </c>
    </row>
    <row r="1008" spans="1:16" ht="17.25">
      <c r="A1008" s="2">
        <v>1007</v>
      </c>
      <c r="B1008" s="2">
        <v>4577</v>
      </c>
      <c r="C1008" s="2" t="s">
        <v>3747</v>
      </c>
      <c r="D1008" s="2" t="s">
        <v>3748</v>
      </c>
      <c r="E1008" s="2"/>
      <c r="F1008" s="2"/>
      <c r="G1008" s="2" t="s">
        <v>2111</v>
      </c>
      <c r="H1008" s="3"/>
      <c r="I1008" s="2" t="s">
        <v>3749</v>
      </c>
      <c r="J1008" s="2">
        <v>1200</v>
      </c>
      <c r="K1008" s="2">
        <v>2000</v>
      </c>
      <c r="L1008" s="2" t="s">
        <v>2117</v>
      </c>
      <c r="M1008" s="2" t="s">
        <v>2734</v>
      </c>
      <c r="N1008" s="2" t="s">
        <v>2734</v>
      </c>
      <c r="O1008" s="2" t="s">
        <v>2463</v>
      </c>
      <c r="P1008" s="2" t="s">
        <v>2175</v>
      </c>
    </row>
    <row r="1009" spans="1:16" ht="17.25">
      <c r="A1009" s="2">
        <v>1008</v>
      </c>
      <c r="B1009" s="2">
        <v>4651</v>
      </c>
      <c r="C1009" s="2" t="s">
        <v>3750</v>
      </c>
      <c r="D1009" s="2" t="s">
        <v>3751</v>
      </c>
      <c r="E1009" s="2"/>
      <c r="F1009" s="2"/>
      <c r="G1009" s="2" t="s">
        <v>2105</v>
      </c>
      <c r="H1009" s="3"/>
      <c r="I1009" s="2" t="s">
        <v>3752</v>
      </c>
      <c r="J1009" s="2">
        <v>46667</v>
      </c>
      <c r="K1009" s="2">
        <v>55000</v>
      </c>
      <c r="L1009" s="2" t="s">
        <v>2115</v>
      </c>
      <c r="M1009" s="2" t="s">
        <v>2647</v>
      </c>
      <c r="N1009" s="2" t="s">
        <v>2664</v>
      </c>
      <c r="O1009" s="2" t="s">
        <v>2349</v>
      </c>
      <c r="P1009" s="2" t="s">
        <v>2175</v>
      </c>
    </row>
    <row r="1010" spans="1:16" ht="17.25">
      <c r="A1010" s="2">
        <v>1009</v>
      </c>
      <c r="B1010" s="2">
        <v>4650</v>
      </c>
      <c r="C1010" s="2" t="s">
        <v>3753</v>
      </c>
      <c r="D1010" s="2" t="s">
        <v>3754</v>
      </c>
      <c r="E1010" s="2"/>
      <c r="F1010" s="2"/>
      <c r="G1010" s="2" t="s">
        <v>2111</v>
      </c>
      <c r="H1010" s="3"/>
      <c r="I1010" s="2" t="s">
        <v>3755</v>
      </c>
      <c r="J1010" s="2">
        <v>100000</v>
      </c>
      <c r="K1010" s="2">
        <v>120000</v>
      </c>
      <c r="L1010" s="2" t="s">
        <v>2115</v>
      </c>
      <c r="M1010" s="2" t="s">
        <v>2647</v>
      </c>
      <c r="N1010" s="2" t="s">
        <v>2664</v>
      </c>
      <c r="O1010" s="2" t="s">
        <v>2349</v>
      </c>
      <c r="P1010" s="2" t="s">
        <v>2175</v>
      </c>
    </row>
    <row r="1011" spans="1:16" ht="17.25">
      <c r="A1011" s="2">
        <v>1010</v>
      </c>
      <c r="B1011" s="2">
        <v>5323</v>
      </c>
      <c r="C1011" s="2" t="s">
        <v>789</v>
      </c>
      <c r="D1011" s="2" t="s">
        <v>1646</v>
      </c>
      <c r="E1011" s="2"/>
      <c r="F1011" s="2"/>
      <c r="G1011" s="2" t="s">
        <v>2112</v>
      </c>
      <c r="H1011" s="2" t="s">
        <v>2081</v>
      </c>
      <c r="I1011" s="2" t="s">
        <v>3756</v>
      </c>
      <c r="J1011" s="2">
        <v>20000</v>
      </c>
      <c r="K1011" s="2">
        <v>26000</v>
      </c>
      <c r="L1011" s="2" t="s">
        <v>2117</v>
      </c>
      <c r="M1011" s="2" t="s">
        <v>2630</v>
      </c>
      <c r="N1011" s="2" t="s">
        <v>2643</v>
      </c>
      <c r="O1011" s="2" t="s">
        <v>2565</v>
      </c>
      <c r="P1011" s="2" t="s">
        <v>2175</v>
      </c>
    </row>
    <row r="1012" spans="1:16" ht="17.25">
      <c r="A1012" s="2">
        <v>1011</v>
      </c>
      <c r="B1012" s="2">
        <v>4697</v>
      </c>
      <c r="C1012" s="2" t="s">
        <v>209</v>
      </c>
      <c r="D1012" s="2" t="s">
        <v>1071</v>
      </c>
      <c r="E1012" s="2"/>
      <c r="F1012" s="2"/>
      <c r="G1012" s="2" t="s">
        <v>2105</v>
      </c>
      <c r="H1012" s="2" t="s">
        <v>1842</v>
      </c>
      <c r="I1012" s="2" t="s">
        <v>3757</v>
      </c>
      <c r="J1012" s="2">
        <v>3600</v>
      </c>
      <c r="K1012" s="2">
        <v>5000</v>
      </c>
      <c r="L1012" s="2" t="s">
        <v>2115</v>
      </c>
      <c r="M1012" s="2" t="s">
        <v>2630</v>
      </c>
      <c r="N1012" s="2" t="s">
        <v>2159</v>
      </c>
      <c r="O1012" s="2" t="s">
        <v>2216</v>
      </c>
      <c r="P1012" s="2" t="s">
        <v>2175</v>
      </c>
    </row>
    <row r="1013" spans="1:16" ht="17.25">
      <c r="A1013" s="2">
        <v>1012</v>
      </c>
      <c r="B1013" s="2">
        <v>4028</v>
      </c>
      <c r="C1013" s="2" t="s">
        <v>215</v>
      </c>
      <c r="D1013" s="2" t="s">
        <v>1077</v>
      </c>
      <c r="E1013" s="2"/>
      <c r="F1013" s="2"/>
      <c r="G1013" s="2" t="s">
        <v>2105</v>
      </c>
      <c r="H1013" s="2" t="s">
        <v>1845</v>
      </c>
      <c r="I1013" s="3"/>
      <c r="J1013" s="2">
        <v>310</v>
      </c>
      <c r="K1013" s="2">
        <v>600</v>
      </c>
      <c r="L1013" s="2" t="s">
        <v>2115</v>
      </c>
      <c r="M1013" s="2" t="s">
        <v>2630</v>
      </c>
      <c r="N1013" s="2" t="s">
        <v>2141</v>
      </c>
      <c r="O1013" s="2" t="s">
        <v>2294</v>
      </c>
      <c r="P1013" s="2" t="s">
        <v>2175</v>
      </c>
    </row>
    <row r="1014" spans="1:16" ht="17.25">
      <c r="A1014" s="2">
        <v>1013</v>
      </c>
      <c r="B1014" s="2">
        <v>5224</v>
      </c>
      <c r="C1014" s="2" t="s">
        <v>753</v>
      </c>
      <c r="D1014" s="2" t="s">
        <v>1611</v>
      </c>
      <c r="E1014" s="2"/>
      <c r="F1014" s="2"/>
      <c r="G1014" s="2" t="s">
        <v>2105</v>
      </c>
      <c r="H1014" s="2" t="s">
        <v>1845</v>
      </c>
      <c r="I1014" s="2" t="s">
        <v>3758</v>
      </c>
      <c r="J1014" s="2">
        <v>340</v>
      </c>
      <c r="K1014" s="2">
        <v>500</v>
      </c>
      <c r="L1014" s="2" t="s">
        <v>2115</v>
      </c>
      <c r="M1014" s="2" t="s">
        <v>2630</v>
      </c>
      <c r="N1014" s="2" t="s">
        <v>2141</v>
      </c>
      <c r="O1014" s="2" t="s">
        <v>2235</v>
      </c>
      <c r="P1014" s="2" t="s">
        <v>2175</v>
      </c>
    </row>
    <row r="1015" spans="1:16" ht="17.25">
      <c r="A1015" s="2">
        <v>1014</v>
      </c>
      <c r="B1015" s="2">
        <v>3288</v>
      </c>
      <c r="C1015" s="2" t="s">
        <v>246</v>
      </c>
      <c r="D1015" s="2" t="s">
        <v>1108</v>
      </c>
      <c r="E1015" s="2"/>
      <c r="F1015" s="2"/>
      <c r="G1015" s="2" t="s">
        <v>2105</v>
      </c>
      <c r="H1015" s="2" t="s">
        <v>1773</v>
      </c>
      <c r="I1015" s="3"/>
      <c r="J1015" s="2">
        <v>4375</v>
      </c>
      <c r="K1015" s="2">
        <v>5500</v>
      </c>
      <c r="L1015" s="2" t="s">
        <v>2115</v>
      </c>
      <c r="M1015" s="2" t="s">
        <v>2630</v>
      </c>
      <c r="N1015" s="2" t="s">
        <v>2651</v>
      </c>
      <c r="O1015" s="2" t="s">
        <v>2231</v>
      </c>
      <c r="P1015" s="2" t="s">
        <v>2241</v>
      </c>
    </row>
    <row r="1016" spans="1:16" ht="17.25">
      <c r="A1016" s="2">
        <v>1015</v>
      </c>
      <c r="B1016" s="2">
        <v>3289</v>
      </c>
      <c r="C1016" s="2" t="s">
        <v>804</v>
      </c>
      <c r="D1016" s="2" t="s">
        <v>1661</v>
      </c>
      <c r="E1016" s="2"/>
      <c r="F1016" s="2"/>
      <c r="G1016" s="2" t="s">
        <v>2105</v>
      </c>
      <c r="H1016" s="2" t="s">
        <v>1773</v>
      </c>
      <c r="I1016" s="3"/>
      <c r="J1016" s="2">
        <v>8800</v>
      </c>
      <c r="K1016" s="2">
        <v>11000</v>
      </c>
      <c r="L1016" s="2" t="s">
        <v>2115</v>
      </c>
      <c r="M1016" s="2" t="s">
        <v>2630</v>
      </c>
      <c r="N1016" s="2" t="s">
        <v>2651</v>
      </c>
      <c r="O1016" s="2" t="s">
        <v>2231</v>
      </c>
      <c r="P1016" s="2" t="s">
        <v>2241</v>
      </c>
    </row>
    <row r="1017" spans="1:16" ht="17.25">
      <c r="A1017" s="2">
        <v>1016</v>
      </c>
      <c r="B1017" s="2">
        <v>4211</v>
      </c>
      <c r="C1017" s="2" t="s">
        <v>307</v>
      </c>
      <c r="D1017" s="2" t="s">
        <v>1169</v>
      </c>
      <c r="E1017" s="2"/>
      <c r="F1017" s="2"/>
      <c r="G1017" s="2" t="s">
        <v>2108</v>
      </c>
      <c r="H1017" s="2" t="s">
        <v>1773</v>
      </c>
      <c r="I1017" s="3"/>
      <c r="J1017" s="2">
        <v>1785</v>
      </c>
      <c r="K1017" s="2">
        <v>2500</v>
      </c>
      <c r="L1017" s="2" t="s">
        <v>2115</v>
      </c>
      <c r="M1017" s="2" t="s">
        <v>2630</v>
      </c>
      <c r="N1017" s="2" t="s">
        <v>2651</v>
      </c>
      <c r="O1017" s="2" t="s">
        <v>2210</v>
      </c>
      <c r="P1017" s="2" t="s">
        <v>2175</v>
      </c>
    </row>
    <row r="1018" spans="1:16" ht="17.25">
      <c r="A1018" s="2">
        <v>1017</v>
      </c>
      <c r="B1018" s="2">
        <v>4212</v>
      </c>
      <c r="C1018" s="2" t="s">
        <v>465</v>
      </c>
      <c r="D1018" s="2" t="s">
        <v>1324</v>
      </c>
      <c r="E1018" s="2"/>
      <c r="F1018" s="2"/>
      <c r="G1018" s="2" t="s">
        <v>2105</v>
      </c>
      <c r="H1018" s="2" t="s">
        <v>1773</v>
      </c>
      <c r="I1018" s="3"/>
      <c r="J1018" s="2">
        <v>2188</v>
      </c>
      <c r="K1018" s="2">
        <v>3000</v>
      </c>
      <c r="L1018" s="2" t="s">
        <v>2115</v>
      </c>
      <c r="M1018" s="2" t="s">
        <v>2630</v>
      </c>
      <c r="N1018" s="2" t="s">
        <v>2651</v>
      </c>
      <c r="O1018" s="2" t="s">
        <v>2210</v>
      </c>
      <c r="P1018" s="2" t="s">
        <v>2175</v>
      </c>
    </row>
    <row r="1019" spans="1:16" ht="17.25">
      <c r="A1019" s="2">
        <v>1018</v>
      </c>
      <c r="B1019" s="2">
        <v>4213</v>
      </c>
      <c r="C1019" s="2" t="s">
        <v>308</v>
      </c>
      <c r="D1019" s="2" t="s">
        <v>1170</v>
      </c>
      <c r="E1019" s="2"/>
      <c r="F1019" s="2"/>
      <c r="G1019" s="2" t="s">
        <v>2105</v>
      </c>
      <c r="H1019" s="2" t="s">
        <v>1773</v>
      </c>
      <c r="I1019" s="3"/>
      <c r="J1019" s="2">
        <v>4189.5</v>
      </c>
      <c r="K1019" s="2">
        <v>5000</v>
      </c>
      <c r="L1019" s="2" t="s">
        <v>2115</v>
      </c>
      <c r="M1019" s="2" t="s">
        <v>2630</v>
      </c>
      <c r="N1019" s="2" t="s">
        <v>2651</v>
      </c>
      <c r="O1019" s="2" t="s">
        <v>2210</v>
      </c>
      <c r="P1019" s="2" t="s">
        <v>2175</v>
      </c>
    </row>
    <row r="1020" spans="1:16" ht="30">
      <c r="A1020" s="2">
        <v>1019</v>
      </c>
      <c r="B1020" s="2">
        <v>4196</v>
      </c>
      <c r="C1020" s="2" t="s">
        <v>73</v>
      </c>
      <c r="D1020" s="2" t="s">
        <v>937</v>
      </c>
      <c r="E1020" s="2"/>
      <c r="F1020" s="2"/>
      <c r="G1020" s="2" t="s">
        <v>2105</v>
      </c>
      <c r="H1020" s="2" t="s">
        <v>1777</v>
      </c>
      <c r="I1020" s="3"/>
      <c r="J1020" s="2">
        <v>0</v>
      </c>
      <c r="K1020" s="2">
        <v>0</v>
      </c>
      <c r="L1020" s="2" t="s">
        <v>2115</v>
      </c>
      <c r="M1020" s="2" t="s">
        <v>2630</v>
      </c>
      <c r="N1020" s="2" t="s">
        <v>2148</v>
      </c>
      <c r="O1020" s="2" t="s">
        <v>2412</v>
      </c>
      <c r="P1020" s="2" t="s">
        <v>2190</v>
      </c>
    </row>
    <row r="1021" spans="1:16" ht="30">
      <c r="A1021" s="2">
        <v>1020</v>
      </c>
      <c r="B1021" s="2">
        <v>4195</v>
      </c>
      <c r="C1021" s="2" t="s">
        <v>456</v>
      </c>
      <c r="D1021" s="2" t="s">
        <v>1315</v>
      </c>
      <c r="E1021" s="2"/>
      <c r="F1021" s="2"/>
      <c r="G1021" s="2" t="s">
        <v>2105</v>
      </c>
      <c r="H1021" s="2" t="s">
        <v>1950</v>
      </c>
      <c r="I1021" s="3"/>
      <c r="J1021" s="2">
        <v>3120</v>
      </c>
      <c r="K1021" s="2">
        <v>4000</v>
      </c>
      <c r="L1021" s="2" t="s">
        <v>2115</v>
      </c>
      <c r="M1021" s="2" t="s">
        <v>2630</v>
      </c>
      <c r="N1021" s="2" t="s">
        <v>2148</v>
      </c>
      <c r="O1021" s="2" t="s">
        <v>2412</v>
      </c>
      <c r="P1021" s="2" t="s">
        <v>2190</v>
      </c>
    </row>
    <row r="1022" spans="1:16" ht="17.25">
      <c r="A1022" s="2">
        <v>1021</v>
      </c>
      <c r="B1022" s="2">
        <v>3291</v>
      </c>
      <c r="C1022" s="2" t="s">
        <v>46</v>
      </c>
      <c r="D1022" s="2" t="s">
        <v>911</v>
      </c>
      <c r="E1022" s="2"/>
      <c r="F1022" s="2"/>
      <c r="G1022" s="2" t="s">
        <v>2105</v>
      </c>
      <c r="H1022" s="2" t="s">
        <v>1760</v>
      </c>
      <c r="I1022" s="3"/>
      <c r="J1022" s="2">
        <v>0</v>
      </c>
      <c r="K1022" s="2">
        <v>0</v>
      </c>
      <c r="L1022" s="2" t="s">
        <v>2115</v>
      </c>
      <c r="M1022" s="2" t="s">
        <v>2630</v>
      </c>
      <c r="N1022" s="2" t="s">
        <v>2651</v>
      </c>
      <c r="O1022" s="2" t="s">
        <v>2209</v>
      </c>
      <c r="P1022" s="2" t="s">
        <v>2172</v>
      </c>
    </row>
    <row r="1023" spans="1:16" ht="17.25">
      <c r="A1023" s="2">
        <v>1022</v>
      </c>
      <c r="B1023" s="2">
        <v>5194</v>
      </c>
      <c r="C1023" s="2" t="s">
        <v>739</v>
      </c>
      <c r="D1023" s="2" t="s">
        <v>1597</v>
      </c>
      <c r="E1023" s="2"/>
      <c r="F1023" s="2"/>
      <c r="G1023" s="2" t="s">
        <v>2105</v>
      </c>
      <c r="H1023" s="2" t="s">
        <v>1760</v>
      </c>
      <c r="I1023" s="2" t="s">
        <v>3759</v>
      </c>
      <c r="J1023" s="2">
        <v>1296.75</v>
      </c>
      <c r="K1023" s="2">
        <v>2000</v>
      </c>
      <c r="L1023" s="2" t="s">
        <v>2115</v>
      </c>
      <c r="M1023" s="2" t="s">
        <v>2630</v>
      </c>
      <c r="N1023" s="2" t="s">
        <v>2651</v>
      </c>
      <c r="O1023" s="2" t="s">
        <v>2210</v>
      </c>
      <c r="P1023" s="2" t="s">
        <v>2175</v>
      </c>
    </row>
    <row r="1024" spans="1:16" ht="17.25">
      <c r="A1024" s="2">
        <v>1023</v>
      </c>
      <c r="B1024" s="2">
        <v>4294</v>
      </c>
      <c r="C1024" s="2" t="s">
        <v>832</v>
      </c>
      <c r="D1024" s="2" t="s">
        <v>1689</v>
      </c>
      <c r="E1024" s="2"/>
      <c r="F1024" s="2"/>
      <c r="G1024" s="2" t="s">
        <v>2105</v>
      </c>
      <c r="H1024" s="2" t="s">
        <v>1760</v>
      </c>
      <c r="I1024" s="3"/>
      <c r="J1024" s="2">
        <v>450</v>
      </c>
      <c r="K1024" s="2">
        <v>1000</v>
      </c>
      <c r="L1024" s="2" t="s">
        <v>2115</v>
      </c>
      <c r="M1024" s="2" t="s">
        <v>2630</v>
      </c>
      <c r="N1024" s="2" t="s">
        <v>2651</v>
      </c>
      <c r="O1024" s="2" t="s">
        <v>2457</v>
      </c>
      <c r="P1024" s="2" t="s">
        <v>2172</v>
      </c>
    </row>
    <row r="1025" spans="1:16" ht="17.25">
      <c r="A1025" s="2">
        <v>1024</v>
      </c>
      <c r="B1025" s="2">
        <v>4084</v>
      </c>
      <c r="C1025" s="2" t="s">
        <v>3760</v>
      </c>
      <c r="D1025" s="2" t="s">
        <v>3761</v>
      </c>
      <c r="E1025" s="2"/>
      <c r="F1025" s="2"/>
      <c r="G1025" s="2" t="s">
        <v>2111</v>
      </c>
      <c r="H1025" s="3"/>
      <c r="I1025" s="3"/>
      <c r="J1025" s="2">
        <v>1400000</v>
      </c>
      <c r="K1025" s="2">
        <v>1750000</v>
      </c>
      <c r="L1025" s="2" t="s">
        <v>2115</v>
      </c>
      <c r="M1025" s="2" t="s">
        <v>2647</v>
      </c>
      <c r="N1025" s="2" t="s">
        <v>2664</v>
      </c>
      <c r="O1025" s="2" t="s">
        <v>2401</v>
      </c>
      <c r="P1025" s="2" t="s">
        <v>2198</v>
      </c>
    </row>
    <row r="1026" spans="1:16" ht="17.25">
      <c r="A1026" s="2">
        <v>1025</v>
      </c>
      <c r="B1026" s="2">
        <v>4083</v>
      </c>
      <c r="C1026" s="2" t="s">
        <v>3762</v>
      </c>
      <c r="D1026" s="2" t="s">
        <v>3763</v>
      </c>
      <c r="E1026" s="2"/>
      <c r="F1026" s="2"/>
      <c r="G1026" s="2" t="s">
        <v>2111</v>
      </c>
      <c r="H1026" s="3"/>
      <c r="I1026" s="3"/>
      <c r="J1026" s="2">
        <v>334000</v>
      </c>
      <c r="K1026" s="2">
        <v>420000</v>
      </c>
      <c r="L1026" s="2" t="s">
        <v>2115</v>
      </c>
      <c r="M1026" s="2" t="s">
        <v>2647</v>
      </c>
      <c r="N1026" s="2" t="s">
        <v>2664</v>
      </c>
      <c r="O1026" s="2" t="s">
        <v>2401</v>
      </c>
      <c r="P1026" s="2" t="s">
        <v>2198</v>
      </c>
    </row>
    <row r="1027" spans="1:16" ht="17.25">
      <c r="A1027" s="2">
        <v>1026</v>
      </c>
      <c r="B1027" s="2">
        <v>4090</v>
      </c>
      <c r="C1027" s="2" t="s">
        <v>3764</v>
      </c>
      <c r="D1027" s="2" t="s">
        <v>3765</v>
      </c>
      <c r="E1027" s="2"/>
      <c r="F1027" s="2"/>
      <c r="G1027" s="2" t="s">
        <v>2111</v>
      </c>
      <c r="H1027" s="3"/>
      <c r="I1027" s="3"/>
      <c r="J1027" s="2">
        <v>240000</v>
      </c>
      <c r="K1027" s="2">
        <v>300000</v>
      </c>
      <c r="L1027" s="2" t="s">
        <v>2115</v>
      </c>
      <c r="M1027" s="2" t="s">
        <v>2647</v>
      </c>
      <c r="N1027" s="2" t="s">
        <v>2664</v>
      </c>
      <c r="O1027" s="2" t="s">
        <v>2389</v>
      </c>
      <c r="P1027" s="2" t="s">
        <v>2175</v>
      </c>
    </row>
    <row r="1028" spans="1:16" ht="17.25">
      <c r="A1028" s="2">
        <v>1027</v>
      </c>
      <c r="B1028" s="2">
        <v>4068</v>
      </c>
      <c r="C1028" s="2" t="s">
        <v>3766</v>
      </c>
      <c r="D1028" s="2" t="s">
        <v>3767</v>
      </c>
      <c r="E1028" s="2"/>
      <c r="F1028" s="2"/>
      <c r="G1028" s="2" t="s">
        <v>2111</v>
      </c>
      <c r="H1028" s="3"/>
      <c r="I1028" s="3"/>
      <c r="J1028" s="2">
        <v>880000</v>
      </c>
      <c r="K1028" s="2">
        <v>1100000</v>
      </c>
      <c r="L1028" s="2" t="s">
        <v>2115</v>
      </c>
      <c r="M1028" s="2" t="s">
        <v>2647</v>
      </c>
      <c r="N1028" s="2" t="s">
        <v>2664</v>
      </c>
      <c r="O1028" s="2" t="s">
        <v>2401</v>
      </c>
      <c r="P1028" s="2" t="s">
        <v>2198</v>
      </c>
    </row>
    <row r="1029" spans="1:16" ht="17.25">
      <c r="A1029" s="2">
        <v>1028</v>
      </c>
      <c r="B1029" s="2">
        <v>4111</v>
      </c>
      <c r="C1029" s="2" t="s">
        <v>420</v>
      </c>
      <c r="D1029" s="2" t="s">
        <v>1281</v>
      </c>
      <c r="E1029" s="2"/>
      <c r="F1029" s="2"/>
      <c r="G1029" s="2" t="s">
        <v>2105</v>
      </c>
      <c r="H1029" s="2" t="s">
        <v>1937</v>
      </c>
      <c r="I1029" s="3"/>
      <c r="J1029" s="2">
        <v>180</v>
      </c>
      <c r="K1029" s="2">
        <v>500</v>
      </c>
      <c r="L1029" s="2" t="s">
        <v>2115</v>
      </c>
      <c r="M1029" s="2" t="s">
        <v>2630</v>
      </c>
      <c r="N1029" s="2" t="s">
        <v>2165</v>
      </c>
      <c r="O1029" s="2" t="s">
        <v>2211</v>
      </c>
      <c r="P1029" s="2" t="s">
        <v>2175</v>
      </c>
    </row>
    <row r="1030" spans="1:16" ht="17.25">
      <c r="A1030" s="2">
        <v>1029</v>
      </c>
      <c r="B1030" s="2">
        <v>4089</v>
      </c>
      <c r="C1030" s="2" t="s">
        <v>3768</v>
      </c>
      <c r="D1030" s="2" t="s">
        <v>3769</v>
      </c>
      <c r="E1030" s="2"/>
      <c r="F1030" s="2"/>
      <c r="G1030" s="2" t="s">
        <v>2111</v>
      </c>
      <c r="H1030" s="3"/>
      <c r="I1030" s="3"/>
      <c r="J1030" s="2">
        <v>164000</v>
      </c>
      <c r="K1030" s="2">
        <v>187000</v>
      </c>
      <c r="L1030" s="2" t="s">
        <v>2115</v>
      </c>
      <c r="M1030" s="2" t="s">
        <v>2647</v>
      </c>
      <c r="N1030" s="2" t="s">
        <v>2664</v>
      </c>
      <c r="O1030" s="2" t="s">
        <v>2385</v>
      </c>
      <c r="P1030" s="2" t="s">
        <v>2175</v>
      </c>
    </row>
    <row r="1031" spans="1:16" ht="17.25">
      <c r="A1031" s="2">
        <v>1030</v>
      </c>
      <c r="B1031" s="2">
        <v>4185</v>
      </c>
      <c r="C1031" s="2" t="s">
        <v>450</v>
      </c>
      <c r="D1031" s="2" t="s">
        <v>1309</v>
      </c>
      <c r="E1031" s="2"/>
      <c r="F1031" s="2"/>
      <c r="G1031" s="2" t="s">
        <v>2105</v>
      </c>
      <c r="H1031" s="2" t="s">
        <v>1752</v>
      </c>
      <c r="I1031" s="3"/>
      <c r="J1031" s="2">
        <v>567</v>
      </c>
      <c r="K1031" s="2">
        <v>1000</v>
      </c>
      <c r="L1031" s="2" t="s">
        <v>2115</v>
      </c>
      <c r="M1031" s="2" t="s">
        <v>2630</v>
      </c>
      <c r="N1031" s="2" t="s">
        <v>2643</v>
      </c>
      <c r="O1031" s="2" t="s">
        <v>2272</v>
      </c>
      <c r="P1031" s="2" t="s">
        <v>2172</v>
      </c>
    </row>
    <row r="1032" spans="1:16" ht="17.25">
      <c r="A1032" s="2">
        <v>1031</v>
      </c>
      <c r="B1032" s="2">
        <v>4184</v>
      </c>
      <c r="C1032" s="2" t="s">
        <v>449</v>
      </c>
      <c r="D1032" s="2" t="s">
        <v>1308</v>
      </c>
      <c r="E1032" s="2"/>
      <c r="F1032" s="2"/>
      <c r="G1032" s="2" t="s">
        <v>2105</v>
      </c>
      <c r="H1032" s="2" t="s">
        <v>1752</v>
      </c>
      <c r="I1032" s="3"/>
      <c r="J1032" s="2">
        <v>800</v>
      </c>
      <c r="K1032" s="2">
        <v>2000</v>
      </c>
      <c r="L1032" s="2" t="s">
        <v>2115</v>
      </c>
      <c r="M1032" s="2" t="s">
        <v>2630</v>
      </c>
      <c r="N1032" s="2" t="s">
        <v>2643</v>
      </c>
      <c r="O1032" s="2" t="s">
        <v>2272</v>
      </c>
      <c r="P1032" s="2" t="s">
        <v>2172</v>
      </c>
    </row>
    <row r="1033" spans="1:16" ht="17.25">
      <c r="A1033" s="2">
        <v>1032</v>
      </c>
      <c r="B1033" s="2">
        <v>3194</v>
      </c>
      <c r="C1033" s="2" t="s">
        <v>365</v>
      </c>
      <c r="D1033" s="2" t="s">
        <v>1226</v>
      </c>
      <c r="E1033" s="2"/>
      <c r="F1033" s="2"/>
      <c r="G1033" s="2" t="s">
        <v>2105</v>
      </c>
      <c r="H1033" s="2" t="s">
        <v>1728</v>
      </c>
      <c r="I1033" s="3"/>
      <c r="J1033" s="2">
        <v>1050</v>
      </c>
      <c r="K1033" s="2">
        <v>2000</v>
      </c>
      <c r="L1033" s="2" t="s">
        <v>2115</v>
      </c>
      <c r="M1033" s="2" t="s">
        <v>2630</v>
      </c>
      <c r="N1033" s="2" t="s">
        <v>2651</v>
      </c>
      <c r="O1033" s="2" t="s">
        <v>2209</v>
      </c>
      <c r="P1033" s="2" t="s">
        <v>2172</v>
      </c>
    </row>
    <row r="1034" spans="1:16" ht="17.25">
      <c r="A1034" s="2">
        <v>1033</v>
      </c>
      <c r="B1034" s="2">
        <v>4187</v>
      </c>
      <c r="C1034" s="2" t="s">
        <v>451</v>
      </c>
      <c r="D1034" s="2" t="s">
        <v>1310</v>
      </c>
      <c r="E1034" s="2"/>
      <c r="F1034" s="2"/>
      <c r="G1034" s="2" t="s">
        <v>2105</v>
      </c>
      <c r="H1034" s="2" t="s">
        <v>1728</v>
      </c>
      <c r="I1034" s="2" t="s">
        <v>3770</v>
      </c>
      <c r="J1034" s="2">
        <v>2000</v>
      </c>
      <c r="K1034" s="2">
        <v>3000</v>
      </c>
      <c r="L1034" s="2" t="s">
        <v>2115</v>
      </c>
      <c r="M1034" s="2" t="s">
        <v>2630</v>
      </c>
      <c r="N1034" s="2" t="s">
        <v>2651</v>
      </c>
      <c r="O1034" s="2" t="s">
        <v>2272</v>
      </c>
      <c r="P1034" s="2" t="s">
        <v>2172</v>
      </c>
    </row>
    <row r="1035" spans="1:16" ht="17.25">
      <c r="A1035" s="2">
        <v>1034</v>
      </c>
      <c r="B1035" s="2">
        <v>4186</v>
      </c>
      <c r="C1035" s="2" t="s">
        <v>228</v>
      </c>
      <c r="D1035" s="2" t="s">
        <v>1090</v>
      </c>
      <c r="E1035" s="2"/>
      <c r="F1035" s="2"/>
      <c r="G1035" s="2" t="s">
        <v>2105</v>
      </c>
      <c r="H1035" s="2" t="s">
        <v>1783</v>
      </c>
      <c r="I1035" s="2" t="s">
        <v>3771</v>
      </c>
      <c r="J1035" s="2">
        <v>500</v>
      </c>
      <c r="K1035" s="2">
        <v>1500</v>
      </c>
      <c r="L1035" s="2" t="s">
        <v>2115</v>
      </c>
      <c r="M1035" s="2" t="s">
        <v>2630</v>
      </c>
      <c r="N1035" s="2" t="s">
        <v>2633</v>
      </c>
      <c r="O1035" s="2" t="s">
        <v>2272</v>
      </c>
      <c r="P1035" s="2" t="s">
        <v>2172</v>
      </c>
    </row>
    <row r="1036" spans="1:16" ht="17.25">
      <c r="A1036" s="2">
        <v>1035</v>
      </c>
      <c r="B1036" s="2">
        <v>5324</v>
      </c>
      <c r="C1036" s="2" t="s">
        <v>314</v>
      </c>
      <c r="D1036" s="2" t="s">
        <v>1176</v>
      </c>
      <c r="E1036" s="2"/>
      <c r="F1036" s="2"/>
      <c r="G1036" s="2" t="s">
        <v>2105</v>
      </c>
      <c r="H1036" s="2" t="s">
        <v>1893</v>
      </c>
      <c r="I1036" s="2" t="s">
        <v>3772</v>
      </c>
      <c r="J1036" s="2">
        <v>733.33333333329995</v>
      </c>
      <c r="K1036" s="2">
        <v>1500</v>
      </c>
      <c r="L1036" s="2" t="s">
        <v>2115</v>
      </c>
      <c r="M1036" s="2" t="s">
        <v>2630</v>
      </c>
      <c r="N1036" s="2" t="s">
        <v>2633</v>
      </c>
      <c r="O1036" s="2" t="s">
        <v>2272</v>
      </c>
      <c r="P1036" s="2" t="s">
        <v>2172</v>
      </c>
    </row>
    <row r="1037" spans="1:16" ht="17.25">
      <c r="A1037" s="2">
        <v>1036</v>
      </c>
      <c r="B1037" s="2">
        <v>4740</v>
      </c>
      <c r="C1037" s="2" t="s">
        <v>669</v>
      </c>
      <c r="D1037" s="2" t="s">
        <v>1528</v>
      </c>
      <c r="E1037" s="2"/>
      <c r="F1037" s="2"/>
      <c r="G1037" s="2" t="s">
        <v>2113</v>
      </c>
      <c r="H1037" s="3"/>
      <c r="I1037" s="2" t="s">
        <v>3735</v>
      </c>
      <c r="J1037" s="2">
        <v>12333.333333333299</v>
      </c>
      <c r="K1037" s="2">
        <v>16000</v>
      </c>
      <c r="L1037" s="2" t="s">
        <v>2127</v>
      </c>
      <c r="M1037" s="2" t="s">
        <v>2630</v>
      </c>
      <c r="N1037" s="2" t="s">
        <v>2150</v>
      </c>
      <c r="O1037" s="2" t="s">
        <v>2433</v>
      </c>
      <c r="P1037" s="2" t="s">
        <v>2175</v>
      </c>
    </row>
    <row r="1038" spans="1:16" ht="17.25">
      <c r="A1038" s="2">
        <v>1037</v>
      </c>
      <c r="B1038" s="2">
        <v>5282</v>
      </c>
      <c r="C1038" s="2" t="s">
        <v>865</v>
      </c>
      <c r="D1038" s="2" t="s">
        <v>1722</v>
      </c>
      <c r="E1038" s="2"/>
      <c r="F1038" s="2"/>
      <c r="G1038" s="2" t="s">
        <v>2105</v>
      </c>
      <c r="H1038" s="2" t="s">
        <v>1904</v>
      </c>
      <c r="I1038" s="3"/>
      <c r="J1038" s="2">
        <v>84.787999999999997</v>
      </c>
      <c r="K1038" s="2">
        <v>300</v>
      </c>
      <c r="L1038" s="2" t="s">
        <v>2115</v>
      </c>
      <c r="M1038" s="2" t="s">
        <v>2630</v>
      </c>
      <c r="N1038" s="2" t="s">
        <v>2631</v>
      </c>
      <c r="O1038" s="2" t="s">
        <v>2271</v>
      </c>
      <c r="P1038" s="2" t="s">
        <v>2175</v>
      </c>
    </row>
    <row r="1039" spans="1:16" ht="17.25">
      <c r="A1039" s="2">
        <v>1038</v>
      </c>
      <c r="B1039" s="2">
        <v>4346</v>
      </c>
      <c r="C1039" s="2" t="s">
        <v>524</v>
      </c>
      <c r="D1039" s="2" t="s">
        <v>1383</v>
      </c>
      <c r="E1039" s="2"/>
      <c r="F1039" s="2"/>
      <c r="G1039" s="2" t="s">
        <v>2105</v>
      </c>
      <c r="H1039" s="2" t="s">
        <v>1904</v>
      </c>
      <c r="I1039" s="2" t="s">
        <v>3773</v>
      </c>
      <c r="J1039" s="2">
        <v>320</v>
      </c>
      <c r="K1039" s="2">
        <v>600</v>
      </c>
      <c r="L1039" s="2" t="s">
        <v>2115</v>
      </c>
      <c r="M1039" s="2" t="s">
        <v>2630</v>
      </c>
      <c r="N1039" s="2" t="s">
        <v>2631</v>
      </c>
      <c r="O1039" s="2" t="s">
        <v>2458</v>
      </c>
      <c r="P1039" s="2" t="s">
        <v>2175</v>
      </c>
    </row>
    <row r="1040" spans="1:16" ht="17.25">
      <c r="A1040" s="2">
        <v>1039</v>
      </c>
      <c r="B1040" s="2">
        <v>4347</v>
      </c>
      <c r="C1040" s="2" t="s">
        <v>525</v>
      </c>
      <c r="D1040" s="2" t="s">
        <v>1384</v>
      </c>
      <c r="E1040" s="2"/>
      <c r="F1040" s="2"/>
      <c r="G1040" s="2" t="s">
        <v>2105</v>
      </c>
      <c r="H1040" s="2" t="s">
        <v>1904</v>
      </c>
      <c r="I1040" s="2" t="s">
        <v>3773</v>
      </c>
      <c r="J1040" s="2">
        <v>260</v>
      </c>
      <c r="K1040" s="2">
        <v>800</v>
      </c>
      <c r="L1040" s="2" t="s">
        <v>2115</v>
      </c>
      <c r="M1040" s="2" t="s">
        <v>2630</v>
      </c>
      <c r="N1040" s="2" t="s">
        <v>2631</v>
      </c>
      <c r="O1040" s="2" t="s">
        <v>2458</v>
      </c>
      <c r="P1040" s="2" t="s">
        <v>2175</v>
      </c>
    </row>
    <row r="1041" spans="1:16" ht="17.25">
      <c r="A1041" s="2">
        <v>1040</v>
      </c>
      <c r="B1041" s="2">
        <v>4334</v>
      </c>
      <c r="C1041" s="2" t="s">
        <v>516</v>
      </c>
      <c r="D1041" s="2" t="s">
        <v>1375</v>
      </c>
      <c r="E1041" s="2"/>
      <c r="F1041" s="2"/>
      <c r="G1041" s="2" t="s">
        <v>2107</v>
      </c>
      <c r="H1041" s="2" t="s">
        <v>1759</v>
      </c>
      <c r="I1041" s="3"/>
      <c r="J1041" s="2">
        <v>60000</v>
      </c>
      <c r="K1041" s="2">
        <v>65000</v>
      </c>
      <c r="L1041" s="2" t="s">
        <v>2121</v>
      </c>
      <c r="M1041" s="2" t="s">
        <v>2630</v>
      </c>
      <c r="N1041" s="2" t="s">
        <v>2140</v>
      </c>
      <c r="O1041" s="2" t="s">
        <v>2451</v>
      </c>
      <c r="P1041" s="2" t="s">
        <v>2198</v>
      </c>
    </row>
    <row r="1042" spans="1:16" ht="17.25">
      <c r="A1042" s="2">
        <v>1041</v>
      </c>
      <c r="B1042" s="2">
        <v>4583</v>
      </c>
      <c r="C1042" s="2" t="s">
        <v>818</v>
      </c>
      <c r="D1042" s="2" t="s">
        <v>1675</v>
      </c>
      <c r="E1042" s="2"/>
      <c r="F1042" s="2"/>
      <c r="G1042" s="2" t="s">
        <v>2112</v>
      </c>
      <c r="H1042" s="3"/>
      <c r="I1042" s="2" t="s">
        <v>3774</v>
      </c>
      <c r="J1042" s="2">
        <v>25000</v>
      </c>
      <c r="K1042" s="2">
        <v>28000</v>
      </c>
      <c r="L1042" s="2" t="s">
        <v>2124</v>
      </c>
      <c r="M1042" s="2" t="s">
        <v>2630</v>
      </c>
      <c r="N1042" s="2" t="s">
        <v>2150</v>
      </c>
      <c r="O1042" s="2" t="s">
        <v>2490</v>
      </c>
      <c r="P1042" s="2" t="s">
        <v>2175</v>
      </c>
    </row>
    <row r="1043" spans="1:16" ht="17.25">
      <c r="A1043" s="2">
        <v>1042</v>
      </c>
      <c r="B1043" s="2">
        <v>4584</v>
      </c>
      <c r="C1043" s="2" t="s">
        <v>610</v>
      </c>
      <c r="D1043" s="2" t="s">
        <v>1469</v>
      </c>
      <c r="E1043" s="2"/>
      <c r="F1043" s="2"/>
      <c r="G1043" s="2" t="s">
        <v>2111</v>
      </c>
      <c r="H1043" s="3"/>
      <c r="I1043" s="2" t="s">
        <v>3775</v>
      </c>
      <c r="J1043" s="2">
        <v>10000</v>
      </c>
      <c r="K1043" s="2">
        <v>12000</v>
      </c>
      <c r="L1043" s="2" t="s">
        <v>2127</v>
      </c>
      <c r="M1043" s="2" t="s">
        <v>2630</v>
      </c>
      <c r="N1043" s="2" t="s">
        <v>2150</v>
      </c>
      <c r="O1043" s="2" t="s">
        <v>2490</v>
      </c>
      <c r="P1043" s="2" t="s">
        <v>2175</v>
      </c>
    </row>
    <row r="1044" spans="1:16" ht="17.25">
      <c r="A1044" s="2">
        <v>1043</v>
      </c>
      <c r="B1044" s="2">
        <v>4561</v>
      </c>
      <c r="C1044" s="2" t="s">
        <v>199</v>
      </c>
      <c r="D1044" s="2" t="s">
        <v>1061</v>
      </c>
      <c r="E1044" s="2"/>
      <c r="F1044" s="2"/>
      <c r="G1044" s="2" t="s">
        <v>2110</v>
      </c>
      <c r="H1044" s="3"/>
      <c r="I1044" s="2" t="s">
        <v>3776</v>
      </c>
      <c r="J1044" s="2">
        <v>135000</v>
      </c>
      <c r="K1044" s="2">
        <v>149000</v>
      </c>
      <c r="L1044" s="2" t="s">
        <v>2128</v>
      </c>
      <c r="M1044" s="2" t="s">
        <v>2630</v>
      </c>
      <c r="N1044" s="2" t="s">
        <v>2150</v>
      </c>
      <c r="O1044" s="2" t="s">
        <v>2490</v>
      </c>
      <c r="P1044" s="2" t="s">
        <v>2198</v>
      </c>
    </row>
    <row r="1045" spans="1:16" ht="17.25">
      <c r="A1045" s="2">
        <v>1044</v>
      </c>
      <c r="B1045" s="2">
        <v>4586</v>
      </c>
      <c r="C1045" s="2" t="s">
        <v>273</v>
      </c>
      <c r="D1045" s="2" t="s">
        <v>1135</v>
      </c>
      <c r="E1045" s="2"/>
      <c r="F1045" s="2"/>
      <c r="G1045" s="2" t="s">
        <v>2108</v>
      </c>
      <c r="H1045" s="3"/>
      <c r="I1045" s="2" t="s">
        <v>3777</v>
      </c>
      <c r="J1045" s="2">
        <v>12000</v>
      </c>
      <c r="K1045" s="2">
        <v>15000</v>
      </c>
      <c r="L1045" s="2" t="s">
        <v>2127</v>
      </c>
      <c r="M1045" s="2" t="s">
        <v>2630</v>
      </c>
      <c r="N1045" s="2" t="s">
        <v>2150</v>
      </c>
      <c r="O1045" s="2" t="s">
        <v>2490</v>
      </c>
      <c r="P1045" s="2" t="s">
        <v>2175</v>
      </c>
    </row>
    <row r="1046" spans="1:16" ht="17.25">
      <c r="A1046" s="2">
        <v>1045</v>
      </c>
      <c r="B1046" s="2">
        <v>4077</v>
      </c>
      <c r="C1046" s="2" t="s">
        <v>3778</v>
      </c>
      <c r="D1046" s="2" t="s">
        <v>3779</v>
      </c>
      <c r="E1046" s="2"/>
      <c r="F1046" s="2"/>
      <c r="G1046" s="2" t="s">
        <v>2111</v>
      </c>
      <c r="H1046" s="3"/>
      <c r="I1046" s="3"/>
      <c r="J1046" s="2">
        <v>660000</v>
      </c>
      <c r="K1046" s="2">
        <v>680000</v>
      </c>
      <c r="L1046" s="2" t="s">
        <v>2115</v>
      </c>
      <c r="M1046" s="2" t="s">
        <v>2647</v>
      </c>
      <c r="N1046" s="2" t="s">
        <v>2664</v>
      </c>
      <c r="O1046" s="2" t="s">
        <v>2386</v>
      </c>
      <c r="P1046" s="2" t="s">
        <v>2670</v>
      </c>
    </row>
    <row r="1047" spans="1:16" ht="17.25">
      <c r="A1047" s="2">
        <v>1046</v>
      </c>
      <c r="B1047" s="2">
        <v>4533</v>
      </c>
      <c r="C1047" s="2" t="s">
        <v>604</v>
      </c>
      <c r="D1047" s="2" t="s">
        <v>1463</v>
      </c>
      <c r="E1047" s="2"/>
      <c r="F1047" s="2"/>
      <c r="G1047" s="2" t="s">
        <v>2111</v>
      </c>
      <c r="H1047" s="3"/>
      <c r="I1047" s="2" t="s">
        <v>3780</v>
      </c>
      <c r="J1047" s="2">
        <v>120000</v>
      </c>
      <c r="K1047" s="2">
        <v>130000</v>
      </c>
      <c r="L1047" s="2" t="s">
        <v>2115</v>
      </c>
      <c r="M1047" s="2" t="s">
        <v>2630</v>
      </c>
      <c r="N1047" s="2" t="s">
        <v>2632</v>
      </c>
      <c r="O1047" s="2" t="s">
        <v>2485</v>
      </c>
      <c r="P1047" s="2" t="s">
        <v>2175</v>
      </c>
    </row>
    <row r="1048" spans="1:16" ht="17.25">
      <c r="A1048" s="2">
        <v>1047</v>
      </c>
      <c r="B1048" s="2">
        <v>4345</v>
      </c>
      <c r="C1048" s="2" t="s">
        <v>45</v>
      </c>
      <c r="D1048" s="2" t="s">
        <v>910</v>
      </c>
      <c r="E1048" s="2"/>
      <c r="F1048" s="2"/>
      <c r="G1048" s="2" t="s">
        <v>2107</v>
      </c>
      <c r="H1048" s="2" t="s">
        <v>1759</v>
      </c>
      <c r="I1048" s="3"/>
      <c r="J1048" s="2">
        <v>0</v>
      </c>
      <c r="K1048" s="2">
        <v>0</v>
      </c>
      <c r="L1048" s="2" t="s">
        <v>2121</v>
      </c>
      <c r="M1048" s="2" t="s">
        <v>2630</v>
      </c>
      <c r="N1048" s="2" t="s">
        <v>2140</v>
      </c>
      <c r="O1048" s="2" t="s">
        <v>2451</v>
      </c>
      <c r="P1048" s="2" t="s">
        <v>2198</v>
      </c>
    </row>
    <row r="1049" spans="1:16" ht="17.25">
      <c r="A1049" s="2">
        <v>1048</v>
      </c>
      <c r="B1049" s="2">
        <v>4728</v>
      </c>
      <c r="C1049" s="2" t="s">
        <v>664</v>
      </c>
      <c r="D1049" s="2" t="s">
        <v>1523</v>
      </c>
      <c r="E1049" s="2"/>
      <c r="F1049" s="2"/>
      <c r="G1049" s="2" t="s">
        <v>2105</v>
      </c>
      <c r="H1049" s="2" t="s">
        <v>1819</v>
      </c>
      <c r="I1049" s="2" t="s">
        <v>3781</v>
      </c>
      <c r="J1049" s="2">
        <v>5033</v>
      </c>
      <c r="K1049" s="2">
        <v>7000</v>
      </c>
      <c r="L1049" s="2" t="s">
        <v>2115</v>
      </c>
      <c r="M1049" s="2" t="s">
        <v>2630</v>
      </c>
      <c r="N1049" s="2" t="s">
        <v>2159</v>
      </c>
      <c r="O1049" s="2" t="s">
        <v>2337</v>
      </c>
      <c r="P1049" s="2" t="s">
        <v>2175</v>
      </c>
    </row>
    <row r="1050" spans="1:16" ht="17.25">
      <c r="A1050" s="2">
        <v>1049</v>
      </c>
      <c r="B1050" s="2">
        <v>4147</v>
      </c>
      <c r="C1050" s="2" t="s">
        <v>119</v>
      </c>
      <c r="D1050" s="2" t="s">
        <v>982</v>
      </c>
      <c r="E1050" s="2"/>
      <c r="F1050" s="2"/>
      <c r="G1050" s="2" t="s">
        <v>2105</v>
      </c>
      <c r="H1050" s="2" t="s">
        <v>1804</v>
      </c>
      <c r="I1050" s="3"/>
      <c r="J1050" s="2">
        <v>6000</v>
      </c>
      <c r="K1050" s="2">
        <v>8000</v>
      </c>
      <c r="L1050" s="2" t="s">
        <v>2115</v>
      </c>
      <c r="M1050" s="2" t="s">
        <v>2630</v>
      </c>
      <c r="N1050" s="2" t="s">
        <v>2633</v>
      </c>
      <c r="O1050" s="2" t="s">
        <v>2337</v>
      </c>
      <c r="P1050" s="2" t="s">
        <v>2175</v>
      </c>
    </row>
    <row r="1051" spans="1:16" ht="17.25">
      <c r="A1051" s="2">
        <v>1050</v>
      </c>
      <c r="B1051" s="2">
        <v>4140</v>
      </c>
      <c r="C1051" s="2" t="s">
        <v>435</v>
      </c>
      <c r="D1051" s="2" t="s">
        <v>1295</v>
      </c>
      <c r="E1051" s="2"/>
      <c r="F1051" s="2"/>
      <c r="G1051" s="2" t="s">
        <v>2105</v>
      </c>
      <c r="H1051" s="2" t="s">
        <v>1840</v>
      </c>
      <c r="I1051" s="3"/>
      <c r="J1051" s="2">
        <v>900</v>
      </c>
      <c r="K1051" s="2">
        <v>1500</v>
      </c>
      <c r="L1051" s="2" t="s">
        <v>2115</v>
      </c>
      <c r="M1051" s="2" t="s">
        <v>2630</v>
      </c>
      <c r="N1051" s="2" t="s">
        <v>2633</v>
      </c>
      <c r="O1051" s="2" t="s">
        <v>2337</v>
      </c>
      <c r="P1051" s="2" t="s">
        <v>2175</v>
      </c>
    </row>
    <row r="1052" spans="1:16" ht="17.25">
      <c r="A1052" s="2">
        <v>1051</v>
      </c>
      <c r="B1052" s="2">
        <v>4486</v>
      </c>
      <c r="C1052" s="2" t="s">
        <v>25</v>
      </c>
      <c r="D1052" s="2" t="s">
        <v>890</v>
      </c>
      <c r="E1052" s="2"/>
      <c r="F1052" s="2"/>
      <c r="G1052" s="2" t="s">
        <v>2105</v>
      </c>
      <c r="H1052" s="2" t="s">
        <v>1742</v>
      </c>
      <c r="I1052" s="2" t="s">
        <v>3782</v>
      </c>
      <c r="J1052" s="2">
        <v>0</v>
      </c>
      <c r="K1052" s="2">
        <v>0</v>
      </c>
      <c r="L1052" s="2" t="s">
        <v>2115</v>
      </c>
      <c r="M1052" s="2" t="s">
        <v>2630</v>
      </c>
      <c r="N1052" s="2" t="s">
        <v>2640</v>
      </c>
      <c r="O1052" s="2" t="s">
        <v>2337</v>
      </c>
      <c r="P1052" s="2" t="s">
        <v>2175</v>
      </c>
    </row>
    <row r="1053" spans="1:16" ht="17.25">
      <c r="A1053" s="2">
        <v>1052</v>
      </c>
      <c r="B1053" s="2">
        <v>4487</v>
      </c>
      <c r="C1053" s="2" t="s">
        <v>86</v>
      </c>
      <c r="D1053" s="2" t="s">
        <v>950</v>
      </c>
      <c r="E1053" s="2"/>
      <c r="F1053" s="2"/>
      <c r="G1053" s="2" t="s">
        <v>2105</v>
      </c>
      <c r="H1053" s="2" t="s">
        <v>1786</v>
      </c>
      <c r="I1053" s="2" t="s">
        <v>3783</v>
      </c>
      <c r="J1053" s="2">
        <v>1638</v>
      </c>
      <c r="K1053" s="2">
        <v>2500</v>
      </c>
      <c r="L1053" s="2" t="s">
        <v>2115</v>
      </c>
      <c r="M1053" s="2" t="s">
        <v>2630</v>
      </c>
      <c r="N1053" s="2" t="s">
        <v>2640</v>
      </c>
      <c r="O1053" s="2" t="s">
        <v>2337</v>
      </c>
      <c r="P1053" s="2" t="s">
        <v>2175</v>
      </c>
    </row>
    <row r="1054" spans="1:16" ht="17.25">
      <c r="A1054" s="2">
        <v>1053</v>
      </c>
      <c r="B1054" s="2">
        <v>5186</v>
      </c>
      <c r="C1054" s="2" t="s">
        <v>732</v>
      </c>
      <c r="D1054" s="2" t="s">
        <v>1590</v>
      </c>
      <c r="E1054" s="2"/>
      <c r="F1054" s="2"/>
      <c r="G1054" s="2" t="s">
        <v>2105</v>
      </c>
      <c r="H1054" s="2" t="s">
        <v>1916</v>
      </c>
      <c r="I1054" s="2" t="s">
        <v>3784</v>
      </c>
      <c r="J1054" s="2">
        <v>2000</v>
      </c>
      <c r="K1054" s="2">
        <v>4000</v>
      </c>
      <c r="L1054" s="2" t="s">
        <v>2115</v>
      </c>
      <c r="M1054" s="2" t="s">
        <v>2630</v>
      </c>
      <c r="N1054" s="2" t="s">
        <v>2640</v>
      </c>
      <c r="O1054" s="2" t="s">
        <v>2337</v>
      </c>
      <c r="P1054" s="2" t="s">
        <v>2175</v>
      </c>
    </row>
    <row r="1055" spans="1:16" ht="17.25">
      <c r="A1055" s="2">
        <v>1054</v>
      </c>
      <c r="B1055" s="2">
        <v>4136</v>
      </c>
      <c r="C1055" s="2" t="s">
        <v>83</v>
      </c>
      <c r="D1055" s="2" t="s">
        <v>947</v>
      </c>
      <c r="E1055" s="2"/>
      <c r="F1055" s="2"/>
      <c r="G1055" s="2" t="s">
        <v>2105</v>
      </c>
      <c r="H1055" s="2" t="s">
        <v>1783</v>
      </c>
      <c r="I1055" s="3"/>
      <c r="J1055" s="2">
        <v>2363</v>
      </c>
      <c r="K1055" s="2">
        <v>3000</v>
      </c>
      <c r="L1055" s="2" t="s">
        <v>2115</v>
      </c>
      <c r="M1055" s="2" t="s">
        <v>2630</v>
      </c>
      <c r="N1055" s="2" t="s">
        <v>2633</v>
      </c>
      <c r="O1055" s="2" t="s">
        <v>2337</v>
      </c>
      <c r="P1055" s="2" t="s">
        <v>2175</v>
      </c>
    </row>
    <row r="1056" spans="1:16" ht="17.25">
      <c r="A1056" s="2">
        <v>1055</v>
      </c>
      <c r="B1056" s="2">
        <v>4509</v>
      </c>
      <c r="C1056" s="2" t="s">
        <v>3785</v>
      </c>
      <c r="D1056" s="2" t="s">
        <v>3786</v>
      </c>
      <c r="E1056" s="2"/>
      <c r="F1056" s="2"/>
      <c r="G1056" s="2" t="s">
        <v>2112</v>
      </c>
      <c r="H1056" s="3"/>
      <c r="I1056" s="2" t="s">
        <v>3787</v>
      </c>
      <c r="J1056" s="2">
        <v>9500</v>
      </c>
      <c r="K1056" s="2">
        <v>16000</v>
      </c>
      <c r="L1056" s="2" t="s">
        <v>2115</v>
      </c>
      <c r="M1056" s="2" t="s">
        <v>2647</v>
      </c>
      <c r="N1056" s="2" t="s">
        <v>2664</v>
      </c>
      <c r="O1056" s="2" t="s">
        <v>2337</v>
      </c>
      <c r="P1056" s="2" t="s">
        <v>2175</v>
      </c>
    </row>
    <row r="1057" spans="1:16" ht="17.25">
      <c r="A1057" s="2">
        <v>1056</v>
      </c>
      <c r="B1057" s="2">
        <v>4985</v>
      </c>
      <c r="C1057" s="2" t="s">
        <v>699</v>
      </c>
      <c r="D1057" s="2" t="s">
        <v>1557</v>
      </c>
      <c r="E1057" s="2"/>
      <c r="F1057" s="2"/>
      <c r="G1057" s="2" t="s">
        <v>2105</v>
      </c>
      <c r="H1057" s="2" t="s">
        <v>1762</v>
      </c>
      <c r="I1057" s="2" t="s">
        <v>3788</v>
      </c>
      <c r="J1057" s="2">
        <v>1000</v>
      </c>
      <c r="K1057" s="2">
        <v>2000</v>
      </c>
      <c r="L1057" s="2" t="s">
        <v>2115</v>
      </c>
      <c r="M1057" s="2" t="s">
        <v>2630</v>
      </c>
      <c r="N1057" s="2" t="s">
        <v>2160</v>
      </c>
      <c r="O1057" s="2" t="s">
        <v>2337</v>
      </c>
      <c r="P1057" s="2" t="s">
        <v>2175</v>
      </c>
    </row>
    <row r="1058" spans="1:16" ht="17.25">
      <c r="A1058" s="2">
        <v>1057</v>
      </c>
      <c r="B1058" s="2">
        <v>5199</v>
      </c>
      <c r="C1058" s="2" t="s">
        <v>744</v>
      </c>
      <c r="D1058" s="2" t="s">
        <v>1602</v>
      </c>
      <c r="E1058" s="2"/>
      <c r="F1058" s="2"/>
      <c r="G1058" s="2" t="s">
        <v>2105</v>
      </c>
      <c r="H1058" s="2" t="s">
        <v>2059</v>
      </c>
      <c r="I1058" s="2" t="s">
        <v>3789</v>
      </c>
      <c r="J1058" s="2">
        <v>9750</v>
      </c>
      <c r="K1058" s="2">
        <v>15000</v>
      </c>
      <c r="L1058" s="2" t="s">
        <v>2115</v>
      </c>
      <c r="M1058" s="2" t="s">
        <v>2630</v>
      </c>
      <c r="N1058" s="2" t="s">
        <v>2903</v>
      </c>
      <c r="O1058" s="2" t="s">
        <v>2575</v>
      </c>
      <c r="P1058" s="2" t="s">
        <v>2175</v>
      </c>
    </row>
    <row r="1059" spans="1:16" ht="17.25">
      <c r="A1059" s="2">
        <v>1058</v>
      </c>
      <c r="B1059" s="2">
        <v>4556</v>
      </c>
      <c r="C1059" s="2" t="s">
        <v>3790</v>
      </c>
      <c r="D1059" s="2" t="s">
        <v>3791</v>
      </c>
      <c r="E1059" s="2"/>
      <c r="F1059" s="2"/>
      <c r="G1059" s="2" t="s">
        <v>2110</v>
      </c>
      <c r="H1059" s="3"/>
      <c r="I1059" s="3"/>
      <c r="J1059" s="2">
        <v>62000</v>
      </c>
      <c r="K1059" s="2">
        <v>77000</v>
      </c>
      <c r="L1059" s="2" t="s">
        <v>2120</v>
      </c>
      <c r="M1059" s="2" t="s">
        <v>2660</v>
      </c>
      <c r="N1059" s="2" t="s">
        <v>2660</v>
      </c>
      <c r="O1059" s="2" t="s">
        <v>2488</v>
      </c>
      <c r="P1059" s="2" t="s">
        <v>2184</v>
      </c>
    </row>
    <row r="1060" spans="1:16" ht="17.25">
      <c r="A1060" s="2">
        <v>1059</v>
      </c>
      <c r="B1060" s="2">
        <v>4555</v>
      </c>
      <c r="C1060" s="2" t="s">
        <v>3792</v>
      </c>
      <c r="D1060" s="2" t="s">
        <v>3793</v>
      </c>
      <c r="E1060" s="2"/>
      <c r="F1060" s="2"/>
      <c r="G1060" s="2" t="s">
        <v>2110</v>
      </c>
      <c r="H1060" s="3"/>
      <c r="I1060" s="3"/>
      <c r="J1060" s="2">
        <v>42000</v>
      </c>
      <c r="K1060" s="2">
        <v>53000</v>
      </c>
      <c r="L1060" s="2" t="s">
        <v>2120</v>
      </c>
      <c r="M1060" s="2" t="s">
        <v>2660</v>
      </c>
      <c r="N1060" s="2" t="s">
        <v>2660</v>
      </c>
      <c r="O1060" s="2" t="s">
        <v>2488</v>
      </c>
      <c r="P1060" s="2" t="s">
        <v>2184</v>
      </c>
    </row>
    <row r="1061" spans="1:16" ht="17.25">
      <c r="A1061" s="2">
        <v>1060</v>
      </c>
      <c r="B1061" s="2">
        <v>4523</v>
      </c>
      <c r="C1061" s="2" t="s">
        <v>3794</v>
      </c>
      <c r="D1061" s="2" t="s">
        <v>3795</v>
      </c>
      <c r="E1061" s="2"/>
      <c r="F1061" s="2"/>
      <c r="G1061" s="2" t="s">
        <v>2111</v>
      </c>
      <c r="H1061" s="3"/>
      <c r="I1061" s="2" t="s">
        <v>3796</v>
      </c>
      <c r="J1061" s="2">
        <v>16250</v>
      </c>
      <c r="K1061" s="2">
        <v>20000</v>
      </c>
      <c r="L1061" s="2" t="s">
        <v>2115</v>
      </c>
      <c r="M1061" s="2" t="s">
        <v>2647</v>
      </c>
      <c r="N1061" s="2" t="s">
        <v>2664</v>
      </c>
      <c r="O1061" s="2" t="s">
        <v>2339</v>
      </c>
      <c r="P1061" s="2" t="s">
        <v>2184</v>
      </c>
    </row>
    <row r="1062" spans="1:16" ht="17.25">
      <c r="A1062" s="2">
        <v>1061</v>
      </c>
      <c r="B1062" s="2">
        <v>4386</v>
      </c>
      <c r="C1062" s="2" t="s">
        <v>553</v>
      </c>
      <c r="D1062" s="2" t="s">
        <v>1412</v>
      </c>
      <c r="E1062" s="2"/>
      <c r="F1062" s="2"/>
      <c r="G1062" s="2" t="s">
        <v>2112</v>
      </c>
      <c r="H1062" s="2" t="s">
        <v>1985</v>
      </c>
      <c r="I1062" s="3"/>
      <c r="J1062" s="2">
        <v>295000</v>
      </c>
      <c r="K1062" s="2">
        <v>310000</v>
      </c>
      <c r="L1062" s="2" t="s">
        <v>2135</v>
      </c>
      <c r="M1062" s="2" t="s">
        <v>2630</v>
      </c>
      <c r="N1062" s="2" t="s">
        <v>2631</v>
      </c>
      <c r="O1062" s="2" t="s">
        <v>2254</v>
      </c>
      <c r="P1062" s="2" t="s">
        <v>2185</v>
      </c>
    </row>
    <row r="1063" spans="1:16" ht="17.25">
      <c r="A1063" s="2">
        <v>1062</v>
      </c>
      <c r="B1063" s="2">
        <v>4082</v>
      </c>
      <c r="C1063" s="2" t="s">
        <v>3797</v>
      </c>
      <c r="D1063" s="2" t="s">
        <v>3798</v>
      </c>
      <c r="E1063" s="2"/>
      <c r="F1063" s="2"/>
      <c r="G1063" s="2" t="s">
        <v>2111</v>
      </c>
      <c r="H1063" s="3"/>
      <c r="I1063" s="3"/>
      <c r="J1063" s="2">
        <v>180000</v>
      </c>
      <c r="K1063" s="2">
        <v>400000</v>
      </c>
      <c r="L1063" s="2" t="s">
        <v>2115</v>
      </c>
      <c r="M1063" s="2" t="s">
        <v>2647</v>
      </c>
      <c r="N1063" s="2" t="s">
        <v>2664</v>
      </c>
      <c r="O1063" s="2" t="s">
        <v>2399</v>
      </c>
      <c r="P1063" s="2" t="s">
        <v>2670</v>
      </c>
    </row>
    <row r="1064" spans="1:16" ht="17.25">
      <c r="A1064" s="2">
        <v>1063</v>
      </c>
      <c r="B1064" s="2">
        <v>4676</v>
      </c>
      <c r="C1064" s="2" t="s">
        <v>87</v>
      </c>
      <c r="D1064" s="2" t="s">
        <v>951</v>
      </c>
      <c r="E1064" s="2"/>
      <c r="F1064" s="2"/>
      <c r="G1064" s="2" t="s">
        <v>2112</v>
      </c>
      <c r="H1064" s="3"/>
      <c r="I1064" s="2" t="s">
        <v>3799</v>
      </c>
      <c r="J1064" s="2">
        <v>13000</v>
      </c>
      <c r="K1064" s="2">
        <v>16000</v>
      </c>
      <c r="L1064" s="2" t="s">
        <v>2120</v>
      </c>
      <c r="M1064" s="2" t="s">
        <v>2630</v>
      </c>
      <c r="N1064" s="2" t="s">
        <v>2632</v>
      </c>
      <c r="O1064" s="2" t="s">
        <v>2446</v>
      </c>
      <c r="P1064" s="2" t="s">
        <v>2175</v>
      </c>
    </row>
    <row r="1065" spans="1:16" ht="17.25">
      <c r="A1065" s="2">
        <v>1064</v>
      </c>
      <c r="B1065" s="2">
        <v>4675</v>
      </c>
      <c r="C1065" s="2" t="s">
        <v>205</v>
      </c>
      <c r="D1065" s="2" t="s">
        <v>1067</v>
      </c>
      <c r="E1065" s="2"/>
      <c r="F1065" s="2"/>
      <c r="G1065" s="2" t="s">
        <v>2112</v>
      </c>
      <c r="H1065" s="3"/>
      <c r="I1065" s="2" t="s">
        <v>3800</v>
      </c>
      <c r="J1065" s="2">
        <v>16500</v>
      </c>
      <c r="K1065" s="2">
        <v>22000</v>
      </c>
      <c r="L1065" s="2" t="s">
        <v>2120</v>
      </c>
      <c r="M1065" s="2" t="s">
        <v>2630</v>
      </c>
      <c r="N1065" s="2" t="s">
        <v>2632</v>
      </c>
      <c r="O1065" s="2" t="s">
        <v>2306</v>
      </c>
      <c r="P1065" s="2" t="s">
        <v>2200</v>
      </c>
    </row>
    <row r="1066" spans="1:16" ht="17.25">
      <c r="A1066" s="2">
        <v>1065</v>
      </c>
      <c r="B1066" s="2">
        <v>4157</v>
      </c>
      <c r="C1066" s="2" t="s">
        <v>223</v>
      </c>
      <c r="D1066" s="2" t="s">
        <v>1085</v>
      </c>
      <c r="E1066" s="2"/>
      <c r="F1066" s="2"/>
      <c r="G1066" s="2" t="s">
        <v>2110</v>
      </c>
      <c r="H1066" s="2" t="s">
        <v>1851</v>
      </c>
      <c r="I1066" s="2" t="s">
        <v>3801</v>
      </c>
      <c r="J1066" s="2">
        <v>14000</v>
      </c>
      <c r="K1066" s="2">
        <v>18000</v>
      </c>
      <c r="L1066" s="2" t="s">
        <v>2115</v>
      </c>
      <c r="M1066" s="2" t="s">
        <v>2630</v>
      </c>
      <c r="N1066" s="2" t="s">
        <v>2633</v>
      </c>
      <c r="O1066" s="2" t="s">
        <v>2216</v>
      </c>
      <c r="P1066" s="2" t="s">
        <v>2175</v>
      </c>
    </row>
    <row r="1067" spans="1:16" ht="17.25">
      <c r="A1067" s="2">
        <v>1066</v>
      </c>
      <c r="B1067" s="2">
        <v>4800</v>
      </c>
      <c r="C1067" s="2" t="s">
        <v>3802</v>
      </c>
      <c r="D1067" s="2" t="s">
        <v>3803</v>
      </c>
      <c r="E1067" s="2"/>
      <c r="F1067" s="2"/>
      <c r="G1067" s="2" t="s">
        <v>2673</v>
      </c>
      <c r="H1067" s="3"/>
      <c r="I1067" s="3"/>
      <c r="J1067" s="2">
        <v>225000</v>
      </c>
      <c r="K1067" s="2">
        <v>260000</v>
      </c>
      <c r="L1067" s="2" t="s">
        <v>2115</v>
      </c>
      <c r="M1067" s="2" t="s">
        <v>2664</v>
      </c>
      <c r="N1067" s="2" t="s">
        <v>2664</v>
      </c>
      <c r="O1067" s="2" t="s">
        <v>2252</v>
      </c>
      <c r="P1067" s="2" t="s">
        <v>2174</v>
      </c>
    </row>
    <row r="1068" spans="1:16" ht="17.25">
      <c r="A1068" s="2">
        <v>1067</v>
      </c>
      <c r="B1068" s="2">
        <v>4976</v>
      </c>
      <c r="C1068" s="2" t="s">
        <v>3804</v>
      </c>
      <c r="D1068" s="2" t="s">
        <v>3805</v>
      </c>
      <c r="E1068" s="2"/>
      <c r="F1068" s="2"/>
      <c r="G1068" s="2" t="s">
        <v>2673</v>
      </c>
      <c r="H1068" s="3"/>
      <c r="I1068" s="2" t="s">
        <v>3806</v>
      </c>
      <c r="J1068" s="2">
        <v>185000</v>
      </c>
      <c r="K1068" s="2">
        <v>225000</v>
      </c>
      <c r="L1068" s="2" t="s">
        <v>2115</v>
      </c>
      <c r="M1068" s="2" t="s">
        <v>2664</v>
      </c>
      <c r="N1068" s="2" t="s">
        <v>2664</v>
      </c>
      <c r="O1068" s="2" t="s">
        <v>2252</v>
      </c>
      <c r="P1068" s="2" t="s">
        <v>2174</v>
      </c>
    </row>
    <row r="1069" spans="1:16" ht="17.25">
      <c r="A1069" s="2">
        <v>1068</v>
      </c>
      <c r="B1069" s="2">
        <v>4725</v>
      </c>
      <c r="C1069" s="2" t="s">
        <v>34</v>
      </c>
      <c r="D1069" s="2" t="s">
        <v>899</v>
      </c>
      <c r="E1069" s="2"/>
      <c r="F1069" s="2"/>
      <c r="G1069" s="2" t="s">
        <v>2105</v>
      </c>
      <c r="H1069" s="2" t="s">
        <v>1748</v>
      </c>
      <c r="I1069" s="2" t="s">
        <v>3807</v>
      </c>
      <c r="J1069" s="2">
        <v>0</v>
      </c>
      <c r="K1069" s="2">
        <v>0</v>
      </c>
      <c r="L1069" s="2" t="s">
        <v>2115</v>
      </c>
      <c r="M1069" s="2" t="s">
        <v>2630</v>
      </c>
      <c r="N1069" s="2" t="s">
        <v>2159</v>
      </c>
      <c r="O1069" s="2" t="s">
        <v>2216</v>
      </c>
      <c r="P1069" s="2" t="s">
        <v>2175</v>
      </c>
    </row>
    <row r="1070" spans="1:16" ht="17.25">
      <c r="A1070" s="2">
        <v>1069</v>
      </c>
      <c r="B1070" s="2">
        <v>4726</v>
      </c>
      <c r="C1070" s="2" t="s">
        <v>663</v>
      </c>
      <c r="D1070" s="2" t="s">
        <v>1522</v>
      </c>
      <c r="E1070" s="2"/>
      <c r="F1070" s="2"/>
      <c r="G1070" s="2" t="s">
        <v>2105</v>
      </c>
      <c r="H1070" s="2" t="s">
        <v>1748</v>
      </c>
      <c r="I1070" s="2" t="s">
        <v>3808</v>
      </c>
      <c r="J1070" s="2">
        <v>3733</v>
      </c>
      <c r="K1070" s="2">
        <v>5500</v>
      </c>
      <c r="L1070" s="2" t="s">
        <v>2115</v>
      </c>
      <c r="M1070" s="2" t="s">
        <v>2630</v>
      </c>
      <c r="N1070" s="2" t="s">
        <v>2159</v>
      </c>
      <c r="O1070" s="2" t="s">
        <v>2216</v>
      </c>
      <c r="P1070" s="2" t="s">
        <v>2175</v>
      </c>
    </row>
    <row r="1071" spans="1:16" ht="17.25">
      <c r="A1071" s="2">
        <v>1070</v>
      </c>
      <c r="B1071" s="2">
        <v>4375</v>
      </c>
      <c r="C1071" s="2" t="s">
        <v>188</v>
      </c>
      <c r="D1071" s="2" t="s">
        <v>1051</v>
      </c>
      <c r="E1071" s="2"/>
      <c r="F1071" s="2"/>
      <c r="G1071" s="2" t="s">
        <v>2105</v>
      </c>
      <c r="H1071" s="2" t="s">
        <v>1834</v>
      </c>
      <c r="I1071" s="3"/>
      <c r="J1071" s="2">
        <v>12929</v>
      </c>
      <c r="K1071" s="2">
        <v>14000</v>
      </c>
      <c r="L1071" s="2" t="s">
        <v>2122</v>
      </c>
      <c r="M1071" s="2" t="s">
        <v>2630</v>
      </c>
      <c r="N1071" s="2" t="s">
        <v>2631</v>
      </c>
      <c r="O1071" s="2" t="s">
        <v>2460</v>
      </c>
      <c r="P1071" s="2" t="s">
        <v>2184</v>
      </c>
    </row>
    <row r="1072" spans="1:16" ht="17.25">
      <c r="A1072" s="2">
        <v>1071</v>
      </c>
      <c r="B1072" s="2">
        <v>4376</v>
      </c>
      <c r="C1072" s="2" t="s">
        <v>189</v>
      </c>
      <c r="D1072" s="2" t="s">
        <v>1052</v>
      </c>
      <c r="E1072" s="2"/>
      <c r="F1072" s="2"/>
      <c r="G1072" s="2" t="s">
        <v>2108</v>
      </c>
      <c r="H1072" s="2" t="s">
        <v>1834</v>
      </c>
      <c r="I1072" s="3"/>
      <c r="J1072" s="2">
        <v>13035.714285714301</v>
      </c>
      <c r="K1072" s="2">
        <v>15000</v>
      </c>
      <c r="L1072" s="2" t="s">
        <v>2115</v>
      </c>
      <c r="M1072" s="2" t="s">
        <v>2630</v>
      </c>
      <c r="N1072" s="2" t="s">
        <v>2631</v>
      </c>
      <c r="O1072" s="2" t="s">
        <v>2460</v>
      </c>
      <c r="P1072" s="2" t="s">
        <v>2184</v>
      </c>
    </row>
    <row r="1073" spans="1:16" ht="17.25">
      <c r="A1073" s="2">
        <v>1072</v>
      </c>
      <c r="B1073" s="2">
        <v>4306</v>
      </c>
      <c r="C1073" s="2" t="s">
        <v>183</v>
      </c>
      <c r="D1073" s="2" t="s">
        <v>1046</v>
      </c>
      <c r="E1073" s="2"/>
      <c r="F1073" s="2"/>
      <c r="G1073" s="2" t="s">
        <v>2105</v>
      </c>
      <c r="H1073" s="2" t="s">
        <v>1830</v>
      </c>
      <c r="I1073" s="3"/>
      <c r="J1073" s="2">
        <v>3333</v>
      </c>
      <c r="K1073" s="2">
        <v>4500</v>
      </c>
      <c r="L1073" s="2" t="s">
        <v>2115</v>
      </c>
      <c r="M1073" s="2" t="s">
        <v>2630</v>
      </c>
      <c r="N1073" s="2" t="s">
        <v>2142</v>
      </c>
      <c r="O1073" s="2" t="s">
        <v>2403</v>
      </c>
      <c r="P1073" s="2" t="s">
        <v>2241</v>
      </c>
    </row>
    <row r="1074" spans="1:16" ht="17.25">
      <c r="A1074" s="2">
        <v>1073</v>
      </c>
      <c r="B1074" s="2">
        <v>5339</v>
      </c>
      <c r="C1074" s="2" t="s">
        <v>3809</v>
      </c>
      <c r="D1074" s="2" t="s">
        <v>3810</v>
      </c>
      <c r="E1074" s="2"/>
      <c r="F1074" s="2"/>
      <c r="G1074" s="2" t="s">
        <v>2110</v>
      </c>
      <c r="H1074" s="3"/>
      <c r="I1074" s="2" t="s">
        <v>3811</v>
      </c>
      <c r="J1074" s="2">
        <v>55000</v>
      </c>
      <c r="K1074" s="2">
        <v>70000</v>
      </c>
      <c r="L1074" s="2" t="s">
        <v>2115</v>
      </c>
      <c r="M1074" s="2" t="s">
        <v>2647</v>
      </c>
      <c r="N1074" s="2" t="s">
        <v>2647</v>
      </c>
      <c r="O1074" s="2" t="s">
        <v>2315</v>
      </c>
      <c r="P1074" s="2" t="s">
        <v>2175</v>
      </c>
    </row>
    <row r="1075" spans="1:16" ht="17.25">
      <c r="A1075" s="2">
        <v>1074</v>
      </c>
      <c r="B1075" s="2">
        <v>4548</v>
      </c>
      <c r="C1075" s="2" t="s">
        <v>3812</v>
      </c>
      <c r="D1075" s="2" t="s">
        <v>3813</v>
      </c>
      <c r="E1075" s="2"/>
      <c r="F1075" s="2"/>
      <c r="G1075" s="2" t="s">
        <v>2110</v>
      </c>
      <c r="H1075" s="3"/>
      <c r="I1075" s="2" t="s">
        <v>3814</v>
      </c>
      <c r="J1075" s="2">
        <v>88000</v>
      </c>
      <c r="K1075" s="2">
        <v>96000</v>
      </c>
      <c r="L1075" s="2" t="s">
        <v>2115</v>
      </c>
      <c r="M1075" s="2" t="s">
        <v>2647</v>
      </c>
      <c r="N1075" s="2" t="s">
        <v>2664</v>
      </c>
      <c r="O1075" s="2" t="s">
        <v>2315</v>
      </c>
      <c r="P1075" s="2" t="s">
        <v>2175</v>
      </c>
    </row>
    <row r="1076" spans="1:16" ht="17.25">
      <c r="A1076" s="2">
        <v>1075</v>
      </c>
      <c r="B1076" s="2">
        <v>4552</v>
      </c>
      <c r="C1076" s="2" t="s">
        <v>3815</v>
      </c>
      <c r="D1076" s="2" t="s">
        <v>3816</v>
      </c>
      <c r="E1076" s="2"/>
      <c r="F1076" s="2"/>
      <c r="G1076" s="2" t="s">
        <v>2110</v>
      </c>
      <c r="H1076" s="3"/>
      <c r="I1076" s="2" t="s">
        <v>3817</v>
      </c>
      <c r="J1076" s="2">
        <v>40000</v>
      </c>
      <c r="K1076" s="2">
        <v>50000</v>
      </c>
      <c r="L1076" s="2" t="s">
        <v>2115</v>
      </c>
      <c r="M1076" s="2" t="s">
        <v>2647</v>
      </c>
      <c r="N1076" s="2" t="s">
        <v>2664</v>
      </c>
      <c r="O1076" s="2" t="s">
        <v>2331</v>
      </c>
      <c r="P1076" s="2" t="s">
        <v>2175</v>
      </c>
    </row>
    <row r="1077" spans="1:16" ht="17.25">
      <c r="A1077" s="2">
        <v>1076</v>
      </c>
      <c r="B1077" s="2">
        <v>4054</v>
      </c>
      <c r="C1077" s="2" t="s">
        <v>3818</v>
      </c>
      <c r="D1077" s="2" t="s">
        <v>3819</v>
      </c>
      <c r="E1077" s="2"/>
      <c r="F1077" s="2"/>
      <c r="G1077" s="2" t="s">
        <v>2110</v>
      </c>
      <c r="H1077" s="3"/>
      <c r="I1077" s="3"/>
      <c r="J1077" s="2">
        <v>43000</v>
      </c>
      <c r="K1077" s="2">
        <v>55000</v>
      </c>
      <c r="L1077" s="2" t="s">
        <v>2115</v>
      </c>
      <c r="M1077" s="2" t="s">
        <v>2647</v>
      </c>
      <c r="N1077" s="2" t="s">
        <v>2664</v>
      </c>
      <c r="O1077" s="2" t="s">
        <v>2331</v>
      </c>
      <c r="P1077" s="2" t="s">
        <v>2175</v>
      </c>
    </row>
    <row r="1078" spans="1:16" ht="17.25">
      <c r="A1078" s="2">
        <v>1077</v>
      </c>
      <c r="B1078" s="2">
        <v>4050</v>
      </c>
      <c r="C1078" s="2" t="s">
        <v>3820</v>
      </c>
      <c r="D1078" s="2" t="s">
        <v>3821</v>
      </c>
      <c r="E1078" s="2"/>
      <c r="F1078" s="2"/>
      <c r="G1078" s="2" t="s">
        <v>2110</v>
      </c>
      <c r="H1078" s="3"/>
      <c r="I1078" s="3"/>
      <c r="J1078" s="2">
        <v>100000</v>
      </c>
      <c r="K1078" s="2">
        <v>125000</v>
      </c>
      <c r="L1078" s="2" t="s">
        <v>2115</v>
      </c>
      <c r="M1078" s="2" t="s">
        <v>2647</v>
      </c>
      <c r="N1078" s="2" t="s">
        <v>2664</v>
      </c>
      <c r="O1078" s="2" t="s">
        <v>2392</v>
      </c>
      <c r="P1078" s="2" t="s">
        <v>2175</v>
      </c>
    </row>
    <row r="1079" spans="1:16" ht="17.25">
      <c r="A1079" s="2">
        <v>1078</v>
      </c>
      <c r="B1079" s="2">
        <v>4457</v>
      </c>
      <c r="C1079" s="2" t="s">
        <v>3822</v>
      </c>
      <c r="D1079" s="2" t="s">
        <v>3823</v>
      </c>
      <c r="E1079" s="2"/>
      <c r="F1079" s="2"/>
      <c r="G1079" s="2" t="s">
        <v>2110</v>
      </c>
      <c r="H1079" s="3"/>
      <c r="I1079" s="2" t="s">
        <v>3824</v>
      </c>
      <c r="J1079" s="2">
        <v>54000</v>
      </c>
      <c r="K1079" s="2">
        <v>66000</v>
      </c>
      <c r="L1079" s="2" t="s">
        <v>2115</v>
      </c>
      <c r="M1079" s="2" t="s">
        <v>2647</v>
      </c>
      <c r="N1079" s="2" t="s">
        <v>2647</v>
      </c>
      <c r="O1079" s="2" t="s">
        <v>2477</v>
      </c>
      <c r="P1079" s="2" t="s">
        <v>2175</v>
      </c>
    </row>
    <row r="1080" spans="1:16" ht="17.25">
      <c r="A1080" s="2">
        <v>1079</v>
      </c>
      <c r="B1080" s="2">
        <v>3369</v>
      </c>
      <c r="C1080" s="2" t="s">
        <v>62</v>
      </c>
      <c r="D1080" s="2" t="s">
        <v>927</v>
      </c>
      <c r="E1080" s="2"/>
      <c r="F1080" s="2"/>
      <c r="G1080" s="2" t="s">
        <v>2106</v>
      </c>
      <c r="H1080" s="2" t="s">
        <v>1771</v>
      </c>
      <c r="I1080" s="3"/>
      <c r="J1080" s="2">
        <v>0</v>
      </c>
      <c r="K1080" s="2">
        <v>0</v>
      </c>
      <c r="L1080" s="2" t="s">
        <v>2116</v>
      </c>
      <c r="M1080" s="2" t="s">
        <v>2630</v>
      </c>
      <c r="N1080" s="2" t="s">
        <v>2789</v>
      </c>
      <c r="O1080" s="2" t="s">
        <v>2209</v>
      </c>
      <c r="P1080" s="2" t="s">
        <v>2194</v>
      </c>
    </row>
    <row r="1081" spans="1:16" ht="17.25">
      <c r="A1081" s="2">
        <v>1080</v>
      </c>
      <c r="B1081" s="2">
        <v>4673</v>
      </c>
      <c r="C1081" s="2" t="s">
        <v>281</v>
      </c>
      <c r="D1081" s="2" t="s">
        <v>1143</v>
      </c>
      <c r="E1081" s="2"/>
      <c r="F1081" s="2"/>
      <c r="G1081" s="2" t="s">
        <v>2112</v>
      </c>
      <c r="H1081" s="3"/>
      <c r="I1081" s="2" t="s">
        <v>3825</v>
      </c>
      <c r="J1081" s="2">
        <v>18000</v>
      </c>
      <c r="K1081" s="2">
        <v>23000</v>
      </c>
      <c r="L1081" s="2" t="s">
        <v>2120</v>
      </c>
      <c r="M1081" s="2" t="s">
        <v>2630</v>
      </c>
      <c r="N1081" s="2" t="s">
        <v>2632</v>
      </c>
      <c r="O1081" s="2" t="s">
        <v>2312</v>
      </c>
      <c r="P1081" s="2" t="s">
        <v>2175</v>
      </c>
    </row>
    <row r="1082" spans="1:16" ht="17.25">
      <c r="A1082" s="2">
        <v>1081</v>
      </c>
      <c r="B1082" s="2">
        <v>4400</v>
      </c>
      <c r="C1082" s="2" t="s">
        <v>3826</v>
      </c>
      <c r="D1082" s="2" t="s">
        <v>3827</v>
      </c>
      <c r="E1082" s="2"/>
      <c r="F1082" s="2"/>
      <c r="G1082" s="2" t="s">
        <v>2110</v>
      </c>
      <c r="H1082" s="3"/>
      <c r="I1082" s="3"/>
      <c r="J1082" s="2">
        <v>29500</v>
      </c>
      <c r="K1082" s="2">
        <v>32000</v>
      </c>
      <c r="L1082" s="2" t="s">
        <v>2115</v>
      </c>
      <c r="M1082" s="2" t="s">
        <v>2823</v>
      </c>
      <c r="N1082" s="2" t="s">
        <v>2631</v>
      </c>
      <c r="O1082" s="2" t="s">
        <v>2237</v>
      </c>
      <c r="P1082" s="2" t="s">
        <v>2175</v>
      </c>
    </row>
    <row r="1083" spans="1:16" ht="17.25">
      <c r="A1083" s="2">
        <v>1082</v>
      </c>
      <c r="B1083" s="2">
        <v>4123</v>
      </c>
      <c r="C1083" s="2" t="s">
        <v>428</v>
      </c>
      <c r="D1083" s="2" t="s">
        <v>1288</v>
      </c>
      <c r="E1083" s="2"/>
      <c r="F1083" s="2"/>
      <c r="G1083" s="2" t="s">
        <v>2108</v>
      </c>
      <c r="H1083" s="2" t="s">
        <v>1942</v>
      </c>
      <c r="I1083" s="3"/>
      <c r="J1083" s="2">
        <v>3475.6055555555999</v>
      </c>
      <c r="K1083" s="2">
        <v>4500</v>
      </c>
      <c r="L1083" s="2" t="s">
        <v>2115</v>
      </c>
      <c r="M1083" s="2" t="s">
        <v>2630</v>
      </c>
      <c r="N1083" s="2" t="s">
        <v>2633</v>
      </c>
      <c r="O1083" s="2" t="s">
        <v>2258</v>
      </c>
      <c r="P1083" s="2" t="s">
        <v>2241</v>
      </c>
    </row>
    <row r="1084" spans="1:16" ht="17.25">
      <c r="A1084" s="2">
        <v>1083</v>
      </c>
      <c r="B1084" s="2">
        <v>4553</v>
      </c>
      <c r="C1084" s="2" t="s">
        <v>3828</v>
      </c>
      <c r="D1084" s="2" t="s">
        <v>3829</v>
      </c>
      <c r="E1084" s="2"/>
      <c r="F1084" s="2"/>
      <c r="G1084" s="2" t="s">
        <v>2110</v>
      </c>
      <c r="H1084" s="3"/>
      <c r="I1084" s="2" t="s">
        <v>3830</v>
      </c>
      <c r="J1084" s="2">
        <v>17666.666666666701</v>
      </c>
      <c r="K1084" s="2">
        <v>25000</v>
      </c>
      <c r="L1084" s="2" t="s">
        <v>2120</v>
      </c>
      <c r="M1084" s="2" t="s">
        <v>2660</v>
      </c>
      <c r="N1084" s="2" t="s">
        <v>2660</v>
      </c>
      <c r="O1084" s="2" t="s">
        <v>2339</v>
      </c>
      <c r="P1084" s="2" t="s">
        <v>2184</v>
      </c>
    </row>
    <row r="1085" spans="1:16" ht="17.25">
      <c r="A1085" s="2">
        <v>1084</v>
      </c>
      <c r="B1085" s="2">
        <v>4405</v>
      </c>
      <c r="C1085" s="2" t="s">
        <v>565</v>
      </c>
      <c r="D1085" s="2" t="s">
        <v>1424</v>
      </c>
      <c r="E1085" s="2"/>
      <c r="F1085" s="2"/>
      <c r="G1085" s="2" t="s">
        <v>2105</v>
      </c>
      <c r="H1085" s="2" t="s">
        <v>1988</v>
      </c>
      <c r="I1085" s="3"/>
      <c r="J1085" s="2">
        <v>2650</v>
      </c>
      <c r="K1085" s="2">
        <v>3500</v>
      </c>
      <c r="L1085" s="2" t="s">
        <v>2115</v>
      </c>
      <c r="M1085" s="2" t="s">
        <v>2630</v>
      </c>
      <c r="N1085" s="2" t="s">
        <v>2631</v>
      </c>
      <c r="O1085" s="2" t="s">
        <v>2232</v>
      </c>
      <c r="P1085" s="2" t="s">
        <v>2175</v>
      </c>
    </row>
    <row r="1086" spans="1:16" ht="17.25">
      <c r="A1086" s="2">
        <v>1085</v>
      </c>
      <c r="B1086" s="2">
        <v>3350</v>
      </c>
      <c r="C1086" s="2" t="s">
        <v>376</v>
      </c>
      <c r="D1086" s="2" t="s">
        <v>1237</v>
      </c>
      <c r="E1086" s="2"/>
      <c r="F1086" s="2"/>
      <c r="G1086" s="2" t="s">
        <v>2107</v>
      </c>
      <c r="H1086" s="2" t="s">
        <v>1774</v>
      </c>
      <c r="I1086" s="2" t="s">
        <v>3831</v>
      </c>
      <c r="J1086" s="2">
        <v>37000</v>
      </c>
      <c r="K1086" s="2">
        <v>50000</v>
      </c>
      <c r="L1086" s="2" t="s">
        <v>2116</v>
      </c>
      <c r="M1086" s="2" t="s">
        <v>2630</v>
      </c>
      <c r="N1086" s="2" t="s">
        <v>2640</v>
      </c>
      <c r="O1086" s="2" t="s">
        <v>2251</v>
      </c>
      <c r="P1086" s="2" t="s">
        <v>2183</v>
      </c>
    </row>
    <row r="1087" spans="1:16" ht="17.25">
      <c r="A1087" s="2">
        <v>1086</v>
      </c>
      <c r="B1087" s="2">
        <v>4860</v>
      </c>
      <c r="C1087" s="2" t="s">
        <v>3832</v>
      </c>
      <c r="D1087" s="2" t="s">
        <v>3833</v>
      </c>
      <c r="E1087" s="2"/>
      <c r="F1087" s="2"/>
      <c r="G1087" s="2" t="s">
        <v>2762</v>
      </c>
      <c r="H1087" s="3"/>
      <c r="I1087" s="3"/>
      <c r="J1087" s="2">
        <v>9000</v>
      </c>
      <c r="K1087" s="2">
        <v>20000</v>
      </c>
      <c r="L1087" s="2" t="s">
        <v>2117</v>
      </c>
      <c r="M1087" s="2" t="s">
        <v>2727</v>
      </c>
      <c r="N1087" s="2" t="s">
        <v>2727</v>
      </c>
      <c r="O1087" s="2" t="s">
        <v>2209</v>
      </c>
      <c r="P1087" s="2" t="s">
        <v>2175</v>
      </c>
    </row>
    <row r="1088" spans="1:16" ht="17.25">
      <c r="A1088" s="2">
        <v>1087</v>
      </c>
      <c r="B1088" s="2">
        <v>4861</v>
      </c>
      <c r="C1088" s="2" t="s">
        <v>3834</v>
      </c>
      <c r="D1088" s="2" t="s">
        <v>3835</v>
      </c>
      <c r="E1088" s="2"/>
      <c r="F1088" s="2"/>
      <c r="G1088" s="2" t="s">
        <v>2762</v>
      </c>
      <c r="H1088" s="3"/>
      <c r="I1088" s="3"/>
      <c r="J1088" s="2">
        <v>9000</v>
      </c>
      <c r="K1088" s="2">
        <v>20000</v>
      </c>
      <c r="L1088" s="2" t="s">
        <v>2117</v>
      </c>
      <c r="M1088" s="2" t="s">
        <v>2727</v>
      </c>
      <c r="N1088" s="2" t="s">
        <v>2727</v>
      </c>
      <c r="O1088" s="2" t="s">
        <v>2209</v>
      </c>
      <c r="P1088" s="2" t="s">
        <v>2175</v>
      </c>
    </row>
    <row r="1089" spans="1:16" ht="17.25">
      <c r="A1089" s="2">
        <v>1088</v>
      </c>
      <c r="B1089" s="2">
        <v>4862</v>
      </c>
      <c r="C1089" s="2" t="s">
        <v>3836</v>
      </c>
      <c r="D1089" s="2" t="s">
        <v>3837</v>
      </c>
      <c r="E1089" s="2"/>
      <c r="F1089" s="2"/>
      <c r="G1089" s="2" t="s">
        <v>2762</v>
      </c>
      <c r="H1089" s="3"/>
      <c r="I1089" s="3"/>
      <c r="J1089" s="2">
        <v>9000</v>
      </c>
      <c r="K1089" s="2">
        <v>20000</v>
      </c>
      <c r="L1089" s="2" t="s">
        <v>2117</v>
      </c>
      <c r="M1089" s="2" t="s">
        <v>2727</v>
      </c>
      <c r="N1089" s="2" t="s">
        <v>2727</v>
      </c>
      <c r="O1089" s="2" t="s">
        <v>2209</v>
      </c>
      <c r="P1089" s="2" t="s">
        <v>2175</v>
      </c>
    </row>
    <row r="1090" spans="1:16" ht="17.25">
      <c r="A1090" s="2">
        <v>1089</v>
      </c>
      <c r="B1090" s="2">
        <v>4855</v>
      </c>
      <c r="C1090" s="2" t="s">
        <v>3838</v>
      </c>
      <c r="D1090" s="2" t="s">
        <v>3839</v>
      </c>
      <c r="E1090" s="2"/>
      <c r="F1090" s="2"/>
      <c r="G1090" s="2" t="s">
        <v>2762</v>
      </c>
      <c r="H1090" s="3"/>
      <c r="I1090" s="3"/>
      <c r="J1090" s="2">
        <v>3500</v>
      </c>
      <c r="K1090" s="2">
        <v>15000</v>
      </c>
      <c r="L1090" s="2" t="s">
        <v>2117</v>
      </c>
      <c r="M1090" s="2" t="s">
        <v>2727</v>
      </c>
      <c r="N1090" s="2" t="s">
        <v>2727</v>
      </c>
      <c r="O1090" s="2" t="s">
        <v>2534</v>
      </c>
      <c r="P1090" s="2" t="s">
        <v>2175</v>
      </c>
    </row>
    <row r="1091" spans="1:16" ht="17.25">
      <c r="A1091" s="2">
        <v>1090</v>
      </c>
      <c r="B1091" s="2">
        <v>4856</v>
      </c>
      <c r="C1091" s="2" t="s">
        <v>3840</v>
      </c>
      <c r="D1091" s="2" t="s">
        <v>3841</v>
      </c>
      <c r="E1091" s="2"/>
      <c r="F1091" s="2"/>
      <c r="G1091" s="2" t="s">
        <v>2762</v>
      </c>
      <c r="H1091" s="3"/>
      <c r="I1091" s="3"/>
      <c r="J1091" s="2">
        <v>3500</v>
      </c>
      <c r="K1091" s="2">
        <v>15000</v>
      </c>
      <c r="L1091" s="2" t="s">
        <v>2117</v>
      </c>
      <c r="M1091" s="2" t="s">
        <v>2727</v>
      </c>
      <c r="N1091" s="2" t="s">
        <v>2727</v>
      </c>
      <c r="O1091" s="2" t="s">
        <v>2534</v>
      </c>
      <c r="P1091" s="2" t="s">
        <v>2175</v>
      </c>
    </row>
    <row r="1092" spans="1:16" ht="17.25">
      <c r="A1092" s="2">
        <v>1091</v>
      </c>
      <c r="B1092" s="2">
        <v>4874</v>
      </c>
      <c r="C1092" s="2" t="s">
        <v>3842</v>
      </c>
      <c r="D1092" s="2" t="s">
        <v>3843</v>
      </c>
      <c r="E1092" s="2"/>
      <c r="F1092" s="2"/>
      <c r="G1092" s="2" t="s">
        <v>2934</v>
      </c>
      <c r="H1092" s="3"/>
      <c r="I1092" s="3"/>
      <c r="J1092" s="2">
        <v>8000</v>
      </c>
      <c r="K1092" s="2">
        <v>20000</v>
      </c>
      <c r="L1092" s="2" t="s">
        <v>2117</v>
      </c>
      <c r="M1092" s="2" t="s">
        <v>2727</v>
      </c>
      <c r="N1092" s="2" t="s">
        <v>2727</v>
      </c>
      <c r="O1092" s="2" t="s">
        <v>2209</v>
      </c>
      <c r="P1092" s="2" t="s">
        <v>2178</v>
      </c>
    </row>
    <row r="1093" spans="1:16" ht="17.25">
      <c r="A1093" s="2">
        <v>1092</v>
      </c>
      <c r="B1093" s="2">
        <v>4120</v>
      </c>
      <c r="C1093" s="2" t="s">
        <v>426</v>
      </c>
      <c r="D1093" s="2" t="s">
        <v>1286</v>
      </c>
      <c r="E1093" s="2"/>
      <c r="F1093" s="2"/>
      <c r="G1093" s="2" t="s">
        <v>2108</v>
      </c>
      <c r="H1093" s="2" t="s">
        <v>1940</v>
      </c>
      <c r="I1093" s="3"/>
      <c r="J1093" s="2">
        <v>950</v>
      </c>
      <c r="K1093" s="2">
        <v>2000</v>
      </c>
      <c r="L1093" s="2" t="s">
        <v>2115</v>
      </c>
      <c r="M1093" s="2" t="s">
        <v>2630</v>
      </c>
      <c r="N1093" s="2" t="s">
        <v>2633</v>
      </c>
      <c r="O1093" s="2" t="s">
        <v>2210</v>
      </c>
      <c r="P1093" s="2" t="s">
        <v>2175</v>
      </c>
    </row>
    <row r="1094" spans="1:16" ht="17.25">
      <c r="A1094" s="2">
        <v>1093</v>
      </c>
      <c r="B1094" s="2">
        <v>3351</v>
      </c>
      <c r="C1094" s="2" t="s">
        <v>268</v>
      </c>
      <c r="D1094" s="2" t="s">
        <v>1130</v>
      </c>
      <c r="E1094" s="2"/>
      <c r="F1094" s="2"/>
      <c r="G1094" s="2" t="s">
        <v>2105</v>
      </c>
      <c r="H1094" s="2" t="s">
        <v>1871</v>
      </c>
      <c r="I1094" s="3"/>
      <c r="J1094" s="2">
        <v>153.3333333333</v>
      </c>
      <c r="K1094" s="2">
        <v>500</v>
      </c>
      <c r="L1094" s="2" t="s">
        <v>2115</v>
      </c>
      <c r="M1094" s="2" t="s">
        <v>2630</v>
      </c>
      <c r="N1094" s="2" t="s">
        <v>2640</v>
      </c>
      <c r="O1094" s="2" t="s">
        <v>2240</v>
      </c>
      <c r="P1094" s="2" t="s">
        <v>2175</v>
      </c>
    </row>
    <row r="1095" spans="1:16" ht="17.25">
      <c r="A1095" s="2">
        <v>1094</v>
      </c>
      <c r="B1095" s="2">
        <v>4705</v>
      </c>
      <c r="C1095" s="2" t="s">
        <v>646</v>
      </c>
      <c r="D1095" s="2" t="s">
        <v>1505</v>
      </c>
      <c r="E1095" s="2"/>
      <c r="F1095" s="2"/>
      <c r="G1095" s="2" t="s">
        <v>2105</v>
      </c>
      <c r="H1095" s="2" t="s">
        <v>2017</v>
      </c>
      <c r="I1095" s="2" t="s">
        <v>3844</v>
      </c>
      <c r="J1095" s="2">
        <v>2400</v>
      </c>
      <c r="K1095" s="2">
        <v>3500</v>
      </c>
      <c r="L1095" s="2" t="s">
        <v>2115</v>
      </c>
      <c r="M1095" s="2" t="s">
        <v>2630</v>
      </c>
      <c r="N1095" s="2" t="s">
        <v>2152</v>
      </c>
      <c r="O1095" s="2" t="s">
        <v>2227</v>
      </c>
      <c r="P1095" s="2" t="s">
        <v>2175</v>
      </c>
    </row>
    <row r="1096" spans="1:16" ht="17.25">
      <c r="A1096" s="2">
        <v>1095</v>
      </c>
      <c r="B1096" s="2">
        <v>5032</v>
      </c>
      <c r="C1096" s="2" t="s">
        <v>704</v>
      </c>
      <c r="D1096" s="2" t="s">
        <v>1562</v>
      </c>
      <c r="E1096" s="2"/>
      <c r="F1096" s="2"/>
      <c r="G1096" s="2" t="s">
        <v>2105</v>
      </c>
      <c r="H1096" s="2" t="s">
        <v>2042</v>
      </c>
      <c r="I1096" s="2" t="s">
        <v>3845</v>
      </c>
      <c r="J1096" s="2">
        <v>2750</v>
      </c>
      <c r="K1096" s="2">
        <v>4000</v>
      </c>
      <c r="L1096" s="2" t="s">
        <v>2115</v>
      </c>
      <c r="M1096" s="2" t="s">
        <v>2630</v>
      </c>
      <c r="N1096" s="2" t="s">
        <v>2152</v>
      </c>
      <c r="O1096" s="2" t="s">
        <v>2555</v>
      </c>
      <c r="P1096" s="2" t="s">
        <v>2170</v>
      </c>
    </row>
    <row r="1097" spans="1:16" ht="17.25">
      <c r="A1097" s="2">
        <v>1096</v>
      </c>
      <c r="B1097" s="2">
        <v>4057</v>
      </c>
      <c r="C1097" s="2" t="s">
        <v>3846</v>
      </c>
      <c r="D1097" s="2" t="s">
        <v>3847</v>
      </c>
      <c r="E1097" s="2"/>
      <c r="F1097" s="2"/>
      <c r="G1097" s="2" t="s">
        <v>2105</v>
      </c>
      <c r="H1097" s="3"/>
      <c r="I1097" s="3"/>
      <c r="J1097" s="2">
        <v>1540</v>
      </c>
      <c r="K1097" s="2">
        <v>3000</v>
      </c>
      <c r="L1097" s="2" t="s">
        <v>2115</v>
      </c>
      <c r="M1097" s="2" t="s">
        <v>2647</v>
      </c>
      <c r="N1097" s="2" t="s">
        <v>2664</v>
      </c>
      <c r="O1097" s="2" t="s">
        <v>2210</v>
      </c>
      <c r="P1097" s="2" t="s">
        <v>2175</v>
      </c>
    </row>
    <row r="1098" spans="1:16" ht="17.25">
      <c r="A1098" s="2">
        <v>1097</v>
      </c>
      <c r="B1098" s="2">
        <v>4056</v>
      </c>
      <c r="C1098" s="2" t="s">
        <v>3848</v>
      </c>
      <c r="D1098" s="2" t="s">
        <v>3849</v>
      </c>
      <c r="E1098" s="2"/>
      <c r="F1098" s="2"/>
      <c r="G1098" s="2" t="s">
        <v>2105</v>
      </c>
      <c r="H1098" s="3"/>
      <c r="I1098" s="3"/>
      <c r="J1098" s="2">
        <v>1540</v>
      </c>
      <c r="K1098" s="2">
        <v>3000</v>
      </c>
      <c r="L1098" s="2" t="s">
        <v>2115</v>
      </c>
      <c r="M1098" s="2" t="s">
        <v>2647</v>
      </c>
      <c r="N1098" s="2" t="s">
        <v>2664</v>
      </c>
      <c r="O1098" s="2" t="s">
        <v>2210</v>
      </c>
      <c r="P1098" s="2" t="s">
        <v>2175</v>
      </c>
    </row>
    <row r="1099" spans="1:16" ht="17.25">
      <c r="A1099" s="2">
        <v>1098</v>
      </c>
      <c r="B1099" s="2">
        <v>4126</v>
      </c>
      <c r="C1099" s="2" t="s">
        <v>430</v>
      </c>
      <c r="D1099" s="2" t="s">
        <v>1290</v>
      </c>
      <c r="E1099" s="2"/>
      <c r="F1099" s="2"/>
      <c r="G1099" s="2" t="s">
        <v>2108</v>
      </c>
      <c r="H1099" s="2" t="s">
        <v>1944</v>
      </c>
      <c r="I1099" s="3"/>
      <c r="J1099" s="2">
        <v>2415</v>
      </c>
      <c r="K1099" s="2">
        <v>3000</v>
      </c>
      <c r="L1099" s="2" t="s">
        <v>2115</v>
      </c>
      <c r="M1099" s="2" t="s">
        <v>2630</v>
      </c>
      <c r="N1099" s="2" t="s">
        <v>2633</v>
      </c>
      <c r="O1099" s="2" t="s">
        <v>2210</v>
      </c>
      <c r="P1099" s="2" t="s">
        <v>2175</v>
      </c>
    </row>
    <row r="1100" spans="1:16" ht="17.25">
      <c r="A1100" s="2">
        <v>1099</v>
      </c>
      <c r="B1100" s="2">
        <v>4027</v>
      </c>
      <c r="C1100" s="2" t="s">
        <v>406</v>
      </c>
      <c r="D1100" s="2" t="s">
        <v>1267</v>
      </c>
      <c r="E1100" s="2"/>
      <c r="F1100" s="2"/>
      <c r="G1100" s="2" t="s">
        <v>2105</v>
      </c>
      <c r="H1100" s="2" t="s">
        <v>1918</v>
      </c>
      <c r="I1100" s="3"/>
      <c r="J1100" s="2">
        <v>656</v>
      </c>
      <c r="K1100" s="2">
        <v>1500</v>
      </c>
      <c r="L1100" s="2" t="s">
        <v>2115</v>
      </c>
      <c r="M1100" s="2" t="s">
        <v>2630</v>
      </c>
      <c r="N1100" s="2" t="s">
        <v>2789</v>
      </c>
      <c r="O1100" s="2" t="s">
        <v>2248</v>
      </c>
      <c r="P1100" s="2" t="s">
        <v>2193</v>
      </c>
    </row>
    <row r="1101" spans="1:16" ht="17.25">
      <c r="A1101" s="2">
        <v>1100</v>
      </c>
      <c r="B1101" s="2">
        <v>4798</v>
      </c>
      <c r="C1101" s="2" t="s">
        <v>3850</v>
      </c>
      <c r="D1101" s="2" t="s">
        <v>3851</v>
      </c>
      <c r="E1101" s="2"/>
      <c r="F1101" s="2"/>
      <c r="G1101" s="2" t="s">
        <v>2673</v>
      </c>
      <c r="H1101" s="3"/>
      <c r="I1101" s="3"/>
      <c r="J1101" s="2">
        <v>31000</v>
      </c>
      <c r="K1101" s="2">
        <v>40000</v>
      </c>
      <c r="L1101" s="2" t="s">
        <v>2115</v>
      </c>
      <c r="M1101" s="2" t="s">
        <v>2664</v>
      </c>
      <c r="N1101" s="2" t="s">
        <v>2664</v>
      </c>
      <c r="O1101" s="2" t="s">
        <v>2252</v>
      </c>
      <c r="P1101" s="2" t="s">
        <v>2174</v>
      </c>
    </row>
    <row r="1102" spans="1:16" ht="17.25">
      <c r="A1102" s="2">
        <v>1101</v>
      </c>
      <c r="B1102" s="2">
        <v>4801</v>
      </c>
      <c r="C1102" s="2" t="s">
        <v>3852</v>
      </c>
      <c r="D1102" s="2" t="s">
        <v>3853</v>
      </c>
      <c r="E1102" s="2"/>
      <c r="F1102" s="2"/>
      <c r="G1102" s="2" t="s">
        <v>2673</v>
      </c>
      <c r="H1102" s="3"/>
      <c r="I1102" s="2" t="s">
        <v>3854</v>
      </c>
      <c r="J1102" s="2">
        <v>225000</v>
      </c>
      <c r="K1102" s="2">
        <v>230000</v>
      </c>
      <c r="L1102" s="2" t="s">
        <v>2115</v>
      </c>
      <c r="M1102" s="2" t="s">
        <v>2664</v>
      </c>
      <c r="N1102" s="2" t="s">
        <v>2664</v>
      </c>
      <c r="O1102" s="2" t="s">
        <v>2528</v>
      </c>
      <c r="P1102" s="2" t="s">
        <v>2175</v>
      </c>
    </row>
    <row r="1103" spans="1:16" ht="17.25">
      <c r="A1103" s="2">
        <v>1102</v>
      </c>
      <c r="B1103" s="2">
        <v>4977</v>
      </c>
      <c r="C1103" s="2" t="s">
        <v>3855</v>
      </c>
      <c r="D1103" s="2" t="s">
        <v>3856</v>
      </c>
      <c r="E1103" s="2"/>
      <c r="F1103" s="2"/>
      <c r="G1103" s="2" t="s">
        <v>2112</v>
      </c>
      <c r="H1103" s="3"/>
      <c r="I1103" s="2" t="s">
        <v>3857</v>
      </c>
      <c r="J1103" s="2">
        <v>11458.333333333299</v>
      </c>
      <c r="K1103" s="2">
        <v>20000</v>
      </c>
      <c r="L1103" s="2" t="s">
        <v>2115</v>
      </c>
      <c r="M1103" s="2" t="s">
        <v>2664</v>
      </c>
      <c r="N1103" s="2" t="s">
        <v>2664</v>
      </c>
      <c r="O1103" s="2" t="s">
        <v>2252</v>
      </c>
      <c r="P1103" s="2" t="s">
        <v>2174</v>
      </c>
    </row>
    <row r="1104" spans="1:16" ht="17.25">
      <c r="A1104" s="2">
        <v>1103</v>
      </c>
      <c r="B1104" s="2">
        <v>5038</v>
      </c>
      <c r="C1104" s="2" t="s">
        <v>3858</v>
      </c>
      <c r="D1104" s="2" t="s">
        <v>3859</v>
      </c>
      <c r="E1104" s="2"/>
      <c r="F1104" s="2"/>
      <c r="G1104" s="2" t="s">
        <v>2112</v>
      </c>
      <c r="H1104" s="3"/>
      <c r="I1104" s="2" t="s">
        <v>3860</v>
      </c>
      <c r="J1104" s="2">
        <v>11042</v>
      </c>
      <c r="K1104" s="2">
        <v>20000</v>
      </c>
      <c r="L1104" s="2" t="s">
        <v>2115</v>
      </c>
      <c r="M1104" s="2" t="s">
        <v>2664</v>
      </c>
      <c r="N1104" s="2" t="s">
        <v>2664</v>
      </c>
      <c r="O1104" s="2" t="s">
        <v>2252</v>
      </c>
      <c r="P1104" s="2" t="s">
        <v>2174</v>
      </c>
    </row>
    <row r="1105" spans="1:16" ht="17.25">
      <c r="A1105" s="2">
        <v>1104</v>
      </c>
      <c r="B1105" s="2">
        <v>4797</v>
      </c>
      <c r="C1105" s="2" t="s">
        <v>3861</v>
      </c>
      <c r="D1105" s="2" t="s">
        <v>3862</v>
      </c>
      <c r="E1105" s="2"/>
      <c r="F1105" s="2"/>
      <c r="G1105" s="2" t="s">
        <v>2112</v>
      </c>
      <c r="H1105" s="3"/>
      <c r="I1105" s="2" t="s">
        <v>3863</v>
      </c>
      <c r="J1105" s="2">
        <v>11250</v>
      </c>
      <c r="K1105" s="2">
        <v>20000</v>
      </c>
      <c r="L1105" s="2" t="s">
        <v>2115</v>
      </c>
      <c r="M1105" s="2" t="s">
        <v>2664</v>
      </c>
      <c r="N1105" s="2" t="s">
        <v>2664</v>
      </c>
      <c r="O1105" s="2" t="s">
        <v>2252</v>
      </c>
      <c r="P1105" s="2" t="s">
        <v>2174</v>
      </c>
    </row>
    <row r="1106" spans="1:16" ht="17.25">
      <c r="A1106" s="2">
        <v>1105</v>
      </c>
      <c r="B1106" s="2">
        <v>5259</v>
      </c>
      <c r="C1106" s="2" t="s">
        <v>3864</v>
      </c>
      <c r="D1106" s="2" t="s">
        <v>3865</v>
      </c>
      <c r="E1106" s="2"/>
      <c r="F1106" s="2"/>
      <c r="G1106" s="2" t="s">
        <v>2107</v>
      </c>
      <c r="H1106" s="3"/>
      <c r="I1106" s="3"/>
      <c r="J1106" s="2">
        <v>450000</v>
      </c>
      <c r="K1106" s="2">
        <v>620000</v>
      </c>
      <c r="L1106" s="2" t="s">
        <v>2115</v>
      </c>
      <c r="M1106" s="2" t="s">
        <v>2664</v>
      </c>
      <c r="N1106" s="2" t="s">
        <v>2664</v>
      </c>
      <c r="O1106" s="2" t="s">
        <v>2585</v>
      </c>
      <c r="P1106" s="2" t="s">
        <v>2188</v>
      </c>
    </row>
    <row r="1107" spans="1:16" ht="17.25">
      <c r="A1107" s="2">
        <v>1106</v>
      </c>
      <c r="B1107" s="2">
        <v>5241</v>
      </c>
      <c r="C1107" s="2" t="s">
        <v>3866</v>
      </c>
      <c r="D1107" s="2" t="s">
        <v>3867</v>
      </c>
      <c r="E1107" s="2"/>
      <c r="F1107" s="2"/>
      <c r="G1107" s="2" t="s">
        <v>2110</v>
      </c>
      <c r="H1107" s="3"/>
      <c r="I1107" s="3"/>
      <c r="J1107" s="2">
        <v>16666.666666666701</v>
      </c>
      <c r="K1107" s="2">
        <v>25000</v>
      </c>
      <c r="L1107" s="2" t="s">
        <v>2117</v>
      </c>
      <c r="M1107" s="2" t="s">
        <v>2717</v>
      </c>
      <c r="N1107" s="2" t="s">
        <v>2717</v>
      </c>
      <c r="O1107" s="2" t="s">
        <v>2581</v>
      </c>
      <c r="P1107" s="2" t="s">
        <v>2175</v>
      </c>
    </row>
    <row r="1108" spans="1:16" ht="17.25">
      <c r="A1108" s="2">
        <v>1107</v>
      </c>
      <c r="B1108" s="2">
        <v>5335</v>
      </c>
      <c r="C1108" s="2" t="s">
        <v>3868</v>
      </c>
      <c r="D1108" s="2" t="s">
        <v>3869</v>
      </c>
      <c r="E1108" s="2"/>
      <c r="F1108" s="2"/>
      <c r="G1108" s="2" t="s">
        <v>2107</v>
      </c>
      <c r="H1108" s="3"/>
      <c r="I1108" s="3"/>
      <c r="J1108" s="2">
        <v>26000</v>
      </c>
      <c r="K1108" s="2">
        <v>36000</v>
      </c>
      <c r="L1108" s="2" t="s">
        <v>2120</v>
      </c>
      <c r="M1108" s="2" t="s">
        <v>2717</v>
      </c>
      <c r="N1108" s="2" t="s">
        <v>2717</v>
      </c>
      <c r="O1108" s="2" t="s">
        <v>2591</v>
      </c>
      <c r="P1108" s="2" t="s">
        <v>2175</v>
      </c>
    </row>
    <row r="1109" spans="1:16" ht="17.25">
      <c r="A1109" s="2">
        <v>1108</v>
      </c>
      <c r="B1109" s="2">
        <v>4125</v>
      </c>
      <c r="C1109" s="2" t="s">
        <v>429</v>
      </c>
      <c r="D1109" s="2" t="s">
        <v>1289</v>
      </c>
      <c r="E1109" s="2"/>
      <c r="F1109" s="2"/>
      <c r="G1109" s="2" t="s">
        <v>2108</v>
      </c>
      <c r="H1109" s="2" t="s">
        <v>1943</v>
      </c>
      <c r="I1109" s="3"/>
      <c r="J1109" s="2">
        <v>2100</v>
      </c>
      <c r="K1109" s="2">
        <v>3000</v>
      </c>
      <c r="L1109" s="2" t="s">
        <v>2115</v>
      </c>
      <c r="M1109" s="2" t="s">
        <v>2630</v>
      </c>
      <c r="N1109" s="2" t="s">
        <v>2633</v>
      </c>
      <c r="O1109" s="2" t="s">
        <v>2227</v>
      </c>
      <c r="P1109" s="2" t="s">
        <v>2175</v>
      </c>
    </row>
    <row r="1110" spans="1:16" ht="17.25">
      <c r="A1110" s="2">
        <v>1109</v>
      </c>
      <c r="B1110" s="2">
        <v>4132</v>
      </c>
      <c r="C1110" s="2" t="s">
        <v>219</v>
      </c>
      <c r="D1110" s="2" t="s">
        <v>1081</v>
      </c>
      <c r="E1110" s="2"/>
      <c r="F1110" s="2"/>
      <c r="G1110" s="2" t="s">
        <v>2105</v>
      </c>
      <c r="H1110" s="2" t="s">
        <v>1848</v>
      </c>
      <c r="I1110" s="2" t="s">
        <v>3870</v>
      </c>
      <c r="J1110" s="2">
        <v>210</v>
      </c>
      <c r="K1110" s="2">
        <v>1000</v>
      </c>
      <c r="L1110" s="2" t="s">
        <v>2115</v>
      </c>
      <c r="M1110" s="2" t="s">
        <v>2630</v>
      </c>
      <c r="N1110" s="2" t="s">
        <v>2633</v>
      </c>
      <c r="O1110" s="2" t="s">
        <v>2212</v>
      </c>
      <c r="P1110" s="2" t="s">
        <v>2175</v>
      </c>
    </row>
    <row r="1111" spans="1:16" ht="17.25">
      <c r="A1111" s="2">
        <v>1110</v>
      </c>
      <c r="B1111" s="2">
        <v>4013</v>
      </c>
      <c r="C1111" s="2" t="s">
        <v>397</v>
      </c>
      <c r="D1111" s="2" t="s">
        <v>1258</v>
      </c>
      <c r="E1111" s="2"/>
      <c r="F1111" s="2"/>
      <c r="G1111" s="2" t="s">
        <v>2106</v>
      </c>
      <c r="H1111" s="2" t="s">
        <v>1927</v>
      </c>
      <c r="I1111" s="3"/>
      <c r="J1111" s="2">
        <v>4200</v>
      </c>
      <c r="K1111" s="2">
        <v>7000</v>
      </c>
      <c r="L1111" s="2" t="s">
        <v>2116</v>
      </c>
      <c r="M1111" s="2" t="s">
        <v>2630</v>
      </c>
      <c r="N1111" s="2" t="s">
        <v>2633</v>
      </c>
      <c r="O1111" s="2" t="s">
        <v>2224</v>
      </c>
      <c r="P1111" s="2" t="s">
        <v>2175</v>
      </c>
    </row>
    <row r="1112" spans="1:16" ht="17.25">
      <c r="A1112" s="2">
        <v>1111</v>
      </c>
      <c r="B1112" s="2">
        <v>5261</v>
      </c>
      <c r="C1112" s="2" t="s">
        <v>773</v>
      </c>
      <c r="D1112" s="2" t="s">
        <v>1630</v>
      </c>
      <c r="E1112" s="2"/>
      <c r="F1112" s="2"/>
      <c r="G1112" s="2" t="s">
        <v>2107</v>
      </c>
      <c r="H1112" s="2" t="s">
        <v>1986</v>
      </c>
      <c r="I1112" s="3"/>
      <c r="J1112" s="2">
        <v>455000</v>
      </c>
      <c r="K1112" s="2">
        <v>520000</v>
      </c>
      <c r="L1112" s="2" t="s">
        <v>2135</v>
      </c>
      <c r="M1112" s="2" t="s">
        <v>2630</v>
      </c>
      <c r="N1112" s="2" t="s">
        <v>2631</v>
      </c>
      <c r="O1112" s="2" t="s">
        <v>2268</v>
      </c>
      <c r="P1112" s="2" t="s">
        <v>2171</v>
      </c>
    </row>
    <row r="1113" spans="1:16" ht="17.25">
      <c r="A1113" s="2">
        <v>1112</v>
      </c>
      <c r="B1113" s="2">
        <v>4387</v>
      </c>
      <c r="C1113" s="2" t="s">
        <v>554</v>
      </c>
      <c r="D1113" s="2" t="s">
        <v>1413</v>
      </c>
      <c r="E1113" s="2"/>
      <c r="F1113" s="2"/>
      <c r="G1113" s="2" t="s">
        <v>2112</v>
      </c>
      <c r="H1113" s="2" t="s">
        <v>1986</v>
      </c>
      <c r="I1113" s="2" t="s">
        <v>3871</v>
      </c>
      <c r="J1113" s="2">
        <v>286440</v>
      </c>
      <c r="K1113" s="2">
        <v>310000</v>
      </c>
      <c r="L1113" s="2" t="s">
        <v>2135</v>
      </c>
      <c r="M1113" s="2" t="s">
        <v>2630</v>
      </c>
      <c r="N1113" s="2" t="s">
        <v>2631</v>
      </c>
      <c r="O1113" s="2" t="s">
        <v>2268</v>
      </c>
      <c r="P1113" s="2" t="s">
        <v>2171</v>
      </c>
    </row>
    <row r="1114" spans="1:16" ht="17.25">
      <c r="A1114" s="2">
        <v>1113</v>
      </c>
      <c r="B1114" s="2">
        <v>4333</v>
      </c>
      <c r="C1114" s="2" t="s">
        <v>515</v>
      </c>
      <c r="D1114" s="2" t="s">
        <v>1374</v>
      </c>
      <c r="E1114" s="2"/>
      <c r="F1114" s="2"/>
      <c r="G1114" s="2" t="s">
        <v>2107</v>
      </c>
      <c r="H1114" s="2" t="s">
        <v>1969</v>
      </c>
      <c r="I1114" s="3"/>
      <c r="J1114" s="2">
        <v>65000</v>
      </c>
      <c r="K1114" s="2">
        <v>70000</v>
      </c>
      <c r="L1114" s="2" t="s">
        <v>2121</v>
      </c>
      <c r="M1114" s="2" t="s">
        <v>2630</v>
      </c>
      <c r="N1114" s="2" t="s">
        <v>2140</v>
      </c>
      <c r="O1114" s="2" t="s">
        <v>2434</v>
      </c>
      <c r="P1114" s="2" t="s">
        <v>2183</v>
      </c>
    </row>
    <row r="1115" spans="1:16" ht="17.25">
      <c r="A1115" s="2">
        <v>1114</v>
      </c>
      <c r="B1115" s="2">
        <v>4868</v>
      </c>
      <c r="C1115" s="2" t="s">
        <v>3872</v>
      </c>
      <c r="D1115" s="2" t="s">
        <v>3873</v>
      </c>
      <c r="E1115" s="2"/>
      <c r="F1115" s="2"/>
      <c r="G1115" s="2" t="s">
        <v>2113</v>
      </c>
      <c r="H1115" s="3"/>
      <c r="I1115" s="3"/>
      <c r="J1115" s="2">
        <v>9000</v>
      </c>
      <c r="K1115" s="2">
        <v>12000</v>
      </c>
      <c r="L1115" s="2" t="s">
        <v>2117</v>
      </c>
      <c r="M1115" s="2" t="s">
        <v>2727</v>
      </c>
      <c r="N1115" s="2" t="s">
        <v>2727</v>
      </c>
      <c r="O1115" s="2" t="s">
        <v>2209</v>
      </c>
      <c r="P1115" s="2" t="s">
        <v>2178</v>
      </c>
    </row>
    <row r="1116" spans="1:16" ht="17.25">
      <c r="A1116" s="2">
        <v>1115</v>
      </c>
      <c r="B1116" s="2">
        <v>4867</v>
      </c>
      <c r="C1116" s="2" t="s">
        <v>3874</v>
      </c>
      <c r="D1116" s="2" t="s">
        <v>3875</v>
      </c>
      <c r="E1116" s="2"/>
      <c r="F1116" s="2"/>
      <c r="G1116" s="2" t="s">
        <v>2113</v>
      </c>
      <c r="H1116" s="3"/>
      <c r="I1116" s="3"/>
      <c r="J1116" s="2">
        <v>7000</v>
      </c>
      <c r="K1116" s="2">
        <v>10000</v>
      </c>
      <c r="L1116" s="3"/>
      <c r="M1116" s="2" t="s">
        <v>2727</v>
      </c>
      <c r="N1116" s="2" t="s">
        <v>2727</v>
      </c>
      <c r="O1116" s="2" t="s">
        <v>2209</v>
      </c>
      <c r="P1116" s="2" t="s">
        <v>2178</v>
      </c>
    </row>
    <row r="1117" spans="1:16" ht="17.25">
      <c r="A1117" s="2">
        <v>1116</v>
      </c>
      <c r="B1117" s="2">
        <v>3370</v>
      </c>
      <c r="C1117" s="2" t="s">
        <v>40</v>
      </c>
      <c r="D1117" s="2" t="s">
        <v>905</v>
      </c>
      <c r="E1117" s="2"/>
      <c r="F1117" s="2"/>
      <c r="G1117" s="2" t="s">
        <v>2105</v>
      </c>
      <c r="H1117" s="2" t="s">
        <v>1754</v>
      </c>
      <c r="I1117" s="3"/>
      <c r="J1117" s="2">
        <v>0</v>
      </c>
      <c r="K1117" s="2">
        <v>0</v>
      </c>
      <c r="L1117" s="2" t="s">
        <v>2115</v>
      </c>
      <c r="M1117" s="2" t="s">
        <v>2630</v>
      </c>
      <c r="N1117" s="2" t="s">
        <v>2789</v>
      </c>
      <c r="O1117" s="2" t="s">
        <v>2255</v>
      </c>
      <c r="P1117" s="2" t="s">
        <v>2175</v>
      </c>
    </row>
    <row r="1118" spans="1:16" ht="17.25">
      <c r="A1118" s="2">
        <v>1117</v>
      </c>
      <c r="B1118" s="2">
        <v>5176</v>
      </c>
      <c r="C1118" s="2" t="s">
        <v>727</v>
      </c>
      <c r="D1118" s="2" t="s">
        <v>1585</v>
      </c>
      <c r="E1118" s="2"/>
      <c r="F1118" s="2"/>
      <c r="G1118" s="2" t="s">
        <v>2105</v>
      </c>
      <c r="H1118" s="2" t="s">
        <v>2053</v>
      </c>
      <c r="I1118" s="2" t="s">
        <v>3876</v>
      </c>
      <c r="J1118" s="2">
        <v>4666.6666666666997</v>
      </c>
      <c r="K1118" s="2">
        <v>6000</v>
      </c>
      <c r="L1118" s="2" t="s">
        <v>2115</v>
      </c>
      <c r="M1118" s="2" t="s">
        <v>2630</v>
      </c>
      <c r="N1118" s="2" t="s">
        <v>2144</v>
      </c>
      <c r="O1118" s="2" t="s">
        <v>2570</v>
      </c>
      <c r="P1118" s="2" t="s">
        <v>2200</v>
      </c>
    </row>
    <row r="1119" spans="1:16" ht="17.25">
      <c r="A1119" s="2">
        <v>1118</v>
      </c>
      <c r="B1119" s="2">
        <v>4871</v>
      </c>
      <c r="C1119" s="2" t="s">
        <v>3877</v>
      </c>
      <c r="D1119" s="2" t="s">
        <v>3878</v>
      </c>
      <c r="E1119" s="2"/>
      <c r="F1119" s="2"/>
      <c r="G1119" s="2" t="s">
        <v>2111</v>
      </c>
      <c r="H1119" s="3"/>
      <c r="I1119" s="3"/>
      <c r="J1119" s="2">
        <v>14000</v>
      </c>
      <c r="K1119" s="2">
        <v>20000</v>
      </c>
      <c r="L1119" s="2" t="s">
        <v>2117</v>
      </c>
      <c r="M1119" s="2" t="s">
        <v>2727</v>
      </c>
      <c r="N1119" s="2" t="s">
        <v>2727</v>
      </c>
      <c r="O1119" s="2" t="s">
        <v>2561</v>
      </c>
      <c r="P1119" s="2" t="s">
        <v>2175</v>
      </c>
    </row>
    <row r="1120" spans="1:16" ht="17.25">
      <c r="A1120" s="2">
        <v>1119</v>
      </c>
      <c r="B1120" s="2">
        <v>4873</v>
      </c>
      <c r="C1120" s="2" t="s">
        <v>3879</v>
      </c>
      <c r="D1120" s="2" t="s">
        <v>3880</v>
      </c>
      <c r="E1120" s="2"/>
      <c r="F1120" s="2"/>
      <c r="G1120" s="2" t="s">
        <v>2730</v>
      </c>
      <c r="H1120" s="3"/>
      <c r="I1120" s="3"/>
      <c r="J1120" s="2">
        <v>1250</v>
      </c>
      <c r="K1120" s="2">
        <v>3000</v>
      </c>
      <c r="L1120" s="2" t="s">
        <v>2117</v>
      </c>
      <c r="M1120" s="2" t="s">
        <v>2727</v>
      </c>
      <c r="N1120" s="2" t="s">
        <v>2727</v>
      </c>
      <c r="O1120" s="2" t="s">
        <v>2560</v>
      </c>
      <c r="P1120" s="2" t="s">
        <v>2175</v>
      </c>
    </row>
    <row r="1121" spans="1:16" ht="17.25">
      <c r="A1121" s="2">
        <v>1120</v>
      </c>
      <c r="B1121" s="2">
        <v>4870</v>
      </c>
      <c r="C1121" s="2" t="s">
        <v>3881</v>
      </c>
      <c r="D1121" s="2" t="s">
        <v>3882</v>
      </c>
      <c r="E1121" s="2"/>
      <c r="F1121" s="2"/>
      <c r="G1121" s="2" t="s">
        <v>2111</v>
      </c>
      <c r="H1121" s="3"/>
      <c r="I1121" s="3"/>
      <c r="J1121" s="2">
        <v>4000</v>
      </c>
      <c r="K1121" s="2">
        <v>6000</v>
      </c>
      <c r="L1121" s="2" t="s">
        <v>2117</v>
      </c>
      <c r="M1121" s="2" t="s">
        <v>2727</v>
      </c>
      <c r="N1121" s="2" t="s">
        <v>2727</v>
      </c>
      <c r="O1121" s="2" t="s">
        <v>2562</v>
      </c>
      <c r="P1121" s="2" t="s">
        <v>2175</v>
      </c>
    </row>
    <row r="1122" spans="1:16" ht="17.25">
      <c r="A1122" s="2">
        <v>1121</v>
      </c>
      <c r="B1122" s="2">
        <v>4869</v>
      </c>
      <c r="C1122" s="2" t="s">
        <v>3883</v>
      </c>
      <c r="D1122" s="2" t="s">
        <v>3884</v>
      </c>
      <c r="E1122" s="2"/>
      <c r="F1122" s="2"/>
      <c r="G1122" s="2" t="s">
        <v>2111</v>
      </c>
      <c r="H1122" s="3"/>
      <c r="I1122" s="3"/>
      <c r="J1122" s="2">
        <v>5000</v>
      </c>
      <c r="K1122" s="2">
        <v>8000</v>
      </c>
      <c r="L1122" s="2" t="s">
        <v>2117</v>
      </c>
      <c r="M1122" s="2" t="s">
        <v>2727</v>
      </c>
      <c r="N1122" s="2" t="s">
        <v>2727</v>
      </c>
      <c r="O1122" s="2" t="s">
        <v>2562</v>
      </c>
      <c r="P1122" s="2" t="s">
        <v>2175</v>
      </c>
    </row>
    <row r="1123" spans="1:16" ht="17.25">
      <c r="A1123" s="2">
        <v>1122</v>
      </c>
      <c r="B1123" s="2">
        <v>4872</v>
      </c>
      <c r="C1123" s="2" t="s">
        <v>3885</v>
      </c>
      <c r="D1123" s="2" t="s">
        <v>3886</v>
      </c>
      <c r="E1123" s="2"/>
      <c r="F1123" s="2"/>
      <c r="G1123" s="2" t="s">
        <v>2730</v>
      </c>
      <c r="H1123" s="3"/>
      <c r="I1123" s="3"/>
      <c r="J1123" s="2">
        <v>833</v>
      </c>
      <c r="K1123" s="2">
        <v>2000</v>
      </c>
      <c r="L1123" s="2" t="s">
        <v>2117</v>
      </c>
      <c r="M1123" s="2" t="s">
        <v>2727</v>
      </c>
      <c r="N1123" s="2" t="s">
        <v>2727</v>
      </c>
      <c r="O1123" s="2" t="s">
        <v>2560</v>
      </c>
      <c r="P1123" s="2" t="s">
        <v>2175</v>
      </c>
    </row>
    <row r="1124" spans="1:16" ht="17.25">
      <c r="A1124" s="2">
        <v>1123</v>
      </c>
      <c r="B1124" s="2">
        <v>4581</v>
      </c>
      <c r="C1124" s="2" t="s">
        <v>3887</v>
      </c>
      <c r="D1124" s="2" t="s">
        <v>3888</v>
      </c>
      <c r="E1124" s="2"/>
      <c r="F1124" s="2"/>
      <c r="G1124" s="2" t="s">
        <v>2730</v>
      </c>
      <c r="H1124" s="3"/>
      <c r="I1124" s="3"/>
      <c r="J1124" s="2">
        <v>18500</v>
      </c>
      <c r="K1124" s="2">
        <v>25000</v>
      </c>
      <c r="L1124" s="2" t="s">
        <v>2117</v>
      </c>
      <c r="M1124" s="2" t="s">
        <v>2734</v>
      </c>
      <c r="N1124" s="2" t="s">
        <v>2734</v>
      </c>
      <c r="O1124" s="2" t="s">
        <v>2503</v>
      </c>
      <c r="P1124" s="2" t="s">
        <v>2175</v>
      </c>
    </row>
    <row r="1125" spans="1:16" ht="17.25">
      <c r="A1125" s="2">
        <v>1124</v>
      </c>
      <c r="B1125" s="2">
        <v>4843</v>
      </c>
      <c r="C1125" s="2" t="s">
        <v>3889</v>
      </c>
      <c r="D1125" s="2" t="s">
        <v>3890</v>
      </c>
      <c r="E1125" s="2"/>
      <c r="F1125" s="2"/>
      <c r="G1125" s="2" t="s">
        <v>3891</v>
      </c>
      <c r="H1125" s="3"/>
      <c r="I1125" s="3"/>
      <c r="J1125" s="2">
        <v>8000</v>
      </c>
      <c r="K1125" s="2">
        <v>20000</v>
      </c>
      <c r="L1125" s="2" t="s">
        <v>2117</v>
      </c>
      <c r="M1125" s="2" t="s">
        <v>2727</v>
      </c>
      <c r="N1125" s="2" t="s">
        <v>2727</v>
      </c>
      <c r="O1125" s="2" t="s">
        <v>2209</v>
      </c>
      <c r="P1125" s="2" t="s">
        <v>2175</v>
      </c>
    </row>
    <row r="1126" spans="1:16" ht="17.25">
      <c r="A1126" s="2">
        <v>1125</v>
      </c>
      <c r="B1126" s="2">
        <v>4173</v>
      </c>
      <c r="C1126" s="2" t="s">
        <v>104</v>
      </c>
      <c r="D1126" s="2" t="s">
        <v>967</v>
      </c>
      <c r="E1126" s="2"/>
      <c r="F1126" s="2"/>
      <c r="G1126" s="2" t="s">
        <v>2105</v>
      </c>
      <c r="H1126" s="3"/>
      <c r="I1126" s="3"/>
      <c r="J1126" s="2">
        <v>230</v>
      </c>
      <c r="K1126" s="2">
        <v>500</v>
      </c>
      <c r="L1126" s="2" t="s">
        <v>2115</v>
      </c>
      <c r="M1126" s="2" t="s">
        <v>2630</v>
      </c>
      <c r="N1126" s="2" t="s">
        <v>2632</v>
      </c>
      <c r="O1126" s="2" t="s">
        <v>2223</v>
      </c>
      <c r="P1126" s="2" t="s">
        <v>2175</v>
      </c>
    </row>
    <row r="1127" spans="1:16" ht="17.25">
      <c r="A1127" s="2">
        <v>1126</v>
      </c>
      <c r="B1127" s="2">
        <v>4303</v>
      </c>
      <c r="C1127" s="2" t="s">
        <v>123</v>
      </c>
      <c r="D1127" s="2" t="s">
        <v>986</v>
      </c>
      <c r="E1127" s="2"/>
      <c r="F1127" s="2"/>
      <c r="G1127" s="2" t="s">
        <v>2105</v>
      </c>
      <c r="H1127" s="2" t="s">
        <v>1806</v>
      </c>
      <c r="I1127" s="3"/>
      <c r="J1127" s="2">
        <v>5950</v>
      </c>
      <c r="K1127" s="2">
        <v>8000</v>
      </c>
      <c r="L1127" s="2" t="s">
        <v>2115</v>
      </c>
      <c r="M1127" s="2" t="s">
        <v>2630</v>
      </c>
      <c r="N1127" s="2" t="s">
        <v>2160</v>
      </c>
      <c r="O1127" s="2" t="s">
        <v>2455</v>
      </c>
      <c r="P1127" s="2" t="s">
        <v>2184</v>
      </c>
    </row>
    <row r="1128" spans="1:16" ht="17.25">
      <c r="A1128" s="2">
        <v>1127</v>
      </c>
      <c r="B1128" s="2">
        <v>3371</v>
      </c>
      <c r="C1128" s="2" t="s">
        <v>278</v>
      </c>
      <c r="D1128" s="2" t="s">
        <v>1140</v>
      </c>
      <c r="E1128" s="2"/>
      <c r="F1128" s="2"/>
      <c r="G1128" s="2" t="s">
        <v>2105</v>
      </c>
      <c r="H1128" s="2" t="s">
        <v>1754</v>
      </c>
      <c r="I1128" s="3"/>
      <c r="J1128" s="2">
        <v>4612.3</v>
      </c>
      <c r="K1128" s="2">
        <v>6000</v>
      </c>
      <c r="L1128" s="2" t="s">
        <v>2115</v>
      </c>
      <c r="M1128" s="2" t="s">
        <v>2630</v>
      </c>
      <c r="N1128" s="2" t="s">
        <v>2789</v>
      </c>
      <c r="O1128" s="2" t="s">
        <v>2256</v>
      </c>
      <c r="P1128" s="2" t="s">
        <v>2241</v>
      </c>
    </row>
    <row r="1129" spans="1:16" ht="17.25">
      <c r="A1129" s="2">
        <v>1128</v>
      </c>
      <c r="B1129" s="2">
        <v>3372</v>
      </c>
      <c r="C1129" s="2" t="s">
        <v>361</v>
      </c>
      <c r="D1129" s="2" t="s">
        <v>1222</v>
      </c>
      <c r="E1129" s="2"/>
      <c r="F1129" s="2"/>
      <c r="G1129" s="2" t="s">
        <v>2106</v>
      </c>
      <c r="H1129" s="2" t="s">
        <v>1809</v>
      </c>
      <c r="I1129" s="3"/>
      <c r="J1129" s="2">
        <v>15200</v>
      </c>
      <c r="K1129" s="2">
        <v>22000</v>
      </c>
      <c r="L1129" s="2" t="s">
        <v>2116</v>
      </c>
      <c r="M1129" s="2" t="s">
        <v>2630</v>
      </c>
      <c r="N1129" s="2" t="s">
        <v>2789</v>
      </c>
      <c r="O1129" s="2" t="s">
        <v>2256</v>
      </c>
      <c r="P1129" s="2" t="s">
        <v>2241</v>
      </c>
    </row>
    <row r="1130" spans="1:16" ht="17.25">
      <c r="A1130" s="2">
        <v>1129</v>
      </c>
      <c r="B1130" s="2">
        <v>4659</v>
      </c>
      <c r="C1130" s="2" t="s">
        <v>630</v>
      </c>
      <c r="D1130" s="2" t="s">
        <v>1489</v>
      </c>
      <c r="E1130" s="2"/>
      <c r="F1130" s="2"/>
      <c r="G1130" s="2" t="s">
        <v>2105</v>
      </c>
      <c r="H1130" s="2" t="s">
        <v>2011</v>
      </c>
      <c r="I1130" s="2" t="s">
        <v>3892</v>
      </c>
      <c r="J1130" s="2">
        <v>2200</v>
      </c>
      <c r="K1130" s="2">
        <v>3000</v>
      </c>
      <c r="L1130" s="2" t="s">
        <v>2115</v>
      </c>
      <c r="M1130" s="2" t="s">
        <v>2630</v>
      </c>
      <c r="N1130" s="2" t="s">
        <v>2149</v>
      </c>
      <c r="O1130" s="2" t="s">
        <v>2509</v>
      </c>
      <c r="P1130" s="2" t="s">
        <v>2175</v>
      </c>
    </row>
    <row r="1131" spans="1:16" ht="17.25">
      <c r="A1131" s="2">
        <v>1130</v>
      </c>
      <c r="B1131" s="2">
        <v>4079</v>
      </c>
      <c r="C1131" s="2" t="s">
        <v>3893</v>
      </c>
      <c r="D1131" s="2" t="s">
        <v>3894</v>
      </c>
      <c r="E1131" s="2"/>
      <c r="F1131" s="2"/>
      <c r="G1131" s="2" t="s">
        <v>2111</v>
      </c>
      <c r="H1131" s="3"/>
      <c r="I1131" s="3"/>
      <c r="J1131" s="2">
        <v>2150000</v>
      </c>
      <c r="K1131" s="2">
        <v>2300000</v>
      </c>
      <c r="L1131" s="2" t="s">
        <v>2115</v>
      </c>
      <c r="M1131" s="2" t="s">
        <v>2647</v>
      </c>
      <c r="N1131" s="2" t="s">
        <v>2664</v>
      </c>
      <c r="O1131" s="2" t="s">
        <v>2400</v>
      </c>
      <c r="P1131" s="2" t="s">
        <v>2198</v>
      </c>
    </row>
    <row r="1132" spans="1:16" ht="17.25">
      <c r="A1132" s="2">
        <v>1131</v>
      </c>
      <c r="B1132" s="2">
        <v>4609</v>
      </c>
      <c r="C1132" s="2" t="s">
        <v>3895</v>
      </c>
      <c r="D1132" s="2" t="s">
        <v>3896</v>
      </c>
      <c r="E1132" s="2"/>
      <c r="F1132" s="2"/>
      <c r="G1132" s="2" t="s">
        <v>2111</v>
      </c>
      <c r="H1132" s="3"/>
      <c r="I1132" s="2" t="s">
        <v>3897</v>
      </c>
      <c r="J1132" s="2">
        <v>58000</v>
      </c>
      <c r="K1132" s="2">
        <v>65000</v>
      </c>
      <c r="L1132" s="2" t="s">
        <v>2115</v>
      </c>
      <c r="M1132" s="2" t="s">
        <v>2647</v>
      </c>
      <c r="N1132" s="2" t="s">
        <v>2664</v>
      </c>
      <c r="O1132" s="2" t="s">
        <v>2222</v>
      </c>
      <c r="P1132" s="2" t="s">
        <v>2175</v>
      </c>
    </row>
    <row r="1133" spans="1:16" ht="17.25">
      <c r="A1133" s="2">
        <v>1132</v>
      </c>
      <c r="B1133" s="2">
        <v>4327</v>
      </c>
      <c r="C1133" s="2" t="s">
        <v>833</v>
      </c>
      <c r="D1133" s="2" t="s">
        <v>1690</v>
      </c>
      <c r="E1133" s="2"/>
      <c r="F1133" s="2"/>
      <c r="G1133" s="2" t="s">
        <v>2107</v>
      </c>
      <c r="H1133" s="3"/>
      <c r="I1133" s="3"/>
      <c r="J1133" s="2">
        <v>39000</v>
      </c>
      <c r="K1133" s="2">
        <v>46000</v>
      </c>
      <c r="L1133" s="2" t="s">
        <v>2121</v>
      </c>
      <c r="M1133" s="2" t="s">
        <v>2630</v>
      </c>
      <c r="N1133" s="2" t="s">
        <v>2140</v>
      </c>
      <c r="O1133" s="2" t="s">
        <v>2434</v>
      </c>
      <c r="P1133" s="2" t="s">
        <v>2183</v>
      </c>
    </row>
    <row r="1134" spans="1:16" ht="17.25">
      <c r="A1134" s="2">
        <v>1133</v>
      </c>
      <c r="B1134" s="2">
        <v>5083</v>
      </c>
      <c r="C1134" s="2" t="s">
        <v>288</v>
      </c>
      <c r="D1134" s="2" t="s">
        <v>1150</v>
      </c>
      <c r="E1134" s="2"/>
      <c r="F1134" s="2"/>
      <c r="G1134" s="2" t="s">
        <v>2105</v>
      </c>
      <c r="H1134" s="2" t="s">
        <v>1882</v>
      </c>
      <c r="I1134" s="2" t="s">
        <v>3898</v>
      </c>
      <c r="J1134" s="2">
        <v>1968.75</v>
      </c>
      <c r="K1134" s="2">
        <v>3000</v>
      </c>
      <c r="L1134" s="2" t="s">
        <v>2115</v>
      </c>
      <c r="M1134" s="2" t="s">
        <v>2630</v>
      </c>
      <c r="N1134" s="2" t="s">
        <v>2641</v>
      </c>
      <c r="O1134" s="2" t="s">
        <v>2210</v>
      </c>
      <c r="P1134" s="2" t="s">
        <v>2175</v>
      </c>
    </row>
    <row r="1135" spans="1:16" ht="17.25">
      <c r="A1135" s="2">
        <v>1134</v>
      </c>
      <c r="B1135" s="2">
        <v>4360</v>
      </c>
      <c r="C1135" s="2" t="s">
        <v>537</v>
      </c>
      <c r="D1135" s="2" t="s">
        <v>1396</v>
      </c>
      <c r="E1135" s="2"/>
      <c r="F1135" s="2"/>
      <c r="G1135" s="2" t="s">
        <v>2105</v>
      </c>
      <c r="H1135" s="2" t="s">
        <v>1979</v>
      </c>
      <c r="I1135" s="3"/>
      <c r="J1135" s="2">
        <v>2622.375</v>
      </c>
      <c r="K1135" s="2">
        <v>4500</v>
      </c>
      <c r="L1135" s="2" t="s">
        <v>2115</v>
      </c>
      <c r="M1135" s="2" t="s">
        <v>2630</v>
      </c>
      <c r="N1135" s="2" t="s">
        <v>2641</v>
      </c>
      <c r="O1135" s="2" t="s">
        <v>2210</v>
      </c>
      <c r="P1135" s="2" t="s">
        <v>2175</v>
      </c>
    </row>
    <row r="1136" spans="1:16" ht="17.25">
      <c r="A1136" s="2">
        <v>1135</v>
      </c>
      <c r="B1136" s="2">
        <v>4934</v>
      </c>
      <c r="C1136" s="2" t="s">
        <v>694</v>
      </c>
      <c r="D1136" s="2" t="s">
        <v>1552</v>
      </c>
      <c r="E1136" s="2"/>
      <c r="F1136" s="2"/>
      <c r="G1136" s="2" t="s">
        <v>2105</v>
      </c>
      <c r="H1136" s="2" t="s">
        <v>2033</v>
      </c>
      <c r="I1136" s="2" t="s">
        <v>3899</v>
      </c>
      <c r="J1136" s="2">
        <v>1000</v>
      </c>
      <c r="K1136" s="2">
        <v>2000</v>
      </c>
      <c r="L1136" s="2" t="s">
        <v>2115</v>
      </c>
      <c r="M1136" s="2" t="s">
        <v>2630</v>
      </c>
      <c r="N1136" s="2" t="s">
        <v>2631</v>
      </c>
      <c r="O1136" s="2" t="s">
        <v>2223</v>
      </c>
      <c r="P1136" s="2" t="s">
        <v>2175</v>
      </c>
    </row>
    <row r="1137" spans="1:16" ht="17.25">
      <c r="A1137" s="2">
        <v>1136</v>
      </c>
      <c r="B1137" s="2">
        <v>4359</v>
      </c>
      <c r="C1137" s="2" t="s">
        <v>813</v>
      </c>
      <c r="D1137" s="2" t="s">
        <v>1670</v>
      </c>
      <c r="E1137" s="2"/>
      <c r="F1137" s="2"/>
      <c r="G1137" s="2" t="s">
        <v>2105</v>
      </c>
      <c r="H1137" s="2" t="s">
        <v>1913</v>
      </c>
      <c r="I1137" s="3"/>
      <c r="J1137" s="2">
        <v>330</v>
      </c>
      <c r="K1137" s="2">
        <v>500</v>
      </c>
      <c r="L1137" s="2" t="s">
        <v>2115</v>
      </c>
      <c r="M1137" s="2" t="s">
        <v>2630</v>
      </c>
      <c r="N1137" s="2" t="s">
        <v>2631</v>
      </c>
      <c r="O1137" s="2" t="s">
        <v>2787</v>
      </c>
      <c r="P1137" s="2" t="s">
        <v>2175</v>
      </c>
    </row>
    <row r="1138" spans="1:16" ht="17.25">
      <c r="A1138" s="2">
        <v>1137</v>
      </c>
      <c r="B1138" s="2">
        <v>4357</v>
      </c>
      <c r="C1138" s="2" t="s">
        <v>356</v>
      </c>
      <c r="D1138" s="2" t="s">
        <v>1217</v>
      </c>
      <c r="E1138" s="2"/>
      <c r="F1138" s="2"/>
      <c r="G1138" s="2" t="s">
        <v>2105</v>
      </c>
      <c r="H1138" s="2" t="s">
        <v>1913</v>
      </c>
      <c r="I1138" s="3"/>
      <c r="J1138" s="2">
        <v>2400</v>
      </c>
      <c r="K1138" s="2">
        <v>3500</v>
      </c>
      <c r="L1138" s="2" t="s">
        <v>2115</v>
      </c>
      <c r="M1138" s="2" t="s">
        <v>2630</v>
      </c>
      <c r="N1138" s="2" t="s">
        <v>2631</v>
      </c>
      <c r="O1138" s="2" t="s">
        <v>2382</v>
      </c>
      <c r="P1138" s="2" t="s">
        <v>2241</v>
      </c>
    </row>
    <row r="1139" spans="1:16" ht="17.25">
      <c r="A1139" s="2">
        <v>1138</v>
      </c>
      <c r="B1139" s="2">
        <v>4760</v>
      </c>
      <c r="C1139" s="2" t="s">
        <v>3900</v>
      </c>
      <c r="D1139" s="2" t="s">
        <v>3901</v>
      </c>
      <c r="E1139" s="2"/>
      <c r="F1139" s="2"/>
      <c r="G1139" s="2" t="s">
        <v>3734</v>
      </c>
      <c r="H1139" s="3"/>
      <c r="I1139" s="2" t="s">
        <v>3735</v>
      </c>
      <c r="J1139" s="2">
        <v>3200</v>
      </c>
      <c r="K1139" s="2">
        <v>7000</v>
      </c>
      <c r="L1139" s="2" t="s">
        <v>2117</v>
      </c>
      <c r="M1139" s="2" t="s">
        <v>2749</v>
      </c>
      <c r="N1139" s="2" t="s">
        <v>2749</v>
      </c>
      <c r="O1139" s="2" t="s">
        <v>2433</v>
      </c>
      <c r="P1139" s="2" t="s">
        <v>2175</v>
      </c>
    </row>
    <row r="1140" spans="1:16" ht="17.25">
      <c r="A1140" s="2">
        <v>1139</v>
      </c>
      <c r="B1140" s="2">
        <v>4320</v>
      </c>
      <c r="C1140" s="2" t="s">
        <v>354</v>
      </c>
      <c r="D1140" s="2" t="s">
        <v>1215</v>
      </c>
      <c r="E1140" s="2"/>
      <c r="F1140" s="2"/>
      <c r="G1140" s="2" t="s">
        <v>2112</v>
      </c>
      <c r="H1140" s="2" t="s">
        <v>1911</v>
      </c>
      <c r="I1140" s="3"/>
      <c r="J1140" s="2">
        <v>3300</v>
      </c>
      <c r="K1140" s="2">
        <v>5000</v>
      </c>
      <c r="L1140" s="2" t="s">
        <v>2133</v>
      </c>
      <c r="M1140" s="2" t="s">
        <v>2630</v>
      </c>
      <c r="N1140" s="2" t="s">
        <v>2140</v>
      </c>
      <c r="O1140" s="2" t="s">
        <v>2213</v>
      </c>
      <c r="P1140" s="2" t="s">
        <v>2175</v>
      </c>
    </row>
    <row r="1141" spans="1:16" ht="17.25">
      <c r="A1141" s="2">
        <v>1140</v>
      </c>
      <c r="B1141" s="2">
        <v>4032</v>
      </c>
      <c r="C1141" s="2" t="s">
        <v>409</v>
      </c>
      <c r="D1141" s="2" t="s">
        <v>1270</v>
      </c>
      <c r="E1141" s="2"/>
      <c r="F1141" s="2"/>
      <c r="G1141" s="2" t="s">
        <v>2105</v>
      </c>
      <c r="H1141" s="2" t="s">
        <v>1932</v>
      </c>
      <c r="I1141" s="3"/>
      <c r="J1141" s="2">
        <v>600</v>
      </c>
      <c r="K1141" s="2">
        <v>1000</v>
      </c>
      <c r="L1141" s="2" t="s">
        <v>2115</v>
      </c>
      <c r="M1141" s="2" t="s">
        <v>2630</v>
      </c>
      <c r="N1141" s="2" t="s">
        <v>2903</v>
      </c>
      <c r="O1141" s="2" t="s">
        <v>2328</v>
      </c>
      <c r="P1141" s="2" t="s">
        <v>2175</v>
      </c>
    </row>
    <row r="1142" spans="1:16" ht="17.25">
      <c r="A1142" s="2">
        <v>1141</v>
      </c>
      <c r="B1142" s="2">
        <v>4637</v>
      </c>
      <c r="C1142" s="2" t="s">
        <v>3902</v>
      </c>
      <c r="D1142" s="2" t="s">
        <v>3903</v>
      </c>
      <c r="E1142" s="2"/>
      <c r="F1142" s="2"/>
      <c r="G1142" s="2" t="s">
        <v>2111</v>
      </c>
      <c r="H1142" s="3"/>
      <c r="I1142" s="3"/>
      <c r="J1142" s="2">
        <v>140000</v>
      </c>
      <c r="K1142" s="2">
        <v>150000</v>
      </c>
      <c r="L1142" s="2" t="s">
        <v>2115</v>
      </c>
      <c r="M1142" s="2" t="s">
        <v>2823</v>
      </c>
      <c r="N1142" s="2" t="s">
        <v>2632</v>
      </c>
      <c r="O1142" s="2" t="s">
        <v>2209</v>
      </c>
      <c r="P1142" s="2" t="s">
        <v>2175</v>
      </c>
    </row>
    <row r="1143" spans="1:16" ht="17.25">
      <c r="A1143" s="2">
        <v>1142</v>
      </c>
      <c r="B1143" s="2">
        <v>4625</v>
      </c>
      <c r="C1143" s="2" t="s">
        <v>3904</v>
      </c>
      <c r="D1143" s="2" t="s">
        <v>3905</v>
      </c>
      <c r="E1143" s="2"/>
      <c r="F1143" s="2"/>
      <c r="G1143" s="2" t="s">
        <v>2111</v>
      </c>
      <c r="H1143" s="3"/>
      <c r="I1143" s="2" t="s">
        <v>3906</v>
      </c>
      <c r="J1143" s="2">
        <v>41000</v>
      </c>
      <c r="K1143" s="2">
        <v>48000</v>
      </c>
      <c r="L1143" s="2" t="s">
        <v>2115</v>
      </c>
      <c r="M1143" s="2" t="s">
        <v>2823</v>
      </c>
      <c r="N1143" s="2" t="s">
        <v>2632</v>
      </c>
      <c r="O1143" s="2" t="s">
        <v>2237</v>
      </c>
      <c r="P1143" s="2" t="s">
        <v>2175</v>
      </c>
    </row>
    <row r="1144" spans="1:16" ht="17.25">
      <c r="A1144" s="2">
        <v>1143</v>
      </c>
      <c r="B1144" s="2">
        <v>4695</v>
      </c>
      <c r="C1144" s="2" t="s">
        <v>643</v>
      </c>
      <c r="D1144" s="2" t="s">
        <v>1502</v>
      </c>
      <c r="E1144" s="2"/>
      <c r="F1144" s="2"/>
      <c r="G1144" s="2" t="s">
        <v>2105</v>
      </c>
      <c r="H1144" s="2" t="s">
        <v>2015</v>
      </c>
      <c r="I1144" s="2" t="s">
        <v>3907</v>
      </c>
      <c r="J1144" s="2">
        <v>234</v>
      </c>
      <c r="K1144" s="2">
        <v>1000</v>
      </c>
      <c r="L1144" s="2" t="s">
        <v>2115</v>
      </c>
      <c r="M1144" s="2" t="s">
        <v>2630</v>
      </c>
      <c r="N1144" s="2" t="s">
        <v>2631</v>
      </c>
      <c r="O1144" s="2" t="s">
        <v>2247</v>
      </c>
      <c r="P1144" s="2" t="s">
        <v>2175</v>
      </c>
    </row>
    <row r="1145" spans="1:16" ht="17.25">
      <c r="A1145" s="2">
        <v>1144</v>
      </c>
      <c r="B1145" s="2">
        <v>4696</v>
      </c>
      <c r="C1145" s="2" t="s">
        <v>644</v>
      </c>
      <c r="D1145" s="2" t="s">
        <v>1503</v>
      </c>
      <c r="E1145" s="2"/>
      <c r="F1145" s="2"/>
      <c r="G1145" s="2" t="s">
        <v>2105</v>
      </c>
      <c r="H1145" s="2" t="s">
        <v>2015</v>
      </c>
      <c r="I1145" s="2" t="s">
        <v>3908</v>
      </c>
      <c r="J1145" s="2">
        <v>1666</v>
      </c>
      <c r="K1145" s="2">
        <v>3000</v>
      </c>
      <c r="L1145" s="2" t="s">
        <v>2115</v>
      </c>
      <c r="M1145" s="2" t="s">
        <v>2630</v>
      </c>
      <c r="N1145" s="2" t="s">
        <v>2631</v>
      </c>
      <c r="O1145" s="2" t="s">
        <v>2256</v>
      </c>
      <c r="P1145" s="2" t="s">
        <v>2201</v>
      </c>
    </row>
    <row r="1146" spans="1:16" ht="17.25">
      <c r="A1146" s="2">
        <v>1145</v>
      </c>
      <c r="B1146" s="2">
        <v>4351</v>
      </c>
      <c r="C1146" s="2" t="s">
        <v>527</v>
      </c>
      <c r="D1146" s="2" t="s">
        <v>1386</v>
      </c>
      <c r="E1146" s="2"/>
      <c r="F1146" s="2"/>
      <c r="G1146" s="2" t="s">
        <v>2105</v>
      </c>
      <c r="H1146" s="2" t="s">
        <v>1975</v>
      </c>
      <c r="I1146" s="3"/>
      <c r="J1146" s="2">
        <v>800</v>
      </c>
      <c r="K1146" s="2">
        <v>1200</v>
      </c>
      <c r="L1146" s="2" t="s">
        <v>2115</v>
      </c>
      <c r="M1146" s="2" t="s">
        <v>2630</v>
      </c>
      <c r="N1146" s="2" t="s">
        <v>2631</v>
      </c>
      <c r="O1146" s="2" t="s">
        <v>2238</v>
      </c>
      <c r="P1146" s="2" t="s">
        <v>2175</v>
      </c>
    </row>
    <row r="1147" spans="1:16" ht="17.25">
      <c r="A1147" s="2">
        <v>1146</v>
      </c>
      <c r="B1147" s="2">
        <v>5283</v>
      </c>
      <c r="C1147" s="2" t="s">
        <v>781</v>
      </c>
      <c r="D1147" s="2" t="s">
        <v>1638</v>
      </c>
      <c r="E1147" s="2"/>
      <c r="F1147" s="2"/>
      <c r="G1147" s="2" t="s">
        <v>2105</v>
      </c>
      <c r="H1147" s="2" t="s">
        <v>2077</v>
      </c>
      <c r="I1147" s="3"/>
      <c r="J1147" s="2">
        <v>159.6</v>
      </c>
      <c r="K1147" s="2">
        <v>500</v>
      </c>
      <c r="L1147" s="2" t="s">
        <v>2115</v>
      </c>
      <c r="M1147" s="2" t="s">
        <v>2630</v>
      </c>
      <c r="N1147" s="2" t="s">
        <v>2152</v>
      </c>
      <c r="O1147" s="2" t="s">
        <v>2271</v>
      </c>
      <c r="P1147" s="2" t="s">
        <v>2175</v>
      </c>
    </row>
    <row r="1148" spans="1:16" ht="17.25">
      <c r="A1148" s="2">
        <v>1147</v>
      </c>
      <c r="B1148" s="2">
        <v>4629</v>
      </c>
      <c r="C1148" s="2" t="s">
        <v>3909</v>
      </c>
      <c r="D1148" s="2" t="s">
        <v>3910</v>
      </c>
      <c r="E1148" s="2"/>
      <c r="F1148" s="2"/>
      <c r="G1148" s="2" t="s">
        <v>2111</v>
      </c>
      <c r="H1148" s="3"/>
      <c r="I1148" s="2" t="s">
        <v>3911</v>
      </c>
      <c r="J1148" s="2">
        <v>89000</v>
      </c>
      <c r="K1148" s="2">
        <v>99000</v>
      </c>
      <c r="L1148" s="2" t="s">
        <v>2115</v>
      </c>
      <c r="M1148" s="2" t="s">
        <v>2823</v>
      </c>
      <c r="N1148" s="2" t="s">
        <v>2632</v>
      </c>
      <c r="O1148" s="2" t="s">
        <v>2315</v>
      </c>
      <c r="P1148" s="2" t="s">
        <v>2175</v>
      </c>
    </row>
    <row r="1149" spans="1:16" ht="17.25">
      <c r="A1149" s="2">
        <v>1148</v>
      </c>
      <c r="B1149" s="2">
        <v>4929</v>
      </c>
      <c r="C1149" s="2" t="s">
        <v>3912</v>
      </c>
      <c r="D1149" s="2" t="s">
        <v>3913</v>
      </c>
      <c r="E1149" s="2"/>
      <c r="F1149" s="2"/>
      <c r="G1149" s="2" t="s">
        <v>2107</v>
      </c>
      <c r="H1149" s="3"/>
      <c r="I1149" s="2" t="s">
        <v>3914</v>
      </c>
      <c r="J1149" s="2">
        <v>66000</v>
      </c>
      <c r="K1149" s="2">
        <v>72000</v>
      </c>
      <c r="L1149" s="2" t="s">
        <v>2115</v>
      </c>
      <c r="M1149" s="2" t="s">
        <v>2823</v>
      </c>
      <c r="N1149" s="2" t="s">
        <v>2631</v>
      </c>
      <c r="O1149" s="2" t="s">
        <v>2326</v>
      </c>
      <c r="P1149" s="2" t="s">
        <v>2175</v>
      </c>
    </row>
    <row r="1150" spans="1:16" ht="17.25">
      <c r="A1150" s="2">
        <v>1149</v>
      </c>
      <c r="B1150" s="2">
        <v>4398</v>
      </c>
      <c r="C1150" s="2" t="s">
        <v>815</v>
      </c>
      <c r="D1150" s="2" t="s">
        <v>1672</v>
      </c>
      <c r="E1150" s="2"/>
      <c r="F1150" s="2"/>
      <c r="G1150" s="2" t="s">
        <v>2110</v>
      </c>
      <c r="H1150" s="3"/>
      <c r="I1150" s="2" t="s">
        <v>3915</v>
      </c>
      <c r="J1150" s="2">
        <v>32000</v>
      </c>
      <c r="K1150" s="2">
        <v>36000</v>
      </c>
      <c r="L1150" s="2" t="s">
        <v>2115</v>
      </c>
      <c r="M1150" s="2" t="s">
        <v>2630</v>
      </c>
      <c r="N1150" s="2" t="s">
        <v>2631</v>
      </c>
      <c r="O1150" s="2" t="s">
        <v>2441</v>
      </c>
      <c r="P1150" s="2" t="s">
        <v>2175</v>
      </c>
    </row>
    <row r="1151" spans="1:16" ht="17.25">
      <c r="A1151" s="2">
        <v>1150</v>
      </c>
      <c r="B1151" s="2">
        <v>4397</v>
      </c>
      <c r="C1151" s="2" t="s">
        <v>124</v>
      </c>
      <c r="D1151" s="2" t="s">
        <v>987</v>
      </c>
      <c r="E1151" s="2"/>
      <c r="F1151" s="2"/>
      <c r="G1151" s="2" t="s">
        <v>2110</v>
      </c>
      <c r="H1151" s="3"/>
      <c r="I1151" s="3"/>
      <c r="J1151" s="2">
        <v>18000</v>
      </c>
      <c r="K1151" s="2">
        <v>21000</v>
      </c>
      <c r="L1151" s="2" t="s">
        <v>2115</v>
      </c>
      <c r="M1151" s="2" t="s">
        <v>2630</v>
      </c>
      <c r="N1151" s="2" t="s">
        <v>2631</v>
      </c>
      <c r="O1151" s="2" t="s">
        <v>2329</v>
      </c>
      <c r="P1151" s="2" t="s">
        <v>2175</v>
      </c>
    </row>
    <row r="1152" spans="1:16" ht="17.25">
      <c r="A1152" s="2">
        <v>1151</v>
      </c>
      <c r="B1152" s="2">
        <v>4399</v>
      </c>
      <c r="C1152" s="2" t="s">
        <v>562</v>
      </c>
      <c r="D1152" s="2" t="s">
        <v>1421</v>
      </c>
      <c r="E1152" s="2"/>
      <c r="F1152" s="2"/>
      <c r="G1152" s="2" t="s">
        <v>2110</v>
      </c>
      <c r="H1152" s="3"/>
      <c r="I1152" s="3"/>
      <c r="J1152" s="2">
        <v>23500</v>
      </c>
      <c r="K1152" s="2">
        <v>28000</v>
      </c>
      <c r="L1152" s="2" t="s">
        <v>2115</v>
      </c>
      <c r="M1152" s="2" t="s">
        <v>2630</v>
      </c>
      <c r="N1152" s="2" t="s">
        <v>2631</v>
      </c>
      <c r="O1152" s="2" t="s">
        <v>2326</v>
      </c>
      <c r="P1152" s="2" t="s">
        <v>2175</v>
      </c>
    </row>
    <row r="1153" spans="1:16" ht="17.25">
      <c r="A1153" s="2">
        <v>1152</v>
      </c>
      <c r="B1153" s="2">
        <v>4685</v>
      </c>
      <c r="C1153" s="2" t="s">
        <v>861</v>
      </c>
      <c r="D1153" s="2" t="s">
        <v>1718</v>
      </c>
      <c r="E1153" s="2"/>
      <c r="F1153" s="2"/>
      <c r="G1153" s="2" t="s">
        <v>2112</v>
      </c>
      <c r="H1153" s="3"/>
      <c r="I1153" s="2" t="s">
        <v>3916</v>
      </c>
      <c r="J1153" s="2">
        <v>32000</v>
      </c>
      <c r="K1153" s="2">
        <v>36000</v>
      </c>
      <c r="L1153" s="2" t="s">
        <v>2120</v>
      </c>
      <c r="M1153" s="2" t="s">
        <v>2630</v>
      </c>
      <c r="N1153" s="2" t="s">
        <v>2150</v>
      </c>
      <c r="O1153" s="2" t="s">
        <v>2430</v>
      </c>
      <c r="P1153" s="2" t="s">
        <v>2175</v>
      </c>
    </row>
    <row r="1154" spans="1:16" ht="17.25">
      <c r="A1154" s="2">
        <v>1153</v>
      </c>
      <c r="B1154" s="2">
        <v>5004</v>
      </c>
      <c r="C1154" s="2" t="s">
        <v>3917</v>
      </c>
      <c r="D1154" s="2" t="s">
        <v>3918</v>
      </c>
      <c r="E1154" s="2"/>
      <c r="F1154" s="2"/>
      <c r="G1154" s="2" t="s">
        <v>2110</v>
      </c>
      <c r="H1154" s="3"/>
      <c r="I1154" s="2" t="s">
        <v>3919</v>
      </c>
      <c r="J1154" s="2">
        <v>36000</v>
      </c>
      <c r="K1154" s="2">
        <v>44000</v>
      </c>
      <c r="L1154" s="2" t="s">
        <v>2115</v>
      </c>
      <c r="M1154" s="2" t="s">
        <v>2647</v>
      </c>
      <c r="N1154" s="2" t="s">
        <v>2647</v>
      </c>
      <c r="O1154" s="2" t="s">
        <v>2506</v>
      </c>
      <c r="P1154" s="2" t="s">
        <v>2175</v>
      </c>
    </row>
    <row r="1155" spans="1:16" ht="30">
      <c r="A1155" s="2">
        <v>1154</v>
      </c>
      <c r="B1155" s="2">
        <v>4402</v>
      </c>
      <c r="C1155" s="2" t="s">
        <v>563</v>
      </c>
      <c r="D1155" s="2" t="s">
        <v>1422</v>
      </c>
      <c r="E1155" s="2"/>
      <c r="F1155" s="2"/>
      <c r="G1155" s="2" t="s">
        <v>2110</v>
      </c>
      <c r="H1155" s="2" t="s">
        <v>1897</v>
      </c>
      <c r="I1155" s="3"/>
      <c r="J1155" s="2">
        <v>13000</v>
      </c>
      <c r="K1155" s="2">
        <v>16000</v>
      </c>
      <c r="L1155" s="2" t="s">
        <v>2115</v>
      </c>
      <c r="M1155" s="2" t="s">
        <v>2630</v>
      </c>
      <c r="N1155" s="2" t="s">
        <v>2631</v>
      </c>
      <c r="O1155" s="2" t="s">
        <v>2444</v>
      </c>
      <c r="P1155" s="2" t="s">
        <v>2175</v>
      </c>
    </row>
    <row r="1156" spans="1:16" ht="30">
      <c r="A1156" s="2">
        <v>1155</v>
      </c>
      <c r="B1156" s="2">
        <v>4403</v>
      </c>
      <c r="C1156" s="2" t="s">
        <v>322</v>
      </c>
      <c r="D1156" s="2" t="s">
        <v>1184</v>
      </c>
      <c r="E1156" s="2"/>
      <c r="F1156" s="2"/>
      <c r="G1156" s="2" t="s">
        <v>2105</v>
      </c>
      <c r="H1156" s="2" t="s">
        <v>1897</v>
      </c>
      <c r="I1156" s="2" t="s">
        <v>3920</v>
      </c>
      <c r="J1156" s="2">
        <v>840</v>
      </c>
      <c r="K1156" s="2">
        <v>1250</v>
      </c>
      <c r="L1156" s="2" t="s">
        <v>2115</v>
      </c>
      <c r="M1156" s="2" t="s">
        <v>2630</v>
      </c>
      <c r="N1156" s="2" t="s">
        <v>2631</v>
      </c>
      <c r="O1156" s="2" t="s">
        <v>2444</v>
      </c>
      <c r="P1156" s="2" t="s">
        <v>2175</v>
      </c>
    </row>
    <row r="1157" spans="1:16" ht="17.25">
      <c r="A1157" s="2">
        <v>1156</v>
      </c>
      <c r="B1157" s="2">
        <v>4417</v>
      </c>
      <c r="C1157" s="2" t="s">
        <v>3921</v>
      </c>
      <c r="D1157" s="2" t="s">
        <v>3922</v>
      </c>
      <c r="E1157" s="2"/>
      <c r="F1157" s="2"/>
      <c r="G1157" s="2" t="s">
        <v>2111</v>
      </c>
      <c r="H1157" s="3"/>
      <c r="I1157" s="3"/>
      <c r="J1157" s="2">
        <v>28888.166666666701</v>
      </c>
      <c r="K1157" s="2">
        <v>34000</v>
      </c>
      <c r="L1157" s="2" t="s">
        <v>2120</v>
      </c>
      <c r="M1157" s="2" t="s">
        <v>2660</v>
      </c>
      <c r="N1157" s="2" t="s">
        <v>3923</v>
      </c>
      <c r="O1157" s="2" t="s">
        <v>2470</v>
      </c>
      <c r="P1157" s="2" t="s">
        <v>2202</v>
      </c>
    </row>
    <row r="1158" spans="1:16" ht="17.25">
      <c r="A1158" s="2">
        <v>1157</v>
      </c>
      <c r="B1158" s="2">
        <v>4039</v>
      </c>
      <c r="C1158" s="2" t="s">
        <v>415</v>
      </c>
      <c r="D1158" s="2" t="s">
        <v>1276</v>
      </c>
      <c r="E1158" s="2"/>
      <c r="F1158" s="2"/>
      <c r="G1158" s="2" t="s">
        <v>2105</v>
      </c>
      <c r="H1158" s="2" t="s">
        <v>1935</v>
      </c>
      <c r="I1158" s="3"/>
      <c r="J1158" s="2">
        <v>1667</v>
      </c>
      <c r="K1158" s="2">
        <v>2500</v>
      </c>
      <c r="L1158" s="2" t="s">
        <v>2115</v>
      </c>
      <c r="M1158" s="2" t="s">
        <v>2630</v>
      </c>
      <c r="N1158" s="2" t="s">
        <v>2903</v>
      </c>
      <c r="O1158" s="2" t="s">
        <v>2377</v>
      </c>
      <c r="P1158" s="2" t="s">
        <v>2175</v>
      </c>
    </row>
    <row r="1159" spans="1:16" ht="17.25">
      <c r="A1159" s="2">
        <v>1158</v>
      </c>
      <c r="B1159" s="2">
        <v>3292</v>
      </c>
      <c r="C1159" s="2" t="s">
        <v>7</v>
      </c>
      <c r="D1159" s="2" t="s">
        <v>872</v>
      </c>
      <c r="E1159" s="2"/>
      <c r="F1159" s="2"/>
      <c r="G1159" s="2" t="s">
        <v>2105</v>
      </c>
      <c r="H1159" s="2" t="s">
        <v>1727</v>
      </c>
      <c r="I1159" s="3"/>
      <c r="J1159" s="2">
        <v>0</v>
      </c>
      <c r="K1159" s="2">
        <v>0</v>
      </c>
      <c r="L1159" s="2" t="s">
        <v>2115</v>
      </c>
      <c r="M1159" s="2" t="s">
        <v>2630</v>
      </c>
      <c r="N1159" s="2" t="s">
        <v>2651</v>
      </c>
      <c r="O1159" s="2" t="s">
        <v>2217</v>
      </c>
      <c r="P1159" s="2" t="s">
        <v>2172</v>
      </c>
    </row>
    <row r="1160" spans="1:16" ht="17.25">
      <c r="A1160" s="2">
        <v>1159</v>
      </c>
      <c r="B1160" s="2">
        <v>4233</v>
      </c>
      <c r="C1160" s="2" t="s">
        <v>182</v>
      </c>
      <c r="D1160" s="2" t="s">
        <v>1045</v>
      </c>
      <c r="E1160" s="2"/>
      <c r="F1160" s="2"/>
      <c r="G1160" s="2" t="s">
        <v>2105</v>
      </c>
      <c r="H1160" s="3"/>
      <c r="I1160" s="3"/>
      <c r="J1160" s="2">
        <v>1528</v>
      </c>
      <c r="K1160" s="2">
        <v>2000</v>
      </c>
      <c r="L1160" s="2" t="s">
        <v>2115</v>
      </c>
      <c r="M1160" s="2" t="s">
        <v>2630</v>
      </c>
      <c r="N1160" s="2" t="s">
        <v>2654</v>
      </c>
      <c r="O1160" s="2" t="s">
        <v>2415</v>
      </c>
      <c r="P1160" s="2" t="s">
        <v>2175</v>
      </c>
    </row>
    <row r="1161" spans="1:16" ht="17.25">
      <c r="A1161" s="2">
        <v>1160</v>
      </c>
      <c r="B1161" s="2">
        <v>4329</v>
      </c>
      <c r="C1161" s="2" t="s">
        <v>254</v>
      </c>
      <c r="D1161" s="2" t="s">
        <v>1116</v>
      </c>
      <c r="E1161" s="2"/>
      <c r="F1161" s="2"/>
      <c r="G1161" s="2" t="s">
        <v>2107</v>
      </c>
      <c r="H1161" s="2" t="s">
        <v>1867</v>
      </c>
      <c r="I1161" s="2" t="s">
        <v>3924</v>
      </c>
      <c r="J1161" s="2">
        <v>45099.6</v>
      </c>
      <c r="K1161" s="2">
        <v>50000</v>
      </c>
      <c r="L1161" s="2" t="s">
        <v>2121</v>
      </c>
      <c r="M1161" s="2" t="s">
        <v>2630</v>
      </c>
      <c r="N1161" s="2" t="s">
        <v>2140</v>
      </c>
      <c r="O1161" s="2" t="s">
        <v>2434</v>
      </c>
      <c r="P1161" s="2" t="s">
        <v>2183</v>
      </c>
    </row>
    <row r="1162" spans="1:16" ht="17.25">
      <c r="A1162" s="2">
        <v>1161</v>
      </c>
      <c r="B1162" s="2">
        <v>5284</v>
      </c>
      <c r="C1162" s="2" t="s">
        <v>782</v>
      </c>
      <c r="D1162" s="2" t="s">
        <v>1639</v>
      </c>
      <c r="E1162" s="2"/>
      <c r="F1162" s="2"/>
      <c r="G1162" s="2" t="s">
        <v>2107</v>
      </c>
      <c r="H1162" s="2" t="s">
        <v>2078</v>
      </c>
      <c r="I1162" s="3"/>
      <c r="J1162" s="2">
        <v>9975</v>
      </c>
      <c r="K1162" s="2">
        <v>15000</v>
      </c>
      <c r="L1162" s="2" t="s">
        <v>2121</v>
      </c>
      <c r="M1162" s="2" t="s">
        <v>2630</v>
      </c>
      <c r="N1162" s="2" t="s">
        <v>2140</v>
      </c>
      <c r="O1162" s="2" t="s">
        <v>2271</v>
      </c>
      <c r="P1162" s="2" t="s">
        <v>2175</v>
      </c>
    </row>
    <row r="1163" spans="1:16" ht="17.25">
      <c r="A1163" s="2">
        <v>1162</v>
      </c>
      <c r="B1163" s="2">
        <v>4328</v>
      </c>
      <c r="C1163" s="2" t="s">
        <v>834</v>
      </c>
      <c r="D1163" s="2" t="s">
        <v>1691</v>
      </c>
      <c r="E1163" s="2"/>
      <c r="F1163" s="2"/>
      <c r="G1163" s="2" t="s">
        <v>2107</v>
      </c>
      <c r="H1163" s="2" t="s">
        <v>2078</v>
      </c>
      <c r="I1163" s="2" t="s">
        <v>3925</v>
      </c>
      <c r="J1163" s="2">
        <v>39999.800000000003</v>
      </c>
      <c r="K1163" s="2">
        <v>45000</v>
      </c>
      <c r="L1163" s="2" t="s">
        <v>2121</v>
      </c>
      <c r="M1163" s="2" t="s">
        <v>2630</v>
      </c>
      <c r="N1163" s="2" t="s">
        <v>2140</v>
      </c>
      <c r="O1163" s="2" t="s">
        <v>2434</v>
      </c>
      <c r="P1163" s="2" t="s">
        <v>2183</v>
      </c>
    </row>
    <row r="1164" spans="1:16" ht="17.25">
      <c r="A1164" s="2">
        <v>1163</v>
      </c>
      <c r="B1164" s="2">
        <v>3167</v>
      </c>
      <c r="C1164" s="2" t="s">
        <v>13</v>
      </c>
      <c r="D1164" s="2" t="s">
        <v>878</v>
      </c>
      <c r="E1164" s="2"/>
      <c r="F1164" s="2"/>
      <c r="G1164" s="2" t="s">
        <v>2105</v>
      </c>
      <c r="H1164" s="2" t="s">
        <v>1733</v>
      </c>
      <c r="I1164" s="3"/>
      <c r="J1164" s="2">
        <v>15750</v>
      </c>
      <c r="K1164" s="2">
        <v>16000</v>
      </c>
      <c r="L1164" s="2" t="s">
        <v>2115</v>
      </c>
      <c r="M1164" s="2" t="s">
        <v>2630</v>
      </c>
      <c r="N1164" s="2" t="s">
        <v>2631</v>
      </c>
      <c r="O1164" s="2" t="s">
        <v>2209</v>
      </c>
      <c r="P1164" s="2" t="s">
        <v>2175</v>
      </c>
    </row>
    <row r="1165" spans="1:16" ht="30">
      <c r="A1165" s="2">
        <v>1164</v>
      </c>
      <c r="B1165" s="2">
        <v>4279</v>
      </c>
      <c r="C1165" s="2" t="s">
        <v>496</v>
      </c>
      <c r="D1165" s="2" t="s">
        <v>1355</v>
      </c>
      <c r="E1165" s="2"/>
      <c r="F1165" s="2"/>
      <c r="G1165" s="2" t="s">
        <v>2112</v>
      </c>
      <c r="H1165" s="2" t="s">
        <v>1959</v>
      </c>
      <c r="I1165" s="2" t="s">
        <v>3926</v>
      </c>
      <c r="J1165" s="2">
        <v>5400</v>
      </c>
      <c r="K1165" s="2">
        <v>8000</v>
      </c>
      <c r="L1165" s="2" t="s">
        <v>2124</v>
      </c>
      <c r="M1165" s="2" t="s">
        <v>2630</v>
      </c>
      <c r="N1165" s="2" t="s">
        <v>2638</v>
      </c>
      <c r="O1165" s="2" t="s">
        <v>2439</v>
      </c>
      <c r="P1165" s="2" t="s">
        <v>2175</v>
      </c>
    </row>
    <row r="1166" spans="1:16" ht="17.25">
      <c r="A1166" s="2">
        <v>1165</v>
      </c>
      <c r="B1166" s="2">
        <v>4384</v>
      </c>
      <c r="C1166" s="2" t="s">
        <v>846</v>
      </c>
      <c r="D1166" s="2" t="s">
        <v>1703</v>
      </c>
      <c r="E1166" s="2"/>
      <c r="F1166" s="2"/>
      <c r="G1166" s="2" t="s">
        <v>2105</v>
      </c>
      <c r="H1166" s="3"/>
      <c r="I1166" s="3"/>
      <c r="J1166" s="2">
        <v>729.16666666670005</v>
      </c>
      <c r="K1166" s="2">
        <v>1000</v>
      </c>
      <c r="L1166" s="2" t="s">
        <v>2115</v>
      </c>
      <c r="M1166" s="2" t="s">
        <v>2630</v>
      </c>
      <c r="N1166" s="2" t="s">
        <v>2631</v>
      </c>
      <c r="O1166" s="2" t="s">
        <v>2231</v>
      </c>
      <c r="P1166" s="2" t="s">
        <v>2175</v>
      </c>
    </row>
    <row r="1167" spans="1:16" ht="17.25">
      <c r="A1167" s="2">
        <v>1166</v>
      </c>
      <c r="B1167" s="2">
        <v>3373</v>
      </c>
      <c r="C1167" s="2" t="s">
        <v>66</v>
      </c>
      <c r="D1167" s="2" t="s">
        <v>931</v>
      </c>
      <c r="E1167" s="2"/>
      <c r="F1167" s="2"/>
      <c r="G1167" s="2" t="s">
        <v>2105</v>
      </c>
      <c r="H1167" s="2" t="s">
        <v>1775</v>
      </c>
      <c r="I1167" s="3"/>
      <c r="J1167" s="2">
        <v>0</v>
      </c>
      <c r="K1167" s="2">
        <v>0</v>
      </c>
      <c r="L1167" s="2" t="s">
        <v>2115</v>
      </c>
      <c r="M1167" s="2" t="s">
        <v>2630</v>
      </c>
      <c r="N1167" s="2" t="s">
        <v>2789</v>
      </c>
      <c r="O1167" s="2" t="s">
        <v>2235</v>
      </c>
      <c r="P1167" s="2" t="s">
        <v>2175</v>
      </c>
    </row>
    <row r="1168" spans="1:16" ht="17.25">
      <c r="A1168" s="2">
        <v>1167</v>
      </c>
      <c r="B1168" s="2">
        <v>4214</v>
      </c>
      <c r="C1168" s="2" t="s">
        <v>138</v>
      </c>
      <c r="D1168" s="2" t="s">
        <v>1001</v>
      </c>
      <c r="E1168" s="2"/>
      <c r="F1168" s="2"/>
      <c r="G1168" s="2" t="s">
        <v>2106</v>
      </c>
      <c r="H1168" s="2" t="s">
        <v>1812</v>
      </c>
      <c r="I1168" s="3"/>
      <c r="J1168" s="2">
        <v>5150</v>
      </c>
      <c r="K1168" s="2">
        <v>6000</v>
      </c>
      <c r="L1168" s="2" t="s">
        <v>2115</v>
      </c>
      <c r="M1168" s="2" t="s">
        <v>2630</v>
      </c>
      <c r="N1168" s="2" t="s">
        <v>2654</v>
      </c>
      <c r="O1168" s="2" t="s">
        <v>2346</v>
      </c>
      <c r="P1168" s="2" t="s">
        <v>2241</v>
      </c>
    </row>
    <row r="1169" spans="1:16" ht="17.25">
      <c r="A1169" s="2">
        <v>1168</v>
      </c>
      <c r="B1169" s="2">
        <v>4656</v>
      </c>
      <c r="C1169" s="2" t="s">
        <v>3927</v>
      </c>
      <c r="D1169" s="2" t="s">
        <v>3928</v>
      </c>
      <c r="E1169" s="2"/>
      <c r="F1169" s="2"/>
      <c r="G1169" s="2" t="s">
        <v>2111</v>
      </c>
      <c r="H1169" s="3"/>
      <c r="I1169" s="3"/>
      <c r="J1169" s="2">
        <v>128000</v>
      </c>
      <c r="K1169" s="2">
        <v>140000</v>
      </c>
      <c r="L1169" s="2" t="s">
        <v>2115</v>
      </c>
      <c r="M1169" s="2" t="s">
        <v>2823</v>
      </c>
      <c r="N1169" s="2" t="s">
        <v>2632</v>
      </c>
      <c r="O1169" s="2" t="s">
        <v>2237</v>
      </c>
      <c r="P1169" s="2" t="s">
        <v>2175</v>
      </c>
    </row>
    <row r="1170" spans="1:16" ht="17.25">
      <c r="A1170" s="2">
        <v>1169</v>
      </c>
      <c r="B1170" s="2">
        <v>4352</v>
      </c>
      <c r="C1170" s="2" t="s">
        <v>528</v>
      </c>
      <c r="D1170" s="2" t="s">
        <v>1387</v>
      </c>
      <c r="E1170" s="2"/>
      <c r="F1170" s="2"/>
      <c r="G1170" s="2" t="s">
        <v>2105</v>
      </c>
      <c r="H1170" s="2" t="s">
        <v>1975</v>
      </c>
      <c r="I1170" s="3"/>
      <c r="J1170" s="2">
        <v>92</v>
      </c>
      <c r="K1170" s="2">
        <v>300</v>
      </c>
      <c r="L1170" s="2" t="s">
        <v>2115</v>
      </c>
      <c r="M1170" s="2" t="s">
        <v>2630</v>
      </c>
      <c r="N1170" s="2" t="s">
        <v>2631</v>
      </c>
      <c r="O1170" s="2" t="s">
        <v>2223</v>
      </c>
      <c r="P1170" s="2" t="s">
        <v>2175</v>
      </c>
    </row>
    <row r="1171" spans="1:16" ht="17.25">
      <c r="A1171" s="2">
        <v>1170</v>
      </c>
      <c r="B1171" s="2">
        <v>4514</v>
      </c>
      <c r="C1171" s="2" t="s">
        <v>326</v>
      </c>
      <c r="D1171" s="2" t="s">
        <v>1188</v>
      </c>
      <c r="E1171" s="2"/>
      <c r="F1171" s="2"/>
      <c r="G1171" s="2" t="s">
        <v>2111</v>
      </c>
      <c r="H1171" s="3"/>
      <c r="I1171" s="2" t="s">
        <v>3929</v>
      </c>
      <c r="J1171" s="2">
        <v>9975</v>
      </c>
      <c r="K1171" s="2">
        <v>12000</v>
      </c>
      <c r="L1171" s="2" t="s">
        <v>2115</v>
      </c>
      <c r="M1171" s="2" t="s">
        <v>2630</v>
      </c>
      <c r="N1171" s="2" t="s">
        <v>2632</v>
      </c>
      <c r="O1171" s="2" t="s">
        <v>2237</v>
      </c>
      <c r="P1171" s="2" t="s">
        <v>2175</v>
      </c>
    </row>
    <row r="1172" spans="1:16" ht="17.25">
      <c r="A1172" s="2">
        <v>1171</v>
      </c>
      <c r="B1172" s="2">
        <v>4135</v>
      </c>
      <c r="C1172" s="2" t="s">
        <v>256</v>
      </c>
      <c r="D1172" s="2" t="s">
        <v>1118</v>
      </c>
      <c r="E1172" s="2"/>
      <c r="F1172" s="2"/>
      <c r="G1172" s="2" t="s">
        <v>2105</v>
      </c>
      <c r="H1172" s="3"/>
      <c r="I1172" s="3"/>
      <c r="J1172" s="2">
        <v>1350</v>
      </c>
      <c r="K1172" s="2">
        <v>2000</v>
      </c>
      <c r="L1172" s="2" t="s">
        <v>2115</v>
      </c>
      <c r="M1172" s="2" t="s">
        <v>2630</v>
      </c>
      <c r="N1172" s="2" t="s">
        <v>2633</v>
      </c>
      <c r="O1172" s="2" t="s">
        <v>2237</v>
      </c>
      <c r="P1172" s="2" t="s">
        <v>2175</v>
      </c>
    </row>
    <row r="1173" spans="1:16" ht="17.25">
      <c r="A1173" s="2">
        <v>1172</v>
      </c>
      <c r="B1173" s="2">
        <v>4107</v>
      </c>
      <c r="C1173" s="2" t="s">
        <v>245</v>
      </c>
      <c r="D1173" s="2" t="s">
        <v>1107</v>
      </c>
      <c r="E1173" s="2"/>
      <c r="F1173" s="2"/>
      <c r="G1173" s="2" t="s">
        <v>2110</v>
      </c>
      <c r="H1173" s="3"/>
      <c r="I1173" s="3"/>
      <c r="J1173" s="2">
        <v>27000</v>
      </c>
      <c r="K1173" s="2">
        <v>29000</v>
      </c>
      <c r="L1173" s="2" t="s">
        <v>2115</v>
      </c>
      <c r="M1173" s="2" t="s">
        <v>2630</v>
      </c>
      <c r="N1173" s="2" t="s">
        <v>2654</v>
      </c>
      <c r="O1173" s="2" t="s">
        <v>2237</v>
      </c>
      <c r="P1173" s="2" t="s">
        <v>2175</v>
      </c>
    </row>
    <row r="1174" spans="1:16" ht="17.25">
      <c r="A1174" s="2">
        <v>1173</v>
      </c>
      <c r="B1174" s="2">
        <v>4633</v>
      </c>
      <c r="C1174" s="2" t="s">
        <v>3930</v>
      </c>
      <c r="D1174" s="2" t="s">
        <v>3931</v>
      </c>
      <c r="E1174" s="2"/>
      <c r="F1174" s="2"/>
      <c r="G1174" s="2" t="s">
        <v>2111</v>
      </c>
      <c r="H1174" s="3"/>
      <c r="I1174" s="2" t="s">
        <v>3932</v>
      </c>
      <c r="J1174" s="2">
        <v>176000</v>
      </c>
      <c r="K1174" s="2">
        <v>192000</v>
      </c>
      <c r="L1174" s="2" t="s">
        <v>2115</v>
      </c>
      <c r="M1174" s="2" t="s">
        <v>2823</v>
      </c>
      <c r="N1174" s="2" t="s">
        <v>2632</v>
      </c>
      <c r="O1174" s="2" t="s">
        <v>2330</v>
      </c>
      <c r="P1174" s="2" t="s">
        <v>2175</v>
      </c>
    </row>
    <row r="1175" spans="1:16" ht="17.25">
      <c r="A1175" s="2">
        <v>1174</v>
      </c>
      <c r="B1175" s="2">
        <v>4632</v>
      </c>
      <c r="C1175" s="2" t="s">
        <v>3933</v>
      </c>
      <c r="D1175" s="2" t="s">
        <v>3934</v>
      </c>
      <c r="E1175" s="2"/>
      <c r="F1175" s="2"/>
      <c r="G1175" s="2" t="s">
        <v>2111</v>
      </c>
      <c r="H1175" s="3"/>
      <c r="I1175" s="2" t="s">
        <v>3935</v>
      </c>
      <c r="J1175" s="2">
        <v>98000</v>
      </c>
      <c r="K1175" s="2">
        <v>110000</v>
      </c>
      <c r="L1175" s="2" t="s">
        <v>2115</v>
      </c>
      <c r="M1175" s="2" t="s">
        <v>2823</v>
      </c>
      <c r="N1175" s="2" t="s">
        <v>2632</v>
      </c>
      <c r="O1175" s="2" t="s">
        <v>2330</v>
      </c>
      <c r="P1175" s="2" t="s">
        <v>2175</v>
      </c>
    </row>
    <row r="1176" spans="1:16" ht="17.25">
      <c r="A1176" s="2">
        <v>1175</v>
      </c>
      <c r="B1176" s="2">
        <v>4528</v>
      </c>
      <c r="C1176" s="2" t="s">
        <v>599</v>
      </c>
      <c r="D1176" s="2" t="s">
        <v>1458</v>
      </c>
      <c r="E1176" s="2"/>
      <c r="F1176" s="2"/>
      <c r="G1176" s="2" t="s">
        <v>2111</v>
      </c>
      <c r="H1176" s="3"/>
      <c r="I1176" s="2" t="s">
        <v>3936</v>
      </c>
      <c r="J1176" s="2">
        <v>37500</v>
      </c>
      <c r="K1176" s="2">
        <v>43000</v>
      </c>
      <c r="L1176" s="2" t="s">
        <v>2115</v>
      </c>
      <c r="M1176" s="2" t="s">
        <v>2630</v>
      </c>
      <c r="N1176" s="2" t="s">
        <v>2633</v>
      </c>
      <c r="O1176" s="2" t="s">
        <v>2484</v>
      </c>
      <c r="P1176" s="2" t="s">
        <v>2199</v>
      </c>
    </row>
    <row r="1177" spans="1:16" ht="17.25">
      <c r="A1177" s="2">
        <v>1176</v>
      </c>
      <c r="B1177" s="2">
        <v>4281</v>
      </c>
      <c r="C1177" s="2" t="s">
        <v>561</v>
      </c>
      <c r="D1177" s="2" t="s">
        <v>1420</v>
      </c>
      <c r="E1177" s="2"/>
      <c r="F1177" s="2"/>
      <c r="G1177" s="2" t="s">
        <v>2112</v>
      </c>
      <c r="H1177" s="3"/>
      <c r="I1177" s="3"/>
      <c r="J1177" s="2">
        <v>6100</v>
      </c>
      <c r="K1177" s="2">
        <v>8000</v>
      </c>
      <c r="L1177" s="2" t="s">
        <v>2124</v>
      </c>
      <c r="M1177" s="2" t="s">
        <v>2630</v>
      </c>
      <c r="N1177" s="2" t="s">
        <v>2638</v>
      </c>
      <c r="O1177" s="2" t="s">
        <v>2361</v>
      </c>
      <c r="P1177" s="2" t="s">
        <v>2175</v>
      </c>
    </row>
    <row r="1178" spans="1:16" ht="17.25">
      <c r="A1178" s="2">
        <v>1177</v>
      </c>
      <c r="B1178" s="2">
        <v>4035</v>
      </c>
      <c r="C1178" s="2" t="s">
        <v>412</v>
      </c>
      <c r="D1178" s="2" t="s">
        <v>1273</v>
      </c>
      <c r="E1178" s="2"/>
      <c r="F1178" s="2"/>
      <c r="G1178" s="2" t="s">
        <v>2105</v>
      </c>
      <c r="H1178" s="2" t="s">
        <v>1725</v>
      </c>
      <c r="I1178" s="3"/>
      <c r="J1178" s="2">
        <v>2240</v>
      </c>
      <c r="K1178" s="2">
        <v>3500</v>
      </c>
      <c r="L1178" s="2" t="s">
        <v>2115</v>
      </c>
      <c r="M1178" s="2" t="s">
        <v>2630</v>
      </c>
      <c r="N1178" s="2" t="s">
        <v>2143</v>
      </c>
      <c r="O1178" s="2" t="s">
        <v>2375</v>
      </c>
      <c r="P1178" s="2" t="s">
        <v>2193</v>
      </c>
    </row>
    <row r="1179" spans="1:16" ht="17.25">
      <c r="A1179" s="2">
        <v>1178</v>
      </c>
      <c r="B1179" s="2">
        <v>4036</v>
      </c>
      <c r="C1179" s="2" t="s">
        <v>413</v>
      </c>
      <c r="D1179" s="2" t="s">
        <v>1274</v>
      </c>
      <c r="E1179" s="2"/>
      <c r="F1179" s="2"/>
      <c r="G1179" s="2" t="s">
        <v>2105</v>
      </c>
      <c r="H1179" s="2" t="s">
        <v>1725</v>
      </c>
      <c r="I1179" s="3"/>
      <c r="J1179" s="2">
        <v>3880</v>
      </c>
      <c r="K1179" s="2">
        <v>5000</v>
      </c>
      <c r="L1179" s="2" t="s">
        <v>2115</v>
      </c>
      <c r="M1179" s="2" t="s">
        <v>2630</v>
      </c>
      <c r="N1179" s="2" t="s">
        <v>2143</v>
      </c>
      <c r="O1179" s="2" t="s">
        <v>2375</v>
      </c>
      <c r="P1179" s="2" t="s">
        <v>2193</v>
      </c>
    </row>
    <row r="1180" spans="1:16" ht="17.25">
      <c r="A1180" s="2">
        <v>1179</v>
      </c>
      <c r="B1180" s="2">
        <v>4037</v>
      </c>
      <c r="C1180" s="2" t="s">
        <v>4</v>
      </c>
      <c r="D1180" s="2" t="s">
        <v>869</v>
      </c>
      <c r="E1180" s="2"/>
      <c r="F1180" s="2"/>
      <c r="G1180" s="2" t="s">
        <v>2106</v>
      </c>
      <c r="H1180" s="2" t="s">
        <v>1725</v>
      </c>
      <c r="I1180" s="3"/>
      <c r="J1180" s="2">
        <v>0</v>
      </c>
      <c r="K1180" s="2">
        <v>0</v>
      </c>
      <c r="L1180" s="2" t="s">
        <v>2116</v>
      </c>
      <c r="M1180" s="2" t="s">
        <v>2630</v>
      </c>
      <c r="N1180" s="2" t="s">
        <v>2143</v>
      </c>
      <c r="O1180" s="2" t="s">
        <v>2375</v>
      </c>
      <c r="P1180" s="2" t="s">
        <v>2193</v>
      </c>
    </row>
    <row r="1181" spans="1:16" ht="17.25">
      <c r="A1181" s="2">
        <v>1180</v>
      </c>
      <c r="B1181" s="2">
        <v>3352</v>
      </c>
      <c r="C1181" s="2" t="s">
        <v>829</v>
      </c>
      <c r="D1181" s="2" t="s">
        <v>1686</v>
      </c>
      <c r="E1181" s="2"/>
      <c r="F1181" s="2"/>
      <c r="G1181" s="2" t="s">
        <v>2105</v>
      </c>
      <c r="H1181" s="2" t="s">
        <v>2094</v>
      </c>
      <c r="I1181" s="3"/>
      <c r="J1181" s="2">
        <v>380</v>
      </c>
      <c r="K1181" s="2">
        <v>1000</v>
      </c>
      <c r="L1181" s="2" t="s">
        <v>2115</v>
      </c>
      <c r="M1181" s="2" t="s">
        <v>2630</v>
      </c>
      <c r="N1181" s="2" t="s">
        <v>2643</v>
      </c>
      <c r="O1181" s="2" t="s">
        <v>2217</v>
      </c>
      <c r="P1181" s="2" t="s">
        <v>2172</v>
      </c>
    </row>
    <row r="1182" spans="1:16" ht="17.25">
      <c r="A1182" s="2">
        <v>1181</v>
      </c>
      <c r="B1182" s="2">
        <v>4153</v>
      </c>
      <c r="C1182" s="2" t="s">
        <v>221</v>
      </c>
      <c r="D1182" s="2" t="s">
        <v>1083</v>
      </c>
      <c r="E1182" s="2"/>
      <c r="F1182" s="2"/>
      <c r="G1182" s="2" t="s">
        <v>2105</v>
      </c>
      <c r="H1182" s="2" t="s">
        <v>1850</v>
      </c>
      <c r="I1182" s="3"/>
      <c r="J1182" s="2">
        <v>660</v>
      </c>
      <c r="K1182" s="2">
        <v>1500</v>
      </c>
      <c r="L1182" s="2" t="s">
        <v>2115</v>
      </c>
      <c r="M1182" s="2" t="s">
        <v>2630</v>
      </c>
      <c r="N1182" s="2" t="s">
        <v>2633</v>
      </c>
      <c r="O1182" s="2" t="s">
        <v>2356</v>
      </c>
      <c r="P1182" s="2" t="s">
        <v>2200</v>
      </c>
    </row>
    <row r="1183" spans="1:16" ht="17.25">
      <c r="A1183" s="2">
        <v>1182</v>
      </c>
      <c r="B1183" s="2">
        <v>4081</v>
      </c>
      <c r="C1183" s="2" t="s">
        <v>3937</v>
      </c>
      <c r="D1183" s="2" t="s">
        <v>3938</v>
      </c>
      <c r="E1183" s="2"/>
      <c r="F1183" s="2"/>
      <c r="G1183" s="2" t="s">
        <v>2111</v>
      </c>
      <c r="H1183" s="3"/>
      <c r="I1183" s="3"/>
      <c r="J1183" s="2">
        <v>350000</v>
      </c>
      <c r="K1183" s="2">
        <v>650000</v>
      </c>
      <c r="L1183" s="2" t="s">
        <v>2115</v>
      </c>
      <c r="M1183" s="2" t="s">
        <v>2647</v>
      </c>
      <c r="N1183" s="2" t="s">
        <v>2664</v>
      </c>
      <c r="O1183" s="2" t="s">
        <v>2399</v>
      </c>
      <c r="P1183" s="2" t="s">
        <v>2670</v>
      </c>
    </row>
    <row r="1184" spans="1:16" ht="17.25">
      <c r="A1184" s="2">
        <v>1183</v>
      </c>
      <c r="B1184" s="2">
        <v>5228</v>
      </c>
      <c r="C1184" s="2" t="s">
        <v>822</v>
      </c>
      <c r="D1184" s="2" t="s">
        <v>1679</v>
      </c>
      <c r="E1184" s="2"/>
      <c r="F1184" s="2"/>
      <c r="G1184" s="2" t="s">
        <v>2105</v>
      </c>
      <c r="H1184" s="2" t="s">
        <v>2090</v>
      </c>
      <c r="I1184" s="2" t="s">
        <v>3939</v>
      </c>
      <c r="J1184" s="2">
        <v>2232.1428571429001</v>
      </c>
      <c r="K1184" s="2">
        <v>3000</v>
      </c>
      <c r="L1184" s="2" t="s">
        <v>2115</v>
      </c>
      <c r="M1184" s="2" t="s">
        <v>2630</v>
      </c>
      <c r="N1184" s="2" t="s">
        <v>2633</v>
      </c>
      <c r="O1184" s="2" t="s">
        <v>2267</v>
      </c>
      <c r="P1184" s="2" t="s">
        <v>2172</v>
      </c>
    </row>
    <row r="1185" spans="1:16" ht="17.25">
      <c r="A1185" s="2">
        <v>1184</v>
      </c>
      <c r="B1185" s="2">
        <v>4978</v>
      </c>
      <c r="C1185" s="2" t="s">
        <v>3940</v>
      </c>
      <c r="D1185" s="2" t="s">
        <v>3941</v>
      </c>
      <c r="E1185" s="2"/>
      <c r="F1185" s="2"/>
      <c r="G1185" s="2" t="s">
        <v>2762</v>
      </c>
      <c r="H1185" s="3"/>
      <c r="I1185" s="3"/>
      <c r="J1185" s="2">
        <v>120000</v>
      </c>
      <c r="K1185" s="2">
        <v>170000</v>
      </c>
      <c r="L1185" s="2" t="s">
        <v>2117</v>
      </c>
      <c r="M1185" s="2" t="s">
        <v>2734</v>
      </c>
      <c r="N1185" s="2" t="s">
        <v>2734</v>
      </c>
      <c r="O1185" s="2" t="s">
        <v>2546</v>
      </c>
      <c r="P1185" s="2" t="s">
        <v>2175</v>
      </c>
    </row>
    <row r="1186" spans="1:16" ht="17.25">
      <c r="A1186" s="2">
        <v>1185</v>
      </c>
      <c r="B1186" s="2">
        <v>4865</v>
      </c>
      <c r="C1186" s="2" t="s">
        <v>3942</v>
      </c>
      <c r="D1186" s="2" t="s">
        <v>3943</v>
      </c>
      <c r="E1186" s="2"/>
      <c r="F1186" s="2"/>
      <c r="G1186" s="2" t="s">
        <v>2762</v>
      </c>
      <c r="H1186" s="3"/>
      <c r="I1186" s="3"/>
      <c r="J1186" s="2">
        <v>85000</v>
      </c>
      <c r="K1186" s="2">
        <v>150000</v>
      </c>
      <c r="L1186" s="2" t="s">
        <v>2117</v>
      </c>
      <c r="M1186" s="2" t="s">
        <v>2734</v>
      </c>
      <c r="N1186" s="2" t="s">
        <v>2734</v>
      </c>
      <c r="O1186" s="2" t="s">
        <v>2546</v>
      </c>
      <c r="P1186" s="2" t="s">
        <v>2175</v>
      </c>
    </row>
    <row r="1187" spans="1:16" ht="17.25">
      <c r="A1187" s="2">
        <v>1186</v>
      </c>
      <c r="B1187" s="2">
        <v>5007</v>
      </c>
      <c r="C1187" s="2" t="s">
        <v>3944</v>
      </c>
      <c r="D1187" s="2" t="s">
        <v>3945</v>
      </c>
      <c r="E1187" s="2"/>
      <c r="F1187" s="2"/>
      <c r="G1187" s="2" t="s">
        <v>2725</v>
      </c>
      <c r="H1187" s="3"/>
      <c r="I1187" s="3"/>
      <c r="J1187" s="2">
        <v>210000</v>
      </c>
      <c r="K1187" s="2">
        <v>280000</v>
      </c>
      <c r="L1187" s="2" t="s">
        <v>2117</v>
      </c>
      <c r="M1187" s="2" t="s">
        <v>2660</v>
      </c>
      <c r="N1187" s="2" t="s">
        <v>2660</v>
      </c>
      <c r="O1187" s="2" t="s">
        <v>2552</v>
      </c>
      <c r="P1187" s="2" t="s">
        <v>2197</v>
      </c>
    </row>
    <row r="1188" spans="1:16" ht="17.25">
      <c r="A1188" s="2">
        <v>1187</v>
      </c>
      <c r="B1188" s="2">
        <v>5008</v>
      </c>
      <c r="C1188" s="2" t="s">
        <v>3946</v>
      </c>
      <c r="D1188" s="2" t="s">
        <v>3947</v>
      </c>
      <c r="E1188" s="2"/>
      <c r="F1188" s="2"/>
      <c r="G1188" s="2" t="s">
        <v>2725</v>
      </c>
      <c r="H1188" s="3"/>
      <c r="I1188" s="3"/>
      <c r="J1188" s="2">
        <v>230000</v>
      </c>
      <c r="K1188" s="2">
        <v>310000</v>
      </c>
      <c r="L1188" s="2" t="s">
        <v>2117</v>
      </c>
      <c r="M1188" s="2" t="s">
        <v>2660</v>
      </c>
      <c r="N1188" s="2" t="s">
        <v>2660</v>
      </c>
      <c r="O1188" s="2" t="s">
        <v>2552</v>
      </c>
      <c r="P1188" s="2" t="s">
        <v>2197</v>
      </c>
    </row>
    <row r="1189" spans="1:16" ht="17.25">
      <c r="A1189" s="2">
        <v>1188</v>
      </c>
      <c r="B1189" s="2">
        <v>4891</v>
      </c>
      <c r="C1189" s="2" t="s">
        <v>3948</v>
      </c>
      <c r="D1189" s="2" t="s">
        <v>3949</v>
      </c>
      <c r="E1189" s="2"/>
      <c r="F1189" s="2"/>
      <c r="G1189" s="2" t="s">
        <v>2725</v>
      </c>
      <c r="H1189" s="3"/>
      <c r="I1189" s="3"/>
      <c r="J1189" s="2">
        <v>10000</v>
      </c>
      <c r="K1189" s="2">
        <v>15000</v>
      </c>
      <c r="L1189" s="2" t="s">
        <v>2117</v>
      </c>
      <c r="M1189" s="2" t="s">
        <v>2727</v>
      </c>
      <c r="N1189" s="2" t="s">
        <v>2727</v>
      </c>
      <c r="O1189" s="2" t="s">
        <v>2532</v>
      </c>
      <c r="P1189" s="2" t="s">
        <v>2199</v>
      </c>
    </row>
    <row r="1190" spans="1:16" ht="17.25">
      <c r="A1190" s="2">
        <v>1189</v>
      </c>
      <c r="B1190" s="2">
        <v>5122</v>
      </c>
      <c r="C1190" s="2" t="s">
        <v>720</v>
      </c>
      <c r="D1190" s="2" t="s">
        <v>1578</v>
      </c>
      <c r="E1190" s="2"/>
      <c r="F1190" s="2"/>
      <c r="G1190" s="2" t="s">
        <v>2105</v>
      </c>
      <c r="H1190" s="2" t="s">
        <v>1796</v>
      </c>
      <c r="I1190" s="2" t="s">
        <v>3950</v>
      </c>
      <c r="J1190" s="2">
        <v>900</v>
      </c>
      <c r="K1190" s="2">
        <v>2000</v>
      </c>
      <c r="L1190" s="2" t="s">
        <v>2115</v>
      </c>
      <c r="M1190" s="2" t="s">
        <v>2630</v>
      </c>
      <c r="N1190" s="2" t="s">
        <v>2163</v>
      </c>
      <c r="O1190" s="2" t="s">
        <v>2566</v>
      </c>
      <c r="P1190" s="2" t="s">
        <v>2175</v>
      </c>
    </row>
    <row r="1191" spans="1:16" ht="17.25">
      <c r="A1191" s="2">
        <v>1190</v>
      </c>
      <c r="B1191" s="2">
        <v>4003</v>
      </c>
      <c r="C1191" s="2" t="s">
        <v>852</v>
      </c>
      <c r="D1191" s="2" t="s">
        <v>1709</v>
      </c>
      <c r="E1191" s="2"/>
      <c r="F1191" s="2"/>
      <c r="G1191" s="2" t="s">
        <v>2105</v>
      </c>
      <c r="H1191" s="2" t="s">
        <v>1826</v>
      </c>
      <c r="I1191" s="3"/>
      <c r="J1191" s="2">
        <v>1350</v>
      </c>
      <c r="K1191" s="2">
        <v>2500</v>
      </c>
      <c r="L1191" s="2" t="s">
        <v>2115</v>
      </c>
      <c r="M1191" s="2" t="s">
        <v>2630</v>
      </c>
      <c r="N1191" s="2" t="s">
        <v>2640</v>
      </c>
      <c r="O1191" s="2" t="s">
        <v>2371</v>
      </c>
      <c r="P1191" s="2" t="s">
        <v>2175</v>
      </c>
    </row>
    <row r="1192" spans="1:16" ht="17.25">
      <c r="A1192" s="2">
        <v>1191</v>
      </c>
      <c r="B1192" s="2">
        <v>4169</v>
      </c>
      <c r="C1192" s="2" t="s">
        <v>299</v>
      </c>
      <c r="D1192" s="2" t="s">
        <v>1161</v>
      </c>
      <c r="E1192" s="2"/>
      <c r="F1192" s="2"/>
      <c r="G1192" s="2" t="s">
        <v>2105</v>
      </c>
      <c r="H1192" s="2" t="s">
        <v>1889</v>
      </c>
      <c r="I1192" s="3"/>
      <c r="J1192" s="2">
        <v>850</v>
      </c>
      <c r="K1192" s="2">
        <v>1500</v>
      </c>
      <c r="L1192" s="2" t="s">
        <v>2115</v>
      </c>
      <c r="M1192" s="2" t="s">
        <v>2630</v>
      </c>
      <c r="N1192" s="2" t="s">
        <v>2640</v>
      </c>
      <c r="O1192" s="2" t="s">
        <v>2371</v>
      </c>
      <c r="P1192" s="2" t="s">
        <v>2175</v>
      </c>
    </row>
    <row r="1193" spans="1:16" ht="17.25">
      <c r="A1193" s="2">
        <v>1192</v>
      </c>
      <c r="B1193" s="2">
        <v>4168</v>
      </c>
      <c r="C1193" s="2" t="s">
        <v>298</v>
      </c>
      <c r="D1193" s="2" t="s">
        <v>1160</v>
      </c>
      <c r="E1193" s="2"/>
      <c r="F1193" s="2"/>
      <c r="G1193" s="2" t="s">
        <v>2105</v>
      </c>
      <c r="H1193" s="2" t="s">
        <v>1888</v>
      </c>
      <c r="I1193" s="3"/>
      <c r="J1193" s="2">
        <v>850</v>
      </c>
      <c r="K1193" s="2">
        <v>1500</v>
      </c>
      <c r="L1193" s="2" t="s">
        <v>2115</v>
      </c>
      <c r="M1193" s="2" t="s">
        <v>2630</v>
      </c>
      <c r="N1193" s="2" t="s">
        <v>2643</v>
      </c>
      <c r="O1193" s="2" t="s">
        <v>2371</v>
      </c>
      <c r="P1193" s="2" t="s">
        <v>2175</v>
      </c>
    </row>
    <row r="1194" spans="1:16" ht="17.25">
      <c r="A1194" s="2">
        <v>1193</v>
      </c>
      <c r="B1194" s="2">
        <v>5285</v>
      </c>
      <c r="C1194" s="2" t="s">
        <v>346</v>
      </c>
      <c r="D1194" s="2" t="s">
        <v>1207</v>
      </c>
      <c r="E1194" s="2"/>
      <c r="F1194" s="2"/>
      <c r="G1194" s="2" t="s">
        <v>2111</v>
      </c>
      <c r="H1194" s="2" t="s">
        <v>1909</v>
      </c>
      <c r="I1194" s="3"/>
      <c r="J1194" s="2">
        <v>9975</v>
      </c>
      <c r="K1194" s="2">
        <v>15000</v>
      </c>
      <c r="L1194" s="2" t="s">
        <v>2118</v>
      </c>
      <c r="M1194" s="2" t="s">
        <v>2630</v>
      </c>
      <c r="N1194" s="2" t="s">
        <v>2631</v>
      </c>
      <c r="O1194" s="2" t="s">
        <v>2271</v>
      </c>
      <c r="P1194" s="2" t="s">
        <v>2175</v>
      </c>
    </row>
    <row r="1195" spans="1:16" ht="17.25">
      <c r="A1195" s="2">
        <v>1194</v>
      </c>
      <c r="B1195" s="2">
        <v>3353</v>
      </c>
      <c r="C1195" s="2" t="s">
        <v>377</v>
      </c>
      <c r="D1195" s="2" t="s">
        <v>1238</v>
      </c>
      <c r="E1195" s="2"/>
      <c r="F1195" s="2"/>
      <c r="G1195" s="2" t="s">
        <v>2105</v>
      </c>
      <c r="H1195" s="2" t="s">
        <v>1916</v>
      </c>
      <c r="I1195" s="3"/>
      <c r="J1195" s="2">
        <v>8500</v>
      </c>
      <c r="K1195" s="2">
        <v>10000</v>
      </c>
      <c r="L1195" s="2" t="s">
        <v>2115</v>
      </c>
      <c r="M1195" s="2" t="s">
        <v>2630</v>
      </c>
      <c r="N1195" s="2" t="s">
        <v>2643</v>
      </c>
      <c r="O1195" s="2" t="s">
        <v>2248</v>
      </c>
      <c r="P1195" s="2" t="s">
        <v>2193</v>
      </c>
    </row>
    <row r="1196" spans="1:16" ht="17.25">
      <c r="A1196" s="2">
        <v>1195</v>
      </c>
      <c r="B1196" s="2">
        <v>4686</v>
      </c>
      <c r="C1196" s="2" t="s">
        <v>634</v>
      </c>
      <c r="D1196" s="2" t="s">
        <v>1493</v>
      </c>
      <c r="E1196" s="2"/>
      <c r="F1196" s="2"/>
      <c r="G1196" s="2" t="s">
        <v>2112</v>
      </c>
      <c r="H1196" s="3"/>
      <c r="I1196" s="2" t="s">
        <v>3951</v>
      </c>
      <c r="J1196" s="2">
        <v>21000</v>
      </c>
      <c r="K1196" s="2">
        <v>24000</v>
      </c>
      <c r="L1196" s="2" t="s">
        <v>2120</v>
      </c>
      <c r="M1196" s="2" t="s">
        <v>2630</v>
      </c>
      <c r="N1196" s="2" t="s">
        <v>2150</v>
      </c>
      <c r="O1196" s="2" t="s">
        <v>2239</v>
      </c>
      <c r="P1196" s="2" t="s">
        <v>2175</v>
      </c>
    </row>
    <row r="1197" spans="1:16" ht="17.25">
      <c r="A1197" s="2">
        <v>1196</v>
      </c>
      <c r="B1197" s="2">
        <v>5163</v>
      </c>
      <c r="C1197" s="2" t="s">
        <v>726</v>
      </c>
      <c r="D1197" s="2" t="s">
        <v>1584</v>
      </c>
      <c r="E1197" s="2"/>
      <c r="F1197" s="2"/>
      <c r="G1197" s="2" t="s">
        <v>2105</v>
      </c>
      <c r="H1197" s="2" t="s">
        <v>2052</v>
      </c>
      <c r="I1197" s="2" t="s">
        <v>3952</v>
      </c>
      <c r="J1197" s="2">
        <v>10000</v>
      </c>
      <c r="K1197" s="2">
        <v>12000</v>
      </c>
      <c r="L1197" s="2" t="s">
        <v>2115</v>
      </c>
      <c r="M1197" s="2" t="s">
        <v>2630</v>
      </c>
      <c r="N1197" s="2" t="s">
        <v>2651</v>
      </c>
      <c r="O1197" s="2" t="s">
        <v>2379</v>
      </c>
      <c r="P1197" s="2" t="s">
        <v>2175</v>
      </c>
    </row>
    <row r="1198" spans="1:16" ht="17.25">
      <c r="A1198" s="2">
        <v>1197</v>
      </c>
      <c r="B1198" s="2">
        <v>4105</v>
      </c>
      <c r="C1198" s="2" t="s">
        <v>33</v>
      </c>
      <c r="D1198" s="2" t="s">
        <v>898</v>
      </c>
      <c r="E1198" s="2"/>
      <c r="F1198" s="2"/>
      <c r="G1198" s="2" t="s">
        <v>2110</v>
      </c>
      <c r="H1198" s="3"/>
      <c r="I1198" s="3"/>
      <c r="J1198" s="2">
        <v>31500</v>
      </c>
      <c r="K1198" s="2">
        <v>37000</v>
      </c>
      <c r="L1198" s="2" t="s">
        <v>2115</v>
      </c>
      <c r="M1198" s="2" t="s">
        <v>2630</v>
      </c>
      <c r="N1198" s="2" t="s">
        <v>2654</v>
      </c>
      <c r="O1198" s="2" t="s">
        <v>2210</v>
      </c>
      <c r="P1198" s="2" t="s">
        <v>2175</v>
      </c>
    </row>
    <row r="1199" spans="1:16" ht="17.25">
      <c r="A1199" s="2">
        <v>1198</v>
      </c>
      <c r="B1199" s="2">
        <v>4232</v>
      </c>
      <c r="C1199" s="2" t="s">
        <v>85</v>
      </c>
      <c r="D1199" s="2" t="s">
        <v>949</v>
      </c>
      <c r="E1199" s="2"/>
      <c r="F1199" s="2"/>
      <c r="G1199" s="2" t="s">
        <v>2108</v>
      </c>
      <c r="H1199" s="2" t="s">
        <v>1785</v>
      </c>
      <c r="I1199" s="3"/>
      <c r="J1199" s="2">
        <v>2500</v>
      </c>
      <c r="K1199" s="2">
        <v>3000</v>
      </c>
      <c r="L1199" s="2" t="s">
        <v>2115</v>
      </c>
      <c r="M1199" s="2" t="s">
        <v>2630</v>
      </c>
      <c r="N1199" s="2" t="s">
        <v>2654</v>
      </c>
      <c r="O1199" s="2" t="s">
        <v>2210</v>
      </c>
      <c r="P1199" s="2" t="s">
        <v>2175</v>
      </c>
    </row>
    <row r="1200" spans="1:16" ht="17.25">
      <c r="A1200" s="2">
        <v>1199</v>
      </c>
      <c r="B1200" s="2">
        <v>3195</v>
      </c>
      <c r="C1200" s="2" t="s">
        <v>8</v>
      </c>
      <c r="D1200" s="2" t="s">
        <v>873</v>
      </c>
      <c r="E1200" s="2"/>
      <c r="F1200" s="2"/>
      <c r="G1200" s="2" t="s">
        <v>2105</v>
      </c>
      <c r="H1200" s="2" t="s">
        <v>1728</v>
      </c>
      <c r="I1200" s="3"/>
      <c r="J1200" s="2">
        <v>0</v>
      </c>
      <c r="K1200" s="2">
        <v>0</v>
      </c>
      <c r="L1200" s="2" t="s">
        <v>2115</v>
      </c>
      <c r="M1200" s="2" t="s">
        <v>2630</v>
      </c>
      <c r="N1200" s="2" t="s">
        <v>2651</v>
      </c>
      <c r="O1200" s="2" t="s">
        <v>2215</v>
      </c>
      <c r="P1200" s="2" t="s">
        <v>2175</v>
      </c>
    </row>
    <row r="1201" spans="1:16" ht="17.25">
      <c r="A1201" s="2">
        <v>1200</v>
      </c>
      <c r="B1201" s="2">
        <v>4113</v>
      </c>
      <c r="C1201" s="2" t="s">
        <v>844</v>
      </c>
      <c r="D1201" s="2" t="s">
        <v>1701</v>
      </c>
      <c r="E1201" s="2"/>
      <c r="F1201" s="2"/>
      <c r="G1201" s="2" t="s">
        <v>2112</v>
      </c>
      <c r="H1201" s="2" t="s">
        <v>1782</v>
      </c>
      <c r="I1201" s="3"/>
      <c r="J1201" s="2">
        <v>33500</v>
      </c>
      <c r="K1201" s="2">
        <v>40000</v>
      </c>
      <c r="L1201" s="2" t="s">
        <v>2115</v>
      </c>
      <c r="M1201" s="2" t="s">
        <v>2630</v>
      </c>
      <c r="N1201" s="2" t="s">
        <v>2654</v>
      </c>
      <c r="O1201" s="2" t="s">
        <v>2291</v>
      </c>
      <c r="P1201" s="2" t="s">
        <v>2241</v>
      </c>
    </row>
    <row r="1202" spans="1:16" ht="17.25">
      <c r="A1202" s="2">
        <v>1201</v>
      </c>
      <c r="B1202" s="2">
        <v>4781</v>
      </c>
      <c r="C1202" s="2" t="s">
        <v>3953</v>
      </c>
      <c r="D1202" s="2" t="s">
        <v>3954</v>
      </c>
      <c r="E1202" s="2"/>
      <c r="F1202" s="2"/>
      <c r="G1202" s="2" t="s">
        <v>2737</v>
      </c>
      <c r="H1202" s="3"/>
      <c r="I1202" s="3"/>
      <c r="J1202" s="2">
        <v>13000</v>
      </c>
      <c r="K1202" s="2">
        <v>16000</v>
      </c>
      <c r="L1202" s="2" t="s">
        <v>2127</v>
      </c>
      <c r="M1202" s="2" t="s">
        <v>2727</v>
      </c>
      <c r="N1202" s="2" t="s">
        <v>2727</v>
      </c>
      <c r="O1202" s="2" t="s">
        <v>2526</v>
      </c>
      <c r="P1202" s="2" t="s">
        <v>2193</v>
      </c>
    </row>
    <row r="1203" spans="1:16" ht="17.25">
      <c r="A1203" s="2">
        <v>1202</v>
      </c>
      <c r="B1203" s="2">
        <v>4782</v>
      </c>
      <c r="C1203" s="2" t="s">
        <v>3955</v>
      </c>
      <c r="D1203" s="2" t="s">
        <v>3956</v>
      </c>
      <c r="E1203" s="2"/>
      <c r="F1203" s="2"/>
      <c r="G1203" s="2" t="s">
        <v>2737</v>
      </c>
      <c r="H1203" s="3"/>
      <c r="I1203" s="3"/>
      <c r="J1203" s="2">
        <v>18000</v>
      </c>
      <c r="K1203" s="2">
        <v>25000</v>
      </c>
      <c r="L1203" s="2" t="s">
        <v>2127</v>
      </c>
      <c r="M1203" s="2" t="s">
        <v>2727</v>
      </c>
      <c r="N1203" s="2" t="s">
        <v>2727</v>
      </c>
      <c r="O1203" s="2" t="s">
        <v>2526</v>
      </c>
      <c r="P1203" s="2" t="s">
        <v>2193</v>
      </c>
    </row>
    <row r="1204" spans="1:16" ht="17.25">
      <c r="A1204" s="2">
        <v>1203</v>
      </c>
      <c r="B1204" s="2">
        <v>4783</v>
      </c>
      <c r="C1204" s="2" t="s">
        <v>3957</v>
      </c>
      <c r="D1204" s="2" t="s">
        <v>3958</v>
      </c>
      <c r="E1204" s="2"/>
      <c r="F1204" s="2"/>
      <c r="G1204" s="2" t="s">
        <v>2737</v>
      </c>
      <c r="H1204" s="3"/>
      <c r="I1204" s="3"/>
      <c r="J1204" s="2">
        <v>33000</v>
      </c>
      <c r="K1204" s="2">
        <v>37000</v>
      </c>
      <c r="L1204" s="2" t="s">
        <v>2127</v>
      </c>
      <c r="M1204" s="2" t="s">
        <v>2727</v>
      </c>
      <c r="N1204" s="2" t="s">
        <v>2727</v>
      </c>
      <c r="O1204" s="2" t="s">
        <v>2526</v>
      </c>
      <c r="P1204" s="2" t="s">
        <v>2193</v>
      </c>
    </row>
    <row r="1205" spans="1:16" ht="17.25">
      <c r="A1205" s="2">
        <v>1204</v>
      </c>
      <c r="B1205" s="2">
        <v>4784</v>
      </c>
      <c r="C1205" s="2" t="s">
        <v>3959</v>
      </c>
      <c r="D1205" s="2" t="s">
        <v>3960</v>
      </c>
      <c r="E1205" s="2"/>
      <c r="F1205" s="2"/>
      <c r="G1205" s="2" t="s">
        <v>2737</v>
      </c>
      <c r="H1205" s="3"/>
      <c r="I1205" s="3"/>
      <c r="J1205" s="2">
        <v>0</v>
      </c>
      <c r="K1205" s="2">
        <v>0</v>
      </c>
      <c r="L1205" s="2" t="s">
        <v>2127</v>
      </c>
      <c r="M1205" s="2" t="s">
        <v>2727</v>
      </c>
      <c r="N1205" s="2" t="s">
        <v>2727</v>
      </c>
      <c r="O1205" s="2" t="s">
        <v>2526</v>
      </c>
      <c r="P1205" s="2" t="s">
        <v>2193</v>
      </c>
    </row>
    <row r="1206" spans="1:16" ht="17.25">
      <c r="A1206" s="2">
        <v>1205</v>
      </c>
      <c r="B1206" s="2">
        <v>4194</v>
      </c>
      <c r="C1206" s="2" t="s">
        <v>305</v>
      </c>
      <c r="D1206" s="2" t="s">
        <v>1167</v>
      </c>
      <c r="E1206" s="2"/>
      <c r="F1206" s="2"/>
      <c r="G1206" s="2" t="s">
        <v>2105</v>
      </c>
      <c r="H1206" s="2" t="s">
        <v>1891</v>
      </c>
      <c r="I1206" s="2" t="s">
        <v>3961</v>
      </c>
      <c r="J1206" s="2">
        <v>10166.666666666701</v>
      </c>
      <c r="K1206" s="2">
        <v>13000</v>
      </c>
      <c r="L1206" s="2" t="s">
        <v>2115</v>
      </c>
      <c r="M1206" s="2" t="s">
        <v>2630</v>
      </c>
      <c r="N1206" s="2" t="s">
        <v>2148</v>
      </c>
      <c r="O1206" s="2" t="s">
        <v>2266</v>
      </c>
      <c r="P1206" s="2" t="s">
        <v>2200</v>
      </c>
    </row>
    <row r="1207" spans="1:16" ht="17.25">
      <c r="A1207" s="2">
        <v>1206</v>
      </c>
      <c r="B1207" s="2">
        <v>4600</v>
      </c>
      <c r="C1207" s="2" t="s">
        <v>146</v>
      </c>
      <c r="D1207" s="2" t="s">
        <v>1009</v>
      </c>
      <c r="E1207" s="2"/>
      <c r="F1207" s="2"/>
      <c r="G1207" s="2" t="s">
        <v>2105</v>
      </c>
      <c r="H1207" s="2" t="s">
        <v>1815</v>
      </c>
      <c r="I1207" s="2" t="s">
        <v>3962</v>
      </c>
      <c r="J1207" s="2">
        <v>6483</v>
      </c>
      <c r="K1207" s="2">
        <v>8500</v>
      </c>
      <c r="L1207" s="2" t="s">
        <v>2115</v>
      </c>
      <c r="M1207" s="2" t="s">
        <v>2630</v>
      </c>
      <c r="N1207" s="2" t="s">
        <v>2153</v>
      </c>
      <c r="O1207" s="2" t="s">
        <v>2308</v>
      </c>
      <c r="P1207" s="2" t="s">
        <v>2183</v>
      </c>
    </row>
    <row r="1208" spans="1:16" ht="17.25">
      <c r="A1208" s="2">
        <v>1207</v>
      </c>
      <c r="B1208" s="2">
        <v>4601</v>
      </c>
      <c r="C1208" s="2" t="s">
        <v>617</v>
      </c>
      <c r="D1208" s="2" t="s">
        <v>1476</v>
      </c>
      <c r="E1208" s="2"/>
      <c r="F1208" s="2"/>
      <c r="G1208" s="2" t="s">
        <v>2105</v>
      </c>
      <c r="H1208" s="2" t="s">
        <v>1815</v>
      </c>
      <c r="I1208" s="2" t="s">
        <v>3963</v>
      </c>
      <c r="J1208" s="2">
        <v>13000</v>
      </c>
      <c r="K1208" s="2">
        <v>16000</v>
      </c>
      <c r="L1208" s="2" t="s">
        <v>2115</v>
      </c>
      <c r="M1208" s="2" t="s">
        <v>2630</v>
      </c>
      <c r="N1208" s="2" t="s">
        <v>2153</v>
      </c>
      <c r="O1208" s="2" t="s">
        <v>2308</v>
      </c>
      <c r="P1208" s="2" t="s">
        <v>2183</v>
      </c>
    </row>
    <row r="1209" spans="1:16" ht="17.25">
      <c r="A1209" s="2">
        <v>1208</v>
      </c>
      <c r="B1209" s="2">
        <v>4348</v>
      </c>
      <c r="C1209" s="2" t="s">
        <v>31</v>
      </c>
      <c r="D1209" s="2" t="s">
        <v>896</v>
      </c>
      <c r="E1209" s="2"/>
      <c r="F1209" s="2"/>
      <c r="G1209" s="2" t="s">
        <v>2105</v>
      </c>
      <c r="H1209" s="2" t="s">
        <v>1746</v>
      </c>
      <c r="I1209" s="3"/>
      <c r="J1209" s="2">
        <v>490</v>
      </c>
      <c r="K1209" s="2">
        <v>1000</v>
      </c>
      <c r="L1209" s="2" t="s">
        <v>2115</v>
      </c>
      <c r="M1209" s="2" t="s">
        <v>2630</v>
      </c>
      <c r="N1209" s="2" t="s">
        <v>2641</v>
      </c>
      <c r="O1209" s="2" t="s">
        <v>2295</v>
      </c>
      <c r="P1209" s="2" t="s">
        <v>2175</v>
      </c>
    </row>
    <row r="1210" spans="1:16" ht="17.25">
      <c r="A1210" s="2">
        <v>1209</v>
      </c>
      <c r="B1210" s="2">
        <v>5127</v>
      </c>
      <c r="C1210" s="2" t="s">
        <v>724</v>
      </c>
      <c r="D1210" s="2" t="s">
        <v>1582</v>
      </c>
      <c r="E1210" s="2"/>
      <c r="F1210" s="2"/>
      <c r="G1210" s="2" t="s">
        <v>2108</v>
      </c>
      <c r="H1210" s="2" t="s">
        <v>2051</v>
      </c>
      <c r="I1210" s="2" t="s">
        <v>3964</v>
      </c>
      <c r="J1210" s="2">
        <v>2050</v>
      </c>
      <c r="K1210" s="2">
        <v>3000</v>
      </c>
      <c r="L1210" s="2" t="s">
        <v>2115</v>
      </c>
      <c r="M1210" s="2" t="s">
        <v>2630</v>
      </c>
      <c r="N1210" s="2" t="s">
        <v>2633</v>
      </c>
      <c r="O1210" s="2" t="s">
        <v>2565</v>
      </c>
      <c r="P1210" s="2" t="s">
        <v>2175</v>
      </c>
    </row>
    <row r="1211" spans="1:16" ht="17.25">
      <c r="A1211" s="2">
        <v>1210</v>
      </c>
      <c r="B1211" s="2">
        <v>4282</v>
      </c>
      <c r="C1211" s="2" t="s">
        <v>107</v>
      </c>
      <c r="D1211" s="2" t="s">
        <v>970</v>
      </c>
      <c r="E1211" s="2"/>
      <c r="F1211" s="2"/>
      <c r="G1211" s="2" t="s">
        <v>2112</v>
      </c>
      <c r="H1211" s="3"/>
      <c r="I1211" s="3"/>
      <c r="J1211" s="2">
        <v>2500</v>
      </c>
      <c r="K1211" s="2">
        <v>5000</v>
      </c>
      <c r="L1211" s="2" t="s">
        <v>2124</v>
      </c>
      <c r="M1211" s="2" t="s">
        <v>2630</v>
      </c>
      <c r="N1211" s="2" t="s">
        <v>2150</v>
      </c>
      <c r="O1211" s="2" t="s">
        <v>2424</v>
      </c>
      <c r="P1211" s="2" t="s">
        <v>2175</v>
      </c>
    </row>
    <row r="1212" spans="1:16" ht="17.25">
      <c r="A1212" s="2">
        <v>1211</v>
      </c>
      <c r="B1212" s="2">
        <v>4283</v>
      </c>
      <c r="C1212" s="2" t="s">
        <v>498</v>
      </c>
      <c r="D1212" s="2" t="s">
        <v>1357</v>
      </c>
      <c r="E1212" s="2"/>
      <c r="F1212" s="2"/>
      <c r="G1212" s="2" t="s">
        <v>2112</v>
      </c>
      <c r="H1212" s="3"/>
      <c r="I1212" s="2" t="s">
        <v>3965</v>
      </c>
      <c r="J1212" s="2">
        <v>8500</v>
      </c>
      <c r="K1212" s="2">
        <v>12000</v>
      </c>
      <c r="L1212" s="2" t="s">
        <v>2124</v>
      </c>
      <c r="M1212" s="2" t="s">
        <v>2630</v>
      </c>
      <c r="N1212" s="2" t="s">
        <v>2150</v>
      </c>
      <c r="O1212" s="2" t="s">
        <v>2313</v>
      </c>
      <c r="P1212" s="2" t="s">
        <v>2175</v>
      </c>
    </row>
    <row r="1213" spans="1:16" ht="17.25">
      <c r="A1213" s="2">
        <v>1212</v>
      </c>
      <c r="B1213" s="2">
        <v>4694</v>
      </c>
      <c r="C1213" s="2" t="s">
        <v>642</v>
      </c>
      <c r="D1213" s="2" t="s">
        <v>1501</v>
      </c>
      <c r="E1213" s="2"/>
      <c r="F1213" s="2"/>
      <c r="G1213" s="2" t="s">
        <v>2105</v>
      </c>
      <c r="H1213" s="2" t="s">
        <v>1762</v>
      </c>
      <c r="I1213" s="2" t="s">
        <v>3966</v>
      </c>
      <c r="J1213" s="2">
        <v>1200</v>
      </c>
      <c r="K1213" s="2">
        <v>2000</v>
      </c>
      <c r="L1213" s="2" t="s">
        <v>2115</v>
      </c>
      <c r="M1213" s="2" t="s">
        <v>2630</v>
      </c>
      <c r="N1213" s="2" t="s">
        <v>2158</v>
      </c>
      <c r="O1213" s="2" t="s">
        <v>2227</v>
      </c>
      <c r="P1213" s="2" t="s">
        <v>2175</v>
      </c>
    </row>
    <row r="1214" spans="1:16" ht="17.25">
      <c r="A1214" s="2">
        <v>1213</v>
      </c>
      <c r="B1214" s="2">
        <v>4693</v>
      </c>
      <c r="C1214" s="2" t="s">
        <v>641</v>
      </c>
      <c r="D1214" s="2" t="s">
        <v>1500</v>
      </c>
      <c r="E1214" s="2"/>
      <c r="F1214" s="2"/>
      <c r="G1214" s="2" t="s">
        <v>2105</v>
      </c>
      <c r="H1214" s="2" t="s">
        <v>1762</v>
      </c>
      <c r="I1214" s="2" t="s">
        <v>3967</v>
      </c>
      <c r="J1214" s="2">
        <v>2733.3333333332998</v>
      </c>
      <c r="K1214" s="2">
        <v>3500</v>
      </c>
      <c r="L1214" s="2" t="s">
        <v>2115</v>
      </c>
      <c r="M1214" s="2" t="s">
        <v>2630</v>
      </c>
      <c r="N1214" s="2" t="s">
        <v>2158</v>
      </c>
      <c r="O1214" s="2" t="s">
        <v>2436</v>
      </c>
      <c r="P1214" s="2" t="s">
        <v>2201</v>
      </c>
    </row>
    <row r="1215" spans="1:16" ht="17.25">
      <c r="A1215" s="2">
        <v>1214</v>
      </c>
      <c r="B1215" s="2">
        <v>4385</v>
      </c>
      <c r="C1215" s="2" t="s">
        <v>552</v>
      </c>
      <c r="D1215" s="2" t="s">
        <v>1411</v>
      </c>
      <c r="E1215" s="2"/>
      <c r="F1215" s="2"/>
      <c r="G1215" s="2" t="s">
        <v>2112</v>
      </c>
      <c r="H1215" s="2" t="s">
        <v>1904</v>
      </c>
      <c r="I1215" s="2" t="s">
        <v>3968</v>
      </c>
      <c r="J1215" s="2">
        <v>81000</v>
      </c>
      <c r="K1215" s="2">
        <v>92000</v>
      </c>
      <c r="L1215" s="2" t="s">
        <v>2135</v>
      </c>
      <c r="M1215" s="2" t="s">
        <v>2630</v>
      </c>
      <c r="N1215" s="2" t="s">
        <v>2631</v>
      </c>
      <c r="O1215" s="2" t="s">
        <v>2254</v>
      </c>
      <c r="P1215" s="2" t="s">
        <v>2185</v>
      </c>
    </row>
    <row r="1216" spans="1:16" ht="17.25">
      <c r="A1216" s="2">
        <v>1215</v>
      </c>
      <c r="B1216" s="2">
        <v>4931</v>
      </c>
      <c r="C1216" s="2" t="s">
        <v>287</v>
      </c>
      <c r="D1216" s="2" t="s">
        <v>1149</v>
      </c>
      <c r="E1216" s="2"/>
      <c r="F1216" s="2"/>
      <c r="G1216" s="2" t="s">
        <v>2112</v>
      </c>
      <c r="H1216" s="2" t="s">
        <v>1881</v>
      </c>
      <c r="I1216" s="2" t="s">
        <v>3969</v>
      </c>
      <c r="J1216" s="2">
        <v>5000</v>
      </c>
      <c r="K1216" s="2">
        <v>6000</v>
      </c>
      <c r="L1216" s="2" t="s">
        <v>2132</v>
      </c>
      <c r="M1216" s="2" t="s">
        <v>2630</v>
      </c>
      <c r="N1216" s="2" t="s">
        <v>2631</v>
      </c>
      <c r="O1216" s="2" t="s">
        <v>2254</v>
      </c>
      <c r="P1216" s="2" t="s">
        <v>2188</v>
      </c>
    </row>
    <row r="1217" spans="1:16" ht="17.25">
      <c r="A1217" s="2">
        <v>1216</v>
      </c>
      <c r="B1217" s="2">
        <v>4142</v>
      </c>
      <c r="C1217" s="2" t="s">
        <v>807</v>
      </c>
      <c r="D1217" s="2" t="s">
        <v>1664</v>
      </c>
      <c r="E1217" s="2"/>
      <c r="F1217" s="2"/>
      <c r="G1217" s="2" t="s">
        <v>2105</v>
      </c>
      <c r="H1217" s="2" t="s">
        <v>1747</v>
      </c>
      <c r="I1217" s="3"/>
      <c r="J1217" s="2">
        <v>2272.7272727272998</v>
      </c>
      <c r="K1217" s="2">
        <v>4000</v>
      </c>
      <c r="L1217" s="2" t="s">
        <v>2115</v>
      </c>
      <c r="M1217" s="2" t="s">
        <v>2630</v>
      </c>
      <c r="N1217" s="2" t="s">
        <v>2633</v>
      </c>
      <c r="O1217" s="2" t="s">
        <v>2405</v>
      </c>
      <c r="P1217" s="2" t="s">
        <v>2189</v>
      </c>
    </row>
    <row r="1218" spans="1:16" ht="17.25">
      <c r="A1218" s="2">
        <v>1217</v>
      </c>
      <c r="B1218" s="2">
        <v>4710</v>
      </c>
      <c r="C1218" s="2" t="s">
        <v>650</v>
      </c>
      <c r="D1218" s="2" t="s">
        <v>1509</v>
      </c>
      <c r="E1218" s="2"/>
      <c r="F1218" s="2"/>
      <c r="G1218" s="2" t="s">
        <v>2105</v>
      </c>
      <c r="H1218" s="2" t="s">
        <v>2017</v>
      </c>
      <c r="I1218" s="2" t="s">
        <v>3970</v>
      </c>
      <c r="J1218" s="2">
        <v>3800</v>
      </c>
      <c r="K1218" s="2">
        <v>5000</v>
      </c>
      <c r="L1218" s="2" t="s">
        <v>2115</v>
      </c>
      <c r="M1218" s="2" t="s">
        <v>2630</v>
      </c>
      <c r="N1218" s="2" t="s">
        <v>2152</v>
      </c>
      <c r="O1218" s="2" t="s">
        <v>2245</v>
      </c>
      <c r="P1218" s="2" t="s">
        <v>2181</v>
      </c>
    </row>
    <row r="1219" spans="1:16" ht="17.25">
      <c r="A1219" s="2">
        <v>1218</v>
      </c>
      <c r="B1219" s="2">
        <v>4055</v>
      </c>
      <c r="C1219" s="2" t="s">
        <v>3971</v>
      </c>
      <c r="D1219" s="2" t="s">
        <v>3972</v>
      </c>
      <c r="E1219" s="2"/>
      <c r="F1219" s="2"/>
      <c r="G1219" s="2" t="s">
        <v>2105</v>
      </c>
      <c r="H1219" s="3"/>
      <c r="I1219" s="3"/>
      <c r="J1219" s="2">
        <v>1500</v>
      </c>
      <c r="K1219" s="2">
        <v>2000</v>
      </c>
      <c r="L1219" s="2" t="s">
        <v>2115</v>
      </c>
      <c r="M1219" s="2" t="s">
        <v>2647</v>
      </c>
      <c r="N1219" s="2" t="s">
        <v>2664</v>
      </c>
      <c r="O1219" s="2" t="s">
        <v>2394</v>
      </c>
      <c r="P1219" s="2" t="s">
        <v>2175</v>
      </c>
    </row>
    <row r="1220" spans="1:16" ht="17.25">
      <c r="A1220" s="2">
        <v>1219</v>
      </c>
      <c r="B1220" s="2">
        <v>4545</v>
      </c>
      <c r="C1220" s="2" t="s">
        <v>607</v>
      </c>
      <c r="D1220" s="2" t="s">
        <v>1466</v>
      </c>
      <c r="E1220" s="2"/>
      <c r="F1220" s="2"/>
      <c r="G1220" s="2" t="s">
        <v>2105</v>
      </c>
      <c r="H1220" s="3"/>
      <c r="I1220" s="2" t="s">
        <v>3973</v>
      </c>
      <c r="J1220" s="2">
        <v>680</v>
      </c>
      <c r="K1220" s="2">
        <v>1200</v>
      </c>
      <c r="L1220" s="2" t="s">
        <v>2115</v>
      </c>
      <c r="M1220" s="2" t="s">
        <v>2630</v>
      </c>
      <c r="N1220" s="2" t="s">
        <v>2632</v>
      </c>
      <c r="O1220" s="2" t="s">
        <v>2313</v>
      </c>
      <c r="P1220" s="2" t="s">
        <v>2175</v>
      </c>
    </row>
    <row r="1221" spans="1:16" ht="17.25">
      <c r="A1221" s="2">
        <v>1220</v>
      </c>
      <c r="B1221" s="2">
        <v>4520</v>
      </c>
      <c r="C1221" s="2" t="s">
        <v>3974</v>
      </c>
      <c r="D1221" s="2" t="s">
        <v>3975</v>
      </c>
      <c r="E1221" s="2"/>
      <c r="F1221" s="2"/>
      <c r="G1221" s="2" t="s">
        <v>2105</v>
      </c>
      <c r="H1221" s="3"/>
      <c r="I1221" s="2" t="s">
        <v>3976</v>
      </c>
      <c r="J1221" s="2">
        <v>1667</v>
      </c>
      <c r="K1221" s="2">
        <v>3000</v>
      </c>
      <c r="L1221" s="2" t="s">
        <v>2115</v>
      </c>
      <c r="M1221" s="2" t="s">
        <v>2647</v>
      </c>
      <c r="N1221" s="2" t="s">
        <v>2664</v>
      </c>
      <c r="O1221" s="2" t="s">
        <v>2430</v>
      </c>
      <c r="P1221" s="2" t="s">
        <v>2175</v>
      </c>
    </row>
    <row r="1222" spans="1:16" ht="17.25">
      <c r="A1222" s="2">
        <v>1221</v>
      </c>
      <c r="B1222" s="2">
        <v>4501</v>
      </c>
      <c r="C1222" s="2" t="s">
        <v>126</v>
      </c>
      <c r="D1222" s="2" t="s">
        <v>989</v>
      </c>
      <c r="E1222" s="2"/>
      <c r="F1222" s="2"/>
      <c r="G1222" s="2" t="s">
        <v>2109</v>
      </c>
      <c r="H1222" s="3"/>
      <c r="I1222" s="3"/>
      <c r="J1222" s="2">
        <v>5000</v>
      </c>
      <c r="K1222" s="2">
        <v>8000</v>
      </c>
      <c r="L1222" s="2" t="s">
        <v>2118</v>
      </c>
      <c r="M1222" s="2" t="s">
        <v>2630</v>
      </c>
      <c r="N1222" s="2" t="s">
        <v>3365</v>
      </c>
      <c r="O1222" s="2" t="s">
        <v>2384</v>
      </c>
      <c r="P1222" s="2" t="s">
        <v>2175</v>
      </c>
    </row>
    <row r="1223" spans="1:16" ht="17.25">
      <c r="A1223" s="2">
        <v>1222</v>
      </c>
      <c r="B1223" s="2">
        <v>4463</v>
      </c>
      <c r="C1223" s="2" t="s">
        <v>586</v>
      </c>
      <c r="D1223" s="2" t="s">
        <v>1445</v>
      </c>
      <c r="E1223" s="2"/>
      <c r="F1223" s="2"/>
      <c r="G1223" s="2" t="s">
        <v>2109</v>
      </c>
      <c r="H1223" s="3"/>
      <c r="I1223" s="2" t="s">
        <v>3977</v>
      </c>
      <c r="J1223" s="2">
        <v>6500</v>
      </c>
      <c r="K1223" s="2">
        <v>8000</v>
      </c>
      <c r="L1223" s="2" t="s">
        <v>2118</v>
      </c>
      <c r="M1223" s="2" t="s">
        <v>2630</v>
      </c>
      <c r="N1223" s="2" t="s">
        <v>3365</v>
      </c>
      <c r="O1223" s="2" t="s">
        <v>2441</v>
      </c>
      <c r="P1223" s="2" t="s">
        <v>2175</v>
      </c>
    </row>
    <row r="1224" spans="1:16" ht="17.25">
      <c r="A1224" s="2">
        <v>1223</v>
      </c>
      <c r="B1224" s="2">
        <v>4464</v>
      </c>
      <c r="C1224" s="2" t="s">
        <v>191</v>
      </c>
      <c r="D1224" s="2" t="s">
        <v>1054</v>
      </c>
      <c r="E1224" s="2"/>
      <c r="F1224" s="2"/>
      <c r="G1224" s="2" t="s">
        <v>2109</v>
      </c>
      <c r="H1224" s="3"/>
      <c r="I1224" s="2" t="s">
        <v>3978</v>
      </c>
      <c r="J1224" s="2">
        <v>11200</v>
      </c>
      <c r="K1224" s="2">
        <v>14000</v>
      </c>
      <c r="L1224" s="2" t="s">
        <v>2118</v>
      </c>
      <c r="M1224" s="2" t="s">
        <v>2630</v>
      </c>
      <c r="N1224" s="2" t="s">
        <v>3365</v>
      </c>
      <c r="O1224" s="2" t="s">
        <v>2478</v>
      </c>
      <c r="P1224" s="2" t="s">
        <v>2175</v>
      </c>
    </row>
    <row r="1225" spans="1:16" ht="17.25">
      <c r="A1225" s="2">
        <v>1224</v>
      </c>
      <c r="B1225" s="2">
        <v>4469</v>
      </c>
      <c r="C1225" s="2" t="s">
        <v>589</v>
      </c>
      <c r="D1225" s="2" t="s">
        <v>1448</v>
      </c>
      <c r="E1225" s="2"/>
      <c r="F1225" s="2"/>
      <c r="G1225" s="2" t="s">
        <v>2105</v>
      </c>
      <c r="H1225" s="3"/>
      <c r="I1225" s="2" t="s">
        <v>3979</v>
      </c>
      <c r="J1225" s="2">
        <v>3125</v>
      </c>
      <c r="K1225" s="2">
        <v>5000</v>
      </c>
      <c r="L1225" s="2" t="s">
        <v>2118</v>
      </c>
      <c r="M1225" s="2" t="s">
        <v>2630</v>
      </c>
      <c r="N1225" s="2" t="s">
        <v>3365</v>
      </c>
      <c r="O1225" s="2" t="s">
        <v>2387</v>
      </c>
      <c r="P1225" s="2" t="s">
        <v>2176</v>
      </c>
    </row>
    <row r="1226" spans="1:16" ht="17.25">
      <c r="A1226" s="2">
        <v>1225</v>
      </c>
      <c r="B1226" s="2">
        <v>4500</v>
      </c>
      <c r="C1226" s="2" t="s">
        <v>593</v>
      </c>
      <c r="D1226" s="2" t="s">
        <v>1452</v>
      </c>
      <c r="E1226" s="2"/>
      <c r="F1226" s="2"/>
      <c r="G1226" s="2" t="s">
        <v>2111</v>
      </c>
      <c r="H1226" s="3"/>
      <c r="I1226" s="2" t="s">
        <v>3980</v>
      </c>
      <c r="J1226" s="2">
        <v>5000</v>
      </c>
      <c r="K1226" s="2">
        <v>7000</v>
      </c>
      <c r="L1226" s="2" t="s">
        <v>2118</v>
      </c>
      <c r="M1226" s="2" t="s">
        <v>2630</v>
      </c>
      <c r="N1226" s="2" t="s">
        <v>3365</v>
      </c>
      <c r="O1226" s="2" t="s">
        <v>2211</v>
      </c>
      <c r="P1226" s="2" t="s">
        <v>2175</v>
      </c>
    </row>
    <row r="1227" spans="1:16" ht="17.25">
      <c r="A1227" s="2">
        <v>1226</v>
      </c>
      <c r="B1227" s="2">
        <v>4495</v>
      </c>
      <c r="C1227" s="2" t="s">
        <v>47</v>
      </c>
      <c r="D1227" s="2" t="s">
        <v>912</v>
      </c>
      <c r="E1227" s="2"/>
      <c r="F1227" s="2"/>
      <c r="G1227" s="2" t="s">
        <v>2105</v>
      </c>
      <c r="H1227" s="3"/>
      <c r="I1227" s="3"/>
      <c r="J1227" s="2">
        <v>0</v>
      </c>
      <c r="K1227" s="2">
        <v>0</v>
      </c>
      <c r="L1227" s="2" t="s">
        <v>2118</v>
      </c>
      <c r="M1227" s="2" t="s">
        <v>2630</v>
      </c>
      <c r="N1227" s="2" t="s">
        <v>3365</v>
      </c>
      <c r="O1227" s="2" t="s">
        <v>2371</v>
      </c>
      <c r="P1227" s="2" t="s">
        <v>2175</v>
      </c>
    </row>
    <row r="1228" spans="1:16" ht="17.25">
      <c r="A1228" s="2">
        <v>1227</v>
      </c>
      <c r="B1228" s="2">
        <v>4494</v>
      </c>
      <c r="C1228" s="2" t="s">
        <v>325</v>
      </c>
      <c r="D1228" s="2" t="s">
        <v>1187</v>
      </c>
      <c r="E1228" s="2"/>
      <c r="F1228" s="2"/>
      <c r="G1228" s="2" t="s">
        <v>2105</v>
      </c>
      <c r="H1228" s="3"/>
      <c r="I1228" s="2" t="s">
        <v>3981</v>
      </c>
      <c r="J1228" s="2">
        <v>1600</v>
      </c>
      <c r="K1228" s="2">
        <v>2500</v>
      </c>
      <c r="L1228" s="2" t="s">
        <v>2118</v>
      </c>
      <c r="M1228" s="2" t="s">
        <v>2630</v>
      </c>
      <c r="N1228" s="2" t="s">
        <v>3365</v>
      </c>
      <c r="O1228" s="2" t="s">
        <v>2371</v>
      </c>
      <c r="P1228" s="2" t="s">
        <v>2175</v>
      </c>
    </row>
    <row r="1229" spans="1:16" ht="17.25">
      <c r="A1229" s="2">
        <v>1228</v>
      </c>
      <c r="B1229" s="2">
        <v>4493</v>
      </c>
      <c r="C1229" s="2" t="s">
        <v>195</v>
      </c>
      <c r="D1229" s="2" t="s">
        <v>1057</v>
      </c>
      <c r="E1229" s="2"/>
      <c r="F1229" s="2"/>
      <c r="G1229" s="2" t="s">
        <v>2105</v>
      </c>
      <c r="H1229" s="3"/>
      <c r="I1229" s="2" t="s">
        <v>3982</v>
      </c>
      <c r="J1229" s="2">
        <v>1800</v>
      </c>
      <c r="K1229" s="2">
        <v>2500</v>
      </c>
      <c r="L1229" s="2" t="s">
        <v>2118</v>
      </c>
      <c r="M1229" s="2" t="s">
        <v>2630</v>
      </c>
      <c r="N1229" s="2" t="s">
        <v>3365</v>
      </c>
      <c r="O1229" s="2" t="s">
        <v>2371</v>
      </c>
      <c r="P1229" s="2" t="s">
        <v>2175</v>
      </c>
    </row>
    <row r="1230" spans="1:16" ht="17.25">
      <c r="A1230" s="2">
        <v>1229</v>
      </c>
      <c r="B1230" s="2">
        <v>4490</v>
      </c>
      <c r="C1230" s="2" t="s">
        <v>78</v>
      </c>
      <c r="D1230" s="2" t="s">
        <v>942</v>
      </c>
      <c r="E1230" s="2"/>
      <c r="F1230" s="2"/>
      <c r="G1230" s="2" t="s">
        <v>2109</v>
      </c>
      <c r="H1230" s="3"/>
      <c r="I1230" s="2" t="s">
        <v>3983</v>
      </c>
      <c r="J1230" s="2">
        <v>0</v>
      </c>
      <c r="K1230" s="2">
        <v>0</v>
      </c>
      <c r="L1230" s="2" t="s">
        <v>2118</v>
      </c>
      <c r="M1230" s="2" t="s">
        <v>2630</v>
      </c>
      <c r="N1230" s="2" t="s">
        <v>3365</v>
      </c>
      <c r="O1230" s="2" t="s">
        <v>2259</v>
      </c>
      <c r="P1230" s="2" t="s">
        <v>2193</v>
      </c>
    </row>
    <row r="1231" spans="1:16" ht="17.25">
      <c r="A1231" s="2">
        <v>1230</v>
      </c>
      <c r="B1231" s="2">
        <v>4491</v>
      </c>
      <c r="C1231" s="2" t="s">
        <v>26</v>
      </c>
      <c r="D1231" s="2" t="s">
        <v>891</v>
      </c>
      <c r="E1231" s="2"/>
      <c r="F1231" s="2"/>
      <c r="G1231" s="2" t="s">
        <v>2109</v>
      </c>
      <c r="H1231" s="3"/>
      <c r="I1231" s="3"/>
      <c r="J1231" s="2">
        <v>0</v>
      </c>
      <c r="K1231" s="2">
        <v>0</v>
      </c>
      <c r="L1231" s="2" t="s">
        <v>2118</v>
      </c>
      <c r="M1231" s="2" t="s">
        <v>2630</v>
      </c>
      <c r="N1231" s="2" t="s">
        <v>3365</v>
      </c>
      <c r="O1231" s="2" t="s">
        <v>2259</v>
      </c>
      <c r="P1231" s="2" t="s">
        <v>2193</v>
      </c>
    </row>
    <row r="1232" spans="1:16" ht="17.25">
      <c r="A1232" s="2">
        <v>1231</v>
      </c>
      <c r="B1232" s="2">
        <v>4492</v>
      </c>
      <c r="C1232" s="2" t="s">
        <v>817</v>
      </c>
      <c r="D1232" s="2" t="s">
        <v>1674</v>
      </c>
      <c r="E1232" s="2"/>
      <c r="F1232" s="2"/>
      <c r="G1232" s="2" t="s">
        <v>2109</v>
      </c>
      <c r="H1232" s="3"/>
      <c r="I1232" s="2" t="s">
        <v>3984</v>
      </c>
      <c r="J1232" s="2">
        <v>2500</v>
      </c>
      <c r="K1232" s="2">
        <v>3000</v>
      </c>
      <c r="L1232" s="2" t="s">
        <v>2118</v>
      </c>
      <c r="M1232" s="2" t="s">
        <v>2630</v>
      </c>
      <c r="N1232" s="2" t="s">
        <v>3365</v>
      </c>
      <c r="O1232" s="2" t="s">
        <v>2259</v>
      </c>
      <c r="P1232" s="2" t="s">
        <v>2193</v>
      </c>
    </row>
    <row r="1233" spans="1:16" ht="17.25">
      <c r="A1233" s="2">
        <v>1232</v>
      </c>
      <c r="B1233" s="2">
        <v>4623</v>
      </c>
      <c r="C1233" s="2" t="s">
        <v>625</v>
      </c>
      <c r="D1233" s="2" t="s">
        <v>1484</v>
      </c>
      <c r="E1233" s="2"/>
      <c r="F1233" s="2"/>
      <c r="G1233" s="2" t="s">
        <v>2111</v>
      </c>
      <c r="H1233" s="3"/>
      <c r="I1233" s="2" t="s">
        <v>3985</v>
      </c>
      <c r="J1233" s="2">
        <v>15000</v>
      </c>
      <c r="K1233" s="2">
        <v>18000</v>
      </c>
      <c r="L1233" s="2" t="s">
        <v>2115</v>
      </c>
      <c r="M1233" s="2" t="s">
        <v>2630</v>
      </c>
      <c r="N1233" s="2" t="s">
        <v>2632</v>
      </c>
      <c r="O1233" s="2" t="s">
        <v>2237</v>
      </c>
      <c r="P1233" s="2" t="s">
        <v>2175</v>
      </c>
    </row>
    <row r="1234" spans="1:16" ht="17.25">
      <c r="A1234" s="2">
        <v>1233</v>
      </c>
      <c r="B1234" s="2">
        <v>4406</v>
      </c>
      <c r="C1234" s="2" t="s">
        <v>3986</v>
      </c>
      <c r="D1234" s="2" t="s">
        <v>3987</v>
      </c>
      <c r="E1234" s="2"/>
      <c r="F1234" s="2"/>
      <c r="G1234" s="2" t="s">
        <v>2105</v>
      </c>
      <c r="H1234" s="3"/>
      <c r="I1234" s="3"/>
      <c r="J1234" s="2">
        <v>3000</v>
      </c>
      <c r="K1234" s="2">
        <v>3500</v>
      </c>
      <c r="L1234" s="2" t="s">
        <v>2115</v>
      </c>
      <c r="M1234" s="2" t="s">
        <v>2647</v>
      </c>
      <c r="N1234" s="2" t="s">
        <v>2664</v>
      </c>
      <c r="O1234" s="2" t="s">
        <v>2384</v>
      </c>
      <c r="P1234" s="2" t="s">
        <v>2175</v>
      </c>
    </row>
    <row r="1235" spans="1:16" ht="17.25">
      <c r="A1235" s="2">
        <v>1234</v>
      </c>
      <c r="B1235" s="2">
        <v>4636</v>
      </c>
      <c r="C1235" s="2" t="s">
        <v>3988</v>
      </c>
      <c r="D1235" s="2" t="s">
        <v>3989</v>
      </c>
      <c r="E1235" s="2"/>
      <c r="F1235" s="2"/>
      <c r="G1235" s="2" t="s">
        <v>2111</v>
      </c>
      <c r="H1235" s="3"/>
      <c r="I1235" s="2" t="s">
        <v>3990</v>
      </c>
      <c r="J1235" s="2">
        <v>147000</v>
      </c>
      <c r="K1235" s="2">
        <v>160000</v>
      </c>
      <c r="L1235" s="2" t="s">
        <v>2115</v>
      </c>
      <c r="M1235" s="2" t="s">
        <v>2823</v>
      </c>
      <c r="N1235" s="2" t="s">
        <v>2632</v>
      </c>
      <c r="O1235" s="2" t="s">
        <v>2385</v>
      </c>
      <c r="P1235" s="2" t="s">
        <v>2175</v>
      </c>
    </row>
    <row r="1236" spans="1:16" ht="17.25">
      <c r="A1236" s="2">
        <v>1235</v>
      </c>
      <c r="B1236" s="2">
        <v>4635</v>
      </c>
      <c r="C1236" s="2" t="s">
        <v>3991</v>
      </c>
      <c r="D1236" s="2" t="s">
        <v>3992</v>
      </c>
      <c r="E1236" s="2"/>
      <c r="F1236" s="2"/>
      <c r="G1236" s="2" t="s">
        <v>2111</v>
      </c>
      <c r="H1236" s="3"/>
      <c r="I1236" s="2" t="s">
        <v>3990</v>
      </c>
      <c r="J1236" s="2">
        <v>288000</v>
      </c>
      <c r="K1236" s="2">
        <v>310000</v>
      </c>
      <c r="L1236" s="2" t="s">
        <v>2115</v>
      </c>
      <c r="M1236" s="2" t="s">
        <v>2823</v>
      </c>
      <c r="N1236" s="2" t="s">
        <v>2632</v>
      </c>
      <c r="O1236" s="2" t="s">
        <v>2385</v>
      </c>
      <c r="P1236" s="2" t="s">
        <v>2175</v>
      </c>
    </row>
    <row r="1237" spans="1:16" ht="17.25">
      <c r="A1237" s="2">
        <v>1236</v>
      </c>
      <c r="B1237" s="2">
        <v>4550</v>
      </c>
      <c r="C1237" s="2" t="s">
        <v>3993</v>
      </c>
      <c r="D1237" s="2" t="s">
        <v>3994</v>
      </c>
      <c r="E1237" s="2"/>
      <c r="F1237" s="2"/>
      <c r="G1237" s="2" t="s">
        <v>2111</v>
      </c>
      <c r="H1237" s="3"/>
      <c r="I1237" s="2" t="s">
        <v>3995</v>
      </c>
      <c r="J1237" s="2">
        <v>57000</v>
      </c>
      <c r="K1237" s="2">
        <v>65000</v>
      </c>
      <c r="L1237" s="2" t="s">
        <v>2115</v>
      </c>
      <c r="M1237" s="2" t="s">
        <v>2647</v>
      </c>
      <c r="N1237" s="2" t="s">
        <v>2664</v>
      </c>
      <c r="O1237" s="2" t="s">
        <v>2315</v>
      </c>
      <c r="P1237" s="2" t="s">
        <v>2175</v>
      </c>
    </row>
    <row r="1238" spans="1:16" ht="17.25">
      <c r="A1238" s="2">
        <v>1237</v>
      </c>
      <c r="B1238" s="2">
        <v>4465</v>
      </c>
      <c r="C1238" s="2" t="s">
        <v>192</v>
      </c>
      <c r="D1238" s="2" t="s">
        <v>1055</v>
      </c>
      <c r="E1238" s="2"/>
      <c r="F1238" s="2"/>
      <c r="G1238" s="2" t="s">
        <v>2111</v>
      </c>
      <c r="H1238" s="3"/>
      <c r="I1238" s="2" t="s">
        <v>3996</v>
      </c>
      <c r="J1238" s="2">
        <v>38000</v>
      </c>
      <c r="K1238" s="2">
        <v>45000</v>
      </c>
      <c r="L1238" s="2" t="s">
        <v>2115</v>
      </c>
      <c r="M1238" s="2" t="s">
        <v>2630</v>
      </c>
      <c r="N1238" s="2" t="s">
        <v>2146</v>
      </c>
      <c r="O1238" s="2" t="s">
        <v>2349</v>
      </c>
      <c r="P1238" s="2" t="s">
        <v>2175</v>
      </c>
    </row>
    <row r="1239" spans="1:16" ht="17.25">
      <c r="A1239" s="2">
        <v>1238</v>
      </c>
      <c r="B1239" s="2">
        <v>4323</v>
      </c>
      <c r="C1239" s="2" t="s">
        <v>185</v>
      </c>
      <c r="D1239" s="2" t="s">
        <v>1048</v>
      </c>
      <c r="E1239" s="2"/>
      <c r="F1239" s="2"/>
      <c r="G1239" s="2" t="s">
        <v>2107</v>
      </c>
      <c r="H1239" s="2" t="s">
        <v>1832</v>
      </c>
      <c r="I1239" s="3"/>
      <c r="J1239" s="2">
        <v>92000</v>
      </c>
      <c r="K1239" s="2">
        <v>100000</v>
      </c>
      <c r="L1239" s="2" t="s">
        <v>2121</v>
      </c>
      <c r="M1239" s="2" t="s">
        <v>2630</v>
      </c>
      <c r="N1239" s="2" t="s">
        <v>2140</v>
      </c>
      <c r="O1239" s="2" t="s">
        <v>2434</v>
      </c>
      <c r="P1239" s="2" t="s">
        <v>2183</v>
      </c>
    </row>
    <row r="1240" spans="1:16" ht="17.25">
      <c r="A1240" s="2">
        <v>1239</v>
      </c>
      <c r="B1240" s="2">
        <v>4499</v>
      </c>
      <c r="C1240" s="2" t="s">
        <v>592</v>
      </c>
      <c r="D1240" s="2" t="s">
        <v>1451</v>
      </c>
      <c r="E1240" s="2"/>
      <c r="F1240" s="2"/>
      <c r="G1240" s="2" t="s">
        <v>2108</v>
      </c>
      <c r="H1240" s="2" t="s">
        <v>1782</v>
      </c>
      <c r="I1240" s="2" t="s">
        <v>3997</v>
      </c>
      <c r="J1240" s="2">
        <v>3000</v>
      </c>
      <c r="K1240" s="2">
        <v>4000</v>
      </c>
      <c r="L1240" s="2" t="s">
        <v>2118</v>
      </c>
      <c r="M1240" s="2" t="s">
        <v>2630</v>
      </c>
      <c r="N1240" s="2" t="s">
        <v>3365</v>
      </c>
      <c r="O1240" s="2" t="s">
        <v>2211</v>
      </c>
      <c r="P1240" s="2" t="s">
        <v>2175</v>
      </c>
    </row>
    <row r="1241" spans="1:16" ht="17.25">
      <c r="A1241" s="2">
        <v>1240</v>
      </c>
      <c r="B1241" s="2">
        <v>5082</v>
      </c>
      <c r="C1241" s="2" t="s">
        <v>131</v>
      </c>
      <c r="D1241" s="2" t="s">
        <v>994</v>
      </c>
      <c r="E1241" s="2"/>
      <c r="F1241" s="2"/>
      <c r="G1241" s="2" t="s">
        <v>2105</v>
      </c>
      <c r="H1241" s="2" t="s">
        <v>1750</v>
      </c>
      <c r="I1241" s="2" t="s">
        <v>3998</v>
      </c>
      <c r="J1241" s="2">
        <v>320</v>
      </c>
      <c r="K1241" s="2">
        <v>1200</v>
      </c>
      <c r="L1241" s="2" t="s">
        <v>2115</v>
      </c>
      <c r="M1241" s="2" t="s">
        <v>2630</v>
      </c>
      <c r="N1241" s="2" t="s">
        <v>2654</v>
      </c>
      <c r="O1241" s="2" t="s">
        <v>2358</v>
      </c>
      <c r="P1241" s="2" t="s">
        <v>2175</v>
      </c>
    </row>
    <row r="1242" spans="1:16" ht="17.25">
      <c r="A1242" s="2">
        <v>1241</v>
      </c>
      <c r="B1242" s="2">
        <v>4228</v>
      </c>
      <c r="C1242" s="2" t="s">
        <v>473</v>
      </c>
      <c r="D1242" s="2" t="s">
        <v>1332</v>
      </c>
      <c r="E1242" s="2"/>
      <c r="F1242" s="2"/>
      <c r="G1242" s="2" t="s">
        <v>2105</v>
      </c>
      <c r="H1242" s="2" t="s">
        <v>1750</v>
      </c>
      <c r="I1242" s="3"/>
      <c r="J1242" s="2">
        <v>470</v>
      </c>
      <c r="K1242" s="2">
        <v>1200</v>
      </c>
      <c r="L1242" s="2" t="s">
        <v>2115</v>
      </c>
      <c r="M1242" s="2" t="s">
        <v>2630</v>
      </c>
      <c r="N1242" s="2" t="s">
        <v>2654</v>
      </c>
      <c r="O1242" s="2" t="s">
        <v>2407</v>
      </c>
      <c r="P1242" s="2" t="s">
        <v>2175</v>
      </c>
    </row>
    <row r="1243" spans="1:16" ht="17.25">
      <c r="A1243" s="2">
        <v>1242</v>
      </c>
      <c r="B1243" s="2">
        <v>4247</v>
      </c>
      <c r="C1243" s="2" t="s">
        <v>483</v>
      </c>
      <c r="D1243" s="2" t="s">
        <v>1342</v>
      </c>
      <c r="E1243" s="2"/>
      <c r="F1243" s="2"/>
      <c r="G1243" s="2" t="s">
        <v>2105</v>
      </c>
      <c r="H1243" s="2" t="s">
        <v>1955</v>
      </c>
      <c r="I1243" s="3"/>
      <c r="J1243" s="2">
        <v>220</v>
      </c>
      <c r="K1243" s="2">
        <v>400</v>
      </c>
      <c r="L1243" s="2" t="s">
        <v>2115</v>
      </c>
      <c r="M1243" s="2" t="s">
        <v>2630</v>
      </c>
      <c r="N1243" s="2" t="s">
        <v>2654</v>
      </c>
      <c r="O1243" s="2" t="s">
        <v>2211</v>
      </c>
      <c r="P1243" s="2" t="s">
        <v>2175</v>
      </c>
    </row>
    <row r="1244" spans="1:16" ht="17.25">
      <c r="A1244" s="2">
        <v>1243</v>
      </c>
      <c r="B1244" s="2">
        <v>4236</v>
      </c>
      <c r="C1244" s="2" t="s">
        <v>477</v>
      </c>
      <c r="D1244" s="2" t="s">
        <v>1336</v>
      </c>
      <c r="E1244" s="2"/>
      <c r="F1244" s="2"/>
      <c r="G1244" s="2" t="s">
        <v>2105</v>
      </c>
      <c r="H1244" s="2" t="s">
        <v>1952</v>
      </c>
      <c r="I1244" s="2" t="s">
        <v>3999</v>
      </c>
      <c r="J1244" s="2">
        <v>250</v>
      </c>
      <c r="K1244" s="2">
        <v>1000</v>
      </c>
      <c r="L1244" s="2" t="s">
        <v>2115</v>
      </c>
      <c r="M1244" s="2" t="s">
        <v>2630</v>
      </c>
      <c r="N1244" s="2" t="s">
        <v>2654</v>
      </c>
      <c r="O1244" s="2" t="s">
        <v>2416</v>
      </c>
      <c r="P1244" s="2" t="s">
        <v>2175</v>
      </c>
    </row>
    <row r="1245" spans="1:16" ht="17.25">
      <c r="A1245" s="2">
        <v>1244</v>
      </c>
      <c r="B1245" s="2">
        <v>4248</v>
      </c>
      <c r="C1245" s="2" t="s">
        <v>857</v>
      </c>
      <c r="D1245" s="2" t="s">
        <v>1714</v>
      </c>
      <c r="E1245" s="2"/>
      <c r="F1245" s="2"/>
      <c r="G1245" s="2" t="s">
        <v>2105</v>
      </c>
      <c r="H1245" s="2" t="s">
        <v>2104</v>
      </c>
      <c r="I1245" s="3"/>
      <c r="J1245" s="2">
        <v>360</v>
      </c>
      <c r="K1245" s="2">
        <v>700</v>
      </c>
      <c r="L1245" s="2" t="s">
        <v>2115</v>
      </c>
      <c r="M1245" s="2" t="s">
        <v>2630</v>
      </c>
      <c r="N1245" s="2" t="s">
        <v>2654</v>
      </c>
      <c r="O1245" s="2" t="s">
        <v>2211</v>
      </c>
      <c r="P1245" s="2" t="s">
        <v>2175</v>
      </c>
    </row>
    <row r="1246" spans="1:16" ht="17.25">
      <c r="A1246" s="2">
        <v>1245</v>
      </c>
      <c r="B1246" s="2">
        <v>5033</v>
      </c>
      <c r="C1246" s="2" t="s">
        <v>4000</v>
      </c>
      <c r="D1246" s="2" t="s">
        <v>4001</v>
      </c>
      <c r="E1246" s="2"/>
      <c r="F1246" s="2"/>
      <c r="G1246" s="2" t="s">
        <v>2107</v>
      </c>
      <c r="H1246" s="2" t="s">
        <v>2104</v>
      </c>
      <c r="I1246" s="2" t="s">
        <v>4002</v>
      </c>
      <c r="J1246" s="2">
        <v>20000</v>
      </c>
      <c r="K1246" s="2">
        <v>30000</v>
      </c>
      <c r="L1246" s="2" t="s">
        <v>2115</v>
      </c>
      <c r="M1246" s="2" t="s">
        <v>2647</v>
      </c>
      <c r="N1246" s="2" t="s">
        <v>2647</v>
      </c>
      <c r="O1246" s="2" t="s">
        <v>2340</v>
      </c>
      <c r="P1246" s="2" t="s">
        <v>2175</v>
      </c>
    </row>
    <row r="1247" spans="1:16" ht="17.25">
      <c r="A1247" s="2">
        <v>1246</v>
      </c>
      <c r="B1247" s="2">
        <v>4466</v>
      </c>
      <c r="C1247" s="2" t="s">
        <v>324</v>
      </c>
      <c r="D1247" s="2" t="s">
        <v>1186</v>
      </c>
      <c r="E1247" s="2"/>
      <c r="F1247" s="2"/>
      <c r="G1247" s="2" t="s">
        <v>2106</v>
      </c>
      <c r="H1247" s="2" t="s">
        <v>1898</v>
      </c>
      <c r="I1247" s="2" t="s">
        <v>4003</v>
      </c>
      <c r="J1247" s="2">
        <v>1000</v>
      </c>
      <c r="K1247" s="2">
        <v>3000</v>
      </c>
      <c r="L1247" s="2" t="s">
        <v>2116</v>
      </c>
      <c r="M1247" s="2" t="s">
        <v>2630</v>
      </c>
      <c r="N1247" s="2" t="s">
        <v>2146</v>
      </c>
      <c r="O1247" s="2" t="s">
        <v>2224</v>
      </c>
      <c r="P1247" s="2" t="s">
        <v>2175</v>
      </c>
    </row>
    <row r="1248" spans="1:16" ht="17.25">
      <c r="A1248" s="2">
        <v>1247</v>
      </c>
      <c r="B1248" s="2">
        <v>4112</v>
      </c>
      <c r="C1248" s="2" t="s">
        <v>421</v>
      </c>
      <c r="D1248" s="2" t="s">
        <v>1282</v>
      </c>
      <c r="E1248" s="2"/>
      <c r="F1248" s="2"/>
      <c r="G1248" s="2" t="s">
        <v>2105</v>
      </c>
      <c r="H1248" s="2" t="s">
        <v>1938</v>
      </c>
      <c r="I1248" s="3"/>
      <c r="J1248" s="2">
        <v>370</v>
      </c>
      <c r="K1248" s="2">
        <v>700</v>
      </c>
      <c r="L1248" s="2" t="s">
        <v>2115</v>
      </c>
      <c r="M1248" s="2" t="s">
        <v>2630</v>
      </c>
      <c r="N1248" s="2" t="s">
        <v>2654</v>
      </c>
      <c r="O1248" s="2" t="s">
        <v>2211</v>
      </c>
      <c r="P1248" s="2" t="s">
        <v>2175</v>
      </c>
    </row>
    <row r="1249" spans="1:16" ht="17.25">
      <c r="A1249" s="2">
        <v>1248</v>
      </c>
      <c r="B1249" s="2">
        <v>4244</v>
      </c>
      <c r="C1249" s="2" t="s">
        <v>387</v>
      </c>
      <c r="D1249" s="2" t="s">
        <v>1248</v>
      </c>
      <c r="E1249" s="2"/>
      <c r="F1249" s="2"/>
      <c r="G1249" s="2" t="s">
        <v>2112</v>
      </c>
      <c r="H1249" s="2" t="s">
        <v>1782</v>
      </c>
      <c r="I1249" s="3"/>
      <c r="J1249" s="2">
        <v>9000</v>
      </c>
      <c r="K1249" s="2">
        <v>14000</v>
      </c>
      <c r="L1249" s="2" t="s">
        <v>2115</v>
      </c>
      <c r="M1249" s="2" t="s">
        <v>2630</v>
      </c>
      <c r="N1249" s="2" t="s">
        <v>2654</v>
      </c>
      <c r="O1249" s="2" t="s">
        <v>2313</v>
      </c>
      <c r="P1249" s="2" t="s">
        <v>2175</v>
      </c>
    </row>
    <row r="1250" spans="1:16" ht="17.25">
      <c r="A1250" s="2">
        <v>1249</v>
      </c>
      <c r="B1250" s="2">
        <v>5318</v>
      </c>
      <c r="C1250" s="2" t="s">
        <v>4004</v>
      </c>
      <c r="D1250" s="2" t="s">
        <v>4005</v>
      </c>
      <c r="E1250" s="2"/>
      <c r="F1250" s="2"/>
      <c r="G1250" s="2" t="s">
        <v>2105</v>
      </c>
      <c r="H1250" s="2" t="s">
        <v>1782</v>
      </c>
      <c r="I1250" s="2" t="s">
        <v>4006</v>
      </c>
      <c r="J1250" s="2">
        <v>160</v>
      </c>
      <c r="K1250" s="2">
        <v>300</v>
      </c>
      <c r="L1250" s="2" t="s">
        <v>2115</v>
      </c>
      <c r="M1250" s="2" t="s">
        <v>2647</v>
      </c>
      <c r="N1250" s="2" t="s">
        <v>2647</v>
      </c>
      <c r="O1250" s="2" t="s">
        <v>2220</v>
      </c>
      <c r="P1250" s="2" t="s">
        <v>2175</v>
      </c>
    </row>
    <row r="1251" spans="1:16" ht="17.25">
      <c r="A1251" s="2">
        <v>1250</v>
      </c>
      <c r="B1251" s="2">
        <v>4241</v>
      </c>
      <c r="C1251" s="2" t="s">
        <v>311</v>
      </c>
      <c r="D1251" s="2" t="s">
        <v>1173</v>
      </c>
      <c r="E1251" s="2"/>
      <c r="F1251" s="2"/>
      <c r="G1251" s="2" t="s">
        <v>2105</v>
      </c>
      <c r="H1251" s="2" t="s">
        <v>1782</v>
      </c>
      <c r="I1251" s="3"/>
      <c r="J1251" s="2">
        <v>220</v>
      </c>
      <c r="K1251" s="2">
        <v>500</v>
      </c>
      <c r="L1251" s="2" t="s">
        <v>2115</v>
      </c>
      <c r="M1251" s="2" t="s">
        <v>2630</v>
      </c>
      <c r="N1251" s="2" t="s">
        <v>2654</v>
      </c>
      <c r="O1251" s="2" t="s">
        <v>2212</v>
      </c>
      <c r="P1251" s="2" t="s">
        <v>2175</v>
      </c>
    </row>
    <row r="1252" spans="1:16" ht="17.25">
      <c r="A1252" s="2">
        <v>1251</v>
      </c>
      <c r="B1252" s="2">
        <v>5180</v>
      </c>
      <c r="C1252" s="2" t="s">
        <v>728</v>
      </c>
      <c r="D1252" s="2" t="s">
        <v>1586</v>
      </c>
      <c r="E1252" s="2"/>
      <c r="F1252" s="2"/>
      <c r="G1252" s="2" t="s">
        <v>2106</v>
      </c>
      <c r="H1252" s="2" t="s">
        <v>2054</v>
      </c>
      <c r="I1252" s="3"/>
      <c r="J1252" s="2">
        <v>60000</v>
      </c>
      <c r="K1252" s="2">
        <v>100000</v>
      </c>
      <c r="L1252" s="2" t="s">
        <v>2123</v>
      </c>
      <c r="M1252" s="2" t="s">
        <v>2630</v>
      </c>
      <c r="N1252" s="2" t="s">
        <v>2886</v>
      </c>
      <c r="O1252" s="2" t="s">
        <v>2276</v>
      </c>
      <c r="P1252" s="2" t="s">
        <v>2201</v>
      </c>
    </row>
    <row r="1253" spans="1:16" ht="17.25">
      <c r="A1253" s="2">
        <v>1252</v>
      </c>
      <c r="B1253" s="2">
        <v>4009</v>
      </c>
      <c r="C1253" s="2" t="s">
        <v>290</v>
      </c>
      <c r="D1253" s="2" t="s">
        <v>1152</v>
      </c>
      <c r="E1253" s="2"/>
      <c r="F1253" s="2"/>
      <c r="G1253" s="2" t="s">
        <v>2106</v>
      </c>
      <c r="H1253" s="2" t="s">
        <v>1884</v>
      </c>
      <c r="I1253" s="3"/>
      <c r="J1253" s="2">
        <v>10200</v>
      </c>
      <c r="K1253" s="2">
        <v>18000</v>
      </c>
      <c r="L1253" s="2" t="s">
        <v>2116</v>
      </c>
      <c r="M1253" s="2" t="s">
        <v>2630</v>
      </c>
      <c r="N1253" s="2" t="s">
        <v>2632</v>
      </c>
      <c r="O1253" s="2" t="s">
        <v>2209</v>
      </c>
      <c r="P1253" s="2" t="s">
        <v>2197</v>
      </c>
    </row>
    <row r="1254" spans="1:16" ht="17.25">
      <c r="A1254" s="2">
        <v>1253</v>
      </c>
      <c r="B1254" s="2">
        <v>4242</v>
      </c>
      <c r="C1254" s="2" t="s">
        <v>480</v>
      </c>
      <c r="D1254" s="2" t="s">
        <v>1339</v>
      </c>
      <c r="E1254" s="2"/>
      <c r="F1254" s="2"/>
      <c r="G1254" s="2" t="s">
        <v>2105</v>
      </c>
      <c r="H1254" s="2" t="s">
        <v>1954</v>
      </c>
      <c r="I1254" s="3"/>
      <c r="J1254" s="2">
        <v>250</v>
      </c>
      <c r="K1254" s="2">
        <v>500</v>
      </c>
      <c r="L1254" s="2" t="s">
        <v>2115</v>
      </c>
      <c r="M1254" s="2" t="s">
        <v>2630</v>
      </c>
      <c r="N1254" s="2" t="s">
        <v>2654</v>
      </c>
      <c r="O1254" s="2" t="s">
        <v>2255</v>
      </c>
      <c r="P1254" s="2" t="s">
        <v>2175</v>
      </c>
    </row>
    <row r="1255" spans="1:16" ht="17.25">
      <c r="A1255" s="2">
        <v>1254</v>
      </c>
      <c r="B1255" s="2">
        <v>4467</v>
      </c>
      <c r="C1255" s="2" t="s">
        <v>587</v>
      </c>
      <c r="D1255" s="2" t="s">
        <v>1446</v>
      </c>
      <c r="E1255" s="2"/>
      <c r="F1255" s="2"/>
      <c r="G1255" s="2" t="s">
        <v>2110</v>
      </c>
      <c r="H1255" s="3"/>
      <c r="I1255" s="2" t="s">
        <v>4007</v>
      </c>
      <c r="J1255" s="2">
        <v>40000</v>
      </c>
      <c r="K1255" s="2">
        <v>48000</v>
      </c>
      <c r="L1255" s="2" t="s">
        <v>2134</v>
      </c>
      <c r="M1255" s="2" t="s">
        <v>2630</v>
      </c>
      <c r="N1255" s="2" t="s">
        <v>2151</v>
      </c>
      <c r="O1255" s="2" t="s">
        <v>2324</v>
      </c>
      <c r="P1255" s="2" t="s">
        <v>2194</v>
      </c>
    </row>
    <row r="1256" spans="1:16" ht="17.25">
      <c r="A1256" s="2">
        <v>1255</v>
      </c>
      <c r="B1256" s="2">
        <v>5286</v>
      </c>
      <c r="C1256" s="2" t="s">
        <v>783</v>
      </c>
      <c r="D1256" s="2" t="s">
        <v>1640</v>
      </c>
      <c r="E1256" s="2"/>
      <c r="F1256" s="2"/>
      <c r="G1256" s="2" t="s">
        <v>2110</v>
      </c>
      <c r="H1256" s="2" t="s">
        <v>2079</v>
      </c>
      <c r="I1256" s="3"/>
      <c r="J1256" s="2">
        <v>11970</v>
      </c>
      <c r="K1256" s="2">
        <v>18000</v>
      </c>
      <c r="L1256" s="2" t="s">
        <v>2115</v>
      </c>
      <c r="M1256" s="2" t="s">
        <v>2630</v>
      </c>
      <c r="N1256" s="2" t="s">
        <v>2654</v>
      </c>
      <c r="O1256" s="2" t="s">
        <v>2271</v>
      </c>
      <c r="P1256" s="2" t="s">
        <v>2175</v>
      </c>
    </row>
    <row r="1257" spans="1:16" ht="17.25">
      <c r="A1257" s="2">
        <v>1256</v>
      </c>
      <c r="B1257" s="2">
        <v>4066</v>
      </c>
      <c r="C1257" s="2" t="s">
        <v>4008</v>
      </c>
      <c r="D1257" s="2" t="s">
        <v>4009</v>
      </c>
      <c r="E1257" s="2"/>
      <c r="F1257" s="2"/>
      <c r="G1257" s="2" t="s">
        <v>2111</v>
      </c>
      <c r="H1257" s="3"/>
      <c r="I1257" s="3"/>
      <c r="J1257" s="2">
        <v>200000</v>
      </c>
      <c r="K1257" s="2">
        <v>215000</v>
      </c>
      <c r="L1257" s="2" t="s">
        <v>2115</v>
      </c>
      <c r="M1257" s="2" t="s">
        <v>2647</v>
      </c>
      <c r="N1257" s="2" t="s">
        <v>2664</v>
      </c>
      <c r="O1257" s="2" t="s">
        <v>2384</v>
      </c>
      <c r="P1257" s="2" t="s">
        <v>2175</v>
      </c>
    </row>
    <row r="1258" spans="1:16" ht="17.25">
      <c r="A1258" s="2">
        <v>1257</v>
      </c>
      <c r="B1258" s="2">
        <v>4006</v>
      </c>
      <c r="C1258" s="2" t="s">
        <v>145</v>
      </c>
      <c r="D1258" s="2" t="s">
        <v>1008</v>
      </c>
      <c r="E1258" s="2"/>
      <c r="F1258" s="2"/>
      <c r="G1258" s="2" t="s">
        <v>2106</v>
      </c>
      <c r="H1258" s="2" t="s">
        <v>1765</v>
      </c>
      <c r="I1258" s="3"/>
      <c r="J1258" s="2">
        <v>18400</v>
      </c>
      <c r="K1258" s="2">
        <v>30000</v>
      </c>
      <c r="L1258" s="2" t="s">
        <v>2116</v>
      </c>
      <c r="M1258" s="2" t="s">
        <v>2630</v>
      </c>
      <c r="N1258" s="2" t="s">
        <v>2643</v>
      </c>
      <c r="O1258" s="2" t="s">
        <v>2403</v>
      </c>
      <c r="P1258" s="2" t="s">
        <v>3480</v>
      </c>
    </row>
    <row r="1259" spans="1:16" ht="17.25">
      <c r="A1259" s="2">
        <v>1258</v>
      </c>
      <c r="B1259" s="2">
        <v>4682</v>
      </c>
      <c r="C1259" s="2" t="s">
        <v>286</v>
      </c>
      <c r="D1259" s="2" t="s">
        <v>1148</v>
      </c>
      <c r="E1259" s="2"/>
      <c r="F1259" s="2"/>
      <c r="G1259" s="2" t="s">
        <v>2112</v>
      </c>
      <c r="H1259" s="2" t="s">
        <v>1765</v>
      </c>
      <c r="I1259" s="2" t="s">
        <v>4010</v>
      </c>
      <c r="J1259" s="2">
        <v>62000</v>
      </c>
      <c r="K1259" s="2">
        <v>70000</v>
      </c>
      <c r="L1259" s="2" t="s">
        <v>2120</v>
      </c>
      <c r="M1259" s="2" t="s">
        <v>2630</v>
      </c>
      <c r="N1259" s="2" t="s">
        <v>2150</v>
      </c>
      <c r="O1259" s="2" t="s">
        <v>2403</v>
      </c>
      <c r="P1259" s="2" t="s">
        <v>2173</v>
      </c>
    </row>
    <row r="1260" spans="1:16" ht="17.25">
      <c r="A1260" s="2">
        <v>1259</v>
      </c>
      <c r="B1260" s="2">
        <v>5111</v>
      </c>
      <c r="C1260" s="2" t="s">
        <v>718</v>
      </c>
      <c r="D1260" s="2" t="s">
        <v>1576</v>
      </c>
      <c r="E1260" s="2"/>
      <c r="F1260" s="2"/>
      <c r="G1260" s="2" t="s">
        <v>2105</v>
      </c>
      <c r="H1260" s="2" t="s">
        <v>1765</v>
      </c>
      <c r="I1260" s="2" t="s">
        <v>4011</v>
      </c>
      <c r="J1260" s="2">
        <v>6000</v>
      </c>
      <c r="K1260" s="2">
        <v>7000</v>
      </c>
      <c r="L1260" s="2" t="s">
        <v>2115</v>
      </c>
      <c r="M1260" s="2" t="s">
        <v>2630</v>
      </c>
      <c r="N1260" s="2" t="s">
        <v>2643</v>
      </c>
      <c r="O1260" s="2" t="s">
        <v>2403</v>
      </c>
      <c r="P1260" s="2" t="s">
        <v>2195</v>
      </c>
    </row>
    <row r="1261" spans="1:16" ht="17.25">
      <c r="A1261" s="2">
        <v>1260</v>
      </c>
      <c r="B1261" s="2">
        <v>4917</v>
      </c>
      <c r="C1261" s="2" t="s">
        <v>689</v>
      </c>
      <c r="D1261" s="2" t="s">
        <v>1548</v>
      </c>
      <c r="E1261" s="2"/>
      <c r="F1261" s="2"/>
      <c r="G1261" s="2" t="s">
        <v>2105</v>
      </c>
      <c r="H1261" s="2" t="s">
        <v>1765</v>
      </c>
      <c r="I1261" s="2" t="s">
        <v>4012</v>
      </c>
      <c r="J1261" s="2">
        <v>15603</v>
      </c>
      <c r="K1261" s="2">
        <v>25000</v>
      </c>
      <c r="L1261" s="2" t="s">
        <v>2138</v>
      </c>
      <c r="M1261" s="2" t="s">
        <v>2630</v>
      </c>
      <c r="N1261" s="2" t="s">
        <v>2643</v>
      </c>
      <c r="O1261" s="2" t="s">
        <v>2403</v>
      </c>
      <c r="P1261" s="2" t="s">
        <v>2173</v>
      </c>
    </row>
    <row r="1262" spans="1:16" ht="17.25">
      <c r="A1262" s="2">
        <v>1261</v>
      </c>
      <c r="B1262" s="2">
        <v>3374</v>
      </c>
      <c r="C1262" s="2" t="s">
        <v>100</v>
      </c>
      <c r="D1262" s="2" t="s">
        <v>963</v>
      </c>
      <c r="E1262" s="2"/>
      <c r="F1262" s="2"/>
      <c r="G1262" s="2" t="s">
        <v>2105</v>
      </c>
      <c r="H1262" s="2" t="s">
        <v>1793</v>
      </c>
      <c r="I1262" s="2" t="s">
        <v>4013</v>
      </c>
      <c r="J1262" s="2">
        <v>640</v>
      </c>
      <c r="K1262" s="2">
        <v>1250</v>
      </c>
      <c r="L1262" s="2" t="s">
        <v>2115</v>
      </c>
      <c r="M1262" s="2" t="s">
        <v>2630</v>
      </c>
      <c r="N1262" s="2" t="s">
        <v>2789</v>
      </c>
      <c r="O1262" s="2" t="s">
        <v>2257</v>
      </c>
      <c r="P1262" s="2" t="s">
        <v>2175</v>
      </c>
    </row>
    <row r="1263" spans="1:16" ht="17.25">
      <c r="A1263" s="2">
        <v>1262</v>
      </c>
      <c r="B1263" s="2">
        <v>4325</v>
      </c>
      <c r="C1263" s="2" t="s">
        <v>512</v>
      </c>
      <c r="D1263" s="2" t="s">
        <v>1371</v>
      </c>
      <c r="E1263" s="2"/>
      <c r="F1263" s="2"/>
      <c r="G1263" s="2" t="s">
        <v>2107</v>
      </c>
      <c r="H1263" s="3"/>
      <c r="I1263" s="3"/>
      <c r="J1263" s="2">
        <v>36500</v>
      </c>
      <c r="K1263" s="2">
        <v>40000</v>
      </c>
      <c r="L1263" s="2" t="s">
        <v>2121</v>
      </c>
      <c r="M1263" s="2" t="s">
        <v>2630</v>
      </c>
      <c r="N1263" s="2" t="s">
        <v>2140</v>
      </c>
      <c r="O1263" s="2" t="s">
        <v>2301</v>
      </c>
      <c r="P1263" s="2" t="s">
        <v>2175</v>
      </c>
    </row>
    <row r="1264" spans="1:16" ht="17.25">
      <c r="A1264" s="2">
        <v>1263</v>
      </c>
      <c r="B1264" s="2">
        <v>5231</v>
      </c>
      <c r="C1264" s="2" t="s">
        <v>758</v>
      </c>
      <c r="D1264" s="2" t="s">
        <v>1615</v>
      </c>
      <c r="E1264" s="2"/>
      <c r="F1264" s="2"/>
      <c r="G1264" s="2" t="s">
        <v>2107</v>
      </c>
      <c r="H1264" s="2" t="s">
        <v>2065</v>
      </c>
      <c r="I1264" s="2" t="s">
        <v>4014</v>
      </c>
      <c r="J1264" s="2">
        <v>36000</v>
      </c>
      <c r="K1264" s="2">
        <v>43000</v>
      </c>
      <c r="L1264" s="2" t="s">
        <v>2121</v>
      </c>
      <c r="M1264" s="2" t="s">
        <v>2630</v>
      </c>
      <c r="N1264" s="2" t="s">
        <v>2140</v>
      </c>
      <c r="O1264" s="2" t="s">
        <v>2301</v>
      </c>
      <c r="P1264" s="2" t="s">
        <v>2175</v>
      </c>
    </row>
    <row r="1265" spans="1:16" ht="17.25">
      <c r="A1265" s="2">
        <v>1264</v>
      </c>
      <c r="B1265" s="2">
        <v>4326</v>
      </c>
      <c r="C1265" s="2" t="s">
        <v>558</v>
      </c>
      <c r="D1265" s="2" t="s">
        <v>1417</v>
      </c>
      <c r="E1265" s="2"/>
      <c r="F1265" s="2"/>
      <c r="G1265" s="2" t="s">
        <v>2107</v>
      </c>
      <c r="H1265" s="3"/>
      <c r="I1265" s="3"/>
      <c r="J1265" s="2">
        <v>39500</v>
      </c>
      <c r="K1265" s="2">
        <v>44000</v>
      </c>
      <c r="L1265" s="2" t="s">
        <v>2121</v>
      </c>
      <c r="M1265" s="2" t="s">
        <v>2630</v>
      </c>
      <c r="N1265" s="2" t="s">
        <v>2140</v>
      </c>
      <c r="O1265" s="2" t="s">
        <v>2301</v>
      </c>
      <c r="P1265" s="2" t="s">
        <v>2175</v>
      </c>
    </row>
    <row r="1266" spans="1:16" ht="17.25">
      <c r="A1266" s="2">
        <v>1265</v>
      </c>
      <c r="B1266" s="2">
        <v>4297</v>
      </c>
      <c r="C1266" s="2" t="s">
        <v>247</v>
      </c>
      <c r="D1266" s="2" t="s">
        <v>1109</v>
      </c>
      <c r="E1266" s="2"/>
      <c r="F1266" s="2"/>
      <c r="G1266" s="2" t="s">
        <v>2105</v>
      </c>
      <c r="H1266" s="2" t="s">
        <v>1863</v>
      </c>
      <c r="I1266" s="3"/>
      <c r="J1266" s="2">
        <v>15253.2</v>
      </c>
      <c r="K1266" s="2">
        <v>18000</v>
      </c>
      <c r="L1266" s="2" t="s">
        <v>2115</v>
      </c>
      <c r="M1266" s="2" t="s">
        <v>2630</v>
      </c>
      <c r="N1266" s="2" t="s">
        <v>2632</v>
      </c>
      <c r="O1266" s="2" t="s">
        <v>2231</v>
      </c>
      <c r="P1266" s="2" t="s">
        <v>2241</v>
      </c>
    </row>
    <row r="1267" spans="1:16" ht="17.25">
      <c r="A1267" s="2">
        <v>1266</v>
      </c>
      <c r="B1267" s="2">
        <v>4722</v>
      </c>
      <c r="C1267" s="2" t="s">
        <v>660</v>
      </c>
      <c r="D1267" s="2" t="s">
        <v>1519</v>
      </c>
      <c r="E1267" s="2"/>
      <c r="F1267" s="2"/>
      <c r="G1267" s="2" t="s">
        <v>2107</v>
      </c>
      <c r="H1267" s="2" t="s">
        <v>2023</v>
      </c>
      <c r="I1267" s="2" t="s">
        <v>4015</v>
      </c>
      <c r="J1267" s="2">
        <v>22000</v>
      </c>
      <c r="K1267" s="2">
        <v>26000</v>
      </c>
      <c r="L1267" s="2" t="s">
        <v>2119</v>
      </c>
      <c r="M1267" s="2" t="s">
        <v>2630</v>
      </c>
      <c r="N1267" s="2" t="s">
        <v>2140</v>
      </c>
      <c r="O1267" s="2" t="s">
        <v>2449</v>
      </c>
      <c r="P1267" s="2" t="s">
        <v>2175</v>
      </c>
    </row>
    <row r="1268" spans="1:16" ht="17.25">
      <c r="A1268" s="2">
        <v>1267</v>
      </c>
      <c r="B1268" s="2">
        <v>4723</v>
      </c>
      <c r="C1268" s="2" t="s">
        <v>661</v>
      </c>
      <c r="D1268" s="2" t="s">
        <v>1520</v>
      </c>
      <c r="E1268" s="2"/>
      <c r="F1268" s="2"/>
      <c r="G1268" s="2" t="s">
        <v>2107</v>
      </c>
      <c r="H1268" s="2" t="s">
        <v>2023</v>
      </c>
      <c r="I1268" s="2" t="s">
        <v>4016</v>
      </c>
      <c r="J1268" s="2">
        <v>5800</v>
      </c>
      <c r="K1268" s="2">
        <v>10000</v>
      </c>
      <c r="L1268" s="2" t="s">
        <v>2119</v>
      </c>
      <c r="M1268" s="2" t="s">
        <v>2630</v>
      </c>
      <c r="N1268" s="2" t="s">
        <v>2140</v>
      </c>
      <c r="O1268" s="2" t="s">
        <v>2449</v>
      </c>
      <c r="P1268" s="2" t="s">
        <v>2175</v>
      </c>
    </row>
    <row r="1269" spans="1:16" ht="17.25">
      <c r="A1269" s="2">
        <v>1268</v>
      </c>
      <c r="B1269" s="2">
        <v>4724</v>
      </c>
      <c r="C1269" s="2" t="s">
        <v>662</v>
      </c>
      <c r="D1269" s="2" t="s">
        <v>1521</v>
      </c>
      <c r="E1269" s="2"/>
      <c r="F1269" s="2"/>
      <c r="G1269" s="2" t="s">
        <v>2107</v>
      </c>
      <c r="H1269" s="2" t="s">
        <v>2023</v>
      </c>
      <c r="I1269" s="2" t="s">
        <v>4015</v>
      </c>
      <c r="J1269" s="2">
        <v>23000</v>
      </c>
      <c r="K1269" s="2">
        <v>27000</v>
      </c>
      <c r="L1269" s="2" t="s">
        <v>2119</v>
      </c>
      <c r="M1269" s="2" t="s">
        <v>2630</v>
      </c>
      <c r="N1269" s="2" t="s">
        <v>2140</v>
      </c>
      <c r="O1269" s="2" t="s">
        <v>2449</v>
      </c>
      <c r="P1269" s="2" t="s">
        <v>2175</v>
      </c>
    </row>
    <row r="1270" spans="1:16" ht="17.25">
      <c r="A1270" s="2">
        <v>1269</v>
      </c>
      <c r="B1270" s="2">
        <v>5125</v>
      </c>
      <c r="C1270" s="2" t="s">
        <v>4017</v>
      </c>
      <c r="D1270" s="2" t="s">
        <v>4018</v>
      </c>
      <c r="E1270" s="2"/>
      <c r="F1270" s="2"/>
      <c r="G1270" s="2" t="s">
        <v>2111</v>
      </c>
      <c r="H1270" s="3"/>
      <c r="I1270" s="2" t="s">
        <v>4019</v>
      </c>
      <c r="J1270" s="2">
        <v>120000</v>
      </c>
      <c r="K1270" s="2">
        <v>132000</v>
      </c>
      <c r="L1270" s="2" t="s">
        <v>2115</v>
      </c>
      <c r="M1270" s="2" t="s">
        <v>2647</v>
      </c>
      <c r="N1270" s="2" t="s">
        <v>2647</v>
      </c>
      <c r="O1270" s="2" t="s">
        <v>2330</v>
      </c>
      <c r="P1270" s="2" t="s">
        <v>2175</v>
      </c>
    </row>
    <row r="1271" spans="1:16" ht="17.25">
      <c r="A1271" s="2">
        <v>1270</v>
      </c>
      <c r="B1271" s="2">
        <v>4773</v>
      </c>
      <c r="C1271" s="2" t="s">
        <v>862</v>
      </c>
      <c r="D1271" s="2" t="s">
        <v>1719</v>
      </c>
      <c r="E1271" s="2"/>
      <c r="F1271" s="2"/>
      <c r="G1271" s="2" t="s">
        <v>2107</v>
      </c>
      <c r="H1271" s="3"/>
      <c r="I1271" s="3"/>
      <c r="J1271" s="2">
        <v>400000</v>
      </c>
      <c r="K1271" s="2">
        <v>500000</v>
      </c>
      <c r="L1271" s="2" t="s">
        <v>2115</v>
      </c>
      <c r="M1271" s="2" t="s">
        <v>2630</v>
      </c>
      <c r="N1271" s="2" t="s">
        <v>2146</v>
      </c>
      <c r="O1271" s="2" t="s">
        <v>2209</v>
      </c>
      <c r="P1271" s="2" t="s">
        <v>2198</v>
      </c>
    </row>
    <row r="1272" spans="1:16" ht="17.25">
      <c r="A1272" s="2">
        <v>1271</v>
      </c>
      <c r="B1272" s="2">
        <v>4590</v>
      </c>
      <c r="C1272" s="2" t="s">
        <v>4020</v>
      </c>
      <c r="D1272" s="2" t="s">
        <v>4021</v>
      </c>
      <c r="E1272" s="2"/>
      <c r="F1272" s="2"/>
      <c r="G1272" s="2" t="s">
        <v>2111</v>
      </c>
      <c r="H1272" s="3"/>
      <c r="I1272" s="2" t="s">
        <v>4022</v>
      </c>
      <c r="J1272" s="2">
        <v>76000</v>
      </c>
      <c r="K1272" s="2">
        <v>89000</v>
      </c>
      <c r="L1272" s="2" t="s">
        <v>2115</v>
      </c>
      <c r="M1272" s="2" t="s">
        <v>2823</v>
      </c>
      <c r="N1272" s="2" t="s">
        <v>2146</v>
      </c>
      <c r="O1272" s="2" t="s">
        <v>2325</v>
      </c>
      <c r="P1272" s="2" t="s">
        <v>2175</v>
      </c>
    </row>
    <row r="1273" spans="1:16" ht="17.25">
      <c r="A1273" s="2">
        <v>1272</v>
      </c>
      <c r="B1273" s="2">
        <v>4121</v>
      </c>
      <c r="C1273" s="2" t="s">
        <v>427</v>
      </c>
      <c r="D1273" s="2" t="s">
        <v>1287</v>
      </c>
      <c r="E1273" s="2"/>
      <c r="F1273" s="2"/>
      <c r="G1273" s="2" t="s">
        <v>2108</v>
      </c>
      <c r="H1273" s="2" t="s">
        <v>1941</v>
      </c>
      <c r="I1273" s="3"/>
      <c r="J1273" s="2">
        <v>1023.752</v>
      </c>
      <c r="K1273" s="2">
        <v>1500</v>
      </c>
      <c r="L1273" s="2" t="s">
        <v>2115</v>
      </c>
      <c r="M1273" s="2" t="s">
        <v>2630</v>
      </c>
      <c r="N1273" s="2" t="s">
        <v>2633</v>
      </c>
      <c r="O1273" s="2" t="s">
        <v>2210</v>
      </c>
      <c r="P1273" s="2" t="s">
        <v>2175</v>
      </c>
    </row>
    <row r="1274" spans="1:16" ht="17.25">
      <c r="A1274" s="2">
        <v>1273</v>
      </c>
      <c r="B1274" s="2">
        <v>4587</v>
      </c>
      <c r="C1274" s="2" t="s">
        <v>4023</v>
      </c>
      <c r="D1274" s="2" t="s">
        <v>4024</v>
      </c>
      <c r="E1274" s="2"/>
      <c r="F1274" s="2"/>
      <c r="G1274" s="2" t="s">
        <v>2107</v>
      </c>
      <c r="H1274" s="3"/>
      <c r="I1274" s="3"/>
      <c r="J1274" s="2">
        <v>30200</v>
      </c>
      <c r="K1274" s="2">
        <v>35000</v>
      </c>
      <c r="L1274" s="2" t="s">
        <v>2115</v>
      </c>
      <c r="M1274" s="2" t="s">
        <v>2647</v>
      </c>
      <c r="N1274" s="2" t="s">
        <v>2664</v>
      </c>
      <c r="O1274" s="2" t="s">
        <v>2498</v>
      </c>
      <c r="P1274" s="2" t="s">
        <v>2175</v>
      </c>
    </row>
    <row r="1275" spans="1:16" ht="17.25">
      <c r="A1275" s="2">
        <v>1274</v>
      </c>
      <c r="B1275" s="2">
        <v>4053</v>
      </c>
      <c r="C1275" s="2" t="s">
        <v>4025</v>
      </c>
      <c r="D1275" s="2" t="s">
        <v>4026</v>
      </c>
      <c r="E1275" s="2"/>
      <c r="F1275" s="2"/>
      <c r="G1275" s="2" t="s">
        <v>2111</v>
      </c>
      <c r="H1275" s="3"/>
      <c r="I1275" s="3"/>
      <c r="J1275" s="2">
        <v>290000</v>
      </c>
      <c r="K1275" s="2">
        <v>330000</v>
      </c>
      <c r="L1275" s="2" t="s">
        <v>2115</v>
      </c>
      <c r="M1275" s="2" t="s">
        <v>2647</v>
      </c>
      <c r="N1275" s="2" t="s">
        <v>2664</v>
      </c>
      <c r="O1275" s="2" t="s">
        <v>2381</v>
      </c>
      <c r="P1275" s="2" t="s">
        <v>2670</v>
      </c>
    </row>
    <row r="1276" spans="1:16" ht="17.25">
      <c r="A1276" s="2">
        <v>1275</v>
      </c>
      <c r="B1276" s="2">
        <v>4240</v>
      </c>
      <c r="C1276" s="2" t="s">
        <v>479</v>
      </c>
      <c r="D1276" s="2" t="s">
        <v>1338</v>
      </c>
      <c r="E1276" s="2"/>
      <c r="F1276" s="2"/>
      <c r="G1276" s="2" t="s">
        <v>2110</v>
      </c>
      <c r="H1276" s="3"/>
      <c r="I1276" s="3"/>
      <c r="J1276" s="2">
        <v>51000</v>
      </c>
      <c r="K1276" s="2">
        <v>56000</v>
      </c>
      <c r="L1276" s="2" t="s">
        <v>2115</v>
      </c>
      <c r="M1276" s="2" t="s">
        <v>2630</v>
      </c>
      <c r="N1276" s="2" t="s">
        <v>2654</v>
      </c>
      <c r="O1276" s="2" t="s">
        <v>2418</v>
      </c>
      <c r="P1276" s="2" t="s">
        <v>2172</v>
      </c>
    </row>
    <row r="1277" spans="1:16" ht="17.25">
      <c r="A1277" s="2">
        <v>1276</v>
      </c>
      <c r="B1277" s="2">
        <v>5260</v>
      </c>
      <c r="C1277" s="2" t="s">
        <v>772</v>
      </c>
      <c r="D1277" s="2" t="s">
        <v>1629</v>
      </c>
      <c r="E1277" s="2"/>
      <c r="F1277" s="2"/>
      <c r="G1277" s="2" t="s">
        <v>2110</v>
      </c>
      <c r="H1277" s="3"/>
      <c r="I1277" s="3"/>
      <c r="J1277" s="2">
        <v>70000</v>
      </c>
      <c r="K1277" s="2">
        <v>85000</v>
      </c>
      <c r="L1277" s="2" t="s">
        <v>2115</v>
      </c>
      <c r="M1277" s="2" t="s">
        <v>2630</v>
      </c>
      <c r="N1277" s="2" t="s">
        <v>2886</v>
      </c>
      <c r="O1277" s="2" t="s">
        <v>2418</v>
      </c>
      <c r="P1277" s="2" t="s">
        <v>2172</v>
      </c>
    </row>
    <row r="1278" spans="1:16" ht="17.25">
      <c r="A1278" s="2">
        <v>1277</v>
      </c>
      <c r="B1278" s="2">
        <v>5250</v>
      </c>
      <c r="C1278" s="2" t="s">
        <v>337</v>
      </c>
      <c r="D1278" s="2" t="s">
        <v>1198</v>
      </c>
      <c r="E1278" s="2"/>
      <c r="F1278" s="2"/>
      <c r="G1278" s="2" t="s">
        <v>2106</v>
      </c>
      <c r="H1278" s="2" t="s">
        <v>1904</v>
      </c>
      <c r="I1278" s="2" t="s">
        <v>4027</v>
      </c>
      <c r="J1278" s="2">
        <v>4500</v>
      </c>
      <c r="K1278" s="2">
        <v>6500</v>
      </c>
      <c r="L1278" s="2" t="s">
        <v>2132</v>
      </c>
      <c r="M1278" s="2" t="s">
        <v>2630</v>
      </c>
      <c r="N1278" s="2" t="s">
        <v>2631</v>
      </c>
      <c r="O1278" s="2" t="s">
        <v>2583</v>
      </c>
      <c r="P1278" s="2" t="s">
        <v>2175</v>
      </c>
    </row>
    <row r="1279" spans="1:16" ht="17.25">
      <c r="A1279" s="2">
        <v>1278</v>
      </c>
      <c r="B1279" s="2">
        <v>5249</v>
      </c>
      <c r="C1279" s="2" t="s">
        <v>769</v>
      </c>
      <c r="D1279" s="2" t="s">
        <v>1626</v>
      </c>
      <c r="E1279" s="2"/>
      <c r="F1279" s="2"/>
      <c r="G1279" s="2" t="s">
        <v>2106</v>
      </c>
      <c r="H1279" s="2" t="s">
        <v>1904</v>
      </c>
      <c r="I1279" s="2" t="s">
        <v>4027</v>
      </c>
      <c r="J1279" s="2">
        <v>8400</v>
      </c>
      <c r="K1279" s="2">
        <v>11000</v>
      </c>
      <c r="L1279" s="2" t="s">
        <v>2132</v>
      </c>
      <c r="M1279" s="2" t="s">
        <v>2630</v>
      </c>
      <c r="N1279" s="2" t="s">
        <v>2631</v>
      </c>
      <c r="O1279" s="2" t="s">
        <v>2583</v>
      </c>
      <c r="P1279" s="2" t="s">
        <v>2175</v>
      </c>
    </row>
    <row r="1280" spans="1:16" ht="17.25">
      <c r="A1280" s="2">
        <v>1279</v>
      </c>
      <c r="B1280" s="2">
        <v>4765</v>
      </c>
      <c r="C1280" s="2" t="s">
        <v>672</v>
      </c>
      <c r="D1280" s="2" t="s">
        <v>1531</v>
      </c>
      <c r="E1280" s="2"/>
      <c r="F1280" s="2"/>
      <c r="G1280" s="2" t="s">
        <v>2105</v>
      </c>
      <c r="H1280" s="2" t="s">
        <v>2026</v>
      </c>
      <c r="I1280" s="2" t="s">
        <v>4028</v>
      </c>
      <c r="J1280" s="2">
        <v>11200.4</v>
      </c>
      <c r="K1280" s="2">
        <v>15000</v>
      </c>
      <c r="L1280" s="2" t="s">
        <v>2115</v>
      </c>
      <c r="M1280" s="2" t="s">
        <v>2630</v>
      </c>
      <c r="N1280" s="2" t="s">
        <v>2632</v>
      </c>
      <c r="O1280" s="2" t="s">
        <v>2371</v>
      </c>
      <c r="P1280" s="2" t="s">
        <v>2175</v>
      </c>
    </row>
    <row r="1281" spans="1:16" ht="17.25">
      <c r="A1281" s="2">
        <v>1280</v>
      </c>
      <c r="B1281" s="2">
        <v>5242</v>
      </c>
      <c r="C1281" s="2" t="s">
        <v>764</v>
      </c>
      <c r="D1281" s="2" t="s">
        <v>1621</v>
      </c>
      <c r="E1281" s="2"/>
      <c r="F1281" s="2"/>
      <c r="G1281" s="2" t="s">
        <v>2106</v>
      </c>
      <c r="H1281" s="2" t="s">
        <v>2067</v>
      </c>
      <c r="I1281" s="2" t="s">
        <v>4029</v>
      </c>
      <c r="J1281" s="2">
        <v>9900</v>
      </c>
      <c r="K1281" s="2">
        <v>12000</v>
      </c>
      <c r="L1281" s="2" t="s">
        <v>2115</v>
      </c>
      <c r="M1281" s="2" t="s">
        <v>2630</v>
      </c>
      <c r="N1281" s="2" t="s">
        <v>2654</v>
      </c>
      <c r="O1281" s="2" t="s">
        <v>2583</v>
      </c>
      <c r="P1281" s="2" t="s">
        <v>2175</v>
      </c>
    </row>
    <row r="1282" spans="1:16" ht="17.25">
      <c r="A1282" s="2">
        <v>1281</v>
      </c>
      <c r="B1282" s="2">
        <v>4307</v>
      </c>
      <c r="C1282" s="2" t="s">
        <v>184</v>
      </c>
      <c r="D1282" s="2" t="s">
        <v>1047</v>
      </c>
      <c r="E1282" s="2"/>
      <c r="F1282" s="2"/>
      <c r="G1282" s="2" t="s">
        <v>2105</v>
      </c>
      <c r="H1282" s="2" t="s">
        <v>1831</v>
      </c>
      <c r="I1282" s="3"/>
      <c r="J1282" s="2">
        <v>4607</v>
      </c>
      <c r="K1282" s="2">
        <v>6000</v>
      </c>
      <c r="L1282" s="2" t="s">
        <v>2115</v>
      </c>
      <c r="M1282" s="2" t="s">
        <v>2630</v>
      </c>
      <c r="N1282" s="2" t="s">
        <v>2160</v>
      </c>
      <c r="O1282" s="2" t="s">
        <v>2268</v>
      </c>
      <c r="P1282" s="2" t="s">
        <v>2196</v>
      </c>
    </row>
    <row r="1283" spans="1:16" ht="17.25">
      <c r="A1283" s="2">
        <v>1282</v>
      </c>
      <c r="B1283" s="2">
        <v>4571</v>
      </c>
      <c r="C1283" s="2" t="s">
        <v>4030</v>
      </c>
      <c r="D1283" s="2" t="s">
        <v>4031</v>
      </c>
      <c r="E1283" s="2"/>
      <c r="F1283" s="2"/>
      <c r="G1283" s="2" t="s">
        <v>2113</v>
      </c>
      <c r="H1283" s="3"/>
      <c r="I1283" s="3"/>
      <c r="J1283" s="2">
        <v>196.07843137259999</v>
      </c>
      <c r="K1283" s="2">
        <v>300</v>
      </c>
      <c r="L1283" s="2" t="s">
        <v>2117</v>
      </c>
      <c r="M1283" s="2" t="s">
        <v>2727</v>
      </c>
      <c r="N1283" s="2" t="s">
        <v>2727</v>
      </c>
      <c r="O1283" s="2" t="s">
        <v>2501</v>
      </c>
      <c r="P1283" s="2" t="s">
        <v>2199</v>
      </c>
    </row>
    <row r="1284" spans="1:16" ht="17.25">
      <c r="A1284" s="2">
        <v>1283</v>
      </c>
      <c r="B1284" s="2">
        <v>4572</v>
      </c>
      <c r="C1284" s="2" t="s">
        <v>4032</v>
      </c>
      <c r="D1284" s="2" t="s">
        <v>4033</v>
      </c>
      <c r="E1284" s="2"/>
      <c r="F1284" s="2"/>
      <c r="G1284" s="2" t="s">
        <v>2113</v>
      </c>
      <c r="H1284" s="3"/>
      <c r="I1284" s="3"/>
      <c r="J1284" s="2">
        <v>533</v>
      </c>
      <c r="K1284" s="2">
        <v>1000</v>
      </c>
      <c r="L1284" s="2" t="s">
        <v>2117</v>
      </c>
      <c r="M1284" s="2" t="s">
        <v>2727</v>
      </c>
      <c r="N1284" s="2" t="s">
        <v>2727</v>
      </c>
      <c r="O1284" s="2" t="s">
        <v>2501</v>
      </c>
      <c r="P1284" s="2" t="s">
        <v>2199</v>
      </c>
    </row>
    <row r="1285" spans="1:16" ht="17.25">
      <c r="A1285" s="2">
        <v>1284</v>
      </c>
      <c r="B1285" s="2">
        <v>4231</v>
      </c>
      <c r="C1285" s="2" t="s">
        <v>569</v>
      </c>
      <c r="D1285" s="2" t="s">
        <v>1428</v>
      </c>
      <c r="E1285" s="2"/>
      <c r="F1285" s="2"/>
      <c r="G1285" s="2" t="s">
        <v>2105</v>
      </c>
      <c r="H1285" s="2" t="s">
        <v>1785</v>
      </c>
      <c r="I1285" s="3"/>
      <c r="J1285" s="2">
        <v>630</v>
      </c>
      <c r="K1285" s="2">
        <v>1000</v>
      </c>
      <c r="L1285" s="2" t="s">
        <v>2115</v>
      </c>
      <c r="M1285" s="2" t="s">
        <v>2630</v>
      </c>
      <c r="N1285" s="2" t="s">
        <v>2654</v>
      </c>
      <c r="O1285" s="2" t="s">
        <v>2210</v>
      </c>
      <c r="P1285" s="2" t="s">
        <v>2175</v>
      </c>
    </row>
    <row r="1286" spans="1:16" ht="17.25">
      <c r="A1286" s="2">
        <v>1285</v>
      </c>
      <c r="B1286" s="2">
        <v>5278</v>
      </c>
      <c r="C1286" s="2" t="s">
        <v>777</v>
      </c>
      <c r="D1286" s="2" t="s">
        <v>1634</v>
      </c>
      <c r="E1286" s="2"/>
      <c r="F1286" s="2"/>
      <c r="G1286" s="2" t="s">
        <v>2105</v>
      </c>
      <c r="H1286" s="2" t="s">
        <v>2074</v>
      </c>
      <c r="I1286" s="3"/>
      <c r="J1286" s="2">
        <v>1795.5</v>
      </c>
      <c r="K1286" s="2">
        <v>3000</v>
      </c>
      <c r="L1286" s="2" t="s">
        <v>2115</v>
      </c>
      <c r="M1286" s="2" t="s">
        <v>2630</v>
      </c>
      <c r="N1286" s="2" t="s">
        <v>2654</v>
      </c>
      <c r="O1286" s="2" t="s">
        <v>2271</v>
      </c>
      <c r="P1286" s="2" t="s">
        <v>2175</v>
      </c>
    </row>
    <row r="1287" spans="1:16" ht="17.25">
      <c r="A1287" s="2">
        <v>1286</v>
      </c>
      <c r="B1287" s="2">
        <v>3393</v>
      </c>
      <c r="C1287" s="2" t="s">
        <v>30</v>
      </c>
      <c r="D1287" s="2" t="s">
        <v>895</v>
      </c>
      <c r="E1287" s="2"/>
      <c r="F1287" s="2"/>
      <c r="G1287" s="2" t="s">
        <v>2105</v>
      </c>
      <c r="H1287" s="2" t="s">
        <v>1745</v>
      </c>
      <c r="I1287" s="3"/>
      <c r="J1287" s="2">
        <v>0</v>
      </c>
      <c r="K1287" s="2">
        <v>0</v>
      </c>
      <c r="L1287" s="2" t="s">
        <v>2115</v>
      </c>
      <c r="M1287" s="2" t="s">
        <v>2630</v>
      </c>
      <c r="N1287" s="2" t="s">
        <v>2894</v>
      </c>
      <c r="O1287" s="2" t="s">
        <v>2220</v>
      </c>
      <c r="P1287" s="2" t="s">
        <v>2175</v>
      </c>
    </row>
    <row r="1288" spans="1:16" ht="17.25">
      <c r="A1288" s="2">
        <v>1287</v>
      </c>
      <c r="B1288" s="2">
        <v>4061</v>
      </c>
      <c r="C1288" s="2" t="s">
        <v>4034</v>
      </c>
      <c r="D1288" s="2" t="s">
        <v>4035</v>
      </c>
      <c r="E1288" s="2"/>
      <c r="F1288" s="2"/>
      <c r="G1288" s="2" t="s">
        <v>2105</v>
      </c>
      <c r="H1288" s="3"/>
      <c r="I1288" s="3"/>
      <c r="J1288" s="2">
        <v>2000</v>
      </c>
      <c r="K1288" s="2">
        <v>3000</v>
      </c>
      <c r="L1288" s="2" t="s">
        <v>2115</v>
      </c>
      <c r="M1288" s="2" t="s">
        <v>2647</v>
      </c>
      <c r="N1288" s="2" t="s">
        <v>2664</v>
      </c>
      <c r="O1288" s="2" t="s">
        <v>2395</v>
      </c>
      <c r="P1288" s="2" t="s">
        <v>2197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31"/>
  <sheetViews>
    <sheetView workbookViewId="0">
      <selection activeCell="B24" sqref="B24"/>
    </sheetView>
  </sheetViews>
  <sheetFormatPr defaultRowHeight="16.5"/>
  <cols>
    <col min="2" max="2" width="34.44140625" bestFit="1" customWidth="1"/>
  </cols>
  <sheetData>
    <row r="3" spans="1:2">
      <c r="A3" t="s">
        <v>2139</v>
      </c>
      <c r="B3" t="s">
        <v>2166</v>
      </c>
    </row>
    <row r="4" spans="1:2">
      <c r="A4">
        <v>101</v>
      </c>
      <c r="B4" t="s">
        <v>2140</v>
      </c>
    </row>
    <row r="5" spans="1:2">
      <c r="A5">
        <v>128</v>
      </c>
      <c r="B5" t="s">
        <v>2141</v>
      </c>
    </row>
    <row r="6" spans="1:2">
      <c r="A6">
        <v>129</v>
      </c>
      <c r="B6" t="s">
        <v>2142</v>
      </c>
    </row>
    <row r="7" spans="1:2">
      <c r="A7">
        <v>130</v>
      </c>
      <c r="B7" t="s">
        <v>2143</v>
      </c>
    </row>
    <row r="8" spans="1:2">
      <c r="A8">
        <v>136</v>
      </c>
      <c r="B8" t="s">
        <v>2144</v>
      </c>
    </row>
    <row r="9" spans="1:2">
      <c r="A9">
        <v>137</v>
      </c>
      <c r="B9" t="s">
        <v>2145</v>
      </c>
    </row>
    <row r="10" spans="1:2">
      <c r="A10">
        <v>138</v>
      </c>
      <c r="B10" t="s">
        <v>2146</v>
      </c>
    </row>
    <row r="11" spans="1:2">
      <c r="A11">
        <v>139</v>
      </c>
      <c r="B11" t="s">
        <v>2147</v>
      </c>
    </row>
    <row r="12" spans="1:2">
      <c r="A12">
        <v>140</v>
      </c>
      <c r="B12" t="s">
        <v>2148</v>
      </c>
    </row>
    <row r="13" spans="1:2">
      <c r="A13">
        <v>141</v>
      </c>
      <c r="B13" t="s">
        <v>2149</v>
      </c>
    </row>
    <row r="14" spans="1:2">
      <c r="A14">
        <v>142</v>
      </c>
      <c r="B14" t="s">
        <v>2150</v>
      </c>
    </row>
    <row r="15" spans="1:2">
      <c r="A15">
        <v>149</v>
      </c>
      <c r="B15" t="s">
        <v>2151</v>
      </c>
    </row>
    <row r="16" spans="1:2">
      <c r="A16">
        <v>150</v>
      </c>
      <c r="B16" t="s">
        <v>2152</v>
      </c>
    </row>
    <row r="17" spans="1:2">
      <c r="A17">
        <v>151</v>
      </c>
      <c r="B17" t="s">
        <v>2153</v>
      </c>
    </row>
    <row r="18" spans="1:2">
      <c r="A18">
        <v>152</v>
      </c>
      <c r="B18" t="s">
        <v>2154</v>
      </c>
    </row>
    <row r="19" spans="1:2">
      <c r="A19">
        <v>153</v>
      </c>
      <c r="B19" t="s">
        <v>2155</v>
      </c>
    </row>
    <row r="20" spans="1:2">
      <c r="A20">
        <v>154</v>
      </c>
      <c r="B20" t="s">
        <v>2156</v>
      </c>
    </row>
    <row r="21" spans="1:2">
      <c r="A21">
        <v>155</v>
      </c>
      <c r="B21" t="s">
        <v>2157</v>
      </c>
    </row>
    <row r="22" spans="1:2">
      <c r="A22">
        <v>156</v>
      </c>
      <c r="B22" t="s">
        <v>2158</v>
      </c>
    </row>
    <row r="23" spans="1:2">
      <c r="A23">
        <v>157</v>
      </c>
      <c r="B23" t="s">
        <v>2159</v>
      </c>
    </row>
    <row r="24" spans="1:2">
      <c r="A24">
        <v>97</v>
      </c>
      <c r="B24" t="s">
        <v>2160</v>
      </c>
    </row>
    <row r="25" spans="1:2">
      <c r="A25">
        <v>158</v>
      </c>
      <c r="B25" t="s">
        <v>2161</v>
      </c>
    </row>
    <row r="26" spans="1:2">
      <c r="A26">
        <v>159</v>
      </c>
      <c r="B26" t="s">
        <v>2162</v>
      </c>
    </row>
    <row r="27" spans="1:2">
      <c r="A27">
        <v>160</v>
      </c>
      <c r="B27" t="s">
        <v>2163</v>
      </c>
    </row>
    <row r="28" spans="1:2">
      <c r="A28">
        <v>162</v>
      </c>
      <c r="B28" t="s">
        <v>2164</v>
      </c>
    </row>
    <row r="29" spans="1:2">
      <c r="A29">
        <v>161</v>
      </c>
      <c r="B29" t="s">
        <v>2073</v>
      </c>
    </row>
    <row r="30" spans="1:2">
      <c r="A30">
        <v>163</v>
      </c>
      <c r="B30" t="s">
        <v>2165</v>
      </c>
    </row>
    <row r="31" spans="1:2">
      <c r="A31" t="s">
        <v>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43"/>
  <sheetViews>
    <sheetView topLeftCell="A25" workbookViewId="0">
      <selection activeCell="B45" sqref="B45"/>
    </sheetView>
  </sheetViews>
  <sheetFormatPr defaultRowHeight="16.5"/>
  <cols>
    <col min="2" max="2" width="12" customWidth="1"/>
  </cols>
  <sheetData>
    <row r="3" spans="1:2">
      <c r="A3" t="s">
        <v>2167</v>
      </c>
      <c r="B3" t="s">
        <v>2168</v>
      </c>
    </row>
    <row r="4" spans="1:2">
      <c r="A4">
        <v>102</v>
      </c>
      <c r="B4" t="s">
        <v>2169</v>
      </c>
    </row>
    <row r="5" spans="1:2">
      <c r="A5">
        <v>89</v>
      </c>
      <c r="B5" t="s">
        <v>2170</v>
      </c>
    </row>
    <row r="6" spans="1:2">
      <c r="A6">
        <v>88</v>
      </c>
      <c r="B6" t="s">
        <v>2171</v>
      </c>
    </row>
    <row r="7" spans="1:2">
      <c r="A7">
        <v>72</v>
      </c>
      <c r="B7" t="s">
        <v>2172</v>
      </c>
    </row>
    <row r="8" spans="1:2">
      <c r="A8">
        <v>59</v>
      </c>
      <c r="B8" t="s">
        <v>2173</v>
      </c>
    </row>
    <row r="9" spans="1:2">
      <c r="A9">
        <v>55</v>
      </c>
      <c r="B9" t="s">
        <v>2174</v>
      </c>
    </row>
    <row r="10" spans="1:2">
      <c r="A10">
        <v>70</v>
      </c>
      <c r="B10" t="s">
        <v>2175</v>
      </c>
    </row>
    <row r="11" spans="1:2">
      <c r="A11">
        <v>74</v>
      </c>
      <c r="B11" t="s">
        <v>2176</v>
      </c>
    </row>
    <row r="12" spans="1:2">
      <c r="A12">
        <v>75</v>
      </c>
      <c r="B12" t="s">
        <v>2177</v>
      </c>
    </row>
    <row r="13" spans="1:2">
      <c r="A13">
        <v>76</v>
      </c>
      <c r="B13" t="s">
        <v>2178</v>
      </c>
    </row>
    <row r="14" spans="1:2">
      <c r="A14">
        <v>103</v>
      </c>
      <c r="B14" t="s">
        <v>2179</v>
      </c>
    </row>
    <row r="15" spans="1:2">
      <c r="A15">
        <v>78</v>
      </c>
      <c r="B15" t="s">
        <v>2180</v>
      </c>
    </row>
    <row r="16" spans="1:2">
      <c r="A16">
        <v>79</v>
      </c>
      <c r="B16" t="s">
        <v>2181</v>
      </c>
    </row>
    <row r="17" spans="1:2">
      <c r="A17">
        <v>82</v>
      </c>
      <c r="B17" t="s">
        <v>2182</v>
      </c>
    </row>
    <row r="18" spans="1:2">
      <c r="A18">
        <v>83</v>
      </c>
      <c r="B18" t="s">
        <v>2183</v>
      </c>
    </row>
    <row r="19" spans="1:2">
      <c r="A19">
        <v>60</v>
      </c>
      <c r="B19" t="s">
        <v>2184</v>
      </c>
    </row>
    <row r="20" spans="1:2">
      <c r="A20">
        <v>80</v>
      </c>
      <c r="B20" t="s">
        <v>2185</v>
      </c>
    </row>
    <row r="21" spans="1:2">
      <c r="A21">
        <v>86</v>
      </c>
      <c r="B21" t="s">
        <v>2186</v>
      </c>
    </row>
    <row r="22" spans="1:2">
      <c r="A22">
        <v>92</v>
      </c>
      <c r="B22" t="s">
        <v>2187</v>
      </c>
    </row>
    <row r="23" spans="1:2">
      <c r="A23">
        <v>95</v>
      </c>
      <c r="B23" t="s">
        <v>2188</v>
      </c>
    </row>
    <row r="24" spans="1:2">
      <c r="A24">
        <v>97</v>
      </c>
      <c r="B24" t="s">
        <v>2189</v>
      </c>
    </row>
    <row r="25" spans="1:2">
      <c r="A25">
        <v>99</v>
      </c>
      <c r="B25" t="s">
        <v>2190</v>
      </c>
    </row>
    <row r="26" spans="1:2">
      <c r="A26">
        <v>101</v>
      </c>
      <c r="B26" t="s">
        <v>2191</v>
      </c>
    </row>
    <row r="27" spans="1:2">
      <c r="A27">
        <v>98</v>
      </c>
      <c r="B27" t="s">
        <v>2192</v>
      </c>
    </row>
    <row r="28" spans="1:2">
      <c r="A28">
        <v>52</v>
      </c>
      <c r="B28" t="s">
        <v>2193</v>
      </c>
    </row>
    <row r="29" spans="1:2">
      <c r="A29">
        <v>49</v>
      </c>
      <c r="B29" t="s">
        <v>2194</v>
      </c>
    </row>
    <row r="30" spans="1:2">
      <c r="A30">
        <v>50</v>
      </c>
      <c r="B30" t="s">
        <v>2170</v>
      </c>
    </row>
    <row r="31" spans="1:2">
      <c r="A31">
        <v>53</v>
      </c>
      <c r="B31" t="s">
        <v>2195</v>
      </c>
    </row>
    <row r="32" spans="1:2">
      <c r="A32">
        <v>62</v>
      </c>
      <c r="B32" t="s">
        <v>2196</v>
      </c>
    </row>
    <row r="33" spans="1:2">
      <c r="A33">
        <v>57</v>
      </c>
      <c r="B33" t="s">
        <v>2197</v>
      </c>
    </row>
    <row r="34" spans="1:2">
      <c r="A34">
        <v>51</v>
      </c>
      <c r="B34" t="s">
        <v>2198</v>
      </c>
    </row>
    <row r="35" spans="1:2">
      <c r="A35">
        <v>56</v>
      </c>
      <c r="B35" t="s">
        <v>2199</v>
      </c>
    </row>
    <row r="36" spans="1:2">
      <c r="A36">
        <v>58</v>
      </c>
      <c r="B36" t="s">
        <v>2200</v>
      </c>
    </row>
    <row r="37" spans="1:2">
      <c r="A37">
        <v>61</v>
      </c>
      <c r="B37" t="s">
        <v>2201</v>
      </c>
    </row>
    <row r="38" spans="1:2">
      <c r="A38">
        <v>104</v>
      </c>
      <c r="B38" t="s">
        <v>2202</v>
      </c>
    </row>
    <row r="39" spans="1:2">
      <c r="A39">
        <v>105</v>
      </c>
      <c r="B39" t="s">
        <v>2203</v>
      </c>
    </row>
    <row r="40" spans="1:2">
      <c r="A40">
        <v>108</v>
      </c>
      <c r="B40" t="s">
        <v>2204</v>
      </c>
    </row>
    <row r="41" spans="1:2">
      <c r="A41">
        <v>109</v>
      </c>
      <c r="B41" t="s">
        <v>2205</v>
      </c>
    </row>
    <row r="42" spans="1:2">
      <c r="A42">
        <v>110</v>
      </c>
      <c r="B42" t="s">
        <v>2206</v>
      </c>
    </row>
    <row r="43" spans="1:2">
      <c r="A43" t="s">
        <v>4041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393"/>
  <sheetViews>
    <sheetView workbookViewId="0">
      <selection activeCell="C7" sqref="C7"/>
    </sheetView>
  </sheetViews>
  <sheetFormatPr defaultRowHeight="16.5"/>
  <cols>
    <col min="2" max="2" width="27.33203125" bestFit="1" customWidth="1"/>
    <col min="3" max="3" width="61.21875" bestFit="1" customWidth="1"/>
  </cols>
  <sheetData>
    <row r="3" spans="1:3">
      <c r="A3" t="s">
        <v>2207</v>
      </c>
      <c r="B3" t="s">
        <v>4040</v>
      </c>
    </row>
    <row r="4" spans="1:3">
      <c r="A4">
        <v>1112</v>
      </c>
      <c r="B4" t="s">
        <v>2208</v>
      </c>
      <c r="C4" t="str">
        <f>CONCATENATE(A4,",(select count(*) + 1 from dmhangsx),'",B4,"'")</f>
        <v>1112,(select count(*) + 1 from dmhangsx),'Cadila Healthcare Ltd'</v>
      </c>
    </row>
    <row r="5" spans="1:3">
      <c r="A5">
        <v>0</v>
      </c>
      <c r="B5" t="s">
        <v>2209</v>
      </c>
      <c r="C5" t="str">
        <f t="shared" ref="C5:C68" si="0">CONCATENATE(A5,",(select count(*) + 1 from dmhangsx),'",B5,"'")</f>
        <v>0,(select count(*) + 1 from dmhangsx),'Không xác định'</v>
      </c>
    </row>
    <row r="6" spans="1:3">
      <c r="A6">
        <v>712</v>
      </c>
      <c r="B6" t="s">
        <v>2210</v>
      </c>
      <c r="C6" t="str">
        <f t="shared" si="0"/>
        <v>712,(select count(*) + 1 from dmhangsx),'Hậu Giang'</v>
      </c>
    </row>
    <row r="7" spans="1:3">
      <c r="A7">
        <v>713</v>
      </c>
      <c r="B7" t="s">
        <v>2211</v>
      </c>
      <c r="C7" t="str">
        <f t="shared" si="0"/>
        <v>713,(select count(*) + 1 from dmhangsx),'Mekophar'</v>
      </c>
    </row>
    <row r="8" spans="1:3">
      <c r="A8">
        <v>714</v>
      </c>
      <c r="B8" t="s">
        <v>2212</v>
      </c>
      <c r="C8" t="str">
        <f t="shared" si="0"/>
        <v>714,(select count(*) + 1 from dmhangsx),'Vidipha'</v>
      </c>
    </row>
    <row r="9" spans="1:3">
      <c r="A9">
        <v>717</v>
      </c>
      <c r="B9" t="s">
        <v>2213</v>
      </c>
      <c r="C9" t="str">
        <f t="shared" si="0"/>
        <v>717,(select count(*) + 1 from dmhangsx),'Quảng Bình'</v>
      </c>
    </row>
    <row r="10" spans="1:3">
      <c r="A10">
        <v>716</v>
      </c>
      <c r="B10" t="s">
        <v>2214</v>
      </c>
      <c r="C10" t="str">
        <f t="shared" si="0"/>
        <v>716,(select count(*) + 1 from dmhangsx),'Cửu Long '</v>
      </c>
    </row>
    <row r="11" spans="1:3">
      <c r="A11">
        <v>715</v>
      </c>
      <c r="B11" t="s">
        <v>2215</v>
      </c>
      <c r="C11" t="str">
        <f t="shared" si="0"/>
        <v>715,(select count(*) + 1 from dmhangsx),'Uphace'</v>
      </c>
    </row>
    <row r="12" spans="1:3">
      <c r="A12">
        <v>727</v>
      </c>
      <c r="B12" t="s">
        <v>2216</v>
      </c>
      <c r="C12" t="str">
        <f t="shared" si="0"/>
        <v>727,(select count(*) + 1 from dmhangsx),'Stada'</v>
      </c>
    </row>
    <row r="13" spans="1:3">
      <c r="A13">
        <v>729</v>
      </c>
      <c r="B13" t="s">
        <v>2217</v>
      </c>
      <c r="C13" t="str">
        <f t="shared" si="0"/>
        <v>729,(select count(*) + 1 from dmhangsx),'B.Brawn'</v>
      </c>
    </row>
    <row r="14" spans="1:3">
      <c r="A14">
        <v>730</v>
      </c>
      <c r="B14" t="s">
        <v>2218</v>
      </c>
      <c r="C14" t="str">
        <f t="shared" si="0"/>
        <v>730,(select count(*) + 1 from dmhangsx),'Marksans Pharma'</v>
      </c>
    </row>
    <row r="15" spans="1:3">
      <c r="A15">
        <v>732</v>
      </c>
      <c r="B15" t="s">
        <v>2219</v>
      </c>
      <c r="C15" t="str">
        <f t="shared" si="0"/>
        <v>732,(select count(*) + 1 from dmhangsx),'Mipharmco'</v>
      </c>
    </row>
    <row r="16" spans="1:3">
      <c r="A16">
        <v>734</v>
      </c>
      <c r="B16" t="s">
        <v>2220</v>
      </c>
      <c r="C16" t="str">
        <f t="shared" si="0"/>
        <v>734,(select count(*) + 1 from dmhangsx),'Glomed'</v>
      </c>
    </row>
    <row r="17" spans="1:3">
      <c r="A17">
        <v>1032</v>
      </c>
      <c r="B17" t="s">
        <v>2221</v>
      </c>
      <c r="C17" t="str">
        <f t="shared" si="0"/>
        <v>1032,(select count(*) + 1 from dmhangsx),'Hà Nội Pharma'</v>
      </c>
    </row>
    <row r="18" spans="1:3">
      <c r="A18">
        <v>1033</v>
      </c>
      <c r="B18" t="s">
        <v>2222</v>
      </c>
      <c r="C18" t="str">
        <f t="shared" si="0"/>
        <v>1033,(select count(*) + 1 from dmhangsx),'Bảo Nguyên'</v>
      </c>
    </row>
    <row r="19" spans="1:3">
      <c r="A19">
        <v>735</v>
      </c>
      <c r="B19" t="s">
        <v>2223</v>
      </c>
      <c r="C19" t="str">
        <f t="shared" si="0"/>
        <v>735,(select count(*) + 1 from dmhangsx),'Thành Nam'</v>
      </c>
    </row>
    <row r="20" spans="1:3">
      <c r="A20">
        <v>733</v>
      </c>
      <c r="B20" t="s">
        <v>2224</v>
      </c>
      <c r="C20" t="str">
        <f t="shared" si="0"/>
        <v>733,(select count(*) + 1 from dmhangsx),'Bình Định'</v>
      </c>
    </row>
    <row r="21" spans="1:3">
      <c r="A21">
        <v>728</v>
      </c>
      <c r="B21" t="s">
        <v>2225</v>
      </c>
      <c r="C21" t="str">
        <f t="shared" si="0"/>
        <v>728,(select count(*) + 1 from dmhangsx),'Tiền Giang'</v>
      </c>
    </row>
    <row r="22" spans="1:3">
      <c r="A22">
        <v>736</v>
      </c>
      <c r="B22" t="s">
        <v>2226</v>
      </c>
      <c r="C22" t="str">
        <f t="shared" si="0"/>
        <v>736,(select count(*) + 1 from dmhangsx),'F.T.Pharma'</v>
      </c>
    </row>
    <row r="23" spans="1:3">
      <c r="A23">
        <v>737</v>
      </c>
      <c r="B23" t="s">
        <v>2227</v>
      </c>
      <c r="C23" t="str">
        <f t="shared" si="0"/>
        <v>737,(select count(*) + 1 from dmhangsx),'Hasan'</v>
      </c>
    </row>
    <row r="24" spans="1:3">
      <c r="A24">
        <v>738</v>
      </c>
      <c r="B24" t="s">
        <v>2228</v>
      </c>
      <c r="C24" t="str">
        <f t="shared" si="0"/>
        <v>738,(select count(*) + 1 from dmhangsx),'Egis Pharma'</v>
      </c>
    </row>
    <row r="25" spans="1:3">
      <c r="A25">
        <v>739</v>
      </c>
      <c r="B25" t="s">
        <v>2229</v>
      </c>
      <c r="C25" t="str">
        <f t="shared" si="0"/>
        <v>739,(select count(*) + 1 from dmhangsx),'Tedis S.A'</v>
      </c>
    </row>
    <row r="26" spans="1:3">
      <c r="A26">
        <v>740</v>
      </c>
      <c r="B26" t="s">
        <v>2230</v>
      </c>
      <c r="C26" t="str">
        <f t="shared" si="0"/>
        <v>740,(select count(*) + 1 from dmhangsx),'Sophartex'</v>
      </c>
    </row>
    <row r="27" spans="1:3">
      <c r="A27">
        <v>741</v>
      </c>
      <c r="B27" t="s">
        <v>2231</v>
      </c>
      <c r="C27" t="str">
        <f t="shared" si="0"/>
        <v>741,(select count(*) + 1 from dmhangsx),'Sanofi Aventis'</v>
      </c>
    </row>
    <row r="28" spans="1:3">
      <c r="A28">
        <v>742</v>
      </c>
      <c r="B28" t="s">
        <v>2232</v>
      </c>
      <c r="C28" t="str">
        <f t="shared" si="0"/>
        <v>742,(select count(*) + 1 from dmhangsx),'United Pharma'</v>
      </c>
    </row>
    <row r="29" spans="1:3">
      <c r="A29">
        <v>743</v>
      </c>
      <c r="B29" t="s">
        <v>2233</v>
      </c>
      <c r="C29" t="str">
        <f t="shared" si="0"/>
        <v>743,(select count(*) + 1 from dmhangsx),'Sanofi-Synthelabo Việt Nam'</v>
      </c>
    </row>
    <row r="30" spans="1:3">
      <c r="A30">
        <v>744</v>
      </c>
      <c r="B30" t="s">
        <v>2234</v>
      </c>
      <c r="C30" t="str">
        <f t="shared" si="0"/>
        <v>744,(select count(*) + 1 from dmhangsx),'APCO'</v>
      </c>
    </row>
    <row r="31" spans="1:3">
      <c r="A31">
        <v>745</v>
      </c>
      <c r="B31" t="s">
        <v>2235</v>
      </c>
      <c r="C31" t="str">
        <f t="shared" si="0"/>
        <v>745,(select count(*) + 1 from dmhangsx),'Donaipharm'</v>
      </c>
    </row>
    <row r="32" spans="1:3">
      <c r="A32">
        <v>746</v>
      </c>
      <c r="B32" t="s">
        <v>2236</v>
      </c>
      <c r="C32" t="str">
        <f t="shared" si="0"/>
        <v>746,(select count(*) + 1 from dmhangsx),'Boehringer Ingelheim'</v>
      </c>
    </row>
    <row r="33" spans="1:3">
      <c r="A33">
        <v>747</v>
      </c>
      <c r="B33" t="s">
        <v>2237</v>
      </c>
      <c r="C33" t="str">
        <f t="shared" si="0"/>
        <v>747,(select count(*) + 1 from dmhangsx),'Traphaco'</v>
      </c>
    </row>
    <row r="34" spans="1:3">
      <c r="A34">
        <v>748</v>
      </c>
      <c r="B34" t="s">
        <v>2238</v>
      </c>
      <c r="C34" t="str">
        <f t="shared" si="0"/>
        <v>748,(select count(*) + 1 from dmhangsx),'Sanofi Aventis Việt Nam'</v>
      </c>
    </row>
    <row r="35" spans="1:3">
      <c r="A35">
        <v>749</v>
      </c>
      <c r="B35" t="s">
        <v>2239</v>
      </c>
      <c r="C35" t="str">
        <f t="shared" si="0"/>
        <v>749,(select count(*) + 1 from dmhangsx),'Minh Hải'</v>
      </c>
    </row>
    <row r="36" spans="1:3">
      <c r="A36">
        <v>750</v>
      </c>
      <c r="B36" t="s">
        <v>2240</v>
      </c>
      <c r="C36" t="str">
        <f t="shared" si="0"/>
        <v>750,(select count(*) + 1 from dmhangsx),'Fourdiphar'</v>
      </c>
    </row>
    <row r="37" spans="1:3">
      <c r="A37">
        <v>731</v>
      </c>
      <c r="B37" t="s">
        <v>2241</v>
      </c>
      <c r="C37" t="str">
        <f t="shared" si="0"/>
        <v>731,(select count(*) + 1 from dmhangsx),'Pháp'</v>
      </c>
    </row>
    <row r="38" spans="1:3">
      <c r="A38">
        <v>751</v>
      </c>
      <c r="B38" t="s">
        <v>2242</v>
      </c>
      <c r="C38" t="str">
        <f t="shared" si="0"/>
        <v>751,(select count(*) + 1 from dmhangsx),'Trường Thọ'</v>
      </c>
    </row>
    <row r="39" spans="1:3">
      <c r="A39">
        <v>752</v>
      </c>
      <c r="B39" t="s">
        <v>2243</v>
      </c>
      <c r="C39" t="str">
        <f t="shared" si="0"/>
        <v>752,(select count(*) + 1 from dmhangsx),'Macleods'</v>
      </c>
    </row>
    <row r="40" spans="1:3">
      <c r="A40">
        <v>755</v>
      </c>
      <c r="B40" t="s">
        <v>2244</v>
      </c>
      <c r="C40" t="str">
        <f t="shared" si="0"/>
        <v>755,(select count(*) + 1 from dmhangsx),'Khapharco'</v>
      </c>
    </row>
    <row r="41" spans="1:3">
      <c r="A41">
        <v>756</v>
      </c>
      <c r="B41" t="s">
        <v>2245</v>
      </c>
      <c r="C41" t="str">
        <f t="shared" si="0"/>
        <v>756,(select count(*) + 1 from dmhangsx),'Gedeon Richter'</v>
      </c>
    </row>
    <row r="42" spans="1:3">
      <c r="A42">
        <v>757</v>
      </c>
      <c r="B42" t="s">
        <v>2182</v>
      </c>
      <c r="C42" t="str">
        <f t="shared" si="0"/>
        <v>757,(select count(*) + 1 from dmhangsx),'Malaysia'</v>
      </c>
    </row>
    <row r="43" spans="1:3">
      <c r="A43">
        <v>758</v>
      </c>
      <c r="B43" t="s">
        <v>2246</v>
      </c>
      <c r="C43" t="str">
        <f t="shared" si="0"/>
        <v>758,(select count(*) + 1 from dmhangsx),'Becamex pharma'</v>
      </c>
    </row>
    <row r="44" spans="1:3">
      <c r="A44">
        <v>759</v>
      </c>
      <c r="B44" t="s">
        <v>2247</v>
      </c>
      <c r="C44" t="str">
        <f t="shared" si="0"/>
        <v>759,(select count(*) + 1 from dmhangsx),'Đồng Nai'</v>
      </c>
    </row>
    <row r="45" spans="1:3">
      <c r="A45">
        <v>761</v>
      </c>
      <c r="B45" t="s">
        <v>2248</v>
      </c>
      <c r="C45" t="str">
        <f t="shared" si="0"/>
        <v>761,(select count(*) + 1 from dmhangsx),'Janssen-Cilag'</v>
      </c>
    </row>
    <row r="46" spans="1:3">
      <c r="A46">
        <v>762</v>
      </c>
      <c r="B46" t="s">
        <v>2249</v>
      </c>
      <c r="C46" t="str">
        <f t="shared" si="0"/>
        <v>762,(select count(*) + 1 from dmhangsx),'Vĩnh Phúc'</v>
      </c>
    </row>
    <row r="47" spans="1:3">
      <c r="A47">
        <v>753</v>
      </c>
      <c r="B47" t="s">
        <v>2250</v>
      </c>
      <c r="C47" t="str">
        <f t="shared" si="0"/>
        <v>753,(select count(*) + 1 from dmhangsx),'Synmedic'</v>
      </c>
    </row>
    <row r="48" spans="1:3">
      <c r="A48">
        <v>760</v>
      </c>
      <c r="B48" t="s">
        <v>2251</v>
      </c>
      <c r="C48" t="str">
        <f t="shared" si="0"/>
        <v>760,(select count(*) + 1 from dmhangsx),'Pfizer'</v>
      </c>
    </row>
    <row r="49" spans="1:3">
      <c r="A49">
        <v>763</v>
      </c>
      <c r="B49" t="s">
        <v>2252</v>
      </c>
      <c r="C49" t="str">
        <f t="shared" si="0"/>
        <v>763,(select count(*) + 1 from dmhangsx),'Abbott'</v>
      </c>
    </row>
    <row r="50" spans="1:3">
      <c r="A50">
        <v>764</v>
      </c>
      <c r="B50" t="s">
        <v>2253</v>
      </c>
      <c r="C50" t="str">
        <f t="shared" si="0"/>
        <v>764,(select count(*) + 1 from dmhangsx),'AlkoPharm'</v>
      </c>
    </row>
    <row r="51" spans="1:3">
      <c r="A51">
        <v>765</v>
      </c>
      <c r="B51" t="s">
        <v>2254</v>
      </c>
      <c r="C51" t="str">
        <f t="shared" si="0"/>
        <v>765,(select count(*) + 1 from dmhangsx),'GlaxoSmithKline'</v>
      </c>
    </row>
    <row r="52" spans="1:3">
      <c r="A52">
        <v>766</v>
      </c>
      <c r="B52" t="s">
        <v>2255</v>
      </c>
      <c r="C52" t="str">
        <f t="shared" si="0"/>
        <v>766,(select count(*) + 1 from dmhangsx),'Khánh Hội'</v>
      </c>
    </row>
    <row r="53" spans="1:3">
      <c r="A53">
        <v>767</v>
      </c>
      <c r="B53" t="s">
        <v>2256</v>
      </c>
      <c r="C53" t="str">
        <f t="shared" si="0"/>
        <v>767,(select count(*) + 1 from dmhangsx),'Pierre Fabre'</v>
      </c>
    </row>
    <row r="54" spans="1:3">
      <c r="A54">
        <v>768</v>
      </c>
      <c r="B54" t="s">
        <v>2257</v>
      </c>
      <c r="C54" t="str">
        <f t="shared" si="0"/>
        <v>768,(select count(*) + 1 from dmhangsx),'Nghệ An'</v>
      </c>
    </row>
    <row r="55" spans="1:3">
      <c r="A55">
        <v>769</v>
      </c>
      <c r="B55" t="s">
        <v>2258</v>
      </c>
      <c r="C55" t="str">
        <f t="shared" si="0"/>
        <v>769,(select count(*) + 1 from dmhangsx),'IPSEN Pharma'</v>
      </c>
    </row>
    <row r="56" spans="1:3">
      <c r="A56">
        <v>770</v>
      </c>
      <c r="B56" t="s">
        <v>2259</v>
      </c>
      <c r="C56" t="str">
        <f t="shared" si="0"/>
        <v>770,(select count(*) + 1 from dmhangsx),'Reckitt Benckiser Healhcare'</v>
      </c>
    </row>
    <row r="57" spans="1:3">
      <c r="A57">
        <v>771</v>
      </c>
      <c r="B57" t="s">
        <v>2260</v>
      </c>
      <c r="C57" t="str">
        <f t="shared" si="0"/>
        <v>771,(select count(*) + 1 from dmhangsx),'Sanofi-Aventis S.p.A'</v>
      </c>
    </row>
    <row r="58" spans="1:3">
      <c r="A58">
        <v>772</v>
      </c>
      <c r="B58" t="s">
        <v>2261</v>
      </c>
      <c r="C58" t="str">
        <f t="shared" si="0"/>
        <v>772,(select count(*) + 1 from dmhangsx),'Nam Việt'</v>
      </c>
    </row>
    <row r="59" spans="1:3">
      <c r="A59">
        <v>773</v>
      </c>
      <c r="B59" t="s">
        <v>2262</v>
      </c>
      <c r="C59" t="str">
        <f t="shared" si="0"/>
        <v>773,(select count(*) + 1 from dmhangsx),'Nha Trang'</v>
      </c>
    </row>
    <row r="60" spans="1:3">
      <c r="A60">
        <v>774</v>
      </c>
      <c r="B60" t="s">
        <v>2263</v>
      </c>
      <c r="C60" t="str">
        <f t="shared" si="0"/>
        <v>774,(select count(*) + 1 from dmhangsx),'Sterling Drugs'</v>
      </c>
    </row>
    <row r="61" spans="1:3">
      <c r="A61">
        <v>775</v>
      </c>
      <c r="B61" t="s">
        <v>2264</v>
      </c>
      <c r="C61" t="str">
        <f t="shared" si="0"/>
        <v>775,(select count(*) + 1 from dmhangsx),'Minimed Laboratories PVT'</v>
      </c>
    </row>
    <row r="62" spans="1:3">
      <c r="A62">
        <v>776</v>
      </c>
      <c r="B62" t="s">
        <v>2265</v>
      </c>
      <c r="C62" t="str">
        <f t="shared" si="0"/>
        <v>776,(select count(*) + 1 from dmhangsx),'Alkem Laboratories'</v>
      </c>
    </row>
    <row r="63" spans="1:3">
      <c r="A63">
        <v>777</v>
      </c>
      <c r="B63" t="s">
        <v>2266</v>
      </c>
      <c r="C63" t="str">
        <f t="shared" si="0"/>
        <v>777,(select count(*) + 1 from dmhangsx),'Deawoong Pharmaceutical'</v>
      </c>
    </row>
    <row r="64" spans="1:3">
      <c r="A64">
        <v>778</v>
      </c>
      <c r="B64" t="s">
        <v>2267</v>
      </c>
      <c r="C64" t="str">
        <f t="shared" si="0"/>
        <v>778,(select count(*) + 1 from dmhangsx),'Raptakos-Brett'</v>
      </c>
    </row>
    <row r="65" spans="1:3">
      <c r="A65">
        <v>779</v>
      </c>
      <c r="B65" t="s">
        <v>2268</v>
      </c>
      <c r="C65" t="str">
        <f t="shared" si="0"/>
        <v>779,(select count(*) + 1 from dmhangsx),'AstraZeneca'</v>
      </c>
    </row>
    <row r="66" spans="1:3">
      <c r="A66">
        <v>780</v>
      </c>
      <c r="B66" t="s">
        <v>2269</v>
      </c>
      <c r="C66" t="str">
        <f t="shared" si="0"/>
        <v>780,(select count(*) + 1 from dmhangsx),'US Pharma USA'</v>
      </c>
    </row>
    <row r="67" spans="1:3">
      <c r="A67">
        <v>781</v>
      </c>
      <c r="B67" t="s">
        <v>2270</v>
      </c>
      <c r="C67" t="str">
        <f t="shared" si="0"/>
        <v>781,(select count(*) + 1 from dmhangsx),'Syncom Formulations'</v>
      </c>
    </row>
    <row r="68" spans="1:3">
      <c r="A68">
        <v>782</v>
      </c>
      <c r="B68" t="s">
        <v>2271</v>
      </c>
      <c r="C68" t="str">
        <f t="shared" si="0"/>
        <v>782,(select count(*) + 1 from dmhangsx),'Pharmedic'</v>
      </c>
    </row>
    <row r="69" spans="1:3">
      <c r="A69">
        <v>783</v>
      </c>
      <c r="B69" t="s">
        <v>2272</v>
      </c>
      <c r="C69" t="str">
        <f t="shared" ref="C69:C132" si="1">CONCATENATE(A69,",(select count(*) + 1 from dmhangsx),'",B69,"'")</f>
        <v>783,(select count(*) + 1 from dmhangsx),'Saga Laboratories'</v>
      </c>
    </row>
    <row r="70" spans="1:3">
      <c r="A70">
        <v>784</v>
      </c>
      <c r="B70" t="s">
        <v>2273</v>
      </c>
      <c r="C70" t="str">
        <f t="shared" si="1"/>
        <v>784,(select count(*) + 1 from dmhangsx),'YD Quốc Tế'</v>
      </c>
    </row>
    <row r="71" spans="1:3">
      <c r="A71">
        <v>787</v>
      </c>
      <c r="B71" t="s">
        <v>2274</v>
      </c>
      <c r="C71" t="str">
        <f t="shared" si="1"/>
        <v>787,(select count(*) + 1 from dmhangsx),'Gracure Pharmaceuticals'</v>
      </c>
    </row>
    <row r="72" spans="1:3">
      <c r="A72">
        <v>788</v>
      </c>
      <c r="B72" t="s">
        <v>2275</v>
      </c>
      <c r="C72" t="str">
        <f t="shared" si="1"/>
        <v>788,(select count(*) + 1 from dmhangsx),'Medley Pharma'</v>
      </c>
    </row>
    <row r="73" spans="1:3">
      <c r="A73">
        <v>789</v>
      </c>
      <c r="B73" t="s">
        <v>2276</v>
      </c>
      <c r="C73" t="str">
        <f t="shared" si="1"/>
        <v>789,(select count(*) + 1 from dmhangsx),'Bouchara-Recordati'</v>
      </c>
    </row>
    <row r="74" spans="1:3">
      <c r="A74">
        <v>790</v>
      </c>
      <c r="B74" t="s">
        <v>2277</v>
      </c>
      <c r="C74" t="str">
        <f t="shared" si="1"/>
        <v>790,(select count(*) + 1 from dmhangsx),'Maxim Pharmaceuticals'</v>
      </c>
    </row>
    <row r="75" spans="1:3">
      <c r="A75">
        <v>791</v>
      </c>
      <c r="B75" t="s">
        <v>2278</v>
      </c>
      <c r="C75" t="str">
        <f t="shared" si="1"/>
        <v>791,(select count(*) + 1 from dmhangsx),'Micro Labs Limited'</v>
      </c>
    </row>
    <row r="76" spans="1:3">
      <c r="A76">
        <v>792</v>
      </c>
      <c r="B76" t="s">
        <v>2279</v>
      </c>
      <c r="C76" t="str">
        <f t="shared" si="1"/>
        <v>792,(select count(*) + 1 from dmhangsx),'Blarat Parenterals'</v>
      </c>
    </row>
    <row r="77" spans="1:3">
      <c r="A77">
        <v>794</v>
      </c>
      <c r="B77" t="s">
        <v>2280</v>
      </c>
      <c r="C77" t="str">
        <f t="shared" si="1"/>
        <v>794,(select count(*) + 1 from dmhangsx),'Boehringer Ingelheim Espana'</v>
      </c>
    </row>
    <row r="78" spans="1:3">
      <c r="A78">
        <v>796</v>
      </c>
      <c r="B78" t="s">
        <v>2281</v>
      </c>
      <c r="C78" t="str">
        <f t="shared" si="1"/>
        <v>796,(select count(*) + 1 from dmhangsx),'Pharmascience Inc'</v>
      </c>
    </row>
    <row r="79" spans="1:3">
      <c r="A79">
        <v>798</v>
      </c>
      <c r="B79" t="s">
        <v>2282</v>
      </c>
      <c r="C79" t="str">
        <f t="shared" si="1"/>
        <v>798,(select count(*) + 1 from dmhangsx),'Bertram Chemical'</v>
      </c>
    </row>
    <row r="80" spans="1:3">
      <c r="A80">
        <v>800</v>
      </c>
      <c r="B80" t="s">
        <v>2283</v>
      </c>
      <c r="C80" t="str">
        <f t="shared" si="1"/>
        <v>800,(select count(*) + 1 from dmhangsx),'Bouchara'</v>
      </c>
    </row>
    <row r="81" spans="1:3">
      <c r="A81">
        <v>802</v>
      </c>
      <c r="B81" t="s">
        <v>2284</v>
      </c>
      <c r="C81" t="str">
        <f t="shared" si="1"/>
        <v>802,(select count(*) + 1 from dmhangsx),'J.Duncan Healthcare PVT'</v>
      </c>
    </row>
    <row r="82" spans="1:3">
      <c r="A82">
        <v>804</v>
      </c>
      <c r="B82" t="s">
        <v>2285</v>
      </c>
      <c r="C82" t="str">
        <f t="shared" si="1"/>
        <v>804,(select count(*) + 1 from dmhangsx),'Teva Pharma Industries'</v>
      </c>
    </row>
    <row r="83" spans="1:3">
      <c r="A83">
        <v>806</v>
      </c>
      <c r="B83" t="s">
        <v>2286</v>
      </c>
      <c r="C83" t="str">
        <f t="shared" si="1"/>
        <v>806,(select count(*) + 1 from dmhangsx),'Merck Serono'</v>
      </c>
    </row>
    <row r="84" spans="1:3">
      <c r="A84">
        <v>808</v>
      </c>
      <c r="B84" t="s">
        <v>2287</v>
      </c>
      <c r="C84" t="str">
        <f t="shared" si="1"/>
        <v>808,(select count(*) + 1 from dmhangsx),'Les Laboratoires Servier Industrie'</v>
      </c>
    </row>
    <row r="85" spans="1:3">
      <c r="A85">
        <v>810</v>
      </c>
      <c r="B85" t="s">
        <v>2288</v>
      </c>
      <c r="C85" t="str">
        <f t="shared" si="1"/>
        <v>810,(select count(*) + 1 from dmhangsx),'Binex'</v>
      </c>
    </row>
    <row r="86" spans="1:3">
      <c r="A86">
        <v>812</v>
      </c>
      <c r="B86" t="s">
        <v>2289</v>
      </c>
      <c r="C86" t="str">
        <f t="shared" si="1"/>
        <v>812,(select count(*) + 1 from dmhangsx),'Allergan Pharma'</v>
      </c>
    </row>
    <row r="87" spans="1:3">
      <c r="A87">
        <v>793</v>
      </c>
      <c r="B87" t="s">
        <v>2290</v>
      </c>
      <c r="C87" t="str">
        <f t="shared" si="1"/>
        <v>793,(select count(*) + 1 from dmhangsx),'Hyrio Laboratories PVT'</v>
      </c>
    </row>
    <row r="88" spans="1:3">
      <c r="A88">
        <v>795</v>
      </c>
      <c r="B88" t="s">
        <v>2291</v>
      </c>
      <c r="C88" t="str">
        <f t="shared" si="1"/>
        <v>795,(select count(*) + 1 from dmhangsx),'Bristol-Myer Squibb'</v>
      </c>
    </row>
    <row r="89" spans="1:3">
      <c r="A89">
        <v>797</v>
      </c>
      <c r="B89" t="s">
        <v>2292</v>
      </c>
      <c r="C89" t="str">
        <f t="shared" si="1"/>
        <v>797,(select count(*) + 1 from dmhangsx),'AstraZeneca A.B'</v>
      </c>
    </row>
    <row r="90" spans="1:3">
      <c r="A90">
        <v>799</v>
      </c>
      <c r="B90" t="s">
        <v>2293</v>
      </c>
      <c r="C90" t="str">
        <f t="shared" si="1"/>
        <v>799,(select count(*) + 1 from dmhangsx),'Unique Pharmaceutical Lab'</v>
      </c>
    </row>
    <row r="91" spans="1:3">
      <c r="A91">
        <v>801</v>
      </c>
      <c r="B91" t="s">
        <v>2294</v>
      </c>
      <c r="C91" t="str">
        <f t="shared" si="1"/>
        <v>801,(select count(*) + 1 from dmhangsx),'BV Pharma'</v>
      </c>
    </row>
    <row r="92" spans="1:3">
      <c r="A92">
        <v>803</v>
      </c>
      <c r="B92" t="s">
        <v>2295</v>
      </c>
      <c r="C92" t="str">
        <f t="shared" si="1"/>
        <v>803,(select count(*) + 1 from dmhangsx),'Vacopharm'</v>
      </c>
    </row>
    <row r="93" spans="1:3">
      <c r="A93">
        <v>805</v>
      </c>
      <c r="B93" t="s">
        <v>2296</v>
      </c>
      <c r="C93" t="str">
        <f t="shared" si="1"/>
        <v>805,(select count(*) + 1 from dmhangsx),'Getz Pharma'</v>
      </c>
    </row>
    <row r="94" spans="1:3">
      <c r="A94">
        <v>807</v>
      </c>
      <c r="B94" t="s">
        <v>2297</v>
      </c>
      <c r="C94" t="str">
        <f t="shared" si="1"/>
        <v>807,(select count(*) + 1 from dmhangsx),'Sanofi Winthrop Industrie'</v>
      </c>
    </row>
    <row r="95" spans="1:3">
      <c r="A95">
        <v>809</v>
      </c>
      <c r="B95" t="s">
        <v>2298</v>
      </c>
      <c r="C95" t="str">
        <f t="shared" si="1"/>
        <v>809,(select count(*) + 1 from dmhangsx),'Merck-Lipha'</v>
      </c>
    </row>
    <row r="96" spans="1:3">
      <c r="A96">
        <v>811</v>
      </c>
      <c r="B96" t="s">
        <v>2299</v>
      </c>
      <c r="C96" t="str">
        <f t="shared" si="1"/>
        <v>811,(select count(*) + 1 from dmhangsx),'Haipharco'</v>
      </c>
    </row>
    <row r="97" spans="1:3">
      <c r="A97">
        <v>813</v>
      </c>
      <c r="B97" t="s">
        <v>2300</v>
      </c>
      <c r="C97" t="str">
        <f t="shared" si="1"/>
        <v>813,(select count(*) + 1 from dmhangsx),'Quang Minh'</v>
      </c>
    </row>
    <row r="98" spans="1:3">
      <c r="A98">
        <v>814</v>
      </c>
      <c r="B98" t="s">
        <v>2301</v>
      </c>
      <c r="C98" t="str">
        <f t="shared" si="1"/>
        <v>814,(select count(*) + 1 from dmhangsx),'Rohto-Mentholatum'</v>
      </c>
    </row>
    <row r="99" spans="1:3">
      <c r="A99">
        <v>815</v>
      </c>
      <c r="B99" t="s">
        <v>2302</v>
      </c>
      <c r="C99" t="str">
        <f t="shared" si="1"/>
        <v>815,(select count(*) + 1 from dmhangsx),'Hoffmann-La Roche AG'</v>
      </c>
    </row>
    <row r="100" spans="1:3">
      <c r="A100">
        <v>816</v>
      </c>
      <c r="B100" t="s">
        <v>2303</v>
      </c>
      <c r="C100" t="str">
        <f t="shared" si="1"/>
        <v>816,(select count(*) + 1 from dmhangsx),'Merz Pharma GmbH &amp; Co. KGaA'</v>
      </c>
    </row>
    <row r="101" spans="1:3">
      <c r="A101">
        <v>817</v>
      </c>
      <c r="B101" t="s">
        <v>2304</v>
      </c>
      <c r="C101" t="str">
        <f t="shared" si="1"/>
        <v>817,(select count(*) + 1 from dmhangsx),'GP Grenzach Produktions GmbH'</v>
      </c>
    </row>
    <row r="102" spans="1:3">
      <c r="A102">
        <v>818</v>
      </c>
      <c r="B102" t="s">
        <v>2305</v>
      </c>
      <c r="C102" t="str">
        <f t="shared" si="1"/>
        <v>818,(select count(*) + 1 from dmhangsx),'Hanson Medical Inc'</v>
      </c>
    </row>
    <row r="103" spans="1:3">
      <c r="A103">
        <v>819</v>
      </c>
      <c r="B103" t="s">
        <v>2306</v>
      </c>
      <c r="C103" t="str">
        <f t="shared" si="1"/>
        <v>819,(select count(*) + 1 from dmhangsx),'Dongkwang Pharm'</v>
      </c>
    </row>
    <row r="104" spans="1:3">
      <c r="A104">
        <v>821</v>
      </c>
      <c r="B104" t="s">
        <v>2307</v>
      </c>
      <c r="C104" t="str">
        <f t="shared" si="1"/>
        <v>821,(select count(*) + 1 from dmhangsx),'Châu Phúc'</v>
      </c>
    </row>
    <row r="105" spans="1:3">
      <c r="A105">
        <v>823</v>
      </c>
      <c r="B105" t="s">
        <v>2308</v>
      </c>
      <c r="C105" t="str">
        <f t="shared" si="1"/>
        <v>823,(select count(*) + 1 from dmhangsx),'Besins'</v>
      </c>
    </row>
    <row r="106" spans="1:3">
      <c r="A106">
        <v>825</v>
      </c>
      <c r="B106" t="s">
        <v>2309</v>
      </c>
      <c r="C106" t="str">
        <f t="shared" si="1"/>
        <v>825,(select count(*) + 1 from dmhangsx),'Berlin Chemie AG'</v>
      </c>
    </row>
    <row r="107" spans="1:3">
      <c r="A107">
        <v>827</v>
      </c>
      <c r="B107" t="s">
        <v>2310</v>
      </c>
      <c r="C107" t="str">
        <f t="shared" si="1"/>
        <v>827,(select count(*) + 1 from dmhangsx),'Phúc Vinh'</v>
      </c>
    </row>
    <row r="108" spans="1:3">
      <c r="A108">
        <v>828</v>
      </c>
      <c r="B108" t="s">
        <v>2311</v>
      </c>
      <c r="C108" t="str">
        <f t="shared" si="1"/>
        <v>828,(select count(*) + 1 from dmhangsx),'Đà Nẵng'</v>
      </c>
    </row>
    <row r="109" spans="1:3">
      <c r="A109">
        <v>830</v>
      </c>
      <c r="B109" t="s">
        <v>2312</v>
      </c>
      <c r="C109" t="str">
        <f t="shared" si="1"/>
        <v>830,(select count(*) + 1 from dmhangsx),'Nam Hà'</v>
      </c>
    </row>
    <row r="110" spans="1:3">
      <c r="A110">
        <v>832</v>
      </c>
      <c r="B110" t="s">
        <v>2313</v>
      </c>
      <c r="C110" t="str">
        <f t="shared" si="1"/>
        <v>832,(select count(*) + 1 from dmhangsx),'OPC'</v>
      </c>
    </row>
    <row r="111" spans="1:3">
      <c r="A111">
        <v>834</v>
      </c>
      <c r="B111" t="s">
        <v>2314</v>
      </c>
      <c r="C111" t="str">
        <f t="shared" si="1"/>
        <v>834,(select count(*) + 1 from dmhangsx),'Tâm Bình'</v>
      </c>
    </row>
    <row r="112" spans="1:3">
      <c r="A112">
        <v>836</v>
      </c>
      <c r="B112" t="s">
        <v>2315</v>
      </c>
      <c r="C112" t="str">
        <f t="shared" si="1"/>
        <v>836,(select count(*) + 1 from dmhangsx),'Nam Dược'</v>
      </c>
    </row>
    <row r="113" spans="1:3">
      <c r="A113">
        <v>838</v>
      </c>
      <c r="B113" t="s">
        <v>2316</v>
      </c>
      <c r="C113" t="str">
        <f t="shared" si="1"/>
        <v>838,(select count(*) + 1 from dmhangsx),'Đức Thịnh'</v>
      </c>
    </row>
    <row r="114" spans="1:3">
      <c r="A114">
        <v>840</v>
      </c>
      <c r="B114" t="s">
        <v>2317</v>
      </c>
      <c r="C114" t="str">
        <f t="shared" si="1"/>
        <v>840,(select count(*) + 1 from dmhangsx),'Thiên Dược'</v>
      </c>
    </row>
    <row r="115" spans="1:3">
      <c r="A115">
        <v>842</v>
      </c>
      <c r="B115" t="s">
        <v>2318</v>
      </c>
      <c r="C115" t="str">
        <f t="shared" si="1"/>
        <v>842,(select count(*) + 1 from dmhangsx),'Medana pharma SA'</v>
      </c>
    </row>
    <row r="116" spans="1:3">
      <c r="A116">
        <v>846</v>
      </c>
      <c r="B116" t="s">
        <v>2319</v>
      </c>
      <c r="C116" t="str">
        <f t="shared" si="1"/>
        <v>846,(select count(*) + 1 from dmhangsx),'Mega We Care'</v>
      </c>
    </row>
    <row r="117" spans="1:3">
      <c r="A117">
        <v>849</v>
      </c>
      <c r="B117" t="s">
        <v>2320</v>
      </c>
      <c r="C117" t="str">
        <f t="shared" si="1"/>
        <v>849,(select count(*) + 1 from dmhangsx),'Cenexi'</v>
      </c>
    </row>
    <row r="118" spans="1:3">
      <c r="A118">
        <v>820</v>
      </c>
      <c r="B118" t="s">
        <v>2321</v>
      </c>
      <c r="C118" t="str">
        <f t="shared" si="1"/>
        <v>820,(select count(*) + 1 from dmhangsx),'Bình Nguyên'</v>
      </c>
    </row>
    <row r="119" spans="1:3">
      <c r="A119">
        <v>822</v>
      </c>
      <c r="B119" t="s">
        <v>2322</v>
      </c>
      <c r="C119" t="str">
        <f t="shared" si="1"/>
        <v>822,(select count(*) + 1 from dmhangsx),'N.V Organon'</v>
      </c>
    </row>
    <row r="120" spans="1:3">
      <c r="A120">
        <v>824</v>
      </c>
      <c r="B120" t="s">
        <v>2323</v>
      </c>
      <c r="C120" t="str">
        <f t="shared" si="1"/>
        <v>824,(select count(*) + 1 from dmhangsx),'Farmea'</v>
      </c>
    </row>
    <row r="121" spans="1:3">
      <c r="A121">
        <v>826</v>
      </c>
      <c r="B121" t="s">
        <v>2324</v>
      </c>
      <c r="C121" t="str">
        <f t="shared" si="1"/>
        <v>826,(select count(*) + 1 from dmhangsx),'Siu Guan Chemical'</v>
      </c>
    </row>
    <row r="122" spans="1:3">
      <c r="A122">
        <v>829</v>
      </c>
      <c r="B122" t="s">
        <v>2325</v>
      </c>
      <c r="C122" t="str">
        <f t="shared" si="1"/>
        <v>829,(select count(*) + 1 from dmhangsx),'Nhất Nhất'</v>
      </c>
    </row>
    <row r="123" spans="1:3">
      <c r="A123">
        <v>831</v>
      </c>
      <c r="B123" t="s">
        <v>2326</v>
      </c>
      <c r="C123" t="str">
        <f t="shared" si="1"/>
        <v>831,(select count(*) + 1 from dmhangsx),'Phúc Hưng'</v>
      </c>
    </row>
    <row r="124" spans="1:3">
      <c r="A124">
        <v>833</v>
      </c>
      <c r="B124" t="s">
        <v>2327</v>
      </c>
      <c r="C124" t="str">
        <f t="shared" si="1"/>
        <v>833,(select count(*) + 1 from dmhangsx),'Khải Hà'</v>
      </c>
    </row>
    <row r="125" spans="1:3">
      <c r="A125">
        <v>835</v>
      </c>
      <c r="B125" t="s">
        <v>2328</v>
      </c>
      <c r="C125" t="str">
        <f t="shared" si="1"/>
        <v>835,(select count(*) + 1 from dmhangsx),'Hà Tĩnh'</v>
      </c>
    </row>
    <row r="126" spans="1:3">
      <c r="A126">
        <v>837</v>
      </c>
      <c r="B126" t="s">
        <v>2329</v>
      </c>
      <c r="C126" t="str">
        <f t="shared" si="1"/>
        <v>837,(select count(*) + 1 from dmhangsx),'Đông Dược 5'</v>
      </c>
    </row>
    <row r="127" spans="1:3">
      <c r="A127">
        <v>839</v>
      </c>
      <c r="B127" t="s">
        <v>2330</v>
      </c>
      <c r="C127" t="str">
        <f t="shared" si="1"/>
        <v>839,(select count(*) + 1 from dmhangsx),'LOHHA'</v>
      </c>
    </row>
    <row r="128" spans="1:3">
      <c r="A128">
        <v>841</v>
      </c>
      <c r="B128" t="s">
        <v>2331</v>
      </c>
      <c r="C128" t="str">
        <f t="shared" si="1"/>
        <v>841,(select count(*) + 1 from dmhangsx),'Chính Cường Thịnh'</v>
      </c>
    </row>
    <row r="129" spans="1:3">
      <c r="A129">
        <v>843</v>
      </c>
      <c r="B129" t="s">
        <v>2332</v>
      </c>
      <c r="C129" t="str">
        <f t="shared" si="1"/>
        <v>843,(select count(*) + 1 from dmhangsx),'PT. Bayer Indonesia'</v>
      </c>
    </row>
    <row r="130" spans="1:3">
      <c r="A130">
        <v>845</v>
      </c>
      <c r="B130" t="s">
        <v>2333</v>
      </c>
      <c r="C130" t="str">
        <f t="shared" si="1"/>
        <v>845,(select count(*) + 1 from dmhangsx),'Mê Linh'</v>
      </c>
    </row>
    <row r="131" spans="1:3">
      <c r="A131">
        <v>847</v>
      </c>
      <c r="B131" t="s">
        <v>2334</v>
      </c>
      <c r="C131" t="str">
        <f t="shared" si="1"/>
        <v>847,(select count(*) + 1 from dmhangsx),'LEO Pharma A/S'</v>
      </c>
    </row>
    <row r="132" spans="1:3">
      <c r="A132">
        <v>848</v>
      </c>
      <c r="B132" t="s">
        <v>2335</v>
      </c>
      <c r="C132" t="str">
        <f t="shared" si="1"/>
        <v>848,(select count(*) + 1 from dmhangsx),'Korea United Pharm'</v>
      </c>
    </row>
    <row r="133" spans="1:3">
      <c r="A133">
        <v>850</v>
      </c>
      <c r="B133" t="s">
        <v>2336</v>
      </c>
      <c r="C133" t="str">
        <f t="shared" ref="C133:C196" si="2">CONCATENATE(A133,",(select count(*) + 1 from dmhangsx),'",B133,"'")</f>
        <v>850,(select count(*) + 1 from dmhangsx),'Pez Production Europe'</v>
      </c>
    </row>
    <row r="134" spans="1:3">
      <c r="A134">
        <v>851</v>
      </c>
      <c r="B134" t="s">
        <v>2337</v>
      </c>
      <c r="C134" t="str">
        <f t="shared" si="2"/>
        <v>851,(select count(*) + 1 from dmhangsx),'Savi Pharm'</v>
      </c>
    </row>
    <row r="135" spans="1:3">
      <c r="A135">
        <v>853</v>
      </c>
      <c r="B135" t="s">
        <v>2338</v>
      </c>
      <c r="C135" t="str">
        <f t="shared" si="2"/>
        <v>853,(select count(*) + 1 from dmhangsx),'PT. Darya Varia Laboratories'</v>
      </c>
    </row>
    <row r="136" spans="1:3">
      <c r="A136">
        <v>855</v>
      </c>
      <c r="B136" t="s">
        <v>2339</v>
      </c>
      <c r="C136" t="str">
        <f t="shared" si="2"/>
        <v>855,(select count(*) + 1 from dmhangsx),'PT. Sari Enesis Indah'</v>
      </c>
    </row>
    <row r="137" spans="1:3">
      <c r="A137">
        <v>857</v>
      </c>
      <c r="B137" t="s">
        <v>2340</v>
      </c>
      <c r="C137" t="str">
        <f t="shared" si="2"/>
        <v>857,(select count(*) + 1 from dmhangsx),'Phong Phú'</v>
      </c>
    </row>
    <row r="138" spans="1:3">
      <c r="A138">
        <v>859</v>
      </c>
      <c r="B138" t="s">
        <v>2341</v>
      </c>
      <c r="C138" t="str">
        <f t="shared" si="2"/>
        <v>859,(select count(*) + 1 from dmhangsx),'IDS'</v>
      </c>
    </row>
    <row r="139" spans="1:3">
      <c r="A139">
        <v>861</v>
      </c>
      <c r="B139" t="s">
        <v>2342</v>
      </c>
      <c r="C139" t="str">
        <f t="shared" si="2"/>
        <v>861,(select count(*) + 1 from dmhangsx),'Opodis Pharma'</v>
      </c>
    </row>
    <row r="140" spans="1:3">
      <c r="A140">
        <v>862</v>
      </c>
      <c r="B140" t="s">
        <v>2343</v>
      </c>
      <c r="C140" t="str">
        <f t="shared" si="2"/>
        <v>862,(select count(*) + 1 from dmhangsx),'Aeropharm GmbH'</v>
      </c>
    </row>
    <row r="141" spans="1:3">
      <c r="A141">
        <v>852</v>
      </c>
      <c r="B141" t="s">
        <v>2344</v>
      </c>
      <c r="C141" t="str">
        <f t="shared" si="2"/>
        <v>852,(select count(*) + 1 from dmhangsx),'Ferrer Internacional'</v>
      </c>
    </row>
    <row r="142" spans="1:3">
      <c r="A142">
        <v>854</v>
      </c>
      <c r="B142" t="s">
        <v>2345</v>
      </c>
      <c r="C142" t="str">
        <f t="shared" si="2"/>
        <v>854,(select count(*) + 1 from dmhangsx),'Swiss Caps AG'</v>
      </c>
    </row>
    <row r="143" spans="1:3">
      <c r="A143">
        <v>856</v>
      </c>
      <c r="B143" t="s">
        <v>2346</v>
      </c>
      <c r="C143" t="str">
        <f t="shared" si="2"/>
        <v>856,(select count(*) + 1 from dmhangsx),'Innotech International'</v>
      </c>
    </row>
    <row r="144" spans="1:3">
      <c r="A144">
        <v>858</v>
      </c>
      <c r="B144" t="s">
        <v>2347</v>
      </c>
      <c r="C144" t="str">
        <f t="shared" si="2"/>
        <v>858,(select count(*) + 1 from dmhangsx),'ISOPHARCO'</v>
      </c>
    </row>
    <row r="145" spans="1:3">
      <c r="A145">
        <v>860</v>
      </c>
      <c r="B145" t="s">
        <v>2348</v>
      </c>
      <c r="C145" t="str">
        <f t="shared" si="2"/>
        <v>860,(select count(*) + 1 from dmhangsx),'Galderma'</v>
      </c>
    </row>
    <row r="146" spans="1:3">
      <c r="A146">
        <v>863</v>
      </c>
      <c r="B146" t="s">
        <v>2349</v>
      </c>
      <c r="C146" t="str">
        <f t="shared" si="2"/>
        <v>863,(select count(*) + 1 from dmhangsx),'Thái Dương'</v>
      </c>
    </row>
    <row r="147" spans="1:3">
      <c r="A147">
        <v>865</v>
      </c>
      <c r="B147" t="s">
        <v>2350</v>
      </c>
      <c r="C147" t="str">
        <f t="shared" si="2"/>
        <v>865,(select count(*) + 1 from dmhangsx),'Nufit'</v>
      </c>
    </row>
    <row r="148" spans="1:3">
      <c r="A148">
        <v>866</v>
      </c>
      <c r="B148" t="s">
        <v>2351</v>
      </c>
      <c r="C148" t="str">
        <f t="shared" si="2"/>
        <v>866,(select count(*) + 1 from dmhangsx),'Paul Brands'</v>
      </c>
    </row>
    <row r="149" spans="1:3">
      <c r="A149">
        <v>867</v>
      </c>
      <c r="B149" t="s">
        <v>2352</v>
      </c>
      <c r="C149" t="str">
        <f t="shared" si="2"/>
        <v>867,(select count(*) + 1 from dmhangsx),'Alaska'</v>
      </c>
    </row>
    <row r="150" spans="1:3">
      <c r="A150">
        <v>868</v>
      </c>
      <c r="B150" t="s">
        <v>2353</v>
      </c>
      <c r="C150" t="str">
        <f t="shared" si="2"/>
        <v>868,(select count(*) + 1 from dmhangsx),'Hải Dương'</v>
      </c>
    </row>
    <row r="151" spans="1:3">
      <c r="A151">
        <v>869</v>
      </c>
      <c r="B151" t="s">
        <v>2354</v>
      </c>
      <c r="C151" t="str">
        <f t="shared" si="2"/>
        <v>869,(select count(*) + 1 from dmhangsx),'Viva Pharma'</v>
      </c>
    </row>
    <row r="152" spans="1:3">
      <c r="A152">
        <v>870</v>
      </c>
      <c r="B152" t="s">
        <v>2355</v>
      </c>
      <c r="C152" t="str">
        <f t="shared" si="2"/>
        <v>870,(select count(*) + 1 from dmhangsx),'Yuhan'</v>
      </c>
    </row>
    <row r="153" spans="1:3">
      <c r="A153">
        <v>871</v>
      </c>
      <c r="B153" t="s">
        <v>2356</v>
      </c>
      <c r="C153" t="str">
        <f t="shared" si="2"/>
        <v>871,(select count(*) + 1 from dmhangsx),'Deawoo Pharma'</v>
      </c>
    </row>
    <row r="154" spans="1:3">
      <c r="A154">
        <v>872</v>
      </c>
      <c r="B154" t="s">
        <v>2357</v>
      </c>
      <c r="C154" t="str">
        <f t="shared" si="2"/>
        <v>872,(select count(*) + 1 from dmhangsx),'PT. Herlina Indah'</v>
      </c>
    </row>
    <row r="155" spans="1:3">
      <c r="A155">
        <v>873</v>
      </c>
      <c r="B155" t="s">
        <v>2358</v>
      </c>
      <c r="C155" t="str">
        <f t="shared" si="2"/>
        <v>873,(select count(*) + 1 from dmhangsx),'Abipha'</v>
      </c>
    </row>
    <row r="156" spans="1:3">
      <c r="A156">
        <v>874</v>
      </c>
      <c r="B156" t="s">
        <v>2359</v>
      </c>
      <c r="C156" t="str">
        <f t="shared" si="2"/>
        <v>874,(select count(*) + 1 from dmhangsx),'Bayer Consumer Care'</v>
      </c>
    </row>
    <row r="157" spans="1:3">
      <c r="A157">
        <v>876</v>
      </c>
      <c r="B157" t="s">
        <v>2360</v>
      </c>
      <c r="C157" t="str">
        <f t="shared" si="2"/>
        <v>876,(select count(*) + 1 from dmhangsx),'Dược Trường Sơn'</v>
      </c>
    </row>
    <row r="158" spans="1:3">
      <c r="A158">
        <v>875</v>
      </c>
      <c r="B158" t="s">
        <v>2361</v>
      </c>
      <c r="C158" t="str">
        <f t="shared" si="2"/>
        <v>875,(select count(*) + 1 from dmhangsx),'QM.Mediphar - WA Pharma USA'</v>
      </c>
    </row>
    <row r="159" spans="1:3">
      <c r="A159">
        <v>877</v>
      </c>
      <c r="B159" t="s">
        <v>2362</v>
      </c>
      <c r="C159" t="str">
        <f t="shared" si="2"/>
        <v>877,(select count(*) + 1 from dmhangsx),'Zimz'</v>
      </c>
    </row>
    <row r="160" spans="1:3">
      <c r="A160">
        <v>878</v>
      </c>
      <c r="B160" t="s">
        <v>2363</v>
      </c>
      <c r="C160" t="str">
        <f t="shared" si="2"/>
        <v>878,(select count(*) + 1 from dmhangsx),'Spaphar'</v>
      </c>
    </row>
    <row r="161" spans="1:3">
      <c r="A161">
        <v>880</v>
      </c>
      <c r="B161" t="s">
        <v>2364</v>
      </c>
      <c r="C161" t="str">
        <f t="shared" si="2"/>
        <v>880,(select count(*) + 1 from dmhangsx),'Roussel'</v>
      </c>
    </row>
    <row r="162" spans="1:3">
      <c r="A162">
        <v>881</v>
      </c>
      <c r="B162" t="s">
        <v>2365</v>
      </c>
      <c r="C162" t="str">
        <f t="shared" si="2"/>
        <v>881,(select count(*) + 1 from dmhangsx),'ELERTE'</v>
      </c>
    </row>
    <row r="163" spans="1:3">
      <c r="A163">
        <v>882</v>
      </c>
      <c r="B163" t="s">
        <v>2366</v>
      </c>
      <c r="C163" t="str">
        <f t="shared" si="2"/>
        <v>882,(select count(*) + 1 from dmhangsx),'R.X'</v>
      </c>
    </row>
    <row r="164" spans="1:3">
      <c r="A164">
        <v>883</v>
      </c>
      <c r="B164" t="s">
        <v>2367</v>
      </c>
      <c r="C164" t="str">
        <f t="shared" si="2"/>
        <v>883,(select count(*) + 1 from dmhangsx),'Sagopha'</v>
      </c>
    </row>
    <row r="165" spans="1:3">
      <c r="A165">
        <v>884</v>
      </c>
      <c r="B165" t="s">
        <v>2368</v>
      </c>
      <c r="C165" t="str">
        <f t="shared" si="2"/>
        <v>884,(select count(*) + 1 from dmhangsx),'CT CPDP 3/2'</v>
      </c>
    </row>
    <row r="166" spans="1:3">
      <c r="A166">
        <v>885</v>
      </c>
      <c r="B166" t="s">
        <v>2369</v>
      </c>
      <c r="C166" t="str">
        <f t="shared" si="2"/>
        <v>885,(select count(*) + 1 from dmhangsx),'Betram chemical'</v>
      </c>
    </row>
    <row r="167" spans="1:3">
      <c r="A167">
        <v>886</v>
      </c>
      <c r="B167" t="s">
        <v>2370</v>
      </c>
      <c r="C167" t="str">
        <f t="shared" si="2"/>
        <v>886,(select count(*) + 1 from dmhangsx),'Organon'</v>
      </c>
    </row>
    <row r="168" spans="1:3">
      <c r="A168">
        <v>925</v>
      </c>
      <c r="B168" t="s">
        <v>2371</v>
      </c>
      <c r="C168" t="str">
        <f t="shared" si="2"/>
        <v>925,(select count(*) + 1 from dmhangsx),'OPV'</v>
      </c>
    </row>
    <row r="169" spans="1:3">
      <c r="A169">
        <v>927</v>
      </c>
      <c r="B169" t="s">
        <v>2372</v>
      </c>
      <c r="C169" t="str">
        <f t="shared" si="2"/>
        <v>927,(select count(*) + 1 from dmhangsx),'Rotexmedica'</v>
      </c>
    </row>
    <row r="170" spans="1:3">
      <c r="A170">
        <v>928</v>
      </c>
      <c r="B170" t="s">
        <v>2373</v>
      </c>
      <c r="C170" t="str">
        <f t="shared" si="2"/>
        <v>928,(select count(*) + 1 from dmhangsx),'Aguettant'</v>
      </c>
    </row>
    <row r="171" spans="1:3">
      <c r="A171">
        <v>929</v>
      </c>
      <c r="B171" t="s">
        <v>2374</v>
      </c>
      <c r="C171" t="str">
        <f t="shared" si="2"/>
        <v>929,(select count(*) + 1 from dmhangsx),'Hataphar'</v>
      </c>
    </row>
    <row r="172" spans="1:3">
      <c r="A172">
        <v>930</v>
      </c>
      <c r="B172" t="s">
        <v>2375</v>
      </c>
      <c r="C172" t="str">
        <f t="shared" si="2"/>
        <v>930,(select count(*) + 1 from dmhangsx),'OLIC'</v>
      </c>
    </row>
    <row r="173" spans="1:3">
      <c r="A173">
        <v>931</v>
      </c>
      <c r="B173" t="s">
        <v>2376</v>
      </c>
      <c r="C173" t="str">
        <f t="shared" si="2"/>
        <v>931,(select count(*) + 1 from dmhangsx),'HUONS Co'</v>
      </c>
    </row>
    <row r="174" spans="1:3">
      <c r="A174">
        <v>932</v>
      </c>
      <c r="B174" t="s">
        <v>2377</v>
      </c>
      <c r="C174" t="str">
        <f t="shared" si="2"/>
        <v>932,(select count(*) + 1 from dmhangsx),'SPM'</v>
      </c>
    </row>
    <row r="175" spans="1:3">
      <c r="A175">
        <v>934</v>
      </c>
      <c r="B175" t="s">
        <v>2378</v>
      </c>
      <c r="C175" t="str">
        <f t="shared" si="2"/>
        <v>934,(select count(*) + 1 from dmhangsx),'EBEWE Pharma'</v>
      </c>
    </row>
    <row r="176" spans="1:3">
      <c r="A176">
        <v>936</v>
      </c>
      <c r="B176" t="s">
        <v>2379</v>
      </c>
      <c r="C176" t="str">
        <f t="shared" si="2"/>
        <v>936,(select count(*) + 1 from dmhangsx),'Hà Tây'</v>
      </c>
    </row>
    <row r="177" spans="1:3">
      <c r="A177">
        <v>938</v>
      </c>
      <c r="B177" t="s">
        <v>2380</v>
      </c>
      <c r="C177" t="str">
        <f t="shared" si="2"/>
        <v>938,(select count(*) + 1 from dmhangsx),'Sanford Pharma'</v>
      </c>
    </row>
    <row r="178" spans="1:3">
      <c r="A178">
        <v>940</v>
      </c>
      <c r="B178" t="s">
        <v>2381</v>
      </c>
      <c r="C178" t="str">
        <f t="shared" si="2"/>
        <v>940,(select count(*) + 1 from dmhangsx),'AFFORDABLE PHARMA'</v>
      </c>
    </row>
    <row r="179" spans="1:3">
      <c r="A179">
        <v>942</v>
      </c>
      <c r="B179" t="s">
        <v>2382</v>
      </c>
      <c r="C179" t="str">
        <f t="shared" si="2"/>
        <v>942,(select count(*) + 1 from dmhangsx),'Merck'</v>
      </c>
    </row>
    <row r="180" spans="1:3">
      <c r="A180">
        <v>944</v>
      </c>
      <c r="B180" t="s">
        <v>2383</v>
      </c>
      <c r="C180" t="str">
        <f t="shared" si="2"/>
        <v>944,(select count(*) + 1 from dmhangsx),'Sanofi'</v>
      </c>
    </row>
    <row r="181" spans="1:3">
      <c r="A181">
        <v>947</v>
      </c>
      <c r="B181" t="s">
        <v>2384</v>
      </c>
      <c r="C181" t="str">
        <f t="shared" si="2"/>
        <v>947,(select count(*) + 1 from dmhangsx),'Happy Health'</v>
      </c>
    </row>
    <row r="182" spans="1:3">
      <c r="A182">
        <v>949</v>
      </c>
      <c r="B182" t="s">
        <v>2385</v>
      </c>
      <c r="C182" t="str">
        <f t="shared" si="2"/>
        <v>949,(select count(*) + 1 from dmhangsx),'Hoa Thiên Phú'</v>
      </c>
    </row>
    <row r="183" spans="1:3">
      <c r="A183">
        <v>951</v>
      </c>
      <c r="B183" t="s">
        <v>2386</v>
      </c>
      <c r="C183" t="str">
        <f t="shared" si="2"/>
        <v>951,(select count(*) + 1 from dmhangsx),'St. Paul Brands'</v>
      </c>
    </row>
    <row r="184" spans="1:3">
      <c r="A184">
        <v>953</v>
      </c>
      <c r="B184" t="s">
        <v>2387</v>
      </c>
      <c r="C184" t="str">
        <f t="shared" si="2"/>
        <v>953,(select count(*) + 1 from dmhangsx),'Alba Thyment'</v>
      </c>
    </row>
    <row r="185" spans="1:3">
      <c r="A185">
        <v>955</v>
      </c>
      <c r="B185" t="s">
        <v>2388</v>
      </c>
      <c r="C185" t="str">
        <f t="shared" si="2"/>
        <v>955,(select count(*) + 1 from dmhangsx),'KOZO'</v>
      </c>
    </row>
    <row r="186" spans="1:3">
      <c r="A186">
        <v>957</v>
      </c>
      <c r="B186" t="s">
        <v>2389</v>
      </c>
      <c r="C186" t="str">
        <f t="shared" si="2"/>
        <v>957,(select count(*) + 1 from dmhangsx),'Mediphar USA'</v>
      </c>
    </row>
    <row r="187" spans="1:3">
      <c r="A187">
        <v>933</v>
      </c>
      <c r="B187" t="s">
        <v>2390</v>
      </c>
      <c r="C187" t="str">
        <f t="shared" si="2"/>
        <v>933,(select count(*) + 1 from dmhangsx),'Dr. Willmar Schwabe'</v>
      </c>
    </row>
    <row r="188" spans="1:3">
      <c r="A188">
        <v>935</v>
      </c>
      <c r="B188" t="s">
        <v>2391</v>
      </c>
      <c r="C188" t="str">
        <f t="shared" si="2"/>
        <v>935,(select count(*) + 1 from dmhangsx),'ICM'</v>
      </c>
    </row>
    <row r="189" spans="1:3">
      <c r="A189">
        <v>937</v>
      </c>
      <c r="B189" t="s">
        <v>2392</v>
      </c>
      <c r="C189" t="str">
        <f t="shared" si="2"/>
        <v>937,(select count(*) + 1 from dmhangsx),'USA France Intrate'</v>
      </c>
    </row>
    <row r="190" spans="1:3">
      <c r="A190">
        <v>939</v>
      </c>
      <c r="B190" t="s">
        <v>2393</v>
      </c>
      <c r="C190" t="str">
        <f t="shared" si="2"/>
        <v>939,(select count(*) + 1 from dmhangsx),'VNPOFOOD'</v>
      </c>
    </row>
    <row r="191" spans="1:3">
      <c r="A191">
        <v>941</v>
      </c>
      <c r="B191" t="s">
        <v>2394</v>
      </c>
      <c r="C191" t="str">
        <f t="shared" si="2"/>
        <v>941,(select count(*) + 1 from dmhangsx),'Thanh Hằng'</v>
      </c>
    </row>
    <row r="192" spans="1:3">
      <c r="A192">
        <v>943</v>
      </c>
      <c r="B192" t="s">
        <v>2395</v>
      </c>
      <c r="C192" t="str">
        <f t="shared" si="2"/>
        <v>943,(select count(*) + 1 from dmhangsx),'MADAUS'</v>
      </c>
    </row>
    <row r="193" spans="1:3">
      <c r="A193">
        <v>945</v>
      </c>
      <c r="B193" t="s">
        <v>2396</v>
      </c>
      <c r="C193" t="str">
        <f t="shared" si="2"/>
        <v>945,(select count(*) + 1 from dmhangsx),'Sanofi Việt Nam'</v>
      </c>
    </row>
    <row r="194" spans="1:3">
      <c r="A194">
        <v>946</v>
      </c>
      <c r="B194" t="s">
        <v>2397</v>
      </c>
      <c r="C194" t="str">
        <f t="shared" si="2"/>
        <v>946,(select count(*) + 1 from dmhangsx),'DP Á Âu'</v>
      </c>
    </row>
    <row r="195" spans="1:3">
      <c r="A195">
        <v>948</v>
      </c>
      <c r="B195" t="s">
        <v>2398</v>
      </c>
      <c r="C195" t="str">
        <f t="shared" si="2"/>
        <v>948,(select count(*) + 1 from dmhangsx),'Thiên Phú'</v>
      </c>
    </row>
    <row r="196" spans="1:3">
      <c r="A196">
        <v>950</v>
      </c>
      <c r="B196" t="s">
        <v>2399</v>
      </c>
      <c r="C196" t="str">
        <f t="shared" si="2"/>
        <v>950,(select count(*) + 1 from dmhangsx),'Nu Health'</v>
      </c>
    </row>
    <row r="197" spans="1:3">
      <c r="A197">
        <v>952</v>
      </c>
      <c r="B197" t="s">
        <v>2400</v>
      </c>
      <c r="C197" t="str">
        <f t="shared" ref="C197:C260" si="3">CONCATENATE(A197,",(select count(*) + 1 from dmhangsx),'",B197,"'")</f>
        <v>952,(select count(*) + 1 from dmhangsx),'Tatiomax Pharma'</v>
      </c>
    </row>
    <row r="198" spans="1:3">
      <c r="A198">
        <v>954</v>
      </c>
      <c r="B198" t="s">
        <v>2401</v>
      </c>
      <c r="C198" t="str">
        <f t="shared" si="3"/>
        <v>954,(select count(*) + 1 from dmhangsx),'Umeken'</v>
      </c>
    </row>
    <row r="199" spans="1:3">
      <c r="A199">
        <v>956</v>
      </c>
      <c r="B199" t="s">
        <v>2402</v>
      </c>
      <c r="C199" t="str">
        <f t="shared" si="3"/>
        <v>956,(select count(*) + 1 from dmhangsx),'Tuệ Minh'</v>
      </c>
    </row>
    <row r="200" spans="1:3">
      <c r="A200">
        <v>926</v>
      </c>
      <c r="B200" t="s">
        <v>2403</v>
      </c>
      <c r="C200" t="str">
        <f t="shared" si="3"/>
        <v>926,(select count(*) + 1 from dmhangsx),'Novartis'</v>
      </c>
    </row>
    <row r="201" spans="1:3">
      <c r="A201">
        <v>958</v>
      </c>
      <c r="B201" t="s">
        <v>2404</v>
      </c>
      <c r="C201" t="str">
        <f t="shared" si="3"/>
        <v>958,(select count(*) + 1 from dmhangsx),'Imexpharm'</v>
      </c>
    </row>
    <row r="202" spans="1:3">
      <c r="A202">
        <v>959</v>
      </c>
      <c r="B202" t="s">
        <v>2405</v>
      </c>
      <c r="C202" t="str">
        <f t="shared" si="3"/>
        <v>959,(select count(*) + 1 from dmhangsx),'Medochemie'</v>
      </c>
    </row>
    <row r="203" spans="1:3">
      <c r="A203">
        <v>961</v>
      </c>
      <c r="B203" t="s">
        <v>2406</v>
      </c>
      <c r="C203" t="str">
        <f t="shared" si="3"/>
        <v>961,(select count(*) + 1 from dmhangsx),'NewLife'</v>
      </c>
    </row>
    <row r="204" spans="1:3">
      <c r="A204">
        <v>962</v>
      </c>
      <c r="B204" t="s">
        <v>2407</v>
      </c>
      <c r="C204" t="str">
        <f t="shared" si="3"/>
        <v>962,(select count(*) + 1 from dmhangsx),'USA-NIC Pharma'</v>
      </c>
    </row>
    <row r="205" spans="1:3">
      <c r="A205">
        <v>963</v>
      </c>
      <c r="B205" t="s">
        <v>2408</v>
      </c>
      <c r="C205" t="str">
        <f t="shared" si="3"/>
        <v>963,(select count(*) + 1 from dmhangsx),'Hadiphar'</v>
      </c>
    </row>
    <row r="206" spans="1:3">
      <c r="A206">
        <v>964</v>
      </c>
      <c r="B206" t="s">
        <v>2409</v>
      </c>
      <c r="C206" t="str">
        <f t="shared" si="3"/>
        <v>964,(select count(*) + 1 from dmhangsx),'Flamingo'</v>
      </c>
    </row>
    <row r="207" spans="1:3">
      <c r="A207">
        <v>710</v>
      </c>
      <c r="B207" t="s">
        <v>2410</v>
      </c>
      <c r="C207" t="str">
        <f t="shared" si="3"/>
        <v>710,(select count(*) + 1 from dmhangsx),'Domesco'</v>
      </c>
    </row>
    <row r="208" spans="1:3">
      <c r="A208">
        <v>965</v>
      </c>
      <c r="B208" t="s">
        <v>2411</v>
      </c>
      <c r="C208" t="str">
        <f t="shared" si="3"/>
        <v>965,(select count(*) + 1 from dmhangsx),'Pymepharco'</v>
      </c>
    </row>
    <row r="209" spans="1:3">
      <c r="A209">
        <v>864</v>
      </c>
      <c r="B209" t="s">
        <v>2412</v>
      </c>
      <c r="C209" t="str">
        <f t="shared" si="3"/>
        <v>864,(select count(*) + 1 from dmhangsx),'Rowa Pharma'</v>
      </c>
    </row>
    <row r="210" spans="1:3">
      <c r="A210">
        <v>966</v>
      </c>
      <c r="B210" t="s">
        <v>2413</v>
      </c>
      <c r="C210" t="str">
        <f t="shared" si="3"/>
        <v>966,(select count(*) + 1 from dmhangsx),'Trà Vinh'</v>
      </c>
    </row>
    <row r="211" spans="1:3">
      <c r="A211">
        <v>967</v>
      </c>
      <c r="B211" t="s">
        <v>2414</v>
      </c>
      <c r="C211" t="str">
        <f t="shared" si="3"/>
        <v>967,(select count(*) + 1 from dmhangsx),'Ampharco USA'</v>
      </c>
    </row>
    <row r="212" spans="1:3">
      <c r="A212">
        <v>968</v>
      </c>
      <c r="B212" t="s">
        <v>2415</v>
      </c>
      <c r="C212" t="str">
        <f t="shared" si="3"/>
        <v>968,(select count(*) + 1 from dmhangsx),'ICA Pharma'</v>
      </c>
    </row>
    <row r="213" spans="1:3">
      <c r="A213">
        <v>969</v>
      </c>
      <c r="B213" t="s">
        <v>2416</v>
      </c>
      <c r="C213" t="str">
        <f t="shared" si="3"/>
        <v>969,(select count(*) + 1 from dmhangsx),'Medisun'</v>
      </c>
    </row>
    <row r="214" spans="1:3">
      <c r="A214">
        <v>970</v>
      </c>
      <c r="B214" t="s">
        <v>2417</v>
      </c>
      <c r="C214" t="str">
        <f t="shared" si="3"/>
        <v>970,(select count(*) + 1 from dmhangsx),'Phương Đông'</v>
      </c>
    </row>
    <row r="215" spans="1:3">
      <c r="A215">
        <v>971</v>
      </c>
      <c r="B215" t="s">
        <v>2418</v>
      </c>
      <c r="C215" t="str">
        <f t="shared" si="3"/>
        <v>971,(select count(*) + 1 from dmhangsx),'Meyer Organics'</v>
      </c>
    </row>
    <row r="216" spans="1:3">
      <c r="A216">
        <v>973</v>
      </c>
      <c r="B216" t="s">
        <v>2419</v>
      </c>
      <c r="C216" t="str">
        <f t="shared" si="3"/>
        <v>973,(select count(*) + 1 from dmhangsx),'Bayer Pharma AG'</v>
      </c>
    </row>
    <row r="217" spans="1:3">
      <c r="A217">
        <v>974</v>
      </c>
      <c r="B217" t="s">
        <v>2420</v>
      </c>
      <c r="C217" t="str">
        <f t="shared" si="3"/>
        <v>974,(select count(*) + 1 from dmhangsx),'Halaco'</v>
      </c>
    </row>
    <row r="218" spans="1:3">
      <c r="A218">
        <v>975</v>
      </c>
      <c r="B218" t="s">
        <v>2421</v>
      </c>
      <c r="C218" t="str">
        <f t="shared" si="3"/>
        <v>975,(select count(*) + 1 from dmhangsx),'Beaumore'</v>
      </c>
    </row>
    <row r="219" spans="1:3">
      <c r="A219">
        <v>976</v>
      </c>
      <c r="B219" t="s">
        <v>2422</v>
      </c>
      <c r="C219" t="str">
        <f t="shared" si="3"/>
        <v>976,(select count(*) + 1 from dmhangsx),'Anh Phuong Cosmetic'</v>
      </c>
    </row>
    <row r="220" spans="1:3">
      <c r="A220">
        <v>978</v>
      </c>
      <c r="B220" t="s">
        <v>2423</v>
      </c>
      <c r="C220" t="str">
        <f t="shared" si="3"/>
        <v>978,(select count(*) + 1 from dmhangsx),'Leo Laboratories Limited'</v>
      </c>
    </row>
    <row r="221" spans="1:3">
      <c r="A221">
        <v>980</v>
      </c>
      <c r="B221" t="s">
        <v>2424</v>
      </c>
      <c r="C221" t="str">
        <f t="shared" si="3"/>
        <v>980,(select count(*) + 1 from dmhangsx),'Thiên Ngân'</v>
      </c>
    </row>
    <row r="222" spans="1:3">
      <c r="A222">
        <v>982</v>
      </c>
      <c r="B222" t="s">
        <v>2425</v>
      </c>
      <c r="C222" t="str">
        <f t="shared" si="3"/>
        <v>982,(select count(*) + 1 from dmhangsx),'HERBE'</v>
      </c>
    </row>
    <row r="223" spans="1:3">
      <c r="A223">
        <v>984</v>
      </c>
      <c r="B223" t="s">
        <v>2426</v>
      </c>
      <c r="C223" t="str">
        <f t="shared" si="3"/>
        <v>984,(select count(*) + 1 from dmhangsx),'Minh Phước'</v>
      </c>
    </row>
    <row r="224" spans="1:3">
      <c r="A224">
        <v>988</v>
      </c>
      <c r="B224" t="s">
        <v>2427</v>
      </c>
      <c r="C224" t="str">
        <f t="shared" si="3"/>
        <v>988,(select count(*) + 1 from dmhangsx),'Jelfa'</v>
      </c>
    </row>
    <row r="225" spans="1:3">
      <c r="A225">
        <v>990</v>
      </c>
      <c r="B225" t="s">
        <v>2428</v>
      </c>
      <c r="C225" t="str">
        <f t="shared" si="3"/>
        <v>990,(select count(*) + 1 from dmhangsx),'Menarini'</v>
      </c>
    </row>
    <row r="226" spans="1:3">
      <c r="A226">
        <v>992</v>
      </c>
      <c r="B226" t="s">
        <v>2429</v>
      </c>
      <c r="C226" t="str">
        <f t="shared" si="3"/>
        <v>992,(select count(*) + 1 from dmhangsx),'Medinova'</v>
      </c>
    </row>
    <row r="227" spans="1:3">
      <c r="A227">
        <v>994</v>
      </c>
      <c r="B227" t="s">
        <v>2430</v>
      </c>
      <c r="C227" t="str">
        <f t="shared" si="3"/>
        <v>994,(select count(*) + 1 from dmhangsx),'Thiên Khánh'</v>
      </c>
    </row>
    <row r="228" spans="1:3">
      <c r="A228">
        <v>996</v>
      </c>
      <c r="B228" t="s">
        <v>2431</v>
      </c>
      <c r="C228" t="str">
        <f t="shared" si="3"/>
        <v>996,(select count(*) + 1 from dmhangsx),'Cipla'</v>
      </c>
    </row>
    <row r="229" spans="1:3">
      <c r="A229">
        <v>998</v>
      </c>
      <c r="B229" t="s">
        <v>2432</v>
      </c>
      <c r="C229" t="str">
        <f t="shared" si="3"/>
        <v>998,(select count(*) + 1 from dmhangsx),'S.PHARM'</v>
      </c>
    </row>
    <row r="230" spans="1:3">
      <c r="A230">
        <v>1000</v>
      </c>
      <c r="B230" t="s">
        <v>2433</v>
      </c>
      <c r="C230" t="str">
        <f t="shared" si="3"/>
        <v>1000,(select count(*) + 1 from dmhangsx),'Tanaphar'</v>
      </c>
    </row>
    <row r="231" spans="1:3">
      <c r="A231">
        <v>1002</v>
      </c>
      <c r="B231" t="s">
        <v>2434</v>
      </c>
      <c r="C231" t="str">
        <f t="shared" si="3"/>
        <v>1002,(select count(*) + 1 from dmhangsx),'Alcon'</v>
      </c>
    </row>
    <row r="232" spans="1:3">
      <c r="A232">
        <v>1004</v>
      </c>
      <c r="B232" t="s">
        <v>2435</v>
      </c>
      <c r="C232" t="str">
        <f t="shared" si="3"/>
        <v>1004,(select count(*) + 1 from dmhangsx),'Sao Phương Nam'</v>
      </c>
    </row>
    <row r="233" spans="1:3">
      <c r="A233">
        <v>1006</v>
      </c>
      <c r="B233" t="s">
        <v>2436</v>
      </c>
      <c r="C233" t="str">
        <f t="shared" si="3"/>
        <v>1006,(select count(*) + 1 from dmhangsx),'Servier'</v>
      </c>
    </row>
    <row r="234" spans="1:3">
      <c r="A234">
        <v>1008</v>
      </c>
      <c r="B234" t="s">
        <v>2437</v>
      </c>
      <c r="C234" t="str">
        <f t="shared" si="3"/>
        <v>1008,(select count(*) + 1 from dmhangsx),'Axon Drugs PVT'</v>
      </c>
    </row>
    <row r="235" spans="1:3">
      <c r="A235">
        <v>977</v>
      </c>
      <c r="B235" t="s">
        <v>2438</v>
      </c>
      <c r="C235" t="str">
        <f t="shared" si="3"/>
        <v>977,(select count(*) + 1 from dmhangsx),'S-P Canada'</v>
      </c>
    </row>
    <row r="236" spans="1:3">
      <c r="A236">
        <v>979</v>
      </c>
      <c r="B236" t="s">
        <v>2439</v>
      </c>
      <c r="C236" t="str">
        <f t="shared" si="3"/>
        <v>979,(select count(*) + 1 from dmhangsx),'Deltapharm'</v>
      </c>
    </row>
    <row r="237" spans="1:3">
      <c r="A237">
        <v>981</v>
      </c>
      <c r="B237" t="s">
        <v>2440</v>
      </c>
      <c r="C237" t="str">
        <f t="shared" si="3"/>
        <v>981,(select count(*) + 1 from dmhangsx),'Yvery Sari'</v>
      </c>
    </row>
    <row r="238" spans="1:3">
      <c r="A238">
        <v>983</v>
      </c>
      <c r="B238" t="s">
        <v>2441</v>
      </c>
      <c r="C238" t="str">
        <f t="shared" si="3"/>
        <v>983,(select count(*) + 1 from dmhangsx),'Hoa Linh'</v>
      </c>
    </row>
    <row r="239" spans="1:3">
      <c r="A239">
        <v>985</v>
      </c>
      <c r="B239" t="s">
        <v>2442</v>
      </c>
      <c r="C239" t="str">
        <f t="shared" si="3"/>
        <v>985,(select count(*) + 1 from dmhangsx),'Services &amp; Trade Cor'</v>
      </c>
    </row>
    <row r="240" spans="1:3">
      <c r="A240">
        <v>986</v>
      </c>
      <c r="B240" t="s">
        <v>2443</v>
      </c>
      <c r="C240" t="str">
        <f t="shared" si="3"/>
        <v>986,(select count(*) + 1 from dmhangsx),'Johnson'</v>
      </c>
    </row>
    <row r="241" spans="1:3">
      <c r="A241">
        <v>987</v>
      </c>
      <c r="B241" t="s">
        <v>2444</v>
      </c>
      <c r="C241" t="str">
        <f t="shared" si="3"/>
        <v>987,(select count(*) + 1 from dmhangsx),'Thai Nakorn Patana'</v>
      </c>
    </row>
    <row r="242" spans="1:3">
      <c r="A242">
        <v>989</v>
      </c>
      <c r="B242" t="s">
        <v>2445</v>
      </c>
      <c r="C242" t="str">
        <f t="shared" si="3"/>
        <v>989,(select count(*) + 1 from dmhangsx),'Kalfany'</v>
      </c>
    </row>
    <row r="243" spans="1:3">
      <c r="A243">
        <v>991</v>
      </c>
      <c r="B243" t="s">
        <v>2446</v>
      </c>
      <c r="C243" t="str">
        <f t="shared" si="3"/>
        <v>991,(select count(*) + 1 from dmhangsx),'Phil Inter Pharma'</v>
      </c>
    </row>
    <row r="244" spans="1:3">
      <c r="A244">
        <v>993</v>
      </c>
      <c r="B244" t="s">
        <v>2447</v>
      </c>
      <c r="C244" t="str">
        <f t="shared" si="3"/>
        <v>993,(select count(*) + 1 from dmhangsx),'SATYAM Pharma'</v>
      </c>
    </row>
    <row r="245" spans="1:3">
      <c r="A245">
        <v>995</v>
      </c>
      <c r="B245" t="s">
        <v>2448</v>
      </c>
      <c r="C245" t="str">
        <f t="shared" si="3"/>
        <v>995,(select count(*) + 1 from dmhangsx),'Pharbaco'</v>
      </c>
    </row>
    <row r="246" spans="1:3">
      <c r="A246">
        <v>997</v>
      </c>
      <c r="B246" t="s">
        <v>2449</v>
      </c>
      <c r="C246" t="str">
        <f t="shared" si="3"/>
        <v>997,(select count(*) + 1 from dmhangsx),'Merap Group'</v>
      </c>
    </row>
    <row r="247" spans="1:3">
      <c r="A247">
        <v>999</v>
      </c>
      <c r="B247" t="s">
        <v>2450</v>
      </c>
      <c r="C247" t="str">
        <f t="shared" si="3"/>
        <v>999,(select count(*) + 1 from dmhangsx),'Bình Minh'</v>
      </c>
    </row>
    <row r="248" spans="1:3">
      <c r="A248">
        <v>1003</v>
      </c>
      <c r="B248" t="s">
        <v>2451</v>
      </c>
      <c r="C248" t="str">
        <f t="shared" si="3"/>
        <v>1003,(select count(*) + 1 from dmhangsx),'Santen Pharma'</v>
      </c>
    </row>
    <row r="249" spans="1:3">
      <c r="A249">
        <v>1005</v>
      </c>
      <c r="B249" t="s">
        <v>2452</v>
      </c>
      <c r="C249" t="str">
        <f t="shared" si="3"/>
        <v>1005,(select count(*) + 1 from dmhangsx),'DP 3/2'</v>
      </c>
    </row>
    <row r="250" spans="1:3">
      <c r="A250">
        <v>1007</v>
      </c>
      <c r="B250" t="s">
        <v>2453</v>
      </c>
      <c r="C250" t="str">
        <f t="shared" si="3"/>
        <v>1007,(select count(*) + 1 from dmhangsx),'Navana Pharma'</v>
      </c>
    </row>
    <row r="251" spans="1:3">
      <c r="A251">
        <v>1009</v>
      </c>
      <c r="B251" t="s">
        <v>2454</v>
      </c>
      <c r="C251" t="str">
        <f t="shared" si="3"/>
        <v>1009,(select count(*) + 1 from dmhangsx),'Midas Care Pharmaceuticals PVT'</v>
      </c>
    </row>
    <row r="252" spans="1:3">
      <c r="A252">
        <v>1011</v>
      </c>
      <c r="B252" t="s">
        <v>2455</v>
      </c>
      <c r="C252" t="str">
        <f t="shared" si="3"/>
        <v>1011,(select count(*) + 1 from dmhangsx),'PT Tanabe'</v>
      </c>
    </row>
    <row r="253" spans="1:3">
      <c r="A253">
        <v>844</v>
      </c>
      <c r="B253" t="s">
        <v>2456</v>
      </c>
      <c r="C253" t="str">
        <f t="shared" si="3"/>
        <v>844,(select count(*) + 1 from dmhangsx),'Roche'</v>
      </c>
    </row>
    <row r="254" spans="1:3">
      <c r="A254">
        <v>1010</v>
      </c>
      <c r="B254" t="s">
        <v>2457</v>
      </c>
      <c r="C254" t="str">
        <f t="shared" si="3"/>
        <v>1010,(select count(*) + 1 from dmhangsx),'EuroLife'</v>
      </c>
    </row>
    <row r="255" spans="1:3">
      <c r="A255">
        <v>1013</v>
      </c>
      <c r="B255" t="s">
        <v>2458</v>
      </c>
      <c r="C255" t="str">
        <f t="shared" si="3"/>
        <v>1013,(select count(*) + 1 from dmhangsx),'Nadyphar'</v>
      </c>
    </row>
    <row r="256" spans="1:3">
      <c r="A256">
        <v>1015</v>
      </c>
      <c r="B256" t="s">
        <v>2459</v>
      </c>
      <c r="C256" t="str">
        <f t="shared" si="3"/>
        <v>1015,(select count(*) + 1 from dmhangsx),'Robinson Pharma'</v>
      </c>
    </row>
    <row r="257" spans="1:3">
      <c r="A257">
        <v>1016</v>
      </c>
      <c r="B257" t="s">
        <v>2460</v>
      </c>
      <c r="C257" t="str">
        <f t="shared" si="3"/>
        <v>1016,(select count(*) + 1 from dmhangsx),'MSD'</v>
      </c>
    </row>
    <row r="258" spans="1:3">
      <c r="A258">
        <v>1018</v>
      </c>
      <c r="B258" t="s">
        <v>2461</v>
      </c>
      <c r="C258" t="str">
        <f t="shared" si="3"/>
        <v>1018,(select count(*) + 1 from dmhangsx),'Cophavina'</v>
      </c>
    </row>
    <row r="259" spans="1:3">
      <c r="A259">
        <v>1019</v>
      </c>
      <c r="B259" t="s">
        <v>2462</v>
      </c>
      <c r="C259" t="str">
        <f t="shared" si="3"/>
        <v>1019,(select count(*) + 1 from dmhangsx),'Covidien'</v>
      </c>
    </row>
    <row r="260" spans="1:3">
      <c r="A260">
        <v>1020</v>
      </c>
      <c r="B260" t="s">
        <v>2463</v>
      </c>
      <c r="C260" t="str">
        <f t="shared" si="3"/>
        <v>1020,(select count(*) + 1 from dmhangsx),'Đông Pha'</v>
      </c>
    </row>
    <row r="261" spans="1:3">
      <c r="A261">
        <v>1021</v>
      </c>
      <c r="B261" t="s">
        <v>2464</v>
      </c>
      <c r="C261" t="str">
        <f t="shared" ref="C261:C324" si="4">CONCATENATE(A261,",(select count(*) + 1 from dmhangsx),'",B261,"'")</f>
        <v>1021,(select count(*) + 1 from dmhangsx),'Dongkuk'</v>
      </c>
    </row>
    <row r="262" spans="1:3">
      <c r="A262">
        <v>1022</v>
      </c>
      <c r="B262" t="s">
        <v>2465</v>
      </c>
      <c r="C262" t="str">
        <f t="shared" si="4"/>
        <v>1022,(select count(*) + 1 from dmhangsx),'Dopharma'</v>
      </c>
    </row>
    <row r="263" spans="1:3">
      <c r="A263">
        <v>1023</v>
      </c>
      <c r="B263" t="s">
        <v>2466</v>
      </c>
      <c r="C263" t="str">
        <f t="shared" si="4"/>
        <v>1023,(select count(*) + 1 from dmhangsx),'DP Hà Nội'</v>
      </c>
    </row>
    <row r="264" spans="1:3">
      <c r="A264">
        <v>1024</v>
      </c>
      <c r="B264" t="s">
        <v>2467</v>
      </c>
      <c r="C264" t="str">
        <f t="shared" si="4"/>
        <v>1024,(select count(*) + 1 from dmhangsx),'DP Hà Tây'</v>
      </c>
    </row>
    <row r="265" spans="1:3">
      <c r="A265">
        <v>1028</v>
      </c>
      <c r="B265" t="s">
        <v>2468</v>
      </c>
      <c r="C265" t="str">
        <f t="shared" si="4"/>
        <v>1028,(select count(*) + 1 from dmhangsx),'ADC'</v>
      </c>
    </row>
    <row r="266" spans="1:3">
      <c r="A266">
        <v>1157</v>
      </c>
      <c r="B266" t="s">
        <v>2469</v>
      </c>
      <c r="C266" t="str">
        <f t="shared" si="4"/>
        <v>1157,(select count(*) + 1 from dmhangsx),'Hunan Luzhou Huikang'</v>
      </c>
    </row>
    <row r="267" spans="1:3">
      <c r="A267">
        <v>1030</v>
      </c>
      <c r="B267" t="s">
        <v>2470</v>
      </c>
      <c r="C267" t="str">
        <f t="shared" si="4"/>
        <v>1030,(select count(*) + 1 from dmhangsx),'Haw Par Healthcare'</v>
      </c>
    </row>
    <row r="268" spans="1:3">
      <c r="A268">
        <v>1031</v>
      </c>
      <c r="B268" t="s">
        <v>2471</v>
      </c>
      <c r="C268" t="str">
        <f t="shared" si="4"/>
        <v>1031,(select count(*) + 1 from dmhangsx),'Bảo Linh'</v>
      </c>
    </row>
    <row r="269" spans="1:3">
      <c r="A269">
        <v>1034</v>
      </c>
      <c r="B269" t="s">
        <v>2472</v>
      </c>
      <c r="C269" t="str">
        <f t="shared" si="4"/>
        <v>1034,(select count(*) + 1 from dmhangsx),'Kyung Dong Pharm'</v>
      </c>
    </row>
    <row r="270" spans="1:3">
      <c r="A270">
        <v>1035</v>
      </c>
      <c r="B270" t="s">
        <v>2473</v>
      </c>
      <c r="C270" t="str">
        <f t="shared" si="4"/>
        <v>1035,(select count(*) + 1 from dmhangsx),'DIHON Pharmaceutical'</v>
      </c>
    </row>
    <row r="271" spans="1:3">
      <c r="A271">
        <v>1036</v>
      </c>
      <c r="B271" t="s">
        <v>2474</v>
      </c>
      <c r="C271" t="str">
        <f t="shared" si="4"/>
        <v>1036,(select count(*) + 1 from dmhangsx),'Novarex Co'</v>
      </c>
    </row>
    <row r="272" spans="1:3">
      <c r="A272">
        <v>1037</v>
      </c>
      <c r="B272" t="s">
        <v>2475</v>
      </c>
      <c r="C272" t="str">
        <f t="shared" si="4"/>
        <v>1037,(select count(*) + 1 from dmhangsx),'Thanh Hóa'</v>
      </c>
    </row>
    <row r="273" spans="1:3">
      <c r="A273">
        <v>1038</v>
      </c>
      <c r="B273" t="s">
        <v>2476</v>
      </c>
      <c r="C273" t="str">
        <f t="shared" si="4"/>
        <v>1038,(select count(*) + 1 from dmhangsx),'Puritans Pride'</v>
      </c>
    </row>
    <row r="274" spans="1:3">
      <c r="A274">
        <v>1039</v>
      </c>
      <c r="B274" t="s">
        <v>2477</v>
      </c>
      <c r="C274" t="str">
        <f t="shared" si="4"/>
        <v>1039,(select count(*) + 1 from dmhangsx),'DP PQA'</v>
      </c>
    </row>
    <row r="275" spans="1:3">
      <c r="A275">
        <v>1040</v>
      </c>
      <c r="B275" t="s">
        <v>2478</v>
      </c>
      <c r="C275" t="str">
        <f t="shared" si="4"/>
        <v>1040,(select count(*) + 1 from dmhangsx),'Vinacare'</v>
      </c>
    </row>
    <row r="276" spans="1:3">
      <c r="A276">
        <v>1041</v>
      </c>
      <c r="B276" t="s">
        <v>2479</v>
      </c>
      <c r="C276" t="str">
        <f t="shared" si="4"/>
        <v>1041,(select count(*) + 1 from dmhangsx),'Vinahankooh'</v>
      </c>
    </row>
    <row r="277" spans="1:3">
      <c r="A277">
        <v>1043</v>
      </c>
      <c r="B277" t="s">
        <v>2480</v>
      </c>
      <c r="C277" t="str">
        <f t="shared" si="4"/>
        <v>1043,(select count(*) + 1 from dmhangsx),'European Union'</v>
      </c>
    </row>
    <row r="278" spans="1:3">
      <c r="A278">
        <v>1044</v>
      </c>
      <c r="B278" t="s">
        <v>2481</v>
      </c>
      <c r="C278" t="str">
        <f t="shared" si="4"/>
        <v>1044,(select count(*) + 1 from dmhangsx),'Việt Phúc'</v>
      </c>
    </row>
    <row r="279" spans="1:3">
      <c r="A279">
        <v>1045</v>
      </c>
      <c r="B279" t="s">
        <v>2482</v>
      </c>
      <c r="C279" t="str">
        <f t="shared" si="4"/>
        <v>1045,(select count(*) + 1 from dmhangsx),'Medipharco Tenamyd'</v>
      </c>
    </row>
    <row r="280" spans="1:3">
      <c r="A280">
        <v>1046</v>
      </c>
      <c r="B280" t="s">
        <v>2483</v>
      </c>
      <c r="C280" t="str">
        <f t="shared" si="4"/>
        <v>1046,(select count(*) + 1 from dmhangsx),'Á Châu Pharma'</v>
      </c>
    </row>
    <row r="281" spans="1:3">
      <c r="A281">
        <v>1047</v>
      </c>
      <c r="B281" t="s">
        <v>2484</v>
      </c>
      <c r="C281" t="str">
        <f t="shared" si="4"/>
        <v>1047,(select count(*) + 1 from dmhangsx),'Hải Khẩu'</v>
      </c>
    </row>
    <row r="282" spans="1:3">
      <c r="A282">
        <v>1048</v>
      </c>
      <c r="B282" t="s">
        <v>2485</v>
      </c>
      <c r="C282" t="str">
        <f t="shared" si="4"/>
        <v>1048,(select count(*) + 1 from dmhangsx),'Foripharm'</v>
      </c>
    </row>
    <row r="283" spans="1:3">
      <c r="A283">
        <v>1049</v>
      </c>
      <c r="B283" t="s">
        <v>2486</v>
      </c>
      <c r="C283" t="str">
        <f t="shared" si="4"/>
        <v>1049,(select count(*) + 1 from dmhangsx),'Tuệ Linh'</v>
      </c>
    </row>
    <row r="284" spans="1:3">
      <c r="A284">
        <v>1050</v>
      </c>
      <c r="B284" t="s">
        <v>2487</v>
      </c>
      <c r="C284" t="str">
        <f t="shared" si="4"/>
        <v>1050,(select count(*) + 1 from dmhangsx),'Trường Sơn'</v>
      </c>
    </row>
    <row r="285" spans="1:3">
      <c r="A285">
        <v>1051</v>
      </c>
      <c r="B285" t="s">
        <v>2488</v>
      </c>
      <c r="C285" t="str">
        <f t="shared" si="4"/>
        <v>1051,(select count(*) + 1 from dmhangsx),'PT. ROHTO LABORATORIES'</v>
      </c>
    </row>
    <row r="286" spans="1:3">
      <c r="A286">
        <v>1052</v>
      </c>
      <c r="B286" t="s">
        <v>2489</v>
      </c>
      <c r="C286" t="str">
        <f t="shared" si="4"/>
        <v>1052,(select count(*) + 1 from dmhangsx),'Thiên Ân'</v>
      </c>
    </row>
    <row r="287" spans="1:3">
      <c r="A287">
        <v>1053</v>
      </c>
      <c r="B287" t="s">
        <v>2490</v>
      </c>
      <c r="C287" t="str">
        <f t="shared" si="4"/>
        <v>1053,(select count(*) + 1 from dmhangsx),'Hisamitsu'</v>
      </c>
    </row>
    <row r="288" spans="1:3">
      <c r="A288">
        <v>1054</v>
      </c>
      <c r="B288" t="s">
        <v>2491</v>
      </c>
      <c r="C288" t="str">
        <f t="shared" si="4"/>
        <v>1054,(select count(*) + 1 from dmhangsx),'HALLCREST SEA PTY'</v>
      </c>
    </row>
    <row r="289" spans="1:3">
      <c r="A289">
        <v>1055</v>
      </c>
      <c r="B289" t="s">
        <v>2492</v>
      </c>
      <c r="C289" t="str">
        <f t="shared" si="4"/>
        <v>1055,(select count(*) + 1 from dmhangsx),'TOKYO'</v>
      </c>
    </row>
    <row r="290" spans="1:3">
      <c r="A290">
        <v>1056</v>
      </c>
      <c r="B290" t="s">
        <v>2493</v>
      </c>
      <c r="C290" t="str">
        <f t="shared" si="4"/>
        <v>1056,(select count(*) + 1 from dmhangsx),'Microlife'</v>
      </c>
    </row>
    <row r="291" spans="1:3">
      <c r="A291">
        <v>1057</v>
      </c>
      <c r="B291" t="s">
        <v>2494</v>
      </c>
      <c r="C291" t="str">
        <f t="shared" si="4"/>
        <v>1057,(select count(*) + 1 from dmhangsx),'Sakura'</v>
      </c>
    </row>
    <row r="292" spans="1:3">
      <c r="A292">
        <v>1059</v>
      </c>
      <c r="B292" t="s">
        <v>2495</v>
      </c>
      <c r="C292" t="str">
        <f t="shared" si="4"/>
        <v>1059,(select count(*) + 1 from dmhangsx),'Khôi Minh'</v>
      </c>
    </row>
    <row r="293" spans="1:3">
      <c r="A293">
        <v>1063</v>
      </c>
      <c r="B293" t="s">
        <v>2496</v>
      </c>
      <c r="C293" t="str">
        <f t="shared" si="4"/>
        <v>1063,(select count(*) + 1 from dmhangsx),'Angel Korea'</v>
      </c>
    </row>
    <row r="294" spans="1:3">
      <c r="A294">
        <v>1065</v>
      </c>
      <c r="B294" t="s">
        <v>2497</v>
      </c>
      <c r="C294" t="str">
        <f t="shared" si="4"/>
        <v>1065,(select count(*) + 1 from dmhangsx),'Sheng Chun Tang'</v>
      </c>
    </row>
    <row r="295" spans="1:3">
      <c r="A295">
        <v>1066</v>
      </c>
      <c r="B295" t="s">
        <v>2498</v>
      </c>
      <c r="C295" t="str">
        <f t="shared" si="4"/>
        <v>1066,(select count(*) + 1 from dmhangsx),'Khánh Hòa'</v>
      </c>
    </row>
    <row r="296" spans="1:3">
      <c r="A296">
        <v>1058</v>
      </c>
      <c r="B296" t="s">
        <v>2499</v>
      </c>
      <c r="C296" t="str">
        <f t="shared" si="4"/>
        <v>1058,(select count(*) + 1 from dmhangsx),'Omron Healthcare'</v>
      </c>
    </row>
    <row r="297" spans="1:3">
      <c r="A297">
        <v>1060</v>
      </c>
      <c r="B297" t="s">
        <v>2500</v>
      </c>
      <c r="C297" t="str">
        <f t="shared" si="4"/>
        <v>1060,(select count(*) + 1 from dmhangsx),'TTBKT Y tế HCM'</v>
      </c>
    </row>
    <row r="298" spans="1:3">
      <c r="A298">
        <v>1061</v>
      </c>
      <c r="B298" t="s">
        <v>2501</v>
      </c>
      <c r="C298" t="str">
        <f t="shared" si="4"/>
        <v>1061,(select count(*) + 1 from dmhangsx),'Zhejiang Kanglidi'</v>
      </c>
    </row>
    <row r="299" spans="1:3">
      <c r="A299">
        <v>1062</v>
      </c>
      <c r="B299" t="s">
        <v>2502</v>
      </c>
      <c r="C299" t="str">
        <f t="shared" si="4"/>
        <v>1062,(select count(*) + 1 from dmhangsx),'Nam Phụng'</v>
      </c>
    </row>
    <row r="300" spans="1:3">
      <c r="A300">
        <v>1064</v>
      </c>
      <c r="B300" t="s">
        <v>2503</v>
      </c>
      <c r="C300" t="str">
        <f t="shared" si="4"/>
        <v>1064,(select count(*) + 1 from dmhangsx),'Ki-Works'</v>
      </c>
    </row>
    <row r="301" spans="1:3">
      <c r="A301">
        <v>1067</v>
      </c>
      <c r="B301" t="s">
        <v>2504</v>
      </c>
      <c r="C301" t="str">
        <f t="shared" si="4"/>
        <v>1067,(select count(*) + 1 from dmhangsx),'Merck Sante'</v>
      </c>
    </row>
    <row r="302" spans="1:3">
      <c r="A302">
        <v>1068</v>
      </c>
      <c r="B302" t="s">
        <v>2505</v>
      </c>
      <c r="C302" t="str">
        <f t="shared" si="4"/>
        <v>1068,(select count(*) + 1 from dmhangsx),'Han Wha Pharma Co'</v>
      </c>
    </row>
    <row r="303" spans="1:3">
      <c r="A303">
        <v>1069</v>
      </c>
      <c r="B303" t="s">
        <v>2506</v>
      </c>
      <c r="C303" t="str">
        <f t="shared" si="4"/>
        <v>1069,(select count(*) + 1 from dmhangsx),'DP Hoa Sen'</v>
      </c>
    </row>
    <row r="304" spans="1:3">
      <c r="A304">
        <v>1070</v>
      </c>
      <c r="B304" t="s">
        <v>2507</v>
      </c>
      <c r="C304" t="str">
        <f t="shared" si="4"/>
        <v>1070,(select count(*) + 1 from dmhangsx),'IMC'</v>
      </c>
    </row>
    <row r="305" spans="1:3">
      <c r="A305">
        <v>1071</v>
      </c>
      <c r="B305" t="s">
        <v>2508</v>
      </c>
      <c r="C305" t="str">
        <f t="shared" si="4"/>
        <v>1071,(select count(*) + 1 from dmhangsx),'Phúc Lâm'</v>
      </c>
    </row>
    <row r="306" spans="1:3">
      <c r="A306">
        <v>1072</v>
      </c>
      <c r="B306" t="s">
        <v>2509</v>
      </c>
      <c r="C306" t="str">
        <f t="shared" si="4"/>
        <v>1072,(select count(*) + 1 from dmhangsx),'Mebiphar'</v>
      </c>
    </row>
    <row r="307" spans="1:3">
      <c r="A307">
        <v>1073</v>
      </c>
      <c r="B307" t="s">
        <v>2510</v>
      </c>
      <c r="C307" t="str">
        <f t="shared" si="4"/>
        <v>1073,(select count(*) + 1 from dmhangsx),'Baliarda S.A'</v>
      </c>
    </row>
    <row r="308" spans="1:3">
      <c r="A308">
        <v>1074</v>
      </c>
      <c r="B308" t="s">
        <v>2511</v>
      </c>
      <c r="C308" t="str">
        <f t="shared" si="4"/>
        <v>1074,(select count(*) + 1 from dmhangsx),'Nam Phương'</v>
      </c>
    </row>
    <row r="309" spans="1:3">
      <c r="A309">
        <v>1075</v>
      </c>
      <c r="B309" t="s">
        <v>2512</v>
      </c>
      <c r="C309" t="str">
        <f t="shared" si="4"/>
        <v>1075,(select count(*) + 1 from dmhangsx),'Mama sữa non'</v>
      </c>
    </row>
    <row r="310" spans="1:3">
      <c r="A310">
        <v>1076</v>
      </c>
      <c r="B310" t="s">
        <v>2513</v>
      </c>
      <c r="C310" t="str">
        <f t="shared" si="4"/>
        <v>1076,(select count(*) + 1 from dmhangsx),'Bidupharma'</v>
      </c>
    </row>
    <row r="311" spans="1:3">
      <c r="A311">
        <v>1077</v>
      </c>
      <c r="B311" t="s">
        <v>2514</v>
      </c>
      <c r="C311" t="str">
        <f t="shared" si="4"/>
        <v>1077,(select count(*) + 1 from dmhangsx),'Y Dược Quốc Tế'</v>
      </c>
    </row>
    <row r="312" spans="1:3">
      <c r="A312">
        <v>1078</v>
      </c>
      <c r="B312" t="s">
        <v>2515</v>
      </c>
      <c r="C312" t="str">
        <f t="shared" si="4"/>
        <v>1078,(select count(*) + 1 from dmhangsx),'Mayer-BPC'</v>
      </c>
    </row>
    <row r="313" spans="1:3">
      <c r="A313">
        <v>1079</v>
      </c>
      <c r="B313" t="s">
        <v>2516</v>
      </c>
      <c r="C313" t="str">
        <f t="shared" si="4"/>
        <v>1079,(select count(*) + 1 from dmhangsx),'R.P Scherer GmbH'</v>
      </c>
    </row>
    <row r="314" spans="1:3">
      <c r="A314">
        <v>1080</v>
      </c>
      <c r="B314" t="s">
        <v>2517</v>
      </c>
      <c r="C314" t="str">
        <f t="shared" si="4"/>
        <v>1080,(select count(*) + 1 from dmhangsx),'New Tac Kasei Co'</v>
      </c>
    </row>
    <row r="315" spans="1:3">
      <c r="A315">
        <v>1081</v>
      </c>
      <c r="B315" t="s">
        <v>2518</v>
      </c>
      <c r="C315" t="str">
        <f t="shared" si="4"/>
        <v>1081,(select count(*) + 1 from dmhangsx),'NARAK-TIARA'</v>
      </c>
    </row>
    <row r="316" spans="1:3">
      <c r="A316">
        <v>1082</v>
      </c>
      <c r="B316" t="s">
        <v>2519</v>
      </c>
      <c r="C316" t="str">
        <f t="shared" si="4"/>
        <v>1082,(select count(*) + 1 from dmhangsx),'Organic'</v>
      </c>
    </row>
    <row r="317" spans="1:3">
      <c r="A317">
        <v>1083</v>
      </c>
      <c r="B317" t="s">
        <v>2520</v>
      </c>
      <c r="C317" t="str">
        <f t="shared" si="4"/>
        <v>1083,(select count(*) + 1 from dmhangsx),'HUAMENG'</v>
      </c>
    </row>
    <row r="318" spans="1:3">
      <c r="A318">
        <v>1084</v>
      </c>
      <c r="B318" t="s">
        <v>2521</v>
      </c>
      <c r="C318" t="str">
        <f t="shared" si="4"/>
        <v>1084,(select count(*) + 1 from dmhangsx),'Hùng Phương'</v>
      </c>
    </row>
    <row r="319" spans="1:3">
      <c r="A319">
        <v>1085</v>
      </c>
      <c r="B319" t="s">
        <v>2522</v>
      </c>
      <c r="C319" t="str">
        <f t="shared" si="4"/>
        <v>1085,(select count(*) + 1 from dmhangsx),'Tenamyd'</v>
      </c>
    </row>
    <row r="320" spans="1:3">
      <c r="A320">
        <v>1086</v>
      </c>
      <c r="B320" t="s">
        <v>2523</v>
      </c>
      <c r="C320" t="str">
        <f t="shared" si="4"/>
        <v>1086,(select count(*) + 1 from dmhangsx),'Ava Pharm'</v>
      </c>
    </row>
    <row r="321" spans="1:3">
      <c r="A321">
        <v>1087</v>
      </c>
      <c r="B321" t="s">
        <v>2524</v>
      </c>
      <c r="C321" t="str">
        <f t="shared" si="4"/>
        <v>1087,(select count(*) + 1 from dmhangsx),'B.Braun'</v>
      </c>
    </row>
    <row r="322" spans="1:3">
      <c r="A322">
        <v>1088</v>
      </c>
      <c r="B322" t="s">
        <v>2525</v>
      </c>
      <c r="C322" t="str">
        <f t="shared" si="4"/>
        <v>1088,(select count(*) + 1 from dmhangsx),'OM Pharma'</v>
      </c>
    </row>
    <row r="323" spans="1:3">
      <c r="A323">
        <v>1089</v>
      </c>
      <c r="B323" t="s">
        <v>2526</v>
      </c>
      <c r="C323" t="str">
        <f t="shared" si="4"/>
        <v>1089,(select count(*) + 1 from dmhangsx),'Urgo'</v>
      </c>
    </row>
    <row r="324" spans="1:3">
      <c r="A324">
        <v>1090</v>
      </c>
      <c r="B324" t="s">
        <v>2527</v>
      </c>
      <c r="C324" t="str">
        <f t="shared" si="4"/>
        <v>1090,(select count(*) + 1 from dmhangsx),'Anova Milk'</v>
      </c>
    </row>
    <row r="325" spans="1:3">
      <c r="A325">
        <v>1091</v>
      </c>
      <c r="B325" t="s">
        <v>2528</v>
      </c>
      <c r="C325" t="str">
        <f t="shared" ref="C325:C388" si="5">CONCATENATE(A325,",(select count(*) + 1 from dmhangsx),'",B325,"'")</f>
        <v>1091,(select count(*) + 1 from dmhangsx),'FrieslandCampina Hà Nam'</v>
      </c>
    </row>
    <row r="326" spans="1:3">
      <c r="A326">
        <v>1092</v>
      </c>
      <c r="B326" t="s">
        <v>2529</v>
      </c>
      <c r="C326" t="str">
        <f t="shared" si="5"/>
        <v>1092,(select count(*) + 1 from dmhangsx),'Mediplast'</v>
      </c>
    </row>
    <row r="327" spans="1:3">
      <c r="A327">
        <v>1093</v>
      </c>
      <c r="B327" t="s">
        <v>2530</v>
      </c>
      <c r="C327" t="str">
        <f t="shared" si="5"/>
        <v>1093,(select count(*) + 1 from dmhangsx),'Khải Hoàn'</v>
      </c>
    </row>
    <row r="328" spans="1:3">
      <c r="A328">
        <v>1094</v>
      </c>
      <c r="B328" t="s">
        <v>2531</v>
      </c>
      <c r="C328" t="str">
        <f t="shared" si="5"/>
        <v>1094,(select count(*) + 1 from dmhangsx),'Việt Tiến'</v>
      </c>
    </row>
    <row r="329" spans="1:3">
      <c r="A329">
        <v>1095</v>
      </c>
      <c r="B329" t="s">
        <v>2532</v>
      </c>
      <c r="C329" t="str">
        <f t="shared" si="5"/>
        <v>1095,(select count(*) + 1 from dmhangsx),'Greetmed'</v>
      </c>
    </row>
    <row r="330" spans="1:3">
      <c r="A330">
        <v>1096</v>
      </c>
      <c r="B330" t="s">
        <v>2533</v>
      </c>
      <c r="C330" t="str">
        <f t="shared" si="5"/>
        <v>1096,(select count(*) + 1 from dmhangsx),'Nam Anh'</v>
      </c>
    </row>
    <row r="331" spans="1:3">
      <c r="A331">
        <v>1097</v>
      </c>
      <c r="B331" t="s">
        <v>2534</v>
      </c>
      <c r="C331" t="str">
        <f t="shared" si="5"/>
        <v>1097,(select count(*) + 1 from dmhangsx),'Minh Tâm'</v>
      </c>
    </row>
    <row r="332" spans="1:3">
      <c r="A332">
        <v>1098</v>
      </c>
      <c r="B332" t="s">
        <v>2535</v>
      </c>
      <c r="C332" t="str">
        <f t="shared" si="5"/>
        <v>1098,(select count(*) + 1 from dmhangsx),'Novo Nordisk'</v>
      </c>
    </row>
    <row r="333" spans="1:3">
      <c r="A333">
        <v>1099</v>
      </c>
      <c r="B333" t="s">
        <v>2536</v>
      </c>
      <c r="C333" t="str">
        <f t="shared" si="5"/>
        <v>1099,(select count(*) + 1 from dmhangsx),'Euvipharm'</v>
      </c>
    </row>
    <row r="334" spans="1:3">
      <c r="A334">
        <v>1100</v>
      </c>
      <c r="B334" t="s">
        <v>2537</v>
      </c>
      <c r="C334" t="str">
        <f t="shared" si="5"/>
        <v>1100,(select count(*) + 1 from dmhangsx),'Rosa-Phytopharma'</v>
      </c>
    </row>
    <row r="335" spans="1:3">
      <c r="A335">
        <v>1101</v>
      </c>
      <c r="B335" t="s">
        <v>2538</v>
      </c>
      <c r="C335" t="str">
        <f t="shared" si="5"/>
        <v>1101,(select count(*) + 1 from dmhangsx),'B.Braun Việt Nam'</v>
      </c>
    </row>
    <row r="336" spans="1:3">
      <c r="A336">
        <v>1102</v>
      </c>
      <c r="B336" t="s">
        <v>2539</v>
      </c>
      <c r="C336" t="str">
        <f t="shared" si="5"/>
        <v>1102,(select count(*) + 1 from dmhangsx),'Tân Á'</v>
      </c>
    </row>
    <row r="337" spans="1:3">
      <c r="A337">
        <v>1103</v>
      </c>
      <c r="B337" t="s">
        <v>2540</v>
      </c>
      <c r="C337" t="str">
        <f t="shared" si="5"/>
        <v>1103,(select count(*) + 1 from dmhangsx),'Bandage'</v>
      </c>
    </row>
    <row r="338" spans="1:3">
      <c r="A338">
        <v>1104</v>
      </c>
      <c r="B338" t="s">
        <v>2541</v>
      </c>
      <c r="C338" t="str">
        <f t="shared" si="5"/>
        <v>1104,(select count(*) + 1 from dmhangsx),'Healthcare'</v>
      </c>
    </row>
    <row r="339" spans="1:3">
      <c r="A339">
        <v>1105</v>
      </c>
      <c r="B339" t="s">
        <v>2542</v>
      </c>
      <c r="C339" t="str">
        <f t="shared" si="5"/>
        <v>1105,(select count(*) + 1 from dmhangsx),'CATENA'</v>
      </c>
    </row>
    <row r="340" spans="1:3">
      <c r="A340">
        <v>1106</v>
      </c>
      <c r="B340" t="s">
        <v>2543</v>
      </c>
      <c r="C340" t="str">
        <f t="shared" si="5"/>
        <v>1106,(select count(*) + 1 from dmhangsx),'Rossmax'</v>
      </c>
    </row>
    <row r="341" spans="1:3">
      <c r="A341">
        <v>1107</v>
      </c>
      <c r="B341" t="s">
        <v>2544</v>
      </c>
      <c r="C341" t="str">
        <f t="shared" si="5"/>
        <v>1107,(select count(*) + 1 from dmhangsx),'Palmy'</v>
      </c>
    </row>
    <row r="342" spans="1:3">
      <c r="A342">
        <v>1108</v>
      </c>
      <c r="B342" t="s">
        <v>2545</v>
      </c>
      <c r="C342" t="str">
        <f t="shared" si="5"/>
        <v>1108,(select count(*) + 1 from dmhangsx),'MHCP'</v>
      </c>
    </row>
    <row r="343" spans="1:3">
      <c r="A343">
        <v>1110</v>
      </c>
      <c r="B343" t="s">
        <v>2546</v>
      </c>
      <c r="C343" t="str">
        <f t="shared" si="5"/>
        <v>1110,(select count(*) + 1 from dmhangsx),'Hướng Dương'</v>
      </c>
    </row>
    <row r="344" spans="1:3">
      <c r="A344">
        <v>1111</v>
      </c>
      <c r="B344" t="s">
        <v>2547</v>
      </c>
      <c r="C344" t="str">
        <f t="shared" si="5"/>
        <v>1111,(select count(*) + 1 from dmhangsx),'Duy Thành'</v>
      </c>
    </row>
    <row r="345" spans="1:3">
      <c r="A345">
        <v>1113</v>
      </c>
      <c r="B345" t="s">
        <v>2548</v>
      </c>
      <c r="C345" t="str">
        <f t="shared" si="5"/>
        <v>1113,(select count(*) + 1 from dmhangsx),'Orion'</v>
      </c>
    </row>
    <row r="346" spans="1:3">
      <c r="A346">
        <v>1114</v>
      </c>
      <c r="B346" t="s">
        <v>2549</v>
      </c>
      <c r="C346" t="str">
        <f t="shared" si="5"/>
        <v>1114,(select count(*) + 1 from dmhangsx),'Lotte'</v>
      </c>
    </row>
    <row r="347" spans="1:3">
      <c r="A347">
        <v>1115</v>
      </c>
      <c r="B347" t="s">
        <v>2550</v>
      </c>
      <c r="C347" t="str">
        <f t="shared" si="5"/>
        <v>1115,(select count(*) + 1 from dmhangsx),'HOE Pharma'</v>
      </c>
    </row>
    <row r="348" spans="1:3">
      <c r="A348">
        <v>1116</v>
      </c>
      <c r="B348" t="s">
        <v>2551</v>
      </c>
      <c r="C348" t="str">
        <f t="shared" si="5"/>
        <v>1116,(select count(*) + 1 from dmhangsx),'Armepharco'</v>
      </c>
    </row>
    <row r="349" spans="1:3">
      <c r="A349">
        <v>1117</v>
      </c>
      <c r="B349" t="s">
        <v>2552</v>
      </c>
      <c r="C349" t="str">
        <f t="shared" si="5"/>
        <v>1117,(select count(*) + 1 from dmhangsx),'FASHY'</v>
      </c>
    </row>
    <row r="350" spans="1:3">
      <c r="A350">
        <v>1120</v>
      </c>
      <c r="B350" t="s">
        <v>2553</v>
      </c>
      <c r="C350" t="str">
        <f t="shared" si="5"/>
        <v>1120,(select count(*) + 1 from dmhangsx),'Gynocare'</v>
      </c>
    </row>
    <row r="351" spans="1:3">
      <c r="A351">
        <v>1121</v>
      </c>
      <c r="B351" t="s">
        <v>2554</v>
      </c>
      <c r="C351" t="str">
        <f t="shared" si="5"/>
        <v>1121,(select count(*) + 1 from dmhangsx),'Laboratorios'</v>
      </c>
    </row>
    <row r="352" spans="1:3">
      <c r="A352">
        <v>1122</v>
      </c>
      <c r="B352" t="s">
        <v>2555</v>
      </c>
      <c r="C352" t="str">
        <f t="shared" si="5"/>
        <v>1122,(select count(*) + 1 from dmhangsx),'Searle Pakistan Limited'</v>
      </c>
    </row>
    <row r="353" spans="1:3">
      <c r="A353">
        <v>1123</v>
      </c>
      <c r="B353" t="s">
        <v>2556</v>
      </c>
      <c r="C353" t="str">
        <f t="shared" si="5"/>
        <v>1123,(select count(*) + 1 from dmhangsx),'DONGSUNG Pharm'</v>
      </c>
    </row>
    <row r="354" spans="1:3">
      <c r="A354">
        <v>1124</v>
      </c>
      <c r="B354" t="s">
        <v>2557</v>
      </c>
      <c r="C354" t="str">
        <f t="shared" si="5"/>
        <v>1124,(select count(*) + 1 from dmhangsx),'Agimexpharm'</v>
      </c>
    </row>
    <row r="355" spans="1:3">
      <c r="A355">
        <v>1125</v>
      </c>
      <c r="B355" t="s">
        <v>2558</v>
      </c>
      <c r="C355" t="str">
        <f t="shared" si="5"/>
        <v>1125,(select count(*) + 1 from dmhangsx),'Bách Khoa'</v>
      </c>
    </row>
    <row r="356" spans="1:3">
      <c r="A356">
        <v>1127</v>
      </c>
      <c r="B356" t="s">
        <v>2559</v>
      </c>
      <c r="C356" t="str">
        <f t="shared" si="5"/>
        <v>1127,(select count(*) + 1 from dmhangsx),'S.C.Arena Group S.A'</v>
      </c>
    </row>
    <row r="357" spans="1:3">
      <c r="A357">
        <v>1128</v>
      </c>
      <c r="B357" t="s">
        <v>2560</v>
      </c>
      <c r="C357" t="str">
        <f t="shared" si="5"/>
        <v>1128,(select count(*) + 1 from dmhangsx),'Việt Hà'</v>
      </c>
    </row>
    <row r="358" spans="1:3">
      <c r="A358">
        <v>1129</v>
      </c>
      <c r="B358" t="s">
        <v>2561</v>
      </c>
      <c r="C358" t="str">
        <f t="shared" si="5"/>
        <v>1129,(select count(*) + 1 from dmhangsx),'Thịnh Phát'</v>
      </c>
    </row>
    <row r="359" spans="1:3">
      <c r="A359">
        <v>1130</v>
      </c>
      <c r="B359" t="s">
        <v>2562</v>
      </c>
      <c r="C359" t="str">
        <f t="shared" si="5"/>
        <v>1130,(select count(*) + 1 from dmhangsx),'Oanh My'</v>
      </c>
    </row>
    <row r="360" spans="1:3">
      <c r="A360">
        <v>1139</v>
      </c>
      <c r="B360" t="s">
        <v>2563</v>
      </c>
      <c r="C360" t="str">
        <f t="shared" si="5"/>
        <v>1139,(select count(*) + 1 from dmhangsx),'BOSTON Việt Nam'</v>
      </c>
    </row>
    <row r="361" spans="1:3">
      <c r="A361">
        <v>1140</v>
      </c>
      <c r="B361" t="s">
        <v>2564</v>
      </c>
      <c r="C361" t="str">
        <f t="shared" si="5"/>
        <v>1140,(select count(*) + 1 from dmhangsx),'Costco Companies Inc'</v>
      </c>
    </row>
    <row r="362" spans="1:3">
      <c r="A362">
        <v>1141</v>
      </c>
      <c r="B362" t="s">
        <v>2565</v>
      </c>
      <c r="C362" t="str">
        <f t="shared" si="5"/>
        <v>1141,(select count(*) + 1 from dmhangsx),'Shinpoong Daewoo Pharma'</v>
      </c>
    </row>
    <row r="363" spans="1:3">
      <c r="A363">
        <v>1144</v>
      </c>
      <c r="B363" t="s">
        <v>2566</v>
      </c>
      <c r="C363" t="str">
        <f t="shared" si="5"/>
        <v>1144,(select count(*) + 1 from dmhangsx),'TV Pharm'</v>
      </c>
    </row>
    <row r="364" spans="1:3">
      <c r="A364">
        <v>1145</v>
      </c>
      <c r="B364" t="s">
        <v>2567</v>
      </c>
      <c r="C364" t="str">
        <f t="shared" si="5"/>
        <v>1145,(select count(*) + 1 from dmhangsx),'PT EAGLE INDO'</v>
      </c>
    </row>
    <row r="365" spans="1:3">
      <c r="A365">
        <v>1147</v>
      </c>
      <c r="B365" t="s">
        <v>2568</v>
      </c>
      <c r="C365" t="str">
        <f t="shared" si="5"/>
        <v>1147,(select count(*) + 1 from dmhangsx),'Huy Hạnh'</v>
      </c>
    </row>
    <row r="366" spans="1:3">
      <c r="A366">
        <v>1148</v>
      </c>
      <c r="B366" t="s">
        <v>2569</v>
      </c>
      <c r="C366" t="str">
        <f t="shared" si="5"/>
        <v>1148,(select count(*) + 1 from dmhangsx),'Bảo Thạch'</v>
      </c>
    </row>
    <row r="367" spans="1:3">
      <c r="A367">
        <v>1150</v>
      </c>
      <c r="B367" t="s">
        <v>2570</v>
      </c>
      <c r="C367" t="str">
        <f t="shared" si="5"/>
        <v>1150,(select count(*) + 1 from dmhangsx),'Korea Prime Pharm'</v>
      </c>
    </row>
    <row r="368" spans="1:3">
      <c r="A368">
        <v>1151</v>
      </c>
      <c r="B368" t="s">
        <v>2571</v>
      </c>
      <c r="C368" t="str">
        <f t="shared" si="5"/>
        <v>1151,(select count(*) + 1 from dmhangsx),'Kruger GMBH &amp; CO.KG'</v>
      </c>
    </row>
    <row r="369" spans="1:3">
      <c r="A369">
        <v>1152</v>
      </c>
      <c r="B369" t="s">
        <v>2572</v>
      </c>
      <c r="C369" t="str">
        <f t="shared" si="5"/>
        <v>1152,(select count(*) + 1 from dmhangsx),'PP Phú Hải'</v>
      </c>
    </row>
    <row r="370" spans="1:3">
      <c r="A370">
        <v>1153</v>
      </c>
      <c r="B370" t="s">
        <v>2573</v>
      </c>
      <c r="C370" t="str">
        <f t="shared" si="5"/>
        <v>1153,(select count(*) + 1 from dmhangsx),'PP CNC Việt Đức'</v>
      </c>
    </row>
    <row r="371" spans="1:3">
      <c r="A371">
        <v>1154</v>
      </c>
      <c r="B371" t="s">
        <v>2574</v>
      </c>
      <c r="C371" t="str">
        <f t="shared" si="5"/>
        <v>1154,(select count(*) + 1 from dmhangsx),'Pierre Fabre Việt Nam'</v>
      </c>
    </row>
    <row r="372" spans="1:3">
      <c r="A372">
        <v>1155</v>
      </c>
      <c r="B372" t="s">
        <v>2575</v>
      </c>
      <c r="C372" t="str">
        <f t="shared" si="5"/>
        <v>1155,(select count(*) + 1 from dmhangsx),'Davi Pharm'</v>
      </c>
    </row>
    <row r="373" spans="1:3">
      <c r="A373">
        <v>1029</v>
      </c>
      <c r="B373" t="s">
        <v>2576</v>
      </c>
      <c r="C373" t="str">
        <f t="shared" si="5"/>
        <v>1029,(select count(*) + 1 from dmhangsx),'ENGELHARD'</v>
      </c>
    </row>
    <row r="374" spans="1:3">
      <c r="A374">
        <v>1158</v>
      </c>
      <c r="B374" t="s">
        <v>2577</v>
      </c>
      <c r="C374" t="str">
        <f t="shared" si="5"/>
        <v>1158,(select count(*) + 1 from dmhangsx),'Hóa Dược VN'</v>
      </c>
    </row>
    <row r="375" spans="1:3">
      <c r="A375">
        <v>1159</v>
      </c>
      <c r="B375" t="s">
        <v>2578</v>
      </c>
      <c r="C375" t="str">
        <f t="shared" si="5"/>
        <v>1159,(select count(*) + 1 from dmhangsx),'BILIM ILAC'</v>
      </c>
    </row>
    <row r="376" spans="1:3">
      <c r="A376">
        <v>1161</v>
      </c>
      <c r="B376" t="s">
        <v>2579</v>
      </c>
      <c r="C376" t="str">
        <f t="shared" si="5"/>
        <v>1161,(select count(*) + 1 from dmhangsx),'Teva Operations'</v>
      </c>
    </row>
    <row r="377" spans="1:3">
      <c r="A377">
        <v>1164</v>
      </c>
      <c r="B377" t="s">
        <v>2580</v>
      </c>
      <c r="C377" t="str">
        <f t="shared" si="5"/>
        <v>1164,(select count(*) + 1 from dmhangsx),'CP Dược TW3'</v>
      </c>
    </row>
    <row r="378" spans="1:3">
      <c r="A378">
        <v>1165</v>
      </c>
      <c r="B378" t="s">
        <v>2581</v>
      </c>
      <c r="C378" t="str">
        <f t="shared" si="5"/>
        <v>1165,(select count(*) + 1 from dmhangsx),'Hưng Nam Thịnh'</v>
      </c>
    </row>
    <row r="379" spans="1:3">
      <c r="A379">
        <v>1166</v>
      </c>
      <c r="B379" t="s">
        <v>2582</v>
      </c>
      <c r="C379" t="str">
        <f t="shared" si="5"/>
        <v>1166,(select count(*) + 1 from dmhangsx),'Danapha'</v>
      </c>
    </row>
    <row r="380" spans="1:3">
      <c r="A380">
        <v>1167</v>
      </c>
      <c r="B380" t="s">
        <v>2583</v>
      </c>
      <c r="C380" t="str">
        <f t="shared" si="5"/>
        <v>1167,(select count(*) + 1 from dmhangsx),'CPC1'</v>
      </c>
    </row>
    <row r="381" spans="1:3">
      <c r="A381">
        <v>1168</v>
      </c>
      <c r="B381" t="s">
        <v>2584</v>
      </c>
      <c r="C381" t="str">
        <f t="shared" si="5"/>
        <v>1168,(select count(*) + 1 from dmhangsx),'Tatra Pharmaceuticals'</v>
      </c>
    </row>
    <row r="382" spans="1:3">
      <c r="A382">
        <v>1169</v>
      </c>
      <c r="B382" t="s">
        <v>2585</v>
      </c>
      <c r="C382" t="str">
        <f t="shared" si="5"/>
        <v>1169,(select count(*) + 1 from dmhangsx),'Costar'</v>
      </c>
    </row>
    <row r="383" spans="1:3">
      <c r="A383">
        <v>1170</v>
      </c>
      <c r="B383" t="s">
        <v>2586</v>
      </c>
      <c r="C383" t="str">
        <f t="shared" si="5"/>
        <v>1170,(select count(*) + 1 from dmhangsx),'Bá Lạc'</v>
      </c>
    </row>
    <row r="384" spans="1:3">
      <c r="A384">
        <v>1176</v>
      </c>
      <c r="B384" t="s">
        <v>2587</v>
      </c>
      <c r="C384" t="str">
        <f t="shared" si="5"/>
        <v>1176,(select count(*) + 1 from dmhangsx),'L.B.S LABORATORY LTD'</v>
      </c>
    </row>
    <row r="385" spans="1:3">
      <c r="A385">
        <v>1177</v>
      </c>
      <c r="B385" t="s">
        <v>2588</v>
      </c>
      <c r="C385" t="str">
        <f t="shared" si="5"/>
        <v>1177,(select count(*) + 1 from dmhangsx),'Thùy Trang'</v>
      </c>
    </row>
    <row r="386" spans="1:3">
      <c r="A386">
        <v>1178</v>
      </c>
      <c r="B386" t="s">
        <v>2589</v>
      </c>
      <c r="C386" t="str">
        <f t="shared" si="5"/>
        <v>1178,(select count(*) + 1 from dmhangsx),'Thuận Quân'</v>
      </c>
    </row>
    <row r="387" spans="1:3">
      <c r="A387">
        <v>1179</v>
      </c>
      <c r="B387" t="s">
        <v>2590</v>
      </c>
      <c r="C387" t="str">
        <f t="shared" si="5"/>
        <v>1179,(select count(*) + 1 from dmhangsx),'Innothera Chouzy'</v>
      </c>
    </row>
    <row r="388" spans="1:3">
      <c r="A388">
        <v>1180</v>
      </c>
      <c r="B388" t="s">
        <v>2591</v>
      </c>
      <c r="C388" t="str">
        <f t="shared" si="5"/>
        <v>1180,(select count(*) + 1 from dmhangsx),'Mỹ Phẩm Lana'</v>
      </c>
    </row>
    <row r="389" spans="1:3">
      <c r="A389">
        <v>1181</v>
      </c>
      <c r="B389" t="s">
        <v>2592</v>
      </c>
      <c r="C389" t="str">
        <f t="shared" ref="C389:C392" si="6">CONCATENATE(A389,",(select count(*) + 1 from dmhangsx),'",B389,"'")</f>
        <v>1181,(select count(*) + 1 from dmhangsx),'Vĩnh Gia Pharm'</v>
      </c>
    </row>
    <row r="390" spans="1:3">
      <c r="A390">
        <v>1182</v>
      </c>
      <c r="B390" t="s">
        <v>2593</v>
      </c>
      <c r="C390" t="str">
        <f t="shared" si="6"/>
        <v>1182,(select count(*) + 1 from dmhangsx),'UCB Pharma S.A'</v>
      </c>
    </row>
    <row r="391" spans="1:3">
      <c r="A391">
        <v>1183</v>
      </c>
      <c r="B391" t="s">
        <v>2594</v>
      </c>
      <c r="C391" t="str">
        <f t="shared" si="6"/>
        <v>1183,(select count(*) + 1 from dmhangsx),'Lâm Khang JSC'</v>
      </c>
    </row>
    <row r="392" spans="1:3">
      <c r="A392">
        <v>1184</v>
      </c>
      <c r="B392" t="s">
        <v>2595</v>
      </c>
      <c r="C392" t="str">
        <f t="shared" si="6"/>
        <v>1184,(select count(*) + 1 from dmhangsx),'Merufa'</v>
      </c>
    </row>
    <row r="393" spans="1:3">
      <c r="A393" t="s">
        <v>4041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C25"/>
  <sheetViews>
    <sheetView tabSelected="1" workbookViewId="0">
      <selection activeCell="F16" sqref="F16"/>
    </sheetView>
  </sheetViews>
  <sheetFormatPr defaultRowHeight="16.5"/>
  <cols>
    <col min="2" max="2" width="37.21875" bestFit="1" customWidth="1"/>
    <col min="3" max="3" width="67.6640625" bestFit="1" customWidth="1"/>
  </cols>
  <sheetData>
    <row r="3" spans="1:3">
      <c r="A3" t="s">
        <v>2596</v>
      </c>
      <c r="B3" t="s">
        <v>2597</v>
      </c>
    </row>
    <row r="4" spans="1:3">
      <c r="A4">
        <v>72</v>
      </c>
      <c r="B4" t="s">
        <v>2598</v>
      </c>
      <c r="C4" t="str">
        <f>CONCATENATE(A4,",(select count(*) + 1 from dmnhacc),'",B4,"'")</f>
        <v>72,(select count(*) + 1 from dmnhacc),'Công ty TNHH TM DP An Khương, Quầy J11'</v>
      </c>
    </row>
    <row r="5" spans="1:3">
      <c r="A5">
        <v>70</v>
      </c>
      <c r="B5" t="s">
        <v>2599</v>
      </c>
      <c r="C5" t="str">
        <f t="shared" ref="C5:C25" si="0">CONCATENATE(A5,",(select count(*) + 1 from dmnhacc),'",B5,"'")</f>
        <v>70,(select count(*) + 1 from dmnhacc),'Y tế Sơn Hương'</v>
      </c>
    </row>
    <row r="6" spans="1:3">
      <c r="A6">
        <v>98</v>
      </c>
      <c r="B6" t="s">
        <v>2600</v>
      </c>
      <c r="C6" t="str">
        <f t="shared" si="0"/>
        <v>98,(select count(*) + 1 from dmnhacc),'Tổng Hợp'</v>
      </c>
    </row>
    <row r="7" spans="1:3">
      <c r="A7">
        <v>99</v>
      </c>
      <c r="B7" t="s">
        <v>2601</v>
      </c>
      <c r="C7" t="str">
        <f t="shared" si="0"/>
        <v>99,(select count(*) + 1 from dmnhacc),'Công ty Dược - Vật tư Y tế Đăk Lăk (Traphaco)'</v>
      </c>
    </row>
    <row r="8" spans="1:3">
      <c r="A8">
        <v>71</v>
      </c>
      <c r="B8" t="s">
        <v>2602</v>
      </c>
      <c r="C8" t="str">
        <f t="shared" si="0"/>
        <v>71,(select count(*) + 1 from dmnhacc),'Công ty Cổ phần Châu Hưng'</v>
      </c>
    </row>
    <row r="9" spans="1:3">
      <c r="A9">
        <v>103</v>
      </c>
      <c r="B9" t="s">
        <v>2603</v>
      </c>
      <c r="C9" t="str">
        <f t="shared" si="0"/>
        <v>103,(select count(*) + 1 from dmnhacc),'Mua lẻ'</v>
      </c>
    </row>
    <row r="10" spans="1:3">
      <c r="A10">
        <v>101</v>
      </c>
      <c r="B10" t="s">
        <v>2604</v>
      </c>
      <c r="C10" t="str">
        <f t="shared" si="0"/>
        <v>101,(select count(*) + 1 from dmnhacc),'Polvita'</v>
      </c>
    </row>
    <row r="11" spans="1:3">
      <c r="A11">
        <v>105</v>
      </c>
      <c r="B11" t="s">
        <v>2605</v>
      </c>
      <c r="C11" t="str">
        <f t="shared" si="0"/>
        <v>105,(select count(*) + 1 from dmnhacc),'Chị 10 - Bến Thành'</v>
      </c>
    </row>
    <row r="12" spans="1:3">
      <c r="A12">
        <v>100</v>
      </c>
      <c r="B12" t="s">
        <v>2606</v>
      </c>
      <c r="C12" t="str">
        <f t="shared" si="0"/>
        <v>100,(select count(*) + 1 from dmnhacc),'Vimedimex Bình Dương (DKSH)'</v>
      </c>
    </row>
    <row r="13" spans="1:3">
      <c r="A13">
        <v>102</v>
      </c>
      <c r="B13" t="s">
        <v>2607</v>
      </c>
      <c r="C13" t="str">
        <f t="shared" si="0"/>
        <v>102,(select count(*) + 1 from dmnhacc),'Dược phẩm Sang (Sang Pharma - ZUELLIG)'</v>
      </c>
    </row>
    <row r="14" spans="1:3">
      <c r="A14">
        <v>104</v>
      </c>
      <c r="B14" t="s">
        <v>2608</v>
      </c>
      <c r="C14" t="str">
        <f t="shared" si="0"/>
        <v>104,(select count(*) + 1 from dmnhacc),'Công ty CP Dược Hậu Giang'</v>
      </c>
    </row>
    <row r="15" spans="1:3">
      <c r="A15">
        <v>107</v>
      </c>
      <c r="B15" t="s">
        <v>2609</v>
      </c>
      <c r="C15" t="str">
        <f t="shared" si="0"/>
        <v>107,(select count(*) + 1 from dmnhacc),'Tuệ Minh Tây Nguyên'</v>
      </c>
    </row>
    <row r="16" spans="1:3">
      <c r="A16">
        <v>109</v>
      </c>
      <c r="B16" t="s">
        <v>2610</v>
      </c>
      <c r="C16" t="str">
        <f t="shared" si="0"/>
        <v>109,(select count(*) + 1 from dmnhacc),'Công ty TNHH 1TV Tâm Quốc Tế'</v>
      </c>
    </row>
    <row r="17" spans="1:3">
      <c r="A17">
        <v>110</v>
      </c>
      <c r="B17" t="s">
        <v>2611</v>
      </c>
      <c r="C17" t="str">
        <f t="shared" si="0"/>
        <v>110,(select count(*) + 1 from dmnhacc),'Công ty TNHH Dược phẩm Hoàng Vũ'</v>
      </c>
    </row>
    <row r="18" spans="1:3">
      <c r="A18">
        <v>112</v>
      </c>
      <c r="B18" t="s">
        <v>2612</v>
      </c>
      <c r="C18" t="str">
        <f t="shared" si="0"/>
        <v>112,(select count(*) + 1 from dmnhacc),'Công ty TNHH HASAN-DERMAPHARM'</v>
      </c>
    </row>
    <row r="19" spans="1:3">
      <c r="A19">
        <v>117</v>
      </c>
      <c r="B19" t="s">
        <v>2613</v>
      </c>
      <c r="C19" t="str">
        <f t="shared" si="0"/>
        <v>117,(select count(*) + 1 from dmnhacc),'Công ty CP Dược Danapha'</v>
      </c>
    </row>
    <row r="20" spans="1:3">
      <c r="A20">
        <v>118</v>
      </c>
      <c r="B20" t="s">
        <v>2614</v>
      </c>
      <c r="C20" t="str">
        <f t="shared" si="0"/>
        <v>118,(select count(*) + 1 from dmnhacc),'Công ty CP Dược CPC1'</v>
      </c>
    </row>
    <row r="21" spans="1:3">
      <c r="A21">
        <v>121</v>
      </c>
      <c r="B21" t="s">
        <v>2615</v>
      </c>
      <c r="C21" t="str">
        <f t="shared" si="0"/>
        <v>121,(select count(*) + 1 from dmnhacc),'Công ty CP DPDL PHARMEDIC'</v>
      </c>
    </row>
    <row r="22" spans="1:3">
      <c r="A22">
        <v>122</v>
      </c>
      <c r="B22" t="s">
        <v>2616</v>
      </c>
      <c r="C22" t="str">
        <f t="shared" si="0"/>
        <v>122,(select count(*) + 1 from dmnhacc),'Công ty Cổ phần Dược phẩm OPV'</v>
      </c>
    </row>
    <row r="23" spans="1:3">
      <c r="A23">
        <v>126</v>
      </c>
      <c r="B23" t="s">
        <v>2617</v>
      </c>
      <c r="C23" t="str">
        <f t="shared" si="0"/>
        <v>126,(select count(*) + 1 from dmnhacc),'Công ty Dược TTBYT Bình Định (Bidiphar)'</v>
      </c>
    </row>
    <row r="24" spans="1:3">
      <c r="A24">
        <v>127</v>
      </c>
      <c r="B24" t="s">
        <v>2618</v>
      </c>
      <c r="C24" t="str">
        <f t="shared" si="0"/>
        <v>127,(select count(*) + 1 from dmnhacc),'Nhà thuốc Lan Anh'</v>
      </c>
    </row>
    <row r="25" spans="1:3">
      <c r="A25">
        <v>128</v>
      </c>
      <c r="B25" t="s">
        <v>2619</v>
      </c>
      <c r="C25" t="str">
        <f t="shared" si="0"/>
        <v>128,(select count(*) + 1 from dmnhacc),'Công ty CPDP TW Codupha Tây Nguyên'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90"/>
  <sheetViews>
    <sheetView topLeftCell="M1266" zoomScaleNormal="100" workbookViewId="0">
      <selection activeCell="M1278" sqref="M1278"/>
    </sheetView>
  </sheetViews>
  <sheetFormatPr defaultRowHeight="16.5"/>
  <cols>
    <col min="1" max="1" width="4.109375" customWidth="1"/>
    <col min="2" max="2" width="6.5546875" bestFit="1" customWidth="1"/>
    <col min="3" max="3" width="21.6640625" customWidth="1"/>
    <col min="4" max="5" width="6.88671875" customWidth="1"/>
    <col min="6" max="6" width="5.21875" bestFit="1" customWidth="1"/>
    <col min="7" max="7" width="12.109375" customWidth="1"/>
    <col min="8" max="8" width="11.44140625" customWidth="1"/>
    <col min="9" max="9" width="8.33203125" customWidth="1"/>
    <col min="10" max="11" width="14.33203125" customWidth="1"/>
    <col min="12" max="12" width="11.77734375" customWidth="1"/>
    <col min="13" max="13" width="174.6640625" bestFit="1" customWidth="1"/>
  </cols>
  <sheetData>
    <row r="1" spans="1:13">
      <c r="A1" s="1" t="s">
        <v>0</v>
      </c>
      <c r="B1" s="1" t="s">
        <v>1</v>
      </c>
      <c r="C1" s="1" t="s">
        <v>866</v>
      </c>
      <c r="D1" s="1" t="s">
        <v>4037</v>
      </c>
      <c r="E1" s="1" t="s">
        <v>4038</v>
      </c>
      <c r="F1" s="1" t="s">
        <v>2620</v>
      </c>
      <c r="G1" s="1" t="s">
        <v>2621</v>
      </c>
      <c r="H1" s="1" t="s">
        <v>2622</v>
      </c>
      <c r="I1" s="1" t="s">
        <v>2625</v>
      </c>
      <c r="J1" s="1" t="s">
        <v>2627</v>
      </c>
      <c r="K1" s="1" t="s">
        <v>2628</v>
      </c>
      <c r="L1" s="1" t="s">
        <v>2629</v>
      </c>
    </row>
    <row r="2" spans="1:13" ht="17.25">
      <c r="A2" s="2">
        <v>3167</v>
      </c>
      <c r="B2" s="2" t="s">
        <v>13</v>
      </c>
      <c r="C2" s="2" t="s">
        <v>878</v>
      </c>
      <c r="D2" s="2"/>
      <c r="E2" s="2"/>
      <c r="F2" s="2" t="s">
        <v>2105</v>
      </c>
      <c r="G2" s="2" t="s">
        <v>1733</v>
      </c>
      <c r="H2" s="3"/>
      <c r="I2" s="2">
        <v>1001</v>
      </c>
      <c r="J2" s="2">
        <v>50107</v>
      </c>
      <c r="K2" s="2" t="s">
        <v>2209</v>
      </c>
      <c r="L2" s="2" t="s">
        <v>2175</v>
      </c>
      <c r="M2" t="str">
        <f>CONCATENATE(A2,",(select count(*) + 1 from dmduoc),'",B2,"','",C2,"','",D2,"','",E2,"','",F2,"','",G2,"','",H2,"',",I2,",",J2,",'",K2,"','",L2,"'")</f>
        <v>3167,(select count(*) + 1 from dmduoc),'TOC003','Tocemuc 200mg, H/100','','','Viên','N-Acetylcystein','',1001,50107,'Không xác định','Việt Nam'</v>
      </c>
    </row>
    <row r="3" spans="1:13" ht="17.25">
      <c r="A3" s="2">
        <v>3168</v>
      </c>
      <c r="B3" s="2" t="s">
        <v>112</v>
      </c>
      <c r="C3" s="2" t="s">
        <v>975</v>
      </c>
      <c r="D3" s="2"/>
      <c r="E3" s="2"/>
      <c r="F3" s="2" t="s">
        <v>2105</v>
      </c>
      <c r="G3" s="2" t="s">
        <v>1799</v>
      </c>
      <c r="H3" s="2" t="s">
        <v>3139</v>
      </c>
      <c r="I3" s="2">
        <v>1001</v>
      </c>
      <c r="J3" s="2">
        <v>50097</v>
      </c>
      <c r="K3" s="2" t="s">
        <v>2228</v>
      </c>
      <c r="L3" s="2" t="s">
        <v>2181</v>
      </c>
      <c r="M3" t="str">
        <f t="shared" ref="M3:M66" si="0">CONCATENATE(A3,",(select count(*) + 1 from dmduoc),'",B3,"','",C3,"','",D3,"','",E3,"','",F3,"','",G3,"','",H3,"',",I3,",",J3,",'",K3,"','",L3,"'")</f>
        <v>3168,(select count(*) + 1 from dmduoc),'DOP005','Dopegyt 250mg, H/100','','','Viên','Methyldopa','VN-13124-11',1001,50097,'Egis Pharma','Hungary'</v>
      </c>
    </row>
    <row r="4" spans="1:13" ht="17.25">
      <c r="A4" s="2">
        <v>3183</v>
      </c>
      <c r="B4" s="2" t="s">
        <v>386</v>
      </c>
      <c r="C4" s="2" t="s">
        <v>1247</v>
      </c>
      <c r="D4" s="2"/>
      <c r="E4" s="2"/>
      <c r="F4" s="2" t="s">
        <v>2108</v>
      </c>
      <c r="G4" s="2" t="s">
        <v>1768</v>
      </c>
      <c r="H4" s="3"/>
      <c r="I4" s="2">
        <v>1001</v>
      </c>
      <c r="J4" s="2">
        <v>50105</v>
      </c>
      <c r="K4" s="2" t="s">
        <v>2404</v>
      </c>
      <c r="L4" s="2" t="s">
        <v>2175</v>
      </c>
      <c r="M4" t="str">
        <f t="shared" si="0"/>
        <v>3183,(select count(*) + 1 from dmduoc),'PHA004','Pharmox 250mg, H/12g','','','Gói','Amoxicillin','',1001,50105,'Imexpharm','Việt Nam'</v>
      </c>
    </row>
    <row r="5" spans="1:13" ht="17.25">
      <c r="A5" s="2">
        <v>3184</v>
      </c>
      <c r="B5" s="2" t="s">
        <v>363</v>
      </c>
      <c r="C5" s="2" t="s">
        <v>1224</v>
      </c>
      <c r="D5" s="2">
        <v>100</v>
      </c>
      <c r="F5" s="2" t="s">
        <v>2105</v>
      </c>
      <c r="G5" s="2" t="s">
        <v>1768</v>
      </c>
      <c r="H5" s="3"/>
      <c r="I5" s="2">
        <v>1001</v>
      </c>
      <c r="J5" s="2">
        <v>50087</v>
      </c>
      <c r="K5" s="2" t="s">
        <v>2211</v>
      </c>
      <c r="L5" s="2" t="s">
        <v>2175</v>
      </c>
      <c r="M5" t="str">
        <f t="shared" si="0"/>
        <v>3184,(select count(*) + 1 from dmduoc),'AMO007','Amoxicillin 250mg, H/100','100','','Viên','Amoxicillin','',1001,50087,'Mekophar','Việt Nam'</v>
      </c>
    </row>
    <row r="6" spans="1:13" ht="17.25">
      <c r="A6" s="2">
        <v>3185</v>
      </c>
      <c r="B6" s="2" t="s">
        <v>347</v>
      </c>
      <c r="C6" s="2" t="s">
        <v>1208</v>
      </c>
      <c r="D6" s="2">
        <v>100</v>
      </c>
      <c r="F6" s="2" t="s">
        <v>2105</v>
      </c>
      <c r="G6" s="2" t="s">
        <v>1768</v>
      </c>
      <c r="H6" s="3"/>
      <c r="I6" s="2">
        <v>1001</v>
      </c>
      <c r="J6" s="2">
        <v>50088</v>
      </c>
      <c r="K6" s="2" t="s">
        <v>2410</v>
      </c>
      <c r="L6" s="2" t="s">
        <v>2175</v>
      </c>
      <c r="M6" t="str">
        <f t="shared" si="0"/>
        <v>3185,(select count(*) + 1 from dmduoc),'AMO008','Amoxicillin 500mg, H/100','100','','Viên','Amoxicillin','',1001,50088,'Domesco','Việt Nam'</v>
      </c>
    </row>
    <row r="7" spans="1:13" ht="17.25">
      <c r="A7" s="2">
        <v>3186</v>
      </c>
      <c r="B7" s="2" t="s">
        <v>152</v>
      </c>
      <c r="C7" s="2" t="s">
        <v>1015</v>
      </c>
      <c r="D7" s="2">
        <v>100</v>
      </c>
      <c r="F7" s="2" t="s">
        <v>2105</v>
      </c>
      <c r="G7" s="2" t="s">
        <v>1816</v>
      </c>
      <c r="H7" s="3"/>
      <c r="I7" s="2">
        <v>1001</v>
      </c>
      <c r="J7" s="2">
        <v>50091</v>
      </c>
      <c r="K7" s="2" t="s">
        <v>2410</v>
      </c>
      <c r="L7" s="2" t="s">
        <v>2175</v>
      </c>
      <c r="M7" t="str">
        <f t="shared" si="0"/>
        <v>3186,(select count(*) + 1 from dmduoc),'AMP007','Ampicillin 500mg, H/100','100','','Viên','Ampicillin','',1001,50091,'Domesco','Việt Nam'</v>
      </c>
    </row>
    <row r="8" spans="1:13" ht="17.25">
      <c r="A8" s="2">
        <v>3187</v>
      </c>
      <c r="B8" s="2" t="s">
        <v>41</v>
      </c>
      <c r="C8" s="2" t="s">
        <v>906</v>
      </c>
      <c r="D8" s="2"/>
      <c r="E8" s="2"/>
      <c r="F8" s="2" t="s">
        <v>2108</v>
      </c>
      <c r="G8" s="2" t="s">
        <v>1755</v>
      </c>
      <c r="H8" s="3"/>
      <c r="I8" s="2">
        <v>1001</v>
      </c>
      <c r="J8" s="2">
        <v>50093</v>
      </c>
      <c r="K8" s="2" t="s">
        <v>2410</v>
      </c>
      <c r="L8" s="2" t="s">
        <v>2175</v>
      </c>
      <c r="M8" t="str">
        <f t="shared" si="0"/>
        <v>3187,(select count(*) + 1 from dmduoc),'CEF031','Cefaclor 125mg, H/10','','','Gói','Cefaclor','',1001,50093,'Domesco','Việt Nam'</v>
      </c>
    </row>
    <row r="9" spans="1:13" ht="17.25">
      <c r="A9" s="2">
        <v>3188</v>
      </c>
      <c r="B9" s="2" t="s">
        <v>364</v>
      </c>
      <c r="C9" s="2" t="s">
        <v>1225</v>
      </c>
      <c r="D9" s="2"/>
      <c r="E9" s="2"/>
      <c r="F9" s="2" t="s">
        <v>2108</v>
      </c>
      <c r="G9" s="2" t="s">
        <v>1755</v>
      </c>
      <c r="H9" s="3"/>
      <c r="I9" s="2">
        <v>1001</v>
      </c>
      <c r="J9" s="2">
        <v>50093</v>
      </c>
      <c r="K9" s="2" t="s">
        <v>2410</v>
      </c>
      <c r="L9" s="2" t="s">
        <v>2175</v>
      </c>
      <c r="M9" t="str">
        <f t="shared" si="0"/>
        <v>3188,(select count(*) + 1 from dmduoc),'CEF032','Cefaclor 250mg, H/10g','','','Gói','Cefaclor','',1001,50093,'Domesco','Việt Nam'</v>
      </c>
    </row>
    <row r="10" spans="1:13" ht="17.25">
      <c r="A10" s="2">
        <v>3189</v>
      </c>
      <c r="B10" s="2" t="s">
        <v>75</v>
      </c>
      <c r="C10" s="2" t="s">
        <v>939</v>
      </c>
      <c r="D10" s="2">
        <v>100</v>
      </c>
      <c r="F10" s="2" t="s">
        <v>2105</v>
      </c>
      <c r="G10" s="2" t="s">
        <v>1739</v>
      </c>
      <c r="H10" s="3"/>
      <c r="I10" s="2">
        <v>1001</v>
      </c>
      <c r="J10" s="2">
        <v>50092</v>
      </c>
      <c r="K10" s="2" t="s">
        <v>2209</v>
      </c>
      <c r="L10" s="2" t="s">
        <v>2172</v>
      </c>
      <c r="M10" t="str">
        <f t="shared" si="0"/>
        <v>3189,(select count(*) + 1 from dmduoc),'AXO001','Axodrox-250, H/100','100','','Viên','Cefadroxil','',1001,50092,'Không xác định','India'</v>
      </c>
    </row>
    <row r="11" spans="1:13" ht="17.25">
      <c r="A11" s="2">
        <v>3190</v>
      </c>
      <c r="B11" s="2" t="s">
        <v>76</v>
      </c>
      <c r="C11" s="2" t="s">
        <v>940</v>
      </c>
      <c r="D11" s="2"/>
      <c r="E11" s="2"/>
      <c r="F11" s="2" t="s">
        <v>2105</v>
      </c>
      <c r="G11" s="2" t="s">
        <v>1739</v>
      </c>
      <c r="H11" s="3"/>
      <c r="I11" s="2">
        <v>1001</v>
      </c>
      <c r="J11" s="2">
        <v>50097</v>
      </c>
      <c r="K11" s="2" t="s">
        <v>2209</v>
      </c>
      <c r="L11" s="2" t="s">
        <v>2172</v>
      </c>
      <c r="M11" t="str">
        <f t="shared" si="0"/>
        <v>3190,(select count(*) + 1 from dmduoc),'FIM001','Fimadro-500, H/100','','','Viên','Cefadroxil','',1001,50097,'Không xác định','India'</v>
      </c>
    </row>
    <row r="12" spans="1:13" ht="17.25">
      <c r="A12" s="2">
        <v>3191</v>
      </c>
      <c r="B12" s="2" t="s">
        <v>113</v>
      </c>
      <c r="C12" s="2" t="s">
        <v>976</v>
      </c>
      <c r="D12" s="2"/>
      <c r="E12" s="2"/>
      <c r="F12" s="2" t="s">
        <v>2105</v>
      </c>
      <c r="G12" s="2" t="s">
        <v>1730</v>
      </c>
      <c r="H12" s="3"/>
      <c r="I12" s="2">
        <v>1001</v>
      </c>
      <c r="J12" s="2">
        <v>50095</v>
      </c>
      <c r="K12" s="2" t="s">
        <v>2212</v>
      </c>
      <c r="L12" s="2" t="s">
        <v>2175</v>
      </c>
      <c r="M12" t="str">
        <f t="shared" si="0"/>
        <v>3191,(select count(*) + 1 from dmduoc),'CEP003','Cephalexin 250mg, H/100','','','Viên','Cefalexin','',1001,50095,'Vidipha','Việt Nam'</v>
      </c>
    </row>
    <row r="13" spans="1:13" ht="17.25">
      <c r="A13" s="2">
        <v>3192</v>
      </c>
      <c r="B13" s="2" t="s">
        <v>10</v>
      </c>
      <c r="C13" s="2" t="s">
        <v>875</v>
      </c>
      <c r="D13" s="2"/>
      <c r="E13" s="2"/>
      <c r="F13" s="2" t="s">
        <v>2108</v>
      </c>
      <c r="G13" s="2" t="s">
        <v>1730</v>
      </c>
      <c r="H13" s="3"/>
      <c r="I13" s="2">
        <v>1001</v>
      </c>
      <c r="J13" s="2">
        <v>50103</v>
      </c>
      <c r="K13" s="2" t="s">
        <v>2211</v>
      </c>
      <c r="L13" s="2" t="s">
        <v>2175</v>
      </c>
      <c r="M13" t="str">
        <f t="shared" si="0"/>
        <v>3192,(select count(*) + 1 from dmduoc),'MEK002','Mekocepha 250mg, H/24','','','Gói','Cefalexin','',1001,50103,'Mekophar','Việt Nam'</v>
      </c>
    </row>
    <row r="14" spans="1:13" ht="17.25">
      <c r="A14" s="2">
        <v>3193</v>
      </c>
      <c r="B14" s="2" t="s">
        <v>70</v>
      </c>
      <c r="C14" s="2" t="s">
        <v>934</v>
      </c>
      <c r="D14" s="2"/>
      <c r="E14" s="2"/>
      <c r="F14" s="2" t="s">
        <v>2105</v>
      </c>
      <c r="G14" s="2" t="s">
        <v>1730</v>
      </c>
      <c r="H14" s="3"/>
      <c r="I14" s="2">
        <v>1001</v>
      </c>
      <c r="J14" s="2">
        <v>50093</v>
      </c>
      <c r="K14" s="2" t="s">
        <v>2410</v>
      </c>
      <c r="L14" s="2" t="s">
        <v>2175</v>
      </c>
      <c r="M14" t="str">
        <f t="shared" si="0"/>
        <v>3193,(select count(*) + 1 from dmduoc),'CEF033','Cefalexin 500mg, H/100','','','Viên','Cefalexin','',1001,50093,'Domesco','Việt Nam'</v>
      </c>
    </row>
    <row r="15" spans="1:13" ht="17.25">
      <c r="A15" s="2">
        <v>3194</v>
      </c>
      <c r="B15" s="2" t="s">
        <v>365</v>
      </c>
      <c r="C15" s="2" t="s">
        <v>1226</v>
      </c>
      <c r="D15" s="2"/>
      <c r="E15" s="2"/>
      <c r="F15" s="2" t="s">
        <v>2105</v>
      </c>
      <c r="G15" s="2" t="s">
        <v>1728</v>
      </c>
      <c r="H15" s="3"/>
      <c r="I15" s="2">
        <v>1001</v>
      </c>
      <c r="J15" s="2">
        <v>50106</v>
      </c>
      <c r="K15" s="2" t="s">
        <v>2209</v>
      </c>
      <c r="L15" s="2" t="s">
        <v>2172</v>
      </c>
      <c r="M15" t="str">
        <f t="shared" si="0"/>
        <v>3194,(select count(*) + 1 from dmduoc),'SAG001','Sagafixim 100mg, H/10','','','Viên','Cefixim','',1001,50106,'Không xác định','India'</v>
      </c>
    </row>
    <row r="16" spans="1:13" ht="17.25">
      <c r="A16" s="2">
        <v>3195</v>
      </c>
      <c r="B16" s="2" t="s">
        <v>8</v>
      </c>
      <c r="C16" s="2" t="s">
        <v>873</v>
      </c>
      <c r="D16" s="2"/>
      <c r="E16" s="2"/>
      <c r="F16" s="2" t="s">
        <v>2105</v>
      </c>
      <c r="G16" s="2" t="s">
        <v>1728</v>
      </c>
      <c r="H16" s="3"/>
      <c r="I16" s="2">
        <v>1001</v>
      </c>
      <c r="J16" s="2">
        <v>50109</v>
      </c>
      <c r="K16" s="2" t="s">
        <v>2215</v>
      </c>
      <c r="L16" s="2" t="s">
        <v>2175</v>
      </c>
      <c r="M16" t="str">
        <f t="shared" si="0"/>
        <v>3195,(select count(*) + 1 from dmduoc),'UPH001','Uphaxime 200mg, H/10','','','Viên','Cefixim','',1001,50109,'Uphace','Việt Nam'</v>
      </c>
    </row>
    <row r="17" spans="1:13" ht="17.25">
      <c r="A17" s="2">
        <v>3199</v>
      </c>
      <c r="B17" s="2" t="s">
        <v>58</v>
      </c>
      <c r="C17" s="2" t="s">
        <v>923</v>
      </c>
      <c r="D17" s="2"/>
      <c r="E17" s="2"/>
      <c r="F17" s="2" t="s">
        <v>2105</v>
      </c>
      <c r="G17" s="2" t="s">
        <v>1729</v>
      </c>
      <c r="H17" s="3"/>
      <c r="I17" s="2">
        <v>1001</v>
      </c>
      <c r="J17" s="2">
        <v>50096</v>
      </c>
      <c r="K17" s="2" t="s">
        <v>2209</v>
      </c>
      <c r="L17" s="2" t="s">
        <v>2178</v>
      </c>
      <c r="M17" t="str">
        <f t="shared" si="0"/>
        <v>3199,(select count(*) + 1 from dmduoc),'CLA004','Clarithromycin 250mg, H/10','','','Viên','Clarithromycin','',1001,50096,'Không xác định','Chưa cập nhật'</v>
      </c>
    </row>
    <row r="18" spans="1:13" ht="17.25">
      <c r="A18" s="2">
        <v>3200</v>
      </c>
      <c r="B18" s="2" t="s">
        <v>9</v>
      </c>
      <c r="C18" s="2" t="s">
        <v>874</v>
      </c>
      <c r="D18" s="2"/>
      <c r="E18" s="2"/>
      <c r="F18" s="2" t="s">
        <v>2105</v>
      </c>
      <c r="G18" s="2" t="s">
        <v>1729</v>
      </c>
      <c r="H18" s="3"/>
      <c r="I18" s="2">
        <v>1001</v>
      </c>
      <c r="J18" s="2">
        <v>50096</v>
      </c>
      <c r="K18" s="2" t="s">
        <v>2218</v>
      </c>
      <c r="L18" s="2" t="s">
        <v>2172</v>
      </c>
      <c r="M18" t="str">
        <f t="shared" si="0"/>
        <v>3200,(select count(*) + 1 from dmduoc),'CLA005','Clarmark 500mg, H/10','','','Viên','Clarithromycin','',1001,50096,'Marksans Pharma','India'</v>
      </c>
    </row>
    <row r="19" spans="1:13" ht="17.25">
      <c r="A19" s="2">
        <v>3201</v>
      </c>
      <c r="B19" s="2" t="s">
        <v>155</v>
      </c>
      <c r="C19" s="2" t="s">
        <v>1018</v>
      </c>
      <c r="D19" s="2"/>
      <c r="E19" s="2"/>
      <c r="F19" s="2" t="s">
        <v>2105</v>
      </c>
      <c r="G19" s="2" t="s">
        <v>1817</v>
      </c>
      <c r="H19" s="3"/>
      <c r="I19" s="2">
        <v>1001</v>
      </c>
      <c r="J19" s="2">
        <v>50096</v>
      </c>
      <c r="K19" s="2" t="s">
        <v>2213</v>
      </c>
      <c r="L19" s="2" t="s">
        <v>2175</v>
      </c>
      <c r="M19" t="str">
        <f t="shared" si="0"/>
        <v>3201,(select count(*) + 1 from dmduoc),'COT003','Cotriseptol 480mg, H/200','','','Viên','Sufamethoxazol + Trimethoprin','',1001,50096,'Quảng Bình','Việt Nam'</v>
      </c>
    </row>
    <row r="20" spans="1:13" ht="17.25">
      <c r="A20" s="2">
        <v>3252</v>
      </c>
      <c r="B20" s="2" t="s">
        <v>27</v>
      </c>
      <c r="C20" s="2" t="s">
        <v>892</v>
      </c>
      <c r="D20" s="2">
        <v>6</v>
      </c>
      <c r="F20" s="2" t="s">
        <v>2105</v>
      </c>
      <c r="G20" s="2" t="s">
        <v>1743</v>
      </c>
      <c r="H20" s="3"/>
      <c r="I20" s="2">
        <v>1001</v>
      </c>
      <c r="J20" s="2">
        <v>50092</v>
      </c>
      <c r="K20" s="2" t="s">
        <v>2216</v>
      </c>
      <c r="L20" s="2" t="s">
        <v>2175</v>
      </c>
      <c r="M20" t="str">
        <f t="shared" si="0"/>
        <v>3252,(select count(*) + 1 from dmduoc),'AZI002','Azicine STADA 250mg, H/6','6','','Viên','Azithromycin','',1001,50092,'Stada','Việt Nam'</v>
      </c>
    </row>
    <row r="21" spans="1:13" ht="17.25">
      <c r="A21" s="2">
        <v>3253</v>
      </c>
      <c r="B21" s="2" t="s">
        <v>18</v>
      </c>
      <c r="C21" s="2" t="s">
        <v>883</v>
      </c>
      <c r="D21" s="2"/>
      <c r="E21" s="2"/>
      <c r="F21" s="2" t="s">
        <v>2105</v>
      </c>
      <c r="G21" s="2" t="s">
        <v>1730</v>
      </c>
      <c r="H21" s="3"/>
      <c r="I21" s="2">
        <v>1001</v>
      </c>
      <c r="J21" s="2">
        <v>50102</v>
      </c>
      <c r="K21" s="2" t="s">
        <v>2209</v>
      </c>
      <c r="L21" s="2" t="s">
        <v>2172</v>
      </c>
      <c r="M21" t="str">
        <f t="shared" si="0"/>
        <v>3253,(select count(*) + 1 from dmduoc),'LEX001','Lexinmingo 500mg, H/100','','','Viên','Cefalexin','',1001,50102,'Không xác định','India'</v>
      </c>
    </row>
    <row r="22" spans="1:13" ht="17.25">
      <c r="A22" s="2">
        <v>3254</v>
      </c>
      <c r="B22" s="2" t="s">
        <v>237</v>
      </c>
      <c r="C22" s="2" t="s">
        <v>1099</v>
      </c>
      <c r="D22" s="2"/>
      <c r="E22" s="2"/>
      <c r="F22" s="2" t="s">
        <v>2105</v>
      </c>
      <c r="G22" s="2" t="s">
        <v>1728</v>
      </c>
      <c r="H22" s="3"/>
      <c r="I22" s="2">
        <v>1001</v>
      </c>
      <c r="J22" s="2">
        <v>50093</v>
      </c>
      <c r="K22" s="2" t="s">
        <v>2787</v>
      </c>
      <c r="L22" s="2" t="s">
        <v>2175</v>
      </c>
      <c r="M22" t="str">
        <f t="shared" si="0"/>
        <v>3254,(select count(*) + 1 from dmduoc),'CEF038','Cefixim 100mg, H/20','','','Viên','Cefixim','',1001,50093,'Cửu Long','Việt Nam'</v>
      </c>
    </row>
    <row r="23" spans="1:13" ht="17.25">
      <c r="A23" s="2">
        <v>3255</v>
      </c>
      <c r="B23" s="2" t="s">
        <v>366</v>
      </c>
      <c r="C23" s="2" t="s">
        <v>1227</v>
      </c>
      <c r="D23" s="2"/>
      <c r="E23" s="2"/>
      <c r="F23" s="2" t="s">
        <v>2105</v>
      </c>
      <c r="G23" s="2" t="s">
        <v>1728</v>
      </c>
      <c r="H23" s="2" t="s">
        <v>2914</v>
      </c>
      <c r="I23" s="2">
        <v>1001</v>
      </c>
      <c r="J23" s="2">
        <v>50093</v>
      </c>
      <c r="K23" s="2" t="s">
        <v>2787</v>
      </c>
      <c r="L23" s="2" t="s">
        <v>2175</v>
      </c>
      <c r="M23" t="str">
        <f t="shared" si="0"/>
        <v>3255,(select count(*) + 1 from dmduoc),'CEF039','Cefixim 200mg, H/20','','','Viên','Cefixim','VD-8581-09',1001,50093,'Cửu Long','Việt Nam'</v>
      </c>
    </row>
    <row r="24" spans="1:13" ht="17.25">
      <c r="A24" s="2">
        <v>3256</v>
      </c>
      <c r="B24" s="2" t="s">
        <v>80</v>
      </c>
      <c r="C24" s="2" t="s">
        <v>944</v>
      </c>
      <c r="D24" s="2"/>
      <c r="E24" s="2"/>
      <c r="F24" s="2" t="s">
        <v>2108</v>
      </c>
      <c r="G24" s="2" t="s">
        <v>1730</v>
      </c>
      <c r="H24" s="3"/>
      <c r="I24" s="2">
        <v>1001</v>
      </c>
      <c r="J24" s="2">
        <v>50098</v>
      </c>
      <c r="K24" s="2" t="s">
        <v>2210</v>
      </c>
      <c r="L24" s="2" t="s">
        <v>2175</v>
      </c>
      <c r="M24" t="str">
        <f t="shared" si="0"/>
        <v>3256,(select count(*) + 1 from dmduoc),'HAP003','Hapenxin 250mg, H/24g','','','Gói','Cefalexin','',1001,50098,'Hậu Giang','Việt Nam'</v>
      </c>
    </row>
    <row r="25" spans="1:13" ht="17.25">
      <c r="A25" s="2">
        <v>3257</v>
      </c>
      <c r="B25" s="2" t="s">
        <v>849</v>
      </c>
      <c r="C25" s="2" t="s">
        <v>1706</v>
      </c>
      <c r="D25" s="2"/>
      <c r="E25" s="2"/>
      <c r="F25" s="2" t="s">
        <v>2108</v>
      </c>
      <c r="G25" s="2" t="s">
        <v>1728</v>
      </c>
      <c r="H25" s="3"/>
      <c r="I25" s="2">
        <v>1001</v>
      </c>
      <c r="J25" s="2">
        <v>50093</v>
      </c>
      <c r="K25" s="2" t="s">
        <v>2215</v>
      </c>
      <c r="L25" s="2" t="s">
        <v>2175</v>
      </c>
      <c r="M25" t="str">
        <f t="shared" si="0"/>
        <v>3257,(select count(*) + 1 from dmduoc),'CEF040','Cefixim Uphace 50mg, H/10','','','Gói','Cefixim','',1001,50093,'Uphace','Việt Nam'</v>
      </c>
    </row>
    <row r="26" spans="1:13" ht="17.25">
      <c r="A26" s="2">
        <v>3258</v>
      </c>
      <c r="B26" s="2" t="s">
        <v>61</v>
      </c>
      <c r="C26" s="2" t="s">
        <v>926</v>
      </c>
      <c r="D26" s="2"/>
      <c r="E26" s="2"/>
      <c r="F26" s="2" t="s">
        <v>2105</v>
      </c>
      <c r="G26" s="2" t="s">
        <v>1770</v>
      </c>
      <c r="H26" s="3"/>
      <c r="I26" s="2">
        <v>1001</v>
      </c>
      <c r="J26" s="2">
        <v>50093</v>
      </c>
      <c r="K26" s="2" t="s">
        <v>2787</v>
      </c>
      <c r="L26" s="2" t="s">
        <v>2175</v>
      </c>
      <c r="M26" t="str">
        <f t="shared" si="0"/>
        <v>3258,(select count(*) + 1 from dmduoc),'CEF041','Cefuroxime 250mg, H/20','','','Viên','Cefuroxim','',1001,50093,'Cửu Long','Việt Nam'</v>
      </c>
    </row>
    <row r="27" spans="1:13" ht="17.25">
      <c r="A27" s="2">
        <v>3259</v>
      </c>
      <c r="B27" s="2" t="s">
        <v>529</v>
      </c>
      <c r="C27" s="2" t="s">
        <v>1388</v>
      </c>
      <c r="D27" s="2"/>
      <c r="E27" s="2"/>
      <c r="F27" s="2" t="s">
        <v>2105</v>
      </c>
      <c r="G27" s="2" t="s">
        <v>1770</v>
      </c>
      <c r="H27" s="2" t="s">
        <v>2917</v>
      </c>
      <c r="I27" s="2">
        <v>1001</v>
      </c>
      <c r="J27" s="2">
        <v>50094</v>
      </c>
      <c r="K27" s="2" t="s">
        <v>2787</v>
      </c>
      <c r="L27" s="2" t="s">
        <v>2175</v>
      </c>
      <c r="M27" t="str">
        <f t="shared" si="0"/>
        <v>3259,(select count(*) + 1 from dmduoc),'CEF042','Cefuroxime 500mg, H/20','','','Viên','Cefuroxim','VD-8588-09',1001,50094,'Cửu Long','Việt Nam'</v>
      </c>
    </row>
    <row r="28" spans="1:13" ht="17.25">
      <c r="A28" s="2">
        <v>3260</v>
      </c>
      <c r="B28" s="2" t="s">
        <v>133</v>
      </c>
      <c r="C28" s="2" t="s">
        <v>996</v>
      </c>
      <c r="D28" s="2"/>
      <c r="E28" s="2"/>
      <c r="F28" s="2" t="s">
        <v>2105</v>
      </c>
      <c r="G28" s="2" t="s">
        <v>1810</v>
      </c>
      <c r="H28" s="2" t="s">
        <v>2946</v>
      </c>
      <c r="I28" s="2">
        <v>1001</v>
      </c>
      <c r="J28" s="2">
        <v>50095</v>
      </c>
      <c r="K28" s="2" t="s">
        <v>2787</v>
      </c>
      <c r="L28" s="2" t="s">
        <v>2175</v>
      </c>
      <c r="M28" t="str">
        <f t="shared" si="0"/>
        <v>3260,(select count(*) + 1 from dmduoc),'CHL011','Chloramphenicol 250mg, H/100','','','Viên','Chloramphenicol','VD-14702-11',1001,50095,'Cửu Long','Việt Nam'</v>
      </c>
    </row>
    <row r="29" spans="1:13" ht="17.25">
      <c r="A29" s="2">
        <v>3261</v>
      </c>
      <c r="B29" s="2" t="s">
        <v>156</v>
      </c>
      <c r="C29" s="2" t="s">
        <v>1019</v>
      </c>
      <c r="D29" s="2"/>
      <c r="E29" s="2"/>
      <c r="F29" s="2" t="s">
        <v>2105</v>
      </c>
      <c r="G29" s="2" t="s">
        <v>1818</v>
      </c>
      <c r="H29" s="3"/>
      <c r="I29" s="2">
        <v>1001</v>
      </c>
      <c r="J29" s="2">
        <v>50096</v>
      </c>
      <c r="K29" s="2" t="s">
        <v>2787</v>
      </c>
      <c r="L29" s="2" t="s">
        <v>2175</v>
      </c>
      <c r="M29" t="str">
        <f t="shared" si="0"/>
        <v>3261,(select count(*) + 1 from dmduoc),'COT004','Cotrimxazon 960mg, H/100','','','Viên','Sulfamethoxazol + Trimethoprim','',1001,50096,'Cửu Long','Việt Nam'</v>
      </c>
    </row>
    <row r="30" spans="1:13" ht="17.25">
      <c r="A30" s="2">
        <v>3262</v>
      </c>
      <c r="B30" s="2" t="s">
        <v>15</v>
      </c>
      <c r="C30" s="2" t="s">
        <v>880</v>
      </c>
      <c r="D30" s="2"/>
      <c r="E30" s="2"/>
      <c r="F30" s="2" t="s">
        <v>2105</v>
      </c>
      <c r="G30" s="2" t="s">
        <v>1735</v>
      </c>
      <c r="H30" s="3"/>
      <c r="I30" s="2">
        <v>1001</v>
      </c>
      <c r="J30" s="2">
        <v>50097</v>
      </c>
      <c r="K30" s="2" t="s">
        <v>2209</v>
      </c>
      <c r="L30" s="2" t="s">
        <v>2172</v>
      </c>
      <c r="M30" t="str">
        <f t="shared" si="0"/>
        <v>3262,(select count(*) + 1 from dmduoc),'DAV001','Davore-500mg, H/10','','','Viên','Levofloxacin','',1001,50097,'Không xác định','India'</v>
      </c>
    </row>
    <row r="31" spans="1:13" ht="17.25">
      <c r="A31" s="2">
        <v>3263</v>
      </c>
      <c r="B31" s="2" t="s">
        <v>238</v>
      </c>
      <c r="C31" s="2" t="s">
        <v>1100</v>
      </c>
      <c r="D31" s="2"/>
      <c r="E31" s="2"/>
      <c r="F31" s="2" t="s">
        <v>2105</v>
      </c>
      <c r="G31" s="2" t="s">
        <v>1858</v>
      </c>
      <c r="H31" s="3"/>
      <c r="I31" s="2">
        <v>1001</v>
      </c>
      <c r="J31" s="2">
        <v>50097</v>
      </c>
      <c r="K31" s="2" t="s">
        <v>2410</v>
      </c>
      <c r="L31" s="2" t="s">
        <v>2175</v>
      </c>
      <c r="M31" t="str">
        <f t="shared" si="0"/>
        <v>3263,(select count(*) + 1 from dmduoc),'DOR007','Dorogyne, H/20','','','Viên','Spiramycin + Metronidazol','',1001,50097,'Domesco','Việt Nam'</v>
      </c>
    </row>
    <row r="32" spans="1:13" ht="17.25">
      <c r="A32" s="2">
        <v>3264</v>
      </c>
      <c r="B32" s="2" t="s">
        <v>96</v>
      </c>
      <c r="C32" s="2" t="s">
        <v>959</v>
      </c>
      <c r="D32" s="2"/>
      <c r="E32" s="2"/>
      <c r="F32" s="2" t="s">
        <v>2105</v>
      </c>
      <c r="G32" s="2" t="s">
        <v>1773</v>
      </c>
      <c r="H32" s="3"/>
      <c r="I32" s="2">
        <v>1001</v>
      </c>
      <c r="J32" s="2">
        <v>50097</v>
      </c>
      <c r="K32" s="2" t="s">
        <v>2410</v>
      </c>
      <c r="L32" s="2" t="s">
        <v>2175</v>
      </c>
      <c r="M32" t="str">
        <f t="shared" si="0"/>
        <v>3264,(select count(*) + 1 from dmduoc),'DOR008','Doropycin 1.5 M.IU, H/16','','','Viên','Spiramycin','',1001,50097,'Domesco','Việt Nam'</v>
      </c>
    </row>
    <row r="33" spans="1:13" ht="17.25">
      <c r="A33" s="2">
        <v>3265</v>
      </c>
      <c r="B33" s="2" t="s">
        <v>64</v>
      </c>
      <c r="C33" s="2" t="s">
        <v>929</v>
      </c>
      <c r="D33" s="2"/>
      <c r="E33" s="2"/>
      <c r="F33" s="2" t="s">
        <v>2105</v>
      </c>
      <c r="G33" s="2" t="s">
        <v>1773</v>
      </c>
      <c r="H33" s="3"/>
      <c r="I33" s="2">
        <v>1001</v>
      </c>
      <c r="J33" s="2">
        <v>50097</v>
      </c>
      <c r="K33" s="2" t="s">
        <v>2410</v>
      </c>
      <c r="L33" s="2" t="s">
        <v>2175</v>
      </c>
      <c r="M33" t="str">
        <f t="shared" si="0"/>
        <v>3265,(select count(*) + 1 from dmduoc),'DOR009','Doropycin 3 M.IU, H/10','','','Viên','Spiramycin','',1001,50097,'Domesco','Việt Nam'</v>
      </c>
    </row>
    <row r="34" spans="1:13" ht="17.25">
      <c r="A34" s="2">
        <v>3266</v>
      </c>
      <c r="B34" s="2" t="s">
        <v>367</v>
      </c>
      <c r="C34" s="2" t="s">
        <v>1228</v>
      </c>
      <c r="D34" s="2"/>
      <c r="E34" s="2"/>
      <c r="F34" s="2" t="s">
        <v>2105</v>
      </c>
      <c r="G34" s="2" t="s">
        <v>1769</v>
      </c>
      <c r="H34" s="2" t="s">
        <v>3165</v>
      </c>
      <c r="I34" s="2">
        <v>1001</v>
      </c>
      <c r="J34" s="2">
        <v>50097</v>
      </c>
      <c r="K34" s="2" t="s">
        <v>2275</v>
      </c>
      <c r="L34" s="2" t="s">
        <v>2172</v>
      </c>
      <c r="M34" t="str">
        <f t="shared" si="0"/>
        <v>3266,(select count(*) + 1 from dmduoc),'ECO001','Ecoflox-500, H/100','','','Viên','Ciprofloxacin','VN-10395-10',1001,50097,'Medley Pharma','India'</v>
      </c>
    </row>
    <row r="35" spans="1:13" ht="17.25">
      <c r="A35" s="2">
        <v>3267</v>
      </c>
      <c r="B35" s="2" t="s">
        <v>572</v>
      </c>
      <c r="C35" s="2" t="s">
        <v>1431</v>
      </c>
      <c r="D35" s="2"/>
      <c r="E35" s="2"/>
      <c r="F35" s="2" t="s">
        <v>2108</v>
      </c>
      <c r="G35" s="2" t="s">
        <v>1824</v>
      </c>
      <c r="H35" s="3"/>
      <c r="I35" s="2">
        <v>1001</v>
      </c>
      <c r="J35" s="2">
        <v>50097</v>
      </c>
      <c r="K35" s="2" t="s">
        <v>2229</v>
      </c>
      <c r="L35" s="2" t="s">
        <v>2241</v>
      </c>
      <c r="M35" t="str">
        <f t="shared" si="0"/>
        <v>3267,(select count(*) + 1 from dmduoc),'ERY013','Ery children 250mg, H/24g','','','Gói','Erythromycin','',1001,50097,'Tedis S.A','Pháp'</v>
      </c>
    </row>
    <row r="36" spans="1:13" ht="17.25">
      <c r="A36" s="2">
        <v>3268</v>
      </c>
      <c r="B36" s="2" t="s">
        <v>368</v>
      </c>
      <c r="C36" s="2" t="s">
        <v>1229</v>
      </c>
      <c r="D36" s="2"/>
      <c r="E36" s="2"/>
      <c r="F36" s="2" t="s">
        <v>2105</v>
      </c>
      <c r="G36" s="2" t="s">
        <v>1824</v>
      </c>
      <c r="H36" s="3"/>
      <c r="I36" s="2">
        <v>1001</v>
      </c>
      <c r="J36" s="2">
        <v>50097</v>
      </c>
      <c r="K36" s="2" t="s">
        <v>2212</v>
      </c>
      <c r="L36" s="2" t="s">
        <v>2175</v>
      </c>
      <c r="M36" t="str">
        <f t="shared" si="0"/>
        <v>3268,(select count(*) + 1 from dmduoc),'ERY014','Erythromycin 250mg, H/100','','','Viên','Erythromycin','',1001,50097,'Vidipha','Việt Nam'</v>
      </c>
    </row>
    <row r="37" spans="1:13" ht="17.25">
      <c r="A37" s="2">
        <v>3269</v>
      </c>
      <c r="B37" s="2" t="s">
        <v>168</v>
      </c>
      <c r="C37" s="2" t="s">
        <v>1031</v>
      </c>
      <c r="D37" s="2"/>
      <c r="E37" s="2"/>
      <c r="F37" s="2" t="s">
        <v>2105</v>
      </c>
      <c r="G37" s="2" t="s">
        <v>1824</v>
      </c>
      <c r="H37" s="3"/>
      <c r="I37" s="2">
        <v>1001</v>
      </c>
      <c r="J37" s="2">
        <v>50097</v>
      </c>
      <c r="K37" s="2" t="s">
        <v>2212</v>
      </c>
      <c r="L37" s="2" t="s">
        <v>2175</v>
      </c>
      <c r="M37" t="str">
        <f t="shared" si="0"/>
        <v>3269,(select count(*) + 1 from dmduoc),'ERY015','Erythromycin 500mg, H/100','','','Viên','Erythromycin','',1001,50097,'Vidipha','Việt Nam'</v>
      </c>
    </row>
    <row r="38" spans="1:13" ht="17.25">
      <c r="A38" s="2">
        <v>3270</v>
      </c>
      <c r="B38" s="2" t="s">
        <v>77</v>
      </c>
      <c r="C38" s="2" t="s">
        <v>941</v>
      </c>
      <c r="D38" s="2"/>
      <c r="E38" s="2"/>
      <c r="F38" s="2" t="s">
        <v>2105</v>
      </c>
      <c r="G38" s="2" t="s">
        <v>1779</v>
      </c>
      <c r="H38" s="3"/>
      <c r="I38" s="2">
        <v>1001</v>
      </c>
      <c r="J38" s="2">
        <v>50097</v>
      </c>
      <c r="K38" s="2" t="s">
        <v>2209</v>
      </c>
      <c r="L38" s="2" t="s">
        <v>2172</v>
      </c>
      <c r="M38" t="str">
        <f t="shared" si="0"/>
        <v>3270,(select count(*) + 1 from dmduoc),'FIC001','Ficdal 100mg, H/100','','','Viên','Doxicyclin','',1001,50097,'Không xác định','India'</v>
      </c>
    </row>
    <row r="39" spans="1:13" ht="17.25">
      <c r="A39" s="2">
        <v>3271</v>
      </c>
      <c r="B39" s="2" t="s">
        <v>114</v>
      </c>
      <c r="C39" s="2" t="s">
        <v>977</v>
      </c>
      <c r="D39" s="2"/>
      <c r="E39" s="2"/>
      <c r="F39" s="2" t="s">
        <v>2106</v>
      </c>
      <c r="G39" s="2" t="s">
        <v>1800</v>
      </c>
      <c r="H39" s="3"/>
      <c r="I39" s="2">
        <v>1015</v>
      </c>
      <c r="J39" s="2">
        <v>50069</v>
      </c>
      <c r="K39" s="2" t="s">
        <v>2224</v>
      </c>
      <c r="L39" s="2" t="s">
        <v>2175</v>
      </c>
      <c r="M39" t="str">
        <f t="shared" si="0"/>
        <v>3271,(select count(*) + 1 from dmduoc),'GEN013','Gentamycin Kabi 80mg/2ml, H/100A','','','Ống','Gentamicin','',1015,50069,'Bình Định','Việt Nam'</v>
      </c>
    </row>
    <row r="40" spans="1:13" ht="17.25">
      <c r="A40" s="2">
        <v>3272</v>
      </c>
      <c r="B40" s="2" t="s">
        <v>60</v>
      </c>
      <c r="C40" s="2" t="s">
        <v>925</v>
      </c>
      <c r="D40" s="2"/>
      <c r="E40" s="2"/>
      <c r="F40" s="2" t="s">
        <v>2105</v>
      </c>
      <c r="G40" s="2" t="s">
        <v>1769</v>
      </c>
      <c r="H40" s="3"/>
      <c r="I40" s="2">
        <v>1001</v>
      </c>
      <c r="J40" s="2">
        <v>50097</v>
      </c>
      <c r="K40" s="2" t="s">
        <v>2220</v>
      </c>
      <c r="L40" s="2" t="s">
        <v>2175</v>
      </c>
      <c r="M40" t="str">
        <f t="shared" si="0"/>
        <v>3272,(select count(*) + 1 from dmduoc),'GLO001','Glocip 500mg, H/30','','','Viên','Ciprofloxacin','',1001,50097,'Glomed','Việt Nam'</v>
      </c>
    </row>
    <row r="41" spans="1:13" ht="17.25">
      <c r="A41" s="2">
        <v>3273</v>
      </c>
      <c r="B41" s="2" t="s">
        <v>169</v>
      </c>
      <c r="C41" s="2" t="s">
        <v>1032</v>
      </c>
      <c r="D41" s="2"/>
      <c r="E41" s="2"/>
      <c r="F41" s="2" t="s">
        <v>2105</v>
      </c>
      <c r="G41" s="2" t="s">
        <v>1758</v>
      </c>
      <c r="H41" s="3"/>
      <c r="I41" s="2">
        <v>1001</v>
      </c>
      <c r="J41" s="2">
        <v>50102</v>
      </c>
      <c r="K41" s="2" t="s">
        <v>2210</v>
      </c>
      <c r="L41" s="2" t="s">
        <v>2175</v>
      </c>
      <c r="M41" t="str">
        <f t="shared" si="0"/>
        <v>3273,(select count(*) + 1 from dmduoc),'KLA002','Klamentin 1g, H/14','','','Viên','Amoxicillin + Acid Clavulanic','',1001,50102,'Hậu Giang','Việt Nam'</v>
      </c>
    </row>
    <row r="42" spans="1:13" ht="17.25">
      <c r="A42" s="2">
        <v>3274</v>
      </c>
      <c r="B42" s="2" t="s">
        <v>170</v>
      </c>
      <c r="C42" s="2" t="s">
        <v>1033</v>
      </c>
      <c r="D42" s="2"/>
      <c r="E42" s="2"/>
      <c r="F42" s="2" t="s">
        <v>2108</v>
      </c>
      <c r="G42" s="2" t="s">
        <v>1758</v>
      </c>
      <c r="H42" s="3"/>
      <c r="I42" s="2">
        <v>1001</v>
      </c>
      <c r="J42" s="2">
        <v>50102</v>
      </c>
      <c r="K42" s="2" t="s">
        <v>2210</v>
      </c>
      <c r="L42" s="2" t="s">
        <v>2175</v>
      </c>
      <c r="M42" t="str">
        <f t="shared" si="0"/>
        <v>3274,(select count(*) + 1 from dmduoc),'KLA003','Klamentin 250mg, H/24g','','','Gói','Amoxicillin + Acid Clavulanic','',1001,50102,'Hậu Giang','Việt Nam'</v>
      </c>
    </row>
    <row r="43" spans="1:13" ht="17.25">
      <c r="A43" s="2">
        <v>3275</v>
      </c>
      <c r="B43" s="2" t="s">
        <v>171</v>
      </c>
      <c r="C43" s="2" t="s">
        <v>1034</v>
      </c>
      <c r="D43" s="2"/>
      <c r="E43" s="2"/>
      <c r="F43" s="2" t="s">
        <v>2105</v>
      </c>
      <c r="G43" s="2" t="s">
        <v>1758</v>
      </c>
      <c r="H43" s="3"/>
      <c r="I43" s="2">
        <v>1001</v>
      </c>
      <c r="J43" s="2">
        <v>50102</v>
      </c>
      <c r="K43" s="2" t="s">
        <v>2210</v>
      </c>
      <c r="L43" s="2" t="s">
        <v>2175</v>
      </c>
      <c r="M43" t="str">
        <f t="shared" si="0"/>
        <v>3275,(select count(*) + 1 from dmduoc),'KLA004','Klamentin 625mg, H/12','','','Viên','Amoxicillin + Acid Clavulanic','',1001,50102,'Hậu Giang','Việt Nam'</v>
      </c>
    </row>
    <row r="44" spans="1:13" ht="17.25">
      <c r="A44" s="2">
        <v>3276</v>
      </c>
      <c r="B44" s="2" t="s">
        <v>44</v>
      </c>
      <c r="C44" s="2" t="s">
        <v>909</v>
      </c>
      <c r="D44" s="2"/>
      <c r="E44" s="2"/>
      <c r="F44" s="2" t="s">
        <v>2105</v>
      </c>
      <c r="G44" s="2" t="s">
        <v>1758</v>
      </c>
      <c r="H44" s="3"/>
      <c r="I44" s="2">
        <v>1001</v>
      </c>
      <c r="J44" s="2">
        <v>50102</v>
      </c>
      <c r="K44" s="2" t="s">
        <v>2210</v>
      </c>
      <c r="L44" s="2" t="s">
        <v>2175</v>
      </c>
      <c r="M44" t="str">
        <f t="shared" si="0"/>
        <v>3276,(select count(*) + 1 from dmduoc),'KLA005','Klamex 1g, H/14','','','Viên','Amoxicillin + Acid Clavulanic','',1001,50102,'Hậu Giang','Việt Nam'</v>
      </c>
    </row>
    <row r="45" spans="1:13" ht="17.25">
      <c r="A45" s="2">
        <v>3277</v>
      </c>
      <c r="B45" s="2" t="s">
        <v>67</v>
      </c>
      <c r="C45" s="2" t="s">
        <v>932</v>
      </c>
      <c r="D45" s="2"/>
      <c r="E45" s="2"/>
      <c r="F45" s="2" t="s">
        <v>2105</v>
      </c>
      <c r="G45" s="2" t="s">
        <v>1758</v>
      </c>
      <c r="H45" s="3"/>
      <c r="I45" s="2">
        <v>1001</v>
      </c>
      <c r="J45" s="2">
        <v>50102</v>
      </c>
      <c r="K45" s="2" t="s">
        <v>2210</v>
      </c>
      <c r="L45" s="2" t="s">
        <v>2175</v>
      </c>
      <c r="M45" t="str">
        <f t="shared" si="0"/>
        <v>3277,(select count(*) + 1 from dmduoc),'KLA006','Klamex 625mg, H/12','','','Viên','Amoxicillin + Acid Clavulanic','',1001,50102,'Hậu Giang','Việt Nam'</v>
      </c>
    </row>
    <row r="46" spans="1:13" ht="17.25">
      <c r="A46" s="2">
        <v>3278</v>
      </c>
      <c r="B46" s="2" t="s">
        <v>21</v>
      </c>
      <c r="C46" s="2" t="s">
        <v>886</v>
      </c>
      <c r="D46" s="2"/>
      <c r="E46" s="2"/>
      <c r="F46" s="2" t="s">
        <v>2105</v>
      </c>
      <c r="G46" s="2" t="s">
        <v>1728</v>
      </c>
      <c r="H46" s="3"/>
      <c r="I46" s="2">
        <v>1001</v>
      </c>
      <c r="J46" s="2">
        <v>50102</v>
      </c>
      <c r="K46" s="2" t="s">
        <v>2209</v>
      </c>
      <c r="L46" s="2" t="s">
        <v>2172</v>
      </c>
      <c r="M46" t="str">
        <f t="shared" si="0"/>
        <v>3278,(select count(*) + 1 from dmduoc),'LEC001','Lecefti-200, H/10','','','Viên','Cefixim','',1001,50102,'Không xác định','India'</v>
      </c>
    </row>
    <row r="47" spans="1:13" ht="17.25">
      <c r="A47" s="2">
        <v>3279</v>
      </c>
      <c r="B47" s="2" t="s">
        <v>242</v>
      </c>
      <c r="C47" s="2" t="s">
        <v>1104</v>
      </c>
      <c r="D47" s="2"/>
      <c r="E47" s="2"/>
      <c r="F47" s="2" t="s">
        <v>2105</v>
      </c>
      <c r="G47" s="2" t="s">
        <v>1861</v>
      </c>
      <c r="H47" s="3"/>
      <c r="I47" s="2">
        <v>1001</v>
      </c>
      <c r="J47" s="2">
        <v>50102</v>
      </c>
      <c r="K47" s="2" t="s">
        <v>2211</v>
      </c>
      <c r="L47" s="2" t="s">
        <v>2175</v>
      </c>
      <c r="M47" t="str">
        <f t="shared" si="0"/>
        <v>3279,(select count(*) + 1 from dmduoc),'LIN001','Lincomycin 500mg, H/100','','','Viên','Lincomycin','',1001,50102,'Mekophar','Việt Nam'</v>
      </c>
    </row>
    <row r="48" spans="1:13" ht="17.25">
      <c r="A48" s="2">
        <v>3280</v>
      </c>
      <c r="B48" s="2" t="s">
        <v>53</v>
      </c>
      <c r="C48" s="2" t="s">
        <v>918</v>
      </c>
      <c r="D48" s="2"/>
      <c r="E48" s="2"/>
      <c r="F48" s="2" t="s">
        <v>2105</v>
      </c>
      <c r="G48" s="2" t="s">
        <v>1766</v>
      </c>
      <c r="H48" s="3"/>
      <c r="I48" s="2">
        <v>1001</v>
      </c>
      <c r="J48" s="2">
        <v>50104</v>
      </c>
      <c r="K48" s="2" t="s">
        <v>2223</v>
      </c>
      <c r="L48" s="2" t="s">
        <v>2175</v>
      </c>
      <c r="M48" t="str">
        <f t="shared" si="0"/>
        <v>3280,(select count(*) + 1 from dmduoc),'MET018','Metronidazol 250mg, H/100','','','Viên','Metronidazol','',1001,50104,'Thành Nam','Việt Nam'</v>
      </c>
    </row>
    <row r="49" spans="1:13" ht="17.25">
      <c r="A49" s="2">
        <v>3281</v>
      </c>
      <c r="B49" s="2" t="s">
        <v>56</v>
      </c>
      <c r="C49" s="2" t="s">
        <v>921</v>
      </c>
      <c r="D49" s="2"/>
      <c r="E49" s="2"/>
      <c r="F49" s="2" t="s">
        <v>2105</v>
      </c>
      <c r="G49" s="2" t="s">
        <v>1766</v>
      </c>
      <c r="H49" s="3"/>
      <c r="I49" s="2">
        <v>1001</v>
      </c>
      <c r="J49" s="2">
        <v>50104</v>
      </c>
      <c r="K49" s="2" t="s">
        <v>2225</v>
      </c>
      <c r="L49" s="2" t="s">
        <v>2175</v>
      </c>
      <c r="M49" t="str">
        <f t="shared" si="0"/>
        <v>3281,(select count(*) + 1 from dmduoc),'MET019','Metronidazol 500mg, H/100','','','Viên','Metronidazol','',1001,50104,'Tiền Giang','Việt Nam'</v>
      </c>
    </row>
    <row r="50" spans="1:13" ht="17.25">
      <c r="A50" s="2">
        <v>3282</v>
      </c>
      <c r="B50" s="2" t="s">
        <v>19</v>
      </c>
      <c r="C50" s="2" t="s">
        <v>884</v>
      </c>
      <c r="D50" s="2"/>
      <c r="E50" s="2"/>
      <c r="F50" s="2" t="s">
        <v>2105</v>
      </c>
      <c r="G50" s="2" t="s">
        <v>1738</v>
      </c>
      <c r="H50" s="3"/>
      <c r="I50" s="2">
        <v>1001</v>
      </c>
      <c r="J50" s="2">
        <v>50105</v>
      </c>
      <c r="K50" s="2" t="s">
        <v>2209</v>
      </c>
      <c r="L50" s="2" t="s">
        <v>2172</v>
      </c>
      <c r="M50" t="str">
        <f t="shared" si="0"/>
        <v>3282,(select count(*) + 1 from dmduoc),'NAL004','Nalidixic 500mg, H/100','','','Viên','Nalidixic acid','',1001,50105,'Không xác định','India'</v>
      </c>
    </row>
    <row r="51" spans="1:13" ht="17.25">
      <c r="A51" s="2">
        <v>3283</v>
      </c>
      <c r="B51" s="2" t="s">
        <v>20</v>
      </c>
      <c r="C51" s="2" t="s">
        <v>885</v>
      </c>
      <c r="D51" s="2"/>
      <c r="E51" s="2"/>
      <c r="F51" s="2" t="s">
        <v>2105</v>
      </c>
      <c r="G51" s="2" t="s">
        <v>1739</v>
      </c>
      <c r="H51" s="3"/>
      <c r="I51" s="2">
        <v>1001</v>
      </c>
      <c r="J51" s="2">
        <v>50105</v>
      </c>
      <c r="K51" s="2" t="s">
        <v>2209</v>
      </c>
      <c r="L51" s="2" t="s">
        <v>2172</v>
      </c>
      <c r="M51" t="str">
        <f t="shared" si="0"/>
        <v>3283,(select count(*) + 1 from dmduoc),'NOV002','Novadril 500mg, H/100','','','Viên','Cefadroxil','',1001,50105,'Không xác định','India'</v>
      </c>
    </row>
    <row r="52" spans="1:13" ht="17.25">
      <c r="A52" s="2">
        <v>3284</v>
      </c>
      <c r="B52" s="2" t="s">
        <v>14</v>
      </c>
      <c r="C52" s="2" t="s">
        <v>879</v>
      </c>
      <c r="D52" s="2"/>
      <c r="E52" s="2"/>
      <c r="F52" s="2" t="s">
        <v>2105</v>
      </c>
      <c r="G52" s="2" t="s">
        <v>1734</v>
      </c>
      <c r="H52" s="3"/>
      <c r="I52" s="2">
        <v>1001</v>
      </c>
      <c r="J52" s="2">
        <v>50105</v>
      </c>
      <c r="K52" s="2" t="s">
        <v>2226</v>
      </c>
      <c r="L52" s="2" t="s">
        <v>2175</v>
      </c>
      <c r="M52" t="str">
        <f t="shared" si="0"/>
        <v>3284,(select count(*) + 1 from dmduoc),'NYS004','Nystatin 500.000IU, H/16','','','Viên','Nystatin','',1001,50105,'F.T.Pharma','Việt Nam'</v>
      </c>
    </row>
    <row r="53" spans="1:13" ht="17.25">
      <c r="A53" s="2">
        <v>3285</v>
      </c>
      <c r="B53" s="2" t="s">
        <v>187</v>
      </c>
      <c r="C53" s="2" t="s">
        <v>1050</v>
      </c>
      <c r="D53" s="2"/>
      <c r="E53" s="2"/>
      <c r="F53" s="2" t="s">
        <v>2105</v>
      </c>
      <c r="G53" s="2" t="s">
        <v>1833</v>
      </c>
      <c r="H53" s="3"/>
      <c r="I53" s="2">
        <v>1001</v>
      </c>
      <c r="J53" s="2">
        <v>50105</v>
      </c>
      <c r="K53" s="2" t="s">
        <v>2275</v>
      </c>
      <c r="L53" s="2" t="s">
        <v>2172</v>
      </c>
      <c r="M53" t="str">
        <f t="shared" si="0"/>
        <v>3285,(select count(*) + 1 from dmduoc),'OFO001','Ofoxin 200mg, H/100','','','Viên','Ofloxacin','',1001,50105,'Medley Pharma','India'</v>
      </c>
    </row>
    <row r="54" spans="1:13" ht="17.25">
      <c r="A54" s="2">
        <v>3286</v>
      </c>
      <c r="B54" s="2" t="s">
        <v>243</v>
      </c>
      <c r="C54" s="2" t="s">
        <v>1105</v>
      </c>
      <c r="D54" s="2"/>
      <c r="E54" s="2"/>
      <c r="F54" s="2" t="s">
        <v>2105</v>
      </c>
      <c r="G54" s="2" t="s">
        <v>1862</v>
      </c>
      <c r="H54" s="3"/>
      <c r="I54" s="2">
        <v>1001</v>
      </c>
      <c r="J54" s="2">
        <v>50105</v>
      </c>
      <c r="K54" s="2" t="s">
        <v>2212</v>
      </c>
      <c r="L54" s="2" t="s">
        <v>2175</v>
      </c>
      <c r="M54" t="str">
        <f t="shared" si="0"/>
        <v>3286,(select count(*) + 1 from dmduoc),'PEN003','Penicillin V Kali 1M, H/100','','','Viên','Penicillin','',1001,50105,'Vidipha','Việt Nam'</v>
      </c>
    </row>
    <row r="55" spans="1:13" ht="17.25">
      <c r="A55" s="2">
        <v>3287</v>
      </c>
      <c r="B55" s="2" t="s">
        <v>244</v>
      </c>
      <c r="C55" s="2" t="s">
        <v>1106</v>
      </c>
      <c r="D55" s="2"/>
      <c r="E55" s="2"/>
      <c r="F55" s="2" t="s">
        <v>2105</v>
      </c>
      <c r="G55" s="2" t="s">
        <v>1779</v>
      </c>
      <c r="H55" s="3"/>
      <c r="I55" s="2">
        <v>1001</v>
      </c>
      <c r="J55" s="2">
        <v>50106</v>
      </c>
      <c r="K55" s="2" t="s">
        <v>2404</v>
      </c>
      <c r="L55" s="2" t="s">
        <v>2175</v>
      </c>
      <c r="M55" t="str">
        <f t="shared" si="0"/>
        <v>3287,(select count(*) + 1 from dmduoc),'PMS008','pms-Doxyclin 100mg, H/100','','','Viên','Doxicyclin','',1001,50106,'Imexpharm','Việt Nam'</v>
      </c>
    </row>
    <row r="56" spans="1:13" ht="17.25">
      <c r="A56" s="2">
        <v>3288</v>
      </c>
      <c r="B56" s="2" t="s">
        <v>246</v>
      </c>
      <c r="C56" s="2" t="s">
        <v>1108</v>
      </c>
      <c r="D56" s="2"/>
      <c r="E56" s="2"/>
      <c r="F56" s="2" t="s">
        <v>2105</v>
      </c>
      <c r="G56" s="2" t="s">
        <v>1773</v>
      </c>
      <c r="H56" s="3"/>
      <c r="I56" s="2">
        <v>1001</v>
      </c>
      <c r="J56" s="2">
        <v>50106</v>
      </c>
      <c r="K56" s="2" t="s">
        <v>2231</v>
      </c>
      <c r="L56" s="2" t="s">
        <v>2241</v>
      </c>
      <c r="M56" t="str">
        <f t="shared" si="0"/>
        <v>3288,(select count(*) + 1 from dmduoc),'ROV005','Rovamycine 1.5MIU, H/16','','','Viên','Spiramycin','',1001,50106,'Sanofi Aventis','Pháp'</v>
      </c>
    </row>
    <row r="57" spans="1:13" ht="17.25">
      <c r="A57" s="2">
        <v>3289</v>
      </c>
      <c r="B57" s="2" t="s">
        <v>804</v>
      </c>
      <c r="C57" s="2" t="s">
        <v>1661</v>
      </c>
      <c r="D57" s="2"/>
      <c r="E57" s="2"/>
      <c r="F57" s="2" t="s">
        <v>2105</v>
      </c>
      <c r="G57" s="2" t="s">
        <v>1773</v>
      </c>
      <c r="H57" s="3"/>
      <c r="I57" s="2">
        <v>1001</v>
      </c>
      <c r="J57" s="2">
        <v>50106</v>
      </c>
      <c r="K57" s="2" t="s">
        <v>2231</v>
      </c>
      <c r="L57" s="2" t="s">
        <v>2241</v>
      </c>
      <c r="M57" t="str">
        <f t="shared" si="0"/>
        <v>3289,(select count(*) + 1 from dmduoc),'ROV006','Rovamycine 3MIU, H/10','','','Viên','Spiramycin','',1001,50106,'Sanofi Aventis','Pháp'</v>
      </c>
    </row>
    <row r="58" spans="1:13" ht="17.25">
      <c r="A58" s="2">
        <v>3291</v>
      </c>
      <c r="B58" s="2" t="s">
        <v>46</v>
      </c>
      <c r="C58" s="2" t="s">
        <v>911</v>
      </c>
      <c r="D58" s="2"/>
      <c r="E58" s="2"/>
      <c r="F58" s="2" t="s">
        <v>2105</v>
      </c>
      <c r="G58" s="2" t="s">
        <v>1760</v>
      </c>
      <c r="H58" s="3"/>
      <c r="I58" s="2">
        <v>1001</v>
      </c>
      <c r="J58" s="2">
        <v>50106</v>
      </c>
      <c r="K58" s="2" t="s">
        <v>2209</v>
      </c>
      <c r="L58" s="2" t="s">
        <v>2172</v>
      </c>
      <c r="M58" t="str">
        <f t="shared" si="0"/>
        <v>3291,(select count(*) + 1 from dmduoc),'ROX001','Roxinate 100mg, H/100','','','Viên','Roxithromycin','',1001,50106,'Không xác định','India'</v>
      </c>
    </row>
    <row r="59" spans="1:13" ht="17.25">
      <c r="A59" s="2">
        <v>3292</v>
      </c>
      <c r="B59" s="2" t="s">
        <v>7</v>
      </c>
      <c r="C59" s="2" t="s">
        <v>872</v>
      </c>
      <c r="D59" s="2"/>
      <c r="E59" s="2"/>
      <c r="F59" s="2" t="s">
        <v>2105</v>
      </c>
      <c r="G59" s="2" t="s">
        <v>1727</v>
      </c>
      <c r="H59" s="3"/>
      <c r="I59" s="2">
        <v>1001</v>
      </c>
      <c r="J59" s="2">
        <v>50107</v>
      </c>
      <c r="K59" s="2" t="s">
        <v>2217</v>
      </c>
      <c r="L59" s="2" t="s">
        <v>2172</v>
      </c>
      <c r="M59" t="str">
        <f t="shared" si="0"/>
        <v>3292,(select count(*) + 1 from dmduoc),'TIN004','Tinidazole 500mg, H/100','','','Viên','Tinidazol','',1001,50107,'B.Brawn','India'</v>
      </c>
    </row>
    <row r="60" spans="1:13" ht="17.25">
      <c r="A60" s="2">
        <v>3293</v>
      </c>
      <c r="B60" s="2" t="s">
        <v>22</v>
      </c>
      <c r="C60" s="2" t="s">
        <v>887</v>
      </c>
      <c r="D60" s="2"/>
      <c r="E60" s="2"/>
      <c r="F60" s="2" t="s">
        <v>2105</v>
      </c>
      <c r="G60" s="2" t="s">
        <v>1740</v>
      </c>
      <c r="H60" s="3"/>
      <c r="I60" s="2">
        <v>1001</v>
      </c>
      <c r="J60" s="2">
        <v>50105</v>
      </c>
      <c r="K60" s="2" t="s">
        <v>2209</v>
      </c>
      <c r="L60" s="2" t="s">
        <v>2172</v>
      </c>
      <c r="M60" t="str">
        <f t="shared" si="0"/>
        <v>3293,(select count(*) + 1 from dmduoc),'OXI001','Oxifide 200mg, H/10','','','Viên','Cefpodoxim','',1001,50105,'Không xác định','India'</v>
      </c>
    </row>
    <row r="61" spans="1:13" ht="17.25">
      <c r="A61" s="2">
        <v>3294</v>
      </c>
      <c r="B61" s="2" t="s">
        <v>153</v>
      </c>
      <c r="C61" s="2" t="s">
        <v>1016</v>
      </c>
      <c r="D61" s="2">
        <v>24</v>
      </c>
      <c r="F61" s="2" t="s">
        <v>2108</v>
      </c>
      <c r="G61" s="2" t="s">
        <v>1743</v>
      </c>
      <c r="H61" s="3"/>
      <c r="I61" s="2">
        <v>1001</v>
      </c>
      <c r="J61" s="2">
        <v>50092</v>
      </c>
      <c r="K61" s="2" t="s">
        <v>2210</v>
      </c>
      <c r="L61" s="2" t="s">
        <v>2175</v>
      </c>
      <c r="M61" t="str">
        <f t="shared" si="0"/>
        <v>3294,(select count(*) + 1 from dmduoc),'AZI003','Azithromycin 100mg, H/24g','24','','Gói','Azithromycin','',1001,50092,'Hậu Giang','Việt Nam'</v>
      </c>
    </row>
    <row r="62" spans="1:13" ht="17.25">
      <c r="A62" s="2">
        <v>3295</v>
      </c>
      <c r="B62" s="2" t="s">
        <v>172</v>
      </c>
      <c r="C62" s="2" t="s">
        <v>1035</v>
      </c>
      <c r="D62" s="2">
        <v>24</v>
      </c>
      <c r="F62" s="2" t="s">
        <v>2108</v>
      </c>
      <c r="G62" s="2" t="s">
        <v>1743</v>
      </c>
      <c r="H62" s="3"/>
      <c r="I62" s="2">
        <v>1001</v>
      </c>
      <c r="J62" s="2">
        <v>50092</v>
      </c>
      <c r="K62" s="2" t="s">
        <v>2210</v>
      </c>
      <c r="L62" s="2" t="s">
        <v>2175</v>
      </c>
      <c r="M62" t="str">
        <f t="shared" si="0"/>
        <v>3295,(select count(*) + 1 from dmduoc),'AZI004','Azithromycin 200mg, H/24g','24','','Gói','Azithromycin','',1001,50092,'Hậu Giang','Việt Nam'</v>
      </c>
    </row>
    <row r="63" spans="1:13" ht="17.25">
      <c r="A63" s="2">
        <v>3296</v>
      </c>
      <c r="B63" s="2" t="s">
        <v>134</v>
      </c>
      <c r="C63" s="2" t="s">
        <v>997</v>
      </c>
      <c r="D63" s="2">
        <v>60</v>
      </c>
      <c r="F63" s="2" t="s">
        <v>2105</v>
      </c>
      <c r="G63" s="2" t="s">
        <v>1743</v>
      </c>
      <c r="H63" s="3"/>
      <c r="I63" s="2">
        <v>1001</v>
      </c>
      <c r="J63" s="2">
        <v>50092</v>
      </c>
      <c r="K63" s="2" t="s">
        <v>2210</v>
      </c>
      <c r="L63" s="2" t="s">
        <v>2175</v>
      </c>
      <c r="M63" t="str">
        <f t="shared" si="0"/>
        <v>3296,(select count(*) + 1 from dmduoc),'AZI005','Azithromycin 250mg, H/60','60','','Viên','Azithromycin','',1001,50092,'Hậu Giang','Việt Nam'</v>
      </c>
    </row>
    <row r="64" spans="1:13" ht="17.25">
      <c r="A64" s="2">
        <v>3297</v>
      </c>
      <c r="B64" s="2" t="s">
        <v>59</v>
      </c>
      <c r="C64" s="2" t="s">
        <v>924</v>
      </c>
      <c r="D64" s="2"/>
      <c r="E64" s="2"/>
      <c r="F64" s="2" t="s">
        <v>2105</v>
      </c>
      <c r="G64" s="2" t="s">
        <v>1768</v>
      </c>
      <c r="H64" s="3"/>
      <c r="I64" s="2">
        <v>1001</v>
      </c>
      <c r="J64" s="2">
        <v>50097</v>
      </c>
      <c r="K64" s="2" t="s">
        <v>2210</v>
      </c>
      <c r="L64" s="2" t="s">
        <v>2175</v>
      </c>
      <c r="M64" t="str">
        <f t="shared" si="0"/>
        <v>3297,(select count(*) + 1 from dmduoc),'HAG005','Hagimox 500mg, H/100','','','Viên','Amoxicillin','',1001,50097,'Hậu Giang','Việt Nam'</v>
      </c>
    </row>
    <row r="65" spans="1:13" ht="17.25">
      <c r="A65" s="2">
        <v>3298</v>
      </c>
      <c r="B65" s="2" t="s">
        <v>154</v>
      </c>
      <c r="C65" s="2" t="s">
        <v>1017</v>
      </c>
      <c r="D65" s="2"/>
      <c r="E65" s="2"/>
      <c r="F65" s="2" t="s">
        <v>2108</v>
      </c>
      <c r="G65" s="2" t="s">
        <v>1740</v>
      </c>
      <c r="H65" s="3"/>
      <c r="I65" s="2">
        <v>1001</v>
      </c>
      <c r="J65" s="2">
        <v>50104</v>
      </c>
      <c r="K65" s="2" t="s">
        <v>2227</v>
      </c>
      <c r="L65" s="2" t="s">
        <v>2175</v>
      </c>
      <c r="M65" t="str">
        <f t="shared" si="0"/>
        <v>3298,(select count(*) + 1 from dmduoc),'MIB002','Mibedotil 100mg, H/30','','','Gói','Cefpodoxim','',1001,50104,'Hasan','Việt Nam'</v>
      </c>
    </row>
    <row r="66" spans="1:13" ht="17.25">
      <c r="A66" s="2">
        <v>3299</v>
      </c>
      <c r="B66" s="2" t="s">
        <v>349</v>
      </c>
      <c r="C66" s="2" t="s">
        <v>1210</v>
      </c>
      <c r="D66" s="2"/>
      <c r="E66" s="2"/>
      <c r="F66" s="2" t="s">
        <v>2105</v>
      </c>
      <c r="G66" s="2" t="s">
        <v>1740</v>
      </c>
      <c r="H66" s="3"/>
      <c r="I66" s="2">
        <v>1001</v>
      </c>
      <c r="J66" s="2">
        <v>50097</v>
      </c>
      <c r="K66" s="2" t="s">
        <v>2227</v>
      </c>
      <c r="L66" s="2" t="s">
        <v>2175</v>
      </c>
      <c r="M66" t="str">
        <f t="shared" si="0"/>
        <v>3299,(select count(*) + 1 from dmduoc),'FIX001','Fixnat 100mg, H/30','','','Viên','Cefpodoxim','',1001,50097,'Hasan','Việt Nam'</v>
      </c>
    </row>
    <row r="67" spans="1:13" ht="17.25">
      <c r="A67" s="2">
        <v>3300</v>
      </c>
      <c r="B67" s="2" t="s">
        <v>248</v>
      </c>
      <c r="C67" s="2" t="s">
        <v>1110</v>
      </c>
      <c r="D67" s="2">
        <v>100</v>
      </c>
      <c r="F67" s="2" t="s">
        <v>2105</v>
      </c>
      <c r="G67" s="2" t="s">
        <v>1864</v>
      </c>
      <c r="H67" s="2" t="s">
        <v>2639</v>
      </c>
      <c r="I67" s="2">
        <v>1001</v>
      </c>
      <c r="J67" s="2">
        <v>50087</v>
      </c>
      <c r="K67" s="2" t="s">
        <v>2232</v>
      </c>
      <c r="L67" s="2" t="s">
        <v>2175</v>
      </c>
      <c r="M67" t="str">
        <f t="shared" ref="M67:M130" si="1">CONCATENATE(A67,",(select count(*) + 1 from dmduoc),'",B67,"','",C67,"','",D67,"','",E67,"','",F67,"','",G67,"','",H67,"',",I67,",",J67,",'",K67,"','",L67,"'")</f>
        <v>3300,(select count(*) + 1 from dmduoc),'ALA001','Alaxan, H/100','100','','Viên','Paracetamol + Ibuprofen','VD-11370-10',1001,50087,'United Pharma','Việt Nam'</v>
      </c>
    </row>
    <row r="68" spans="1:13" ht="17.25">
      <c r="A68" s="2">
        <v>3301</v>
      </c>
      <c r="B68" s="2" t="s">
        <v>250</v>
      </c>
      <c r="C68" s="2" t="s">
        <v>1112</v>
      </c>
      <c r="D68" s="2">
        <v>20</v>
      </c>
      <c r="F68" s="2" t="s">
        <v>2105</v>
      </c>
      <c r="G68" s="2" t="s">
        <v>1781</v>
      </c>
      <c r="H68" s="2" t="s">
        <v>2642</v>
      </c>
      <c r="I68" s="2">
        <v>1001</v>
      </c>
      <c r="J68" s="2">
        <v>50087</v>
      </c>
      <c r="K68" s="2" t="s">
        <v>2410</v>
      </c>
      <c r="L68" s="2" t="s">
        <v>2175</v>
      </c>
      <c r="M68" t="str">
        <f t="shared" si="1"/>
        <v>3301,(select count(*) + 1 from dmduoc),'ALL005','Allopurinol 300mg, H/20','20','','Viên','Allopurinol','VD-13112-10',1001,50087,'Domesco','Việt Nam'</v>
      </c>
    </row>
    <row r="69" spans="1:13" ht="17.25">
      <c r="A69" s="2">
        <v>3302</v>
      </c>
      <c r="B69" s="2" t="s">
        <v>115</v>
      </c>
      <c r="C69" s="2" t="s">
        <v>978</v>
      </c>
      <c r="D69" s="2">
        <v>20</v>
      </c>
      <c r="F69" s="2" t="s">
        <v>2105</v>
      </c>
      <c r="G69" s="2" t="s">
        <v>1801</v>
      </c>
      <c r="H69" s="3"/>
      <c r="I69" s="2">
        <v>1002</v>
      </c>
      <c r="J69" s="2">
        <v>50084</v>
      </c>
      <c r="K69" s="2" t="s">
        <v>2233</v>
      </c>
      <c r="L69" s="2" t="s">
        <v>2175</v>
      </c>
      <c r="M69" t="str">
        <f t="shared" si="1"/>
        <v>3302,(select count(*) + 1 from dmduoc),'ALP006','Alpha CHOAY 21microkatals, H/20','20','','Viên','Alpha chymotrypsin','',1002,50084,'Sanofi-Synthelabo Việt Nam','Việt Nam'</v>
      </c>
    </row>
    <row r="70" spans="1:13" ht="17.25">
      <c r="A70" s="2">
        <v>3303</v>
      </c>
      <c r="B70" s="2" t="s">
        <v>2644</v>
      </c>
      <c r="C70" s="2" t="s">
        <v>2645</v>
      </c>
      <c r="D70" s="2">
        <v>1000</v>
      </c>
      <c r="F70" s="2" t="s">
        <v>2105</v>
      </c>
      <c r="G70" s="2" t="s">
        <v>1801</v>
      </c>
      <c r="H70" s="2" t="s">
        <v>2646</v>
      </c>
      <c r="I70" s="2">
        <v>1002</v>
      </c>
      <c r="J70" s="2">
        <v>50064</v>
      </c>
      <c r="K70" s="2" t="s">
        <v>2407</v>
      </c>
      <c r="L70" s="2" t="s">
        <v>2175</v>
      </c>
      <c r="M70" t="str">
        <f t="shared" si="1"/>
        <v>3303,(select count(*) + 1 from dmduoc),'ALP007','Alphachymotrypsin 2100USP, H/1000','1000','','Viên','Alpha chymotrypsin','VD-11355-10',1002,50064,'USA-NIC Pharma','Việt Nam'</v>
      </c>
    </row>
    <row r="71" spans="1:13" ht="17.25">
      <c r="A71" s="2">
        <v>3304</v>
      </c>
      <c r="B71" s="2" t="s">
        <v>65</v>
      </c>
      <c r="C71" s="2" t="s">
        <v>930</v>
      </c>
      <c r="D71" s="2">
        <v>30</v>
      </c>
      <c r="F71" s="2" t="s">
        <v>2105</v>
      </c>
      <c r="G71" s="2" t="s">
        <v>1774</v>
      </c>
      <c r="H71" s="3"/>
      <c r="I71" s="2">
        <v>1001</v>
      </c>
      <c r="J71" s="2">
        <v>50087</v>
      </c>
      <c r="K71" s="2" t="s">
        <v>2235</v>
      </c>
      <c r="L71" s="2" t="s">
        <v>2175</v>
      </c>
      <c r="M71" t="str">
        <f t="shared" si="1"/>
        <v>3304,(select count(*) + 1 from dmduoc),'AME001','Amedred 16mg, H/30','30','','Viên','Methyl prednisolon','',1001,50087,'Donaipharm','Việt Nam'</v>
      </c>
    </row>
    <row r="72" spans="1:13" ht="17.25">
      <c r="A72" s="2">
        <v>3305</v>
      </c>
      <c r="B72" s="2" t="s">
        <v>52</v>
      </c>
      <c r="C72" s="2" t="s">
        <v>917</v>
      </c>
      <c r="D72" s="2">
        <v>10</v>
      </c>
      <c r="F72" s="2" t="s">
        <v>2106</v>
      </c>
      <c r="G72" s="2" t="s">
        <v>1765</v>
      </c>
      <c r="H72" s="3"/>
      <c r="I72" s="2">
        <v>1015</v>
      </c>
      <c r="J72" s="2">
        <v>50068</v>
      </c>
      <c r="K72" s="2" t="s">
        <v>2224</v>
      </c>
      <c r="L72" s="2" t="s">
        <v>2175</v>
      </c>
      <c r="M72" t="str">
        <f t="shared" si="1"/>
        <v>3305,(select count(*) + 1 from dmduoc),'ANT006','Antalgine 75mg/3ml, H/10A','10','','Ống','Diclofenac','',1015,50068,'Bình Định','Việt Nam'</v>
      </c>
    </row>
    <row r="73" spans="1:13" ht="17.25">
      <c r="A73" s="2">
        <v>3308</v>
      </c>
      <c r="B73" s="2" t="s">
        <v>850</v>
      </c>
      <c r="C73" s="2" t="s">
        <v>1707</v>
      </c>
      <c r="D73" s="2"/>
      <c r="E73" s="2"/>
      <c r="F73" s="2" t="s">
        <v>2106</v>
      </c>
      <c r="G73" s="2" t="s">
        <v>1949</v>
      </c>
      <c r="H73" s="3"/>
      <c r="I73" s="2">
        <v>1015</v>
      </c>
      <c r="J73" s="2">
        <v>50068</v>
      </c>
      <c r="K73" s="2" t="s">
        <v>2236</v>
      </c>
      <c r="L73" s="2" t="s">
        <v>2185</v>
      </c>
      <c r="M73" t="str">
        <f t="shared" si="1"/>
        <v>3308,(select count(*) + 1 from dmduoc),'BUS003','Buscopan 20mg/ml, H/10A','','','Ống','Hyoscin butylbromid','',1015,50068,'Boehringer Ingelheim','Spain'</v>
      </c>
    </row>
    <row r="74" spans="1:13" ht="17.25">
      <c r="A74" s="2">
        <v>3309</v>
      </c>
      <c r="B74" s="2" t="s">
        <v>72</v>
      </c>
      <c r="C74" s="2" t="s">
        <v>936</v>
      </c>
      <c r="D74" s="2"/>
      <c r="E74" s="2"/>
      <c r="F74" s="2" t="s">
        <v>2105</v>
      </c>
      <c r="G74" s="2" t="s">
        <v>1776</v>
      </c>
      <c r="H74" s="3"/>
      <c r="I74" s="2">
        <v>1001</v>
      </c>
      <c r="J74" s="2">
        <v>50096</v>
      </c>
      <c r="K74" s="2" t="s">
        <v>2237</v>
      </c>
      <c r="L74" s="2" t="s">
        <v>2175</v>
      </c>
      <c r="M74" t="str">
        <f t="shared" si="1"/>
        <v>3309,(select count(*) + 1 from dmduoc),'COL010','Colchicin 1mg, H/20','','','Viên','Colchicine','',1001,50096,'Traphaco','Việt Nam'</v>
      </c>
    </row>
    <row r="75" spans="1:13" ht="17.25">
      <c r="A75" s="2">
        <v>3311</v>
      </c>
      <c r="B75" s="2" t="s">
        <v>557</v>
      </c>
      <c r="C75" s="2" t="s">
        <v>1416</v>
      </c>
      <c r="D75" s="2"/>
      <c r="E75" s="2"/>
      <c r="F75" s="2" t="s">
        <v>2105</v>
      </c>
      <c r="G75" s="2" t="s">
        <v>1736</v>
      </c>
      <c r="H75" s="3"/>
      <c r="I75" s="2">
        <v>1001</v>
      </c>
      <c r="J75" s="2">
        <v>50097</v>
      </c>
      <c r="K75" s="2" t="s">
        <v>2239</v>
      </c>
      <c r="L75" s="2" t="s">
        <v>2175</v>
      </c>
      <c r="M75" t="str">
        <f t="shared" si="1"/>
        <v>3311,(select count(*) + 1 from dmduoc),'DEN026','Denizen 10mg, H/100','','','Viên','Serratiopeptidase','',1001,50097,'Minh Hải','Việt Nam'</v>
      </c>
    </row>
    <row r="76" spans="1:13" ht="17.25">
      <c r="A76" s="2">
        <v>3312</v>
      </c>
      <c r="B76" s="2" t="s">
        <v>6</v>
      </c>
      <c r="C76" s="2" t="s">
        <v>871</v>
      </c>
      <c r="D76" s="2"/>
      <c r="E76" s="2"/>
      <c r="F76" s="2" t="s">
        <v>2105</v>
      </c>
      <c r="G76" s="2" t="s">
        <v>1726</v>
      </c>
      <c r="H76" s="3"/>
      <c r="I76" s="2">
        <v>1001</v>
      </c>
      <c r="J76" s="2">
        <v>50097</v>
      </c>
      <c r="K76" s="2" t="s">
        <v>2240</v>
      </c>
      <c r="L76" s="2" t="s">
        <v>2175</v>
      </c>
      <c r="M76" t="str">
        <f t="shared" si="1"/>
        <v>3312,(select count(*) + 1 from dmduoc),'DES002','Descotyl 250mg, H/250','','','Viên','Mephenesin','',1001,50097,'Fourdiphar','Việt Nam'</v>
      </c>
    </row>
    <row r="77" spans="1:13" ht="17.25">
      <c r="A77" s="2">
        <v>3313</v>
      </c>
      <c r="B77" s="2" t="s">
        <v>369</v>
      </c>
      <c r="C77" s="2" t="s">
        <v>1230</v>
      </c>
      <c r="D77" s="2"/>
      <c r="E77" s="2"/>
      <c r="F77" s="2" t="s">
        <v>2106</v>
      </c>
      <c r="G77" s="2" t="s">
        <v>1915</v>
      </c>
      <c r="H77" s="3"/>
      <c r="I77" s="2">
        <v>1015</v>
      </c>
      <c r="J77" s="2">
        <v>50069</v>
      </c>
      <c r="K77" s="2" t="s">
        <v>2224</v>
      </c>
      <c r="L77" s="2" t="s">
        <v>2175</v>
      </c>
      <c r="M77" t="str">
        <f t="shared" si="1"/>
        <v>3313,(select count(*) + 1 from dmduoc),'DEX010','Dexamethason 4mg/ml, H/10','','','Ống','Dexamethason','',1015,50069,'Bình Định','Việt Nam'</v>
      </c>
    </row>
    <row r="78" spans="1:13" ht="17.25">
      <c r="A78" s="2">
        <v>3314</v>
      </c>
      <c r="B78" s="2" t="s">
        <v>370</v>
      </c>
      <c r="C78" s="2" t="s">
        <v>1231</v>
      </c>
      <c r="D78" s="2"/>
      <c r="E78" s="2"/>
      <c r="F78" s="2" t="s">
        <v>2105</v>
      </c>
      <c r="G78" s="2" t="s">
        <v>1765</v>
      </c>
      <c r="H78" s="3"/>
      <c r="I78" s="2">
        <v>1001</v>
      </c>
      <c r="J78" s="2">
        <v>50097</v>
      </c>
      <c r="K78" s="2" t="s">
        <v>2215</v>
      </c>
      <c r="L78" s="2" t="s">
        <v>2175</v>
      </c>
      <c r="M78" t="str">
        <f t="shared" si="1"/>
        <v>3314,(select count(*) + 1 from dmduoc),'DIC006','Diclofenac 50mg, H/100','','','Viên','Diclofenac','',1001,50097,'Uphace','Việt Nam'</v>
      </c>
    </row>
    <row r="79" spans="1:13" ht="17.25">
      <c r="A79" s="2">
        <v>3315</v>
      </c>
      <c r="B79" s="2" t="s">
        <v>54</v>
      </c>
      <c r="C79" s="2" t="s">
        <v>919</v>
      </c>
      <c r="D79" s="2"/>
      <c r="E79" s="2"/>
      <c r="F79" s="2" t="s">
        <v>2105</v>
      </c>
      <c r="G79" s="2" t="s">
        <v>1765</v>
      </c>
      <c r="H79" s="3"/>
      <c r="I79" s="2">
        <v>1001</v>
      </c>
      <c r="J79" s="2">
        <v>50097</v>
      </c>
      <c r="K79" s="2" t="s">
        <v>2223</v>
      </c>
      <c r="L79" s="2" t="s">
        <v>2175</v>
      </c>
      <c r="M79" t="str">
        <f t="shared" si="1"/>
        <v>3315,(select count(*) + 1 from dmduoc),'DIC007','Diclofenac 75mg, L/100','','','Viên','Diclofenac','',1001,50097,'Thành Nam','Việt Nam'</v>
      </c>
    </row>
    <row r="80" spans="1:13" ht="17.25">
      <c r="A80" s="2">
        <v>3316</v>
      </c>
      <c r="B80" s="2" t="s">
        <v>828</v>
      </c>
      <c r="C80" s="2" t="s">
        <v>1685</v>
      </c>
      <c r="D80" s="2"/>
      <c r="E80" s="2"/>
      <c r="F80" s="2" t="s">
        <v>2106</v>
      </c>
      <c r="G80" s="2" t="s">
        <v>1765</v>
      </c>
      <c r="H80" s="3"/>
      <c r="I80" s="2">
        <v>1015</v>
      </c>
      <c r="J80" s="2">
        <v>50069</v>
      </c>
      <c r="K80" s="2" t="s">
        <v>2224</v>
      </c>
      <c r="L80" s="2" t="s">
        <v>2175</v>
      </c>
      <c r="M80" t="str">
        <f t="shared" si="1"/>
        <v>3316,(select count(*) + 1 from dmduoc),'DIC008','Diclofenac Kabi 75mg/3ml, H/10A','','','Ống','Diclofenac','',1015,50069,'Bình Định','Việt Nam'</v>
      </c>
    </row>
    <row r="81" spans="1:13" ht="17.25">
      <c r="A81" s="2">
        <v>3317</v>
      </c>
      <c r="B81" s="2" t="s">
        <v>371</v>
      </c>
      <c r="C81" s="2" t="s">
        <v>1232</v>
      </c>
      <c r="D81" s="2"/>
      <c r="E81" s="2"/>
      <c r="F81" s="2" t="s">
        <v>2105</v>
      </c>
      <c r="G81" s="2" t="s">
        <v>1757</v>
      </c>
      <c r="H81" s="3"/>
      <c r="I81" s="2">
        <v>1001</v>
      </c>
      <c r="J81" s="2">
        <v>50097</v>
      </c>
      <c r="K81" s="2" t="s">
        <v>2232</v>
      </c>
      <c r="L81" s="2" t="s">
        <v>2175</v>
      </c>
      <c r="M81" t="str">
        <f t="shared" si="1"/>
        <v>3317,(select count(*) + 1 from dmduoc),'DOL002','Dolfenal 500mg, H/100','','','Viên','Acid Mefenamic','',1001,50097,'United Pharma','Việt Nam'</v>
      </c>
    </row>
    <row r="82" spans="1:13" ht="17.25">
      <c r="A82" s="2">
        <v>3318</v>
      </c>
      <c r="B82" s="2" t="s">
        <v>97</v>
      </c>
      <c r="C82" s="2" t="s">
        <v>960</v>
      </c>
      <c r="D82" s="2"/>
      <c r="E82" s="2"/>
      <c r="F82" s="2" t="s">
        <v>2108</v>
      </c>
      <c r="G82" s="2" t="s">
        <v>1742</v>
      </c>
      <c r="H82" s="2" t="s">
        <v>3168</v>
      </c>
      <c r="I82" s="2">
        <v>1001</v>
      </c>
      <c r="J82" s="2">
        <v>50097</v>
      </c>
      <c r="K82" s="2" t="s">
        <v>2291</v>
      </c>
      <c r="L82" s="2" t="s">
        <v>2201</v>
      </c>
      <c r="M82" t="str">
        <f t="shared" si="1"/>
        <v>3318,(select count(*) + 1 from dmduoc),'EFF006','Efferalgan 150mg, H/12','','','Gói','Paracetamol','VN-12419-11',1001,50097,'Bristol-Myer Squibb','France'</v>
      </c>
    </row>
    <row r="83" spans="1:13" ht="17.25">
      <c r="A83" s="2">
        <v>3319</v>
      </c>
      <c r="B83" s="2" t="s">
        <v>98</v>
      </c>
      <c r="C83" s="2" t="s">
        <v>961</v>
      </c>
      <c r="D83" s="2"/>
      <c r="E83" s="2"/>
      <c r="F83" s="2" t="s">
        <v>2108</v>
      </c>
      <c r="G83" s="2" t="s">
        <v>1742</v>
      </c>
      <c r="H83" s="2" t="s">
        <v>3169</v>
      </c>
      <c r="I83" s="2">
        <v>1001</v>
      </c>
      <c r="J83" s="2">
        <v>50097</v>
      </c>
      <c r="K83" s="2" t="s">
        <v>2291</v>
      </c>
      <c r="L83" s="2" t="s">
        <v>2201</v>
      </c>
      <c r="M83" t="str">
        <f t="shared" si="1"/>
        <v>3319,(select count(*) + 1 from dmduoc),'EFF007','Efferalgan 250mg, H/12','','','Gói','Paracetamol','VN-5345-10',1001,50097,'Bristol-Myer Squibb','France'</v>
      </c>
    </row>
    <row r="84" spans="1:13" ht="17.25">
      <c r="A84" s="2">
        <v>3320</v>
      </c>
      <c r="B84" s="2" t="s">
        <v>252</v>
      </c>
      <c r="C84" s="2" t="s">
        <v>1114</v>
      </c>
      <c r="D84" s="2"/>
      <c r="E84" s="2"/>
      <c r="F84" s="2" t="s">
        <v>2105</v>
      </c>
      <c r="G84" s="2" t="s">
        <v>1742</v>
      </c>
      <c r="H84" s="2" t="s">
        <v>3170</v>
      </c>
      <c r="I84" s="2">
        <v>1001</v>
      </c>
      <c r="J84" s="2">
        <v>50097</v>
      </c>
      <c r="K84" s="2" t="s">
        <v>2291</v>
      </c>
      <c r="L84" s="2" t="s">
        <v>2201</v>
      </c>
      <c r="M84" t="str">
        <f t="shared" si="1"/>
        <v>3320,(select count(*) + 1 from dmduoc),'EFF008','Efferalgan 500mg, H/16','','','Viên','Paracetamol','VN-14558-12',1001,50097,'Bristol-Myer Squibb','France'</v>
      </c>
    </row>
    <row r="85" spans="1:13" ht="17.25">
      <c r="A85" s="2">
        <v>3321</v>
      </c>
      <c r="B85" s="2" t="s">
        <v>135</v>
      </c>
      <c r="C85" s="2" t="s">
        <v>998</v>
      </c>
      <c r="D85" s="2"/>
      <c r="E85" s="2"/>
      <c r="F85" s="2" t="s">
        <v>2108</v>
      </c>
      <c r="G85" s="2" t="s">
        <v>1742</v>
      </c>
      <c r="H85" s="3"/>
      <c r="I85" s="2">
        <v>1001</v>
      </c>
      <c r="J85" s="2">
        <v>50097</v>
      </c>
      <c r="K85" s="2" t="s">
        <v>2291</v>
      </c>
      <c r="L85" s="2" t="s">
        <v>2201</v>
      </c>
      <c r="M85" t="str">
        <f t="shared" si="1"/>
        <v>3321,(select count(*) + 1 from dmduoc),'EFF009','Efferalgan 80mg, H/12','','','Gói','Paracetamol','',1001,50097,'Bristol-Myer Squibb','France'</v>
      </c>
    </row>
    <row r="86" spans="1:13" ht="17.25">
      <c r="A86" s="2">
        <v>3322</v>
      </c>
      <c r="B86" s="2" t="s">
        <v>174</v>
      </c>
      <c r="C86" s="2" t="s">
        <v>1037</v>
      </c>
      <c r="D86" s="2"/>
      <c r="E86" s="2"/>
      <c r="F86" s="2" t="s">
        <v>2105</v>
      </c>
      <c r="G86" s="2" t="s">
        <v>1826</v>
      </c>
      <c r="H86" s="2" t="s">
        <v>3171</v>
      </c>
      <c r="I86" s="2">
        <v>1001</v>
      </c>
      <c r="J86" s="2">
        <v>50097</v>
      </c>
      <c r="K86" s="2" t="s">
        <v>2291</v>
      </c>
      <c r="L86" s="2" t="s">
        <v>2201</v>
      </c>
      <c r="M86" t="str">
        <f t="shared" si="1"/>
        <v>3322,(select count(*) + 1 from dmduoc),'EFF010','Efferalgan Codein 530mg, H/40','','','Viên','Paracetamol + Codein','VN-14067-11',1001,50097,'Bristol-Myer Squibb','France'</v>
      </c>
    </row>
    <row r="87" spans="1:13" ht="17.25">
      <c r="A87" s="2">
        <v>3323</v>
      </c>
      <c r="B87" s="2" t="s">
        <v>24</v>
      </c>
      <c r="C87" s="2" t="s">
        <v>889</v>
      </c>
      <c r="D87" s="2"/>
      <c r="E87" s="2"/>
      <c r="F87" s="2" t="s">
        <v>2105</v>
      </c>
      <c r="G87" s="2" t="s">
        <v>1741</v>
      </c>
      <c r="H87" s="3"/>
      <c r="I87" s="2">
        <v>1001</v>
      </c>
      <c r="J87" s="2">
        <v>50097</v>
      </c>
      <c r="K87" s="2" t="s">
        <v>2787</v>
      </c>
      <c r="L87" s="2" t="s">
        <v>2175</v>
      </c>
      <c r="M87" t="str">
        <f t="shared" si="1"/>
        <v>3323,(select count(*) + 1 from dmduoc),'GLU023','Glucosamin 500mg, H/100','','','Viên','Glucosamin','',1001,50097,'Cửu Long','Việt Nam'</v>
      </c>
    </row>
    <row r="88" spans="1:13" ht="17.25">
      <c r="A88" s="2">
        <v>3324</v>
      </c>
      <c r="B88" s="2" t="s">
        <v>372</v>
      </c>
      <c r="C88" s="2" t="s">
        <v>1233</v>
      </c>
      <c r="D88" s="2"/>
      <c r="E88" s="2"/>
      <c r="F88" s="2" t="s">
        <v>2108</v>
      </c>
      <c r="G88" s="2" t="s">
        <v>1742</v>
      </c>
      <c r="H88" s="2" t="s">
        <v>3293</v>
      </c>
      <c r="I88" s="2">
        <v>1001</v>
      </c>
      <c r="J88" s="2">
        <v>50097</v>
      </c>
      <c r="K88" s="2" t="s">
        <v>2210</v>
      </c>
      <c r="L88" s="2" t="s">
        <v>2175</v>
      </c>
      <c r="M88" t="str">
        <f t="shared" si="1"/>
        <v>3324,(select count(*) + 1 from dmduoc),'HAP004','Hapacol 150mg, H/24g','','','Gói','Paracetamol','VD-21137-14',1001,50097,'Hậu Giang','Việt Nam'</v>
      </c>
    </row>
    <row r="89" spans="1:13" ht="17.25">
      <c r="A89" s="2">
        <v>3325</v>
      </c>
      <c r="B89" s="2" t="s">
        <v>373</v>
      </c>
      <c r="C89" s="2" t="s">
        <v>1234</v>
      </c>
      <c r="D89" s="2"/>
      <c r="E89" s="2"/>
      <c r="F89" s="2" t="s">
        <v>2108</v>
      </c>
      <c r="G89" s="2" t="s">
        <v>1742</v>
      </c>
      <c r="H89" s="2" t="s">
        <v>3294</v>
      </c>
      <c r="I89" s="2">
        <v>1001</v>
      </c>
      <c r="J89" s="2">
        <v>50097</v>
      </c>
      <c r="K89" s="2" t="s">
        <v>2210</v>
      </c>
      <c r="L89" s="2" t="s">
        <v>2175</v>
      </c>
      <c r="M89" t="str">
        <f t="shared" si="1"/>
        <v>3325,(select count(*) + 1 from dmduoc),'HAP005','Hapacol 250mg, H/24g','','','Gói','Paracetamol','VD-10001-10',1001,50097,'Hậu Giang','Việt Nam'</v>
      </c>
    </row>
    <row r="90" spans="1:13" ht="17.25">
      <c r="A90" s="2">
        <v>3326</v>
      </c>
      <c r="B90" s="2" t="s">
        <v>255</v>
      </c>
      <c r="C90" s="2" t="s">
        <v>1117</v>
      </c>
      <c r="D90" s="2"/>
      <c r="E90" s="2"/>
      <c r="F90" s="2" t="s">
        <v>2105</v>
      </c>
      <c r="G90" s="2" t="s">
        <v>1742</v>
      </c>
      <c r="H90" s="2" t="s">
        <v>3295</v>
      </c>
      <c r="I90" s="2">
        <v>1001</v>
      </c>
      <c r="J90" s="2">
        <v>50097</v>
      </c>
      <c r="K90" s="2" t="s">
        <v>2210</v>
      </c>
      <c r="L90" s="2" t="s">
        <v>2175</v>
      </c>
      <c r="M90" t="str">
        <f t="shared" si="1"/>
        <v>3326,(select count(*) + 1 from dmduoc),'HAP006','Hapacol 325mg, H/100','','','Viên','Paracetamol','VD-20559-14',1001,50097,'Hậu Giang','Việt Nam'</v>
      </c>
    </row>
    <row r="91" spans="1:13" ht="17.25">
      <c r="A91" s="2">
        <v>3327</v>
      </c>
      <c r="B91" s="2" t="s">
        <v>260</v>
      </c>
      <c r="C91" s="2" t="s">
        <v>1122</v>
      </c>
      <c r="D91" s="2"/>
      <c r="E91" s="2"/>
      <c r="F91" s="2" t="s">
        <v>2105</v>
      </c>
      <c r="G91" s="2" t="s">
        <v>1742</v>
      </c>
      <c r="H91" s="2" t="s">
        <v>3299</v>
      </c>
      <c r="I91" s="2">
        <v>1001</v>
      </c>
      <c r="J91" s="2">
        <v>50097</v>
      </c>
      <c r="K91" s="2" t="s">
        <v>2210</v>
      </c>
      <c r="L91" s="2" t="s">
        <v>2175</v>
      </c>
      <c r="M91" t="str">
        <f t="shared" si="1"/>
        <v>3327,(select count(*) + 1 from dmduoc),'HAP007','Hapacol Blue 500mg, H/100','','','Viên','Paracetamol','VD-20563-14',1001,50097,'Hậu Giang','Việt Nam'</v>
      </c>
    </row>
    <row r="92" spans="1:13" ht="17.25">
      <c r="A92" s="2">
        <v>3328</v>
      </c>
      <c r="B92" s="2" t="s">
        <v>175</v>
      </c>
      <c r="C92" s="2" t="s">
        <v>1038</v>
      </c>
      <c r="D92" s="2"/>
      <c r="E92" s="2"/>
      <c r="F92" s="2" t="s">
        <v>2105</v>
      </c>
      <c r="G92" s="2" t="s">
        <v>1742</v>
      </c>
      <c r="H92" s="2" t="s">
        <v>3296</v>
      </c>
      <c r="I92" s="2">
        <v>1001</v>
      </c>
      <c r="J92" s="2">
        <v>50097</v>
      </c>
      <c r="K92" s="2" t="s">
        <v>2210</v>
      </c>
      <c r="L92" s="2" t="s">
        <v>2175</v>
      </c>
      <c r="M92" t="str">
        <f t="shared" si="1"/>
        <v>3328,(select count(*) + 1 from dmduoc),'HAP008','Hapacol 500mg Eff, H/16','','','Viên','Paracetamol','VD-20571-14',1001,50097,'Hậu Giang','Việt Nam'</v>
      </c>
    </row>
    <row r="93" spans="1:13" ht="17.25">
      <c r="A93" s="2">
        <v>3329</v>
      </c>
      <c r="B93" s="2" t="s">
        <v>176</v>
      </c>
      <c r="C93" s="2" t="s">
        <v>1039</v>
      </c>
      <c r="D93" s="2"/>
      <c r="E93" s="2"/>
      <c r="F93" s="2" t="s">
        <v>2105</v>
      </c>
      <c r="G93" s="2" t="s">
        <v>1827</v>
      </c>
      <c r="H93" s="2" t="s">
        <v>3300</v>
      </c>
      <c r="I93" s="2">
        <v>1001</v>
      </c>
      <c r="J93" s="2">
        <v>50097</v>
      </c>
      <c r="K93" s="2" t="s">
        <v>2210</v>
      </c>
      <c r="L93" s="2" t="s">
        <v>2175</v>
      </c>
      <c r="M93" t="str">
        <f t="shared" si="1"/>
        <v>3329,(select count(*) + 1 from dmduoc),'HAP009','Hapacol Codein 530mg Eff, H/16','','','Viên','Paracetamol+Codein','VD-10948-10',1001,50097,'Hậu Giang','Việt Nam'</v>
      </c>
    </row>
    <row r="94" spans="1:13" ht="17.25">
      <c r="A94" s="2">
        <v>3330</v>
      </c>
      <c r="B94" s="2" t="s">
        <v>2</v>
      </c>
      <c r="C94" s="2" t="s">
        <v>867</v>
      </c>
      <c r="D94" s="2"/>
      <c r="E94" s="2"/>
      <c r="F94" s="2" t="s">
        <v>2105</v>
      </c>
      <c r="G94" s="2" t="s">
        <v>1723</v>
      </c>
      <c r="H94" s="3"/>
      <c r="I94" s="2">
        <v>1001</v>
      </c>
      <c r="J94" s="2">
        <v>50100</v>
      </c>
      <c r="K94" s="2" t="s">
        <v>2223</v>
      </c>
      <c r="L94" s="2" t="s">
        <v>2175</v>
      </c>
      <c r="M94" t="str">
        <f t="shared" si="1"/>
        <v>3330,(select count(*) + 1 from dmduoc),'IBU002','Ibuparavic, H/100','','','Viên','Paracetamol+Ibuprofen+Cafein','',1001,50100,'Thành Nam','Việt Nam'</v>
      </c>
    </row>
    <row r="95" spans="1:13" ht="17.25">
      <c r="A95" s="2">
        <v>3331</v>
      </c>
      <c r="B95" s="2" t="s">
        <v>16</v>
      </c>
      <c r="C95" s="2" t="s">
        <v>881</v>
      </c>
      <c r="D95" s="2"/>
      <c r="E95" s="2"/>
      <c r="F95" s="2" t="s">
        <v>2105</v>
      </c>
      <c r="G95" s="2" t="s">
        <v>1736</v>
      </c>
      <c r="H95" s="3"/>
      <c r="I95" s="2">
        <v>1001</v>
      </c>
      <c r="J95" s="2">
        <v>50102</v>
      </c>
      <c r="K95" s="2" t="s">
        <v>2242</v>
      </c>
      <c r="L95" s="2" t="s">
        <v>2175</v>
      </c>
      <c r="M95" t="str">
        <f t="shared" si="1"/>
        <v>3331,(select count(*) + 1 from dmduoc),'INF005','Inflazym 10mg, H/100','','','Viên','Serratiopeptidase','',1001,50102,'Trường Thọ','Việt Nam'</v>
      </c>
    </row>
    <row r="96" spans="1:13" ht="17.25">
      <c r="A96" s="2">
        <v>3332</v>
      </c>
      <c r="B96" s="2" t="s">
        <v>261</v>
      </c>
      <c r="C96" s="2" t="s">
        <v>1123</v>
      </c>
      <c r="D96" s="2"/>
      <c r="E96" s="2"/>
      <c r="F96" s="2" t="s">
        <v>2105</v>
      </c>
      <c r="G96" s="2" t="s">
        <v>1737</v>
      </c>
      <c r="H96" s="2" t="s">
        <v>3479</v>
      </c>
      <c r="I96" s="2">
        <v>1001</v>
      </c>
      <c r="J96" s="2">
        <v>50102</v>
      </c>
      <c r="K96" s="2" t="s">
        <v>2243</v>
      </c>
      <c r="L96" s="2" t="s">
        <v>2172</v>
      </c>
      <c r="M96" t="str">
        <f t="shared" si="1"/>
        <v>3332,(select count(*) + 1 from dmduoc),'MAC005','Macnir 50mg, H/50','','','Viên','Eperison','VN-11170-10',1001,50102,'Macleods','India'</v>
      </c>
    </row>
    <row r="97" spans="1:13" ht="17.25">
      <c r="A97" s="2">
        <v>3333</v>
      </c>
      <c r="B97" s="2" t="s">
        <v>38</v>
      </c>
      <c r="C97" s="2" t="s">
        <v>903</v>
      </c>
      <c r="D97" s="2"/>
      <c r="E97" s="2"/>
      <c r="F97" s="2" t="s">
        <v>2105</v>
      </c>
      <c r="G97" s="2" t="s">
        <v>1752</v>
      </c>
      <c r="H97" s="3"/>
      <c r="I97" s="2">
        <v>1001</v>
      </c>
      <c r="J97" s="2">
        <v>50102</v>
      </c>
      <c r="K97" s="2" t="s">
        <v>2218</v>
      </c>
      <c r="L97" s="2" t="s">
        <v>2172</v>
      </c>
      <c r="M97" t="str">
        <f t="shared" si="1"/>
        <v>3333,(select count(*) + 1 from dmduoc),'MAR004','Markoxib 200mg, H/30','','','Viên','Celecoxib','',1001,50102,'Marksans Pharma','India'</v>
      </c>
    </row>
    <row r="98" spans="1:13" ht="17.25">
      <c r="A98" s="2">
        <v>3334</v>
      </c>
      <c r="B98" s="2" t="s">
        <v>32</v>
      </c>
      <c r="C98" s="2" t="s">
        <v>897</v>
      </c>
      <c r="D98" s="2"/>
      <c r="E98" s="2"/>
      <c r="F98" s="2" t="s">
        <v>2105</v>
      </c>
      <c r="G98" s="2" t="s">
        <v>1747</v>
      </c>
      <c r="H98" s="3"/>
      <c r="I98" s="2">
        <v>1001</v>
      </c>
      <c r="J98" s="2">
        <v>50102</v>
      </c>
      <c r="K98" s="2" t="s">
        <v>2250</v>
      </c>
      <c r="L98" s="2" t="s">
        <v>2172</v>
      </c>
      <c r="M98" t="str">
        <f t="shared" si="1"/>
        <v>3334,(select count(*) + 1 from dmduoc),'MEB003','Mebsyn 135mg, H100','','','Viên','Mebeverin','',1001,50102,'Synmedic','India'</v>
      </c>
    </row>
    <row r="99" spans="1:13" ht="17.25">
      <c r="A99" s="2">
        <v>3335</v>
      </c>
      <c r="B99" s="2" t="s">
        <v>374</v>
      </c>
      <c r="C99" s="2" t="s">
        <v>1235</v>
      </c>
      <c r="D99" s="2"/>
      <c r="E99" s="2"/>
      <c r="F99" s="2" t="s">
        <v>2105</v>
      </c>
      <c r="G99" s="2" t="s">
        <v>1774</v>
      </c>
      <c r="H99" s="3"/>
      <c r="I99" s="2">
        <v>1001</v>
      </c>
      <c r="J99" s="2">
        <v>50102</v>
      </c>
      <c r="K99" s="2" t="s">
        <v>2251</v>
      </c>
      <c r="L99" s="2" t="s">
        <v>3178</v>
      </c>
      <c r="M99" t="str">
        <f t="shared" si="1"/>
        <v>3335,(select count(*) + 1 from dmduoc),'MED015','Medrol 4mg, H/30','','','Viên','Methyl prednisolon','',1001,50102,'Pfizer','Ý'</v>
      </c>
    </row>
    <row r="100" spans="1:13" ht="17.25">
      <c r="A100" s="2">
        <v>3336</v>
      </c>
      <c r="B100" s="2" t="s">
        <v>42</v>
      </c>
      <c r="C100" s="2" t="s">
        <v>907</v>
      </c>
      <c r="D100" s="2"/>
      <c r="E100" s="2"/>
      <c r="F100" s="2" t="s">
        <v>2105</v>
      </c>
      <c r="G100" s="2" t="s">
        <v>1756</v>
      </c>
      <c r="H100" s="3"/>
      <c r="I100" s="2">
        <v>1001</v>
      </c>
      <c r="J100" s="2">
        <v>50103</v>
      </c>
      <c r="K100" s="2" t="s">
        <v>2244</v>
      </c>
      <c r="L100" s="2" t="s">
        <v>2175</v>
      </c>
      <c r="M100" t="str">
        <f t="shared" si="1"/>
        <v>3336,(select count(*) + 1 from dmduoc),'MEL003','Meloxicam 7.5mg, H/100','','','Viên','Meloxicam','',1001,50103,'Khapharco','Việt Nam'</v>
      </c>
    </row>
    <row r="101" spans="1:13" ht="17.25">
      <c r="A101" s="2">
        <v>3337</v>
      </c>
      <c r="B101" s="2" t="s">
        <v>69</v>
      </c>
      <c r="C101" s="2" t="s">
        <v>907</v>
      </c>
      <c r="D101" s="2"/>
      <c r="E101" s="2"/>
      <c r="F101" s="2" t="s">
        <v>2105</v>
      </c>
      <c r="G101" s="2" t="s">
        <v>1756</v>
      </c>
      <c r="H101" s="3"/>
      <c r="I101" s="2">
        <v>1001</v>
      </c>
      <c r="J101" s="2">
        <v>50103</v>
      </c>
      <c r="K101" s="2" t="s">
        <v>2217</v>
      </c>
      <c r="L101" s="2" t="s">
        <v>2172</v>
      </c>
      <c r="M101" t="str">
        <f t="shared" si="1"/>
        <v>3337,(select count(*) + 1 from dmduoc),'MEL004','Meloxicam 7.5mg, H/100','','','Viên','Meloxicam','',1001,50103,'B.Brawn','India'</v>
      </c>
    </row>
    <row r="102" spans="1:13" ht="17.25">
      <c r="A102" s="2">
        <v>3338</v>
      </c>
      <c r="B102" s="2" t="s">
        <v>263</v>
      </c>
      <c r="C102" s="2" t="s">
        <v>1125</v>
      </c>
      <c r="D102" s="2"/>
      <c r="E102" s="2"/>
      <c r="F102" s="2" t="s">
        <v>2106</v>
      </c>
      <c r="G102" s="2" t="s">
        <v>1756</v>
      </c>
      <c r="H102" s="3"/>
      <c r="I102" s="2">
        <v>1015</v>
      </c>
      <c r="J102" s="2">
        <v>50069</v>
      </c>
      <c r="K102" s="2" t="s">
        <v>2224</v>
      </c>
      <c r="L102" s="2" t="s">
        <v>2175</v>
      </c>
      <c r="M102" t="str">
        <f t="shared" si="1"/>
        <v>3338,(select count(*) + 1 from dmduoc),'MEL005','Meloxicam 15mg/1.5ml, H/5A','','','Ống','Meloxicam','',1015,50069,'Bình Định','Việt Nam'</v>
      </c>
    </row>
    <row r="103" spans="1:13" ht="17.25">
      <c r="A103" s="2">
        <v>3339</v>
      </c>
      <c r="B103" s="2" t="s">
        <v>375</v>
      </c>
      <c r="C103" s="2" t="s">
        <v>1236</v>
      </c>
      <c r="D103" s="2"/>
      <c r="E103" s="2"/>
      <c r="F103" s="2" t="s">
        <v>2106</v>
      </c>
      <c r="G103" s="2" t="s">
        <v>1771</v>
      </c>
      <c r="H103" s="3"/>
      <c r="I103" s="2">
        <v>1015</v>
      </c>
      <c r="J103" s="2">
        <v>50069</v>
      </c>
      <c r="K103" s="2" t="s">
        <v>2224</v>
      </c>
      <c r="L103" s="2" t="s">
        <v>2175</v>
      </c>
      <c r="M103" t="str">
        <f t="shared" si="1"/>
        <v>3339,(select count(*) + 1 from dmduoc),'MET020','Metoclopramid 10mg, H/12A','','','Ống','Metoclopramid','',1015,50069,'Bình Định','Việt Nam'</v>
      </c>
    </row>
    <row r="104" spans="1:13" ht="17.25">
      <c r="A104" s="2">
        <v>3340</v>
      </c>
      <c r="B104" s="2" t="s">
        <v>17</v>
      </c>
      <c r="C104" s="2" t="s">
        <v>882</v>
      </c>
      <c r="D104" s="2"/>
      <c r="E104" s="2"/>
      <c r="F104" s="2" t="s">
        <v>2105</v>
      </c>
      <c r="G104" s="2" t="s">
        <v>1737</v>
      </c>
      <c r="H104" s="3"/>
      <c r="I104" s="2">
        <v>1001</v>
      </c>
      <c r="J104" s="2">
        <v>50105</v>
      </c>
      <c r="K104" s="2" t="s">
        <v>2227</v>
      </c>
      <c r="L104" s="2" t="s">
        <v>2175</v>
      </c>
      <c r="M104" t="str">
        <f t="shared" si="1"/>
        <v>3340,(select count(*) + 1 from dmduoc),'MIS001','Misobenal 50mg, H/30','','','Viên','Eperison','',1001,50105,'Hasan','Việt Nam'</v>
      </c>
    </row>
    <row r="105" spans="1:13" ht="17.25">
      <c r="A105" s="2">
        <v>3341</v>
      </c>
      <c r="B105" s="2" t="s">
        <v>851</v>
      </c>
      <c r="C105" s="2" t="s">
        <v>1708</v>
      </c>
      <c r="D105" s="2"/>
      <c r="E105" s="2"/>
      <c r="F105" s="2" t="s">
        <v>2105</v>
      </c>
      <c r="G105" s="2" t="s">
        <v>2102</v>
      </c>
      <c r="H105" s="3"/>
      <c r="I105" s="2">
        <v>1001</v>
      </c>
      <c r="J105" s="2">
        <v>50105</v>
      </c>
      <c r="K105" s="2" t="s">
        <v>2245</v>
      </c>
      <c r="L105" s="2" t="s">
        <v>2181</v>
      </c>
      <c r="M105" t="str">
        <f t="shared" si="1"/>
        <v>3341,(select count(*) + 1 from dmduoc),'MYD004','Mydocalm 150mg, H/30','','','Viên','Tolperison','',1001,50105,'Gedeon Richter','Hungary'</v>
      </c>
    </row>
    <row r="106" spans="1:13" ht="17.25">
      <c r="A106" s="2">
        <v>3342</v>
      </c>
      <c r="B106" s="2" t="s">
        <v>265</v>
      </c>
      <c r="C106" s="2" t="s">
        <v>1127</v>
      </c>
      <c r="D106" s="2"/>
      <c r="E106" s="2"/>
      <c r="F106" s="2" t="s">
        <v>2105</v>
      </c>
      <c r="G106" s="2" t="s">
        <v>1868</v>
      </c>
      <c r="H106" s="2" t="s">
        <v>3602</v>
      </c>
      <c r="I106" s="2">
        <v>1001</v>
      </c>
      <c r="J106" s="2">
        <v>50105</v>
      </c>
      <c r="K106" s="2" t="s">
        <v>2238</v>
      </c>
      <c r="L106" s="2" t="s">
        <v>2175</v>
      </c>
      <c r="M106" t="str">
        <f t="shared" si="1"/>
        <v>3342,(select count(*) + 1 from dmduoc),'NO-003','No-spa 40mg, H/50','','','Viên','Drotaverin hydrochloride','VD-12043-10',1001,50105,'Sanofi Aventis Việt Nam','Việt Nam'</v>
      </c>
    </row>
    <row r="107" spans="1:13" ht="17.25">
      <c r="A107" s="2">
        <v>3343</v>
      </c>
      <c r="B107" s="2" t="s">
        <v>826</v>
      </c>
      <c r="C107" s="2" t="s">
        <v>1683</v>
      </c>
      <c r="D107" s="2"/>
      <c r="E107" s="2"/>
      <c r="F107" s="2" t="s">
        <v>2105</v>
      </c>
      <c r="G107" s="2" t="s">
        <v>1742</v>
      </c>
      <c r="H107" s="2" t="s">
        <v>3671</v>
      </c>
      <c r="I107" s="2">
        <v>1001</v>
      </c>
      <c r="J107" s="2">
        <v>50105</v>
      </c>
      <c r="K107" s="2" t="s">
        <v>2182</v>
      </c>
      <c r="L107" s="2" t="s">
        <v>2182</v>
      </c>
      <c r="M107" t="str">
        <f t="shared" si="1"/>
        <v>3343,(select count(*) + 1 from dmduoc),'PAN007','Panadol 500mg, H/120','','','Viên','Paracetamol','VN-12465-11',1001,50105,'Malaysia','Malaysia'</v>
      </c>
    </row>
    <row r="108" spans="1:13" ht="17.25">
      <c r="A108" s="2">
        <v>3344</v>
      </c>
      <c r="B108" s="2" t="s">
        <v>267</v>
      </c>
      <c r="C108" s="2" t="s">
        <v>1129</v>
      </c>
      <c r="D108" s="2"/>
      <c r="E108" s="2"/>
      <c r="F108" s="2" t="s">
        <v>2105</v>
      </c>
      <c r="G108" s="2" t="s">
        <v>1870</v>
      </c>
      <c r="H108" s="3"/>
      <c r="I108" s="2">
        <v>1001</v>
      </c>
      <c r="J108" s="2">
        <v>50105</v>
      </c>
      <c r="K108" s="2" t="s">
        <v>2233</v>
      </c>
      <c r="L108" s="2" t="s">
        <v>2175</v>
      </c>
      <c r="M108" t="str">
        <f t="shared" si="1"/>
        <v>3344,(select count(*) + 1 from dmduoc),'PAN008','Panadol cảm cúm, H/180','','','Viên','Paracetamol+Cafein+Phenylephrine hydroclorid','',1001,50105,'Sanofi-Synthelabo Việt Nam','Việt Nam'</v>
      </c>
    </row>
    <row r="109" spans="1:13" ht="17.25">
      <c r="A109" s="2">
        <v>3345</v>
      </c>
      <c r="B109" s="2" t="s">
        <v>827</v>
      </c>
      <c r="C109" s="2" t="s">
        <v>1684</v>
      </c>
      <c r="D109" s="2"/>
      <c r="E109" s="2"/>
      <c r="F109" s="2" t="s">
        <v>2105</v>
      </c>
      <c r="G109" s="2" t="s">
        <v>2093</v>
      </c>
      <c r="H109" s="3"/>
      <c r="I109" s="2">
        <v>1001</v>
      </c>
      <c r="J109" s="2">
        <v>50105</v>
      </c>
      <c r="K109" s="2" t="s">
        <v>2233</v>
      </c>
      <c r="L109" s="2" t="s">
        <v>2175</v>
      </c>
      <c r="M109" t="str">
        <f t="shared" si="1"/>
        <v>3345,(select count(*) + 1 from dmduoc),'PAN009','Panadol Extra, H/180','','','Viên','Paracetamol+Cafein','',1001,50105,'Sanofi-Synthelabo Việt Nam','Việt Nam'</v>
      </c>
    </row>
    <row r="110" spans="1:13" ht="17.25">
      <c r="A110" s="2">
        <v>3346</v>
      </c>
      <c r="B110" s="2" t="s">
        <v>99</v>
      </c>
      <c r="C110" s="2" t="s">
        <v>962</v>
      </c>
      <c r="D110" s="2"/>
      <c r="E110" s="2"/>
      <c r="F110" s="2" t="s">
        <v>2105</v>
      </c>
      <c r="G110" s="2" t="s">
        <v>1742</v>
      </c>
      <c r="H110" s="2" t="s">
        <v>3678</v>
      </c>
      <c r="I110" s="2">
        <v>1001</v>
      </c>
      <c r="J110" s="2">
        <v>50105</v>
      </c>
      <c r="K110" s="2" t="s">
        <v>2787</v>
      </c>
      <c r="L110" s="2" t="s">
        <v>2175</v>
      </c>
      <c r="M110" t="str">
        <f t="shared" si="1"/>
        <v>3346,(select count(*) + 1 from dmduoc),'PAR010','Paracetamol 500mg, C/500','','','Viên','Paracetamol','VD-18271-13',1001,50105,'Cửu Long','Việt Nam'</v>
      </c>
    </row>
    <row r="111" spans="1:13" ht="17.25">
      <c r="A111" s="2">
        <v>3347</v>
      </c>
      <c r="B111" s="2" t="s">
        <v>37</v>
      </c>
      <c r="C111" s="2" t="s">
        <v>902</v>
      </c>
      <c r="D111" s="2"/>
      <c r="E111" s="2"/>
      <c r="F111" s="2" t="s">
        <v>2105</v>
      </c>
      <c r="G111" s="2" t="s">
        <v>1751</v>
      </c>
      <c r="H111" s="3"/>
      <c r="I111" s="2">
        <v>1001</v>
      </c>
      <c r="J111" s="2">
        <v>50106</v>
      </c>
      <c r="K111" s="2" t="s">
        <v>2246</v>
      </c>
      <c r="L111" s="2" t="s">
        <v>2175</v>
      </c>
      <c r="M111" t="str">
        <f t="shared" si="1"/>
        <v>3347,(select count(*) + 1 from dmduoc),'PRE003','Prednisolon 5mg, H/100','','','Viên','Prednisolon','',1001,50106,'Becamex pharma','Việt Nam'</v>
      </c>
    </row>
    <row r="112" spans="1:13" ht="17.25">
      <c r="A112" s="2">
        <v>3348</v>
      </c>
      <c r="B112" s="2" t="s">
        <v>190</v>
      </c>
      <c r="C112" s="2" t="s">
        <v>1053</v>
      </c>
      <c r="D112" s="2"/>
      <c r="E112" s="2"/>
      <c r="F112" s="2" t="s">
        <v>2105</v>
      </c>
      <c r="G112" s="2" t="s">
        <v>1835</v>
      </c>
      <c r="H112" s="3"/>
      <c r="I112" s="2">
        <v>1001</v>
      </c>
      <c r="J112" s="2">
        <v>50093</v>
      </c>
      <c r="K112" s="2" t="s">
        <v>2247</v>
      </c>
      <c r="L112" s="2" t="s">
        <v>2175</v>
      </c>
      <c r="M112" t="str">
        <f t="shared" si="1"/>
        <v>3348,(select count(*) + 1 from dmduoc),'BEN005','Benthasone 0,5mg, L/500','','','Viên','Betamethason','',1001,50093,'Đồng Nai','Việt Nam'</v>
      </c>
    </row>
    <row r="113" spans="1:13" ht="17.25">
      <c r="A113" s="2">
        <v>3349</v>
      </c>
      <c r="B113" s="2" t="s">
        <v>68</v>
      </c>
      <c r="C113" s="2" t="s">
        <v>933</v>
      </c>
      <c r="D113" s="2"/>
      <c r="E113" s="2"/>
      <c r="F113" s="2" t="s">
        <v>2105</v>
      </c>
      <c r="G113" s="2" t="s">
        <v>1751</v>
      </c>
      <c r="H113" s="3"/>
      <c r="I113" s="2">
        <v>1001</v>
      </c>
      <c r="J113" s="2">
        <v>50106</v>
      </c>
      <c r="K113" s="2" t="s">
        <v>2212</v>
      </c>
      <c r="L113" s="2" t="s">
        <v>2175</v>
      </c>
      <c r="M113" t="str">
        <f t="shared" si="1"/>
        <v>3349,(select count(*) + 1 from dmduoc),'PRE004','Prednisolon 5mg, L/500','','','Viên','Prednisolon','',1001,50106,'Vidipha','Việt Nam'</v>
      </c>
    </row>
    <row r="114" spans="1:13" ht="17.25">
      <c r="A114" s="2">
        <v>3350</v>
      </c>
      <c r="B114" s="2" t="s">
        <v>376</v>
      </c>
      <c r="C114" s="2" t="s">
        <v>1237</v>
      </c>
      <c r="D114" s="2"/>
      <c r="E114" s="2"/>
      <c r="F114" s="2" t="s">
        <v>2107</v>
      </c>
      <c r="G114" s="2" t="s">
        <v>1774</v>
      </c>
      <c r="H114" s="2" t="s">
        <v>3831</v>
      </c>
      <c r="I114" s="2">
        <v>1015</v>
      </c>
      <c r="J114" s="2">
        <v>50071</v>
      </c>
      <c r="K114" s="2" t="s">
        <v>2251</v>
      </c>
      <c r="L114" s="2" t="s">
        <v>2183</v>
      </c>
      <c r="M114" t="str">
        <f t="shared" si="1"/>
        <v>3350,(select count(*) + 1 from dmduoc),'SOL003','Solu-medrol 40mg Inj','','','Lọ','Methyl prednisolon','VN-11234-10',1015,50071,'Pfizer','Bỉ'</v>
      </c>
    </row>
    <row r="115" spans="1:13" ht="17.25">
      <c r="A115" s="2">
        <v>3351</v>
      </c>
      <c r="B115" s="2" t="s">
        <v>268</v>
      </c>
      <c r="C115" s="2" t="s">
        <v>1130</v>
      </c>
      <c r="D115" s="2"/>
      <c r="E115" s="2"/>
      <c r="F115" s="2" t="s">
        <v>2105</v>
      </c>
      <c r="G115" s="2" t="s">
        <v>1871</v>
      </c>
      <c r="H115" s="3"/>
      <c r="I115" s="2">
        <v>1001</v>
      </c>
      <c r="J115" s="2">
        <v>50106</v>
      </c>
      <c r="K115" s="2" t="s">
        <v>2240</v>
      </c>
      <c r="L115" s="2" t="s">
        <v>2175</v>
      </c>
      <c r="M115" t="str">
        <f t="shared" si="1"/>
        <v>3351,(select count(*) + 1 from dmduoc),'SPA001','Spasmonavin 40mg, H/300','','','Viên','Alverin','',1001,50106,'Fourdiphar','Việt Nam'</v>
      </c>
    </row>
    <row r="116" spans="1:13" ht="17.25">
      <c r="A116" s="2">
        <v>3352</v>
      </c>
      <c r="B116" s="2" t="s">
        <v>829</v>
      </c>
      <c r="C116" s="2" t="s">
        <v>1686</v>
      </c>
      <c r="D116" s="2"/>
      <c r="E116" s="2"/>
      <c r="F116" s="2" t="s">
        <v>2105</v>
      </c>
      <c r="G116" s="2" t="s">
        <v>2094</v>
      </c>
      <c r="H116" s="3"/>
      <c r="I116" s="2">
        <v>1001</v>
      </c>
      <c r="J116" s="2">
        <v>50108</v>
      </c>
      <c r="K116" s="2" t="s">
        <v>2217</v>
      </c>
      <c r="L116" s="2" t="s">
        <v>2172</v>
      </c>
      <c r="M116" t="str">
        <f t="shared" si="1"/>
        <v>3352,(select count(*) + 1 from dmduoc),'TRI014','Triamcinolone 4mg, H/100','','','Viên','Triamcinolone','',1001,50108,'B.Brawn','India'</v>
      </c>
    </row>
    <row r="117" spans="1:13" ht="17.25">
      <c r="A117" s="2">
        <v>3353</v>
      </c>
      <c r="B117" s="2" t="s">
        <v>377</v>
      </c>
      <c r="C117" s="2" t="s">
        <v>1238</v>
      </c>
      <c r="D117" s="2"/>
      <c r="E117" s="2"/>
      <c r="F117" s="2" t="s">
        <v>2105</v>
      </c>
      <c r="G117" s="2" t="s">
        <v>1916</v>
      </c>
      <c r="H117" s="3"/>
      <c r="I117" s="2">
        <v>1001</v>
      </c>
      <c r="J117" s="2">
        <v>50108</v>
      </c>
      <c r="K117" s="2" t="s">
        <v>2248</v>
      </c>
      <c r="L117" s="2" t="s">
        <v>2193</v>
      </c>
      <c r="M117" t="str">
        <f t="shared" si="1"/>
        <v>3353,(select count(*) + 1 from dmduoc),'ULT001','Ultracet 362.5mg, H/30','','','Viên','Paracetamol + Tramadol','',1001,50108,'Janssen-Cilag','Thái Lan'</v>
      </c>
    </row>
    <row r="118" spans="1:13" ht="17.25">
      <c r="A118" s="2">
        <v>3354</v>
      </c>
      <c r="B118" s="2" t="s">
        <v>43</v>
      </c>
      <c r="C118" s="2" t="s">
        <v>908</v>
      </c>
      <c r="D118" s="2"/>
      <c r="E118" s="2"/>
      <c r="F118" s="2" t="s">
        <v>2105</v>
      </c>
      <c r="G118" s="2" t="s">
        <v>1757</v>
      </c>
      <c r="H118" s="3"/>
      <c r="I118" s="2">
        <v>1001</v>
      </c>
      <c r="J118" s="2">
        <v>50103</v>
      </c>
      <c r="K118" s="2" t="s">
        <v>2216</v>
      </c>
      <c r="L118" s="2" t="s">
        <v>2175</v>
      </c>
      <c r="M118" t="str">
        <f t="shared" si="1"/>
        <v>3354,(select count(*) + 1 from dmduoc),'MEF001','Mefenamic acid STADA, L/100','','','Viên','Acid Mefenamic','',1001,50103,'Stada','Việt Nam'</v>
      </c>
    </row>
    <row r="119" spans="1:13" ht="17.25">
      <c r="A119" s="2">
        <v>3355</v>
      </c>
      <c r="B119" s="2" t="s">
        <v>378</v>
      </c>
      <c r="C119" s="2" t="s">
        <v>1239</v>
      </c>
      <c r="D119" s="2"/>
      <c r="E119" s="2"/>
      <c r="F119" s="2" t="s">
        <v>2106</v>
      </c>
      <c r="G119" s="2" t="s">
        <v>1917</v>
      </c>
      <c r="H119" s="3"/>
      <c r="I119" s="2">
        <v>1015</v>
      </c>
      <c r="J119" s="2">
        <v>50069</v>
      </c>
      <c r="K119" s="2" t="s">
        <v>2249</v>
      </c>
      <c r="L119" s="2" t="s">
        <v>2175</v>
      </c>
      <c r="M119" t="str">
        <f t="shared" si="1"/>
        <v>3355,(select count(*) + 1 from dmduoc),'PAP004','Paparin Inj 40mg/2ml, H/10','','','Ống','Papaverin','',1015,50069,'Vĩnh Phúc','Việt Nam'</v>
      </c>
    </row>
    <row r="120" spans="1:13" ht="17.25">
      <c r="A120" s="2">
        <v>3356</v>
      </c>
      <c r="B120" s="2" t="s">
        <v>271</v>
      </c>
      <c r="C120" s="2" t="s">
        <v>1133</v>
      </c>
      <c r="D120" s="2">
        <v>10</v>
      </c>
      <c r="F120" s="2" t="s">
        <v>2106</v>
      </c>
      <c r="G120" s="2" t="s">
        <v>1872</v>
      </c>
      <c r="H120" s="3"/>
      <c r="I120" s="2">
        <v>1015</v>
      </c>
      <c r="J120" s="2">
        <v>50068</v>
      </c>
      <c r="K120" s="2" t="s">
        <v>2249</v>
      </c>
      <c r="L120" s="2" t="s">
        <v>2175</v>
      </c>
      <c r="M120" t="str">
        <f t="shared" si="1"/>
        <v>3356,(select count(*) + 1 from dmduoc),'ADR006','Adrenalin 1mg/1ml, H/10A','10','','Ống','Adrenalin','',1015,50068,'Vĩnh Phúc','Việt Nam'</v>
      </c>
    </row>
    <row r="121" spans="1:13" ht="17.25">
      <c r="A121" s="2">
        <v>3357</v>
      </c>
      <c r="B121" s="2" t="s">
        <v>272</v>
      </c>
      <c r="C121" s="2" t="s">
        <v>1134</v>
      </c>
      <c r="D121" s="2"/>
      <c r="E121" s="2"/>
      <c r="F121" s="2" t="s">
        <v>2105</v>
      </c>
      <c r="G121" s="2" t="s">
        <v>1724</v>
      </c>
      <c r="H121" s="3"/>
      <c r="I121" s="2">
        <v>1001</v>
      </c>
      <c r="J121" s="2">
        <v>50093</v>
      </c>
      <c r="K121" s="2" t="s">
        <v>2252</v>
      </c>
      <c r="L121" s="2" t="s">
        <v>2241</v>
      </c>
      <c r="M121" t="str">
        <f t="shared" si="1"/>
        <v>3357,(select count(*) + 1 from dmduoc),'BET001','BetaSerC 16mg, H/60','','','Viên','Betahistine dihydrochloride','',1001,50093,'Abbott','Pháp'</v>
      </c>
    </row>
    <row r="122" spans="1:13" ht="17.25">
      <c r="A122" s="2">
        <v>3358</v>
      </c>
      <c r="B122" s="2" t="s">
        <v>55</v>
      </c>
      <c r="C122" s="2" t="s">
        <v>920</v>
      </c>
      <c r="D122" s="2"/>
      <c r="E122" s="2"/>
      <c r="F122" s="2" t="s">
        <v>2106</v>
      </c>
      <c r="G122" s="2" t="s">
        <v>1767</v>
      </c>
      <c r="H122" s="3"/>
      <c r="I122" s="2">
        <v>1015</v>
      </c>
      <c r="J122" s="2">
        <v>50068</v>
      </c>
      <c r="K122" s="2" t="s">
        <v>2224</v>
      </c>
      <c r="L122" s="2" t="s">
        <v>2175</v>
      </c>
      <c r="M122" t="str">
        <f t="shared" si="1"/>
        <v>3358,(select count(*) + 1 from dmduoc),'CAL018','Calci glubionat Kabi 5ml, H/10A','','','Ống','Calci glubionat','',1015,50068,'Bình Định','Việt Nam'</v>
      </c>
    </row>
    <row r="123" spans="1:13" ht="17.25">
      <c r="A123" s="2">
        <v>3359</v>
      </c>
      <c r="B123" s="2" t="s">
        <v>57</v>
      </c>
      <c r="C123" s="2" t="s">
        <v>922</v>
      </c>
      <c r="D123" s="2"/>
      <c r="E123" s="2"/>
      <c r="F123" s="2" t="s">
        <v>2106</v>
      </c>
      <c r="G123" s="2" t="s">
        <v>1767</v>
      </c>
      <c r="H123" s="3"/>
      <c r="I123" s="2">
        <v>1015</v>
      </c>
      <c r="J123" s="2">
        <v>50068</v>
      </c>
      <c r="K123" s="2" t="s">
        <v>2253</v>
      </c>
      <c r="L123" s="2" t="s">
        <v>2194</v>
      </c>
      <c r="M123" t="str">
        <f t="shared" si="1"/>
        <v>3359,(select count(*) + 1 from dmduoc),'CAL019','Calcium Alko 5ml Inj, H/10A','','','Ống','Calci glubionat','',1015,50068,'AlkoPharm','Đài Loan'</v>
      </c>
    </row>
    <row r="124" spans="1:13" ht="17.25">
      <c r="A124" s="2">
        <v>3360</v>
      </c>
      <c r="B124" s="2" t="s">
        <v>379</v>
      </c>
      <c r="C124" s="2" t="s">
        <v>1240</v>
      </c>
      <c r="D124" s="2"/>
      <c r="E124" s="2"/>
      <c r="F124" s="2" t="s">
        <v>2105</v>
      </c>
      <c r="G124" s="2" t="s">
        <v>1918</v>
      </c>
      <c r="H124" s="3"/>
      <c r="I124" s="2">
        <v>1001</v>
      </c>
      <c r="J124" s="2">
        <v>50095</v>
      </c>
      <c r="K124" s="2" t="s">
        <v>2212</v>
      </c>
      <c r="L124" s="2" t="s">
        <v>2175</v>
      </c>
      <c r="M124" t="str">
        <f t="shared" si="1"/>
        <v>3360,(select count(*) + 1 from dmduoc),'CIN003','Cinnarizin 25mg, H/100','','','Viên','Cinnarizin','',1001,50095,'Vidipha','Việt Nam'</v>
      </c>
    </row>
    <row r="125" spans="1:13" ht="17.25">
      <c r="A125" s="2">
        <v>3361</v>
      </c>
      <c r="B125" s="2" t="s">
        <v>380</v>
      </c>
      <c r="C125" s="2" t="s">
        <v>1241</v>
      </c>
      <c r="D125" s="2"/>
      <c r="E125" s="2"/>
      <c r="F125" s="2" t="s">
        <v>2105</v>
      </c>
      <c r="G125" s="2" t="s">
        <v>1919</v>
      </c>
      <c r="H125" s="3"/>
      <c r="I125" s="2">
        <v>1001</v>
      </c>
      <c r="J125" s="2">
        <v>50097</v>
      </c>
      <c r="K125" s="2" t="s">
        <v>2210</v>
      </c>
      <c r="L125" s="2" t="s">
        <v>2175</v>
      </c>
      <c r="M125" t="str">
        <f t="shared" si="1"/>
        <v>3361,(select count(*) + 1 from dmduoc),'HAG006','Hagizin 5mg, H/100','','','Viên','Flunarizin dihydroclorid','',1001,50097,'Hậu Giang','Việt Nam'</v>
      </c>
    </row>
    <row r="126" spans="1:13" ht="17.25">
      <c r="A126" s="2">
        <v>3362</v>
      </c>
      <c r="B126" s="2" t="s">
        <v>274</v>
      </c>
      <c r="C126" s="2" t="s">
        <v>1136</v>
      </c>
      <c r="D126" s="2"/>
      <c r="E126" s="2"/>
      <c r="F126" s="2" t="s">
        <v>2105</v>
      </c>
      <c r="G126" s="2" t="s">
        <v>1873</v>
      </c>
      <c r="H126" s="3"/>
      <c r="I126" s="2">
        <v>1001</v>
      </c>
      <c r="J126" s="2">
        <v>50097</v>
      </c>
      <c r="K126" s="2" t="s">
        <v>2227</v>
      </c>
      <c r="L126" s="2" t="s">
        <v>2175</v>
      </c>
      <c r="M126" t="str">
        <f t="shared" si="1"/>
        <v>3362,(select count(*) + 1 from dmduoc),'HAL002','Halozam 425mg, H/100','','','Viên','Piracetam + Cinnarizin','',1001,50097,'Hasan','Việt Nam'</v>
      </c>
    </row>
    <row r="127" spans="1:13" ht="17.25">
      <c r="A127" s="2">
        <v>3363</v>
      </c>
      <c r="B127" s="2" t="s">
        <v>3</v>
      </c>
      <c r="C127" s="2" t="s">
        <v>868</v>
      </c>
      <c r="D127" s="2"/>
      <c r="E127" s="2"/>
      <c r="F127" s="2" t="s">
        <v>2105</v>
      </c>
      <c r="G127" s="2" t="s">
        <v>1724</v>
      </c>
      <c r="H127" s="3"/>
      <c r="I127" s="2">
        <v>1001</v>
      </c>
      <c r="J127" s="2">
        <v>50104</v>
      </c>
      <c r="K127" s="2" t="s">
        <v>2227</v>
      </c>
      <c r="L127" s="2" t="s">
        <v>2175</v>
      </c>
      <c r="M127" t="str">
        <f t="shared" si="1"/>
        <v>3363,(select count(*) + 1 from dmduoc),'MIB003','Mibeserc 16mg, H/60','','','Viên','Betahistine dihydrochloride','',1001,50104,'Hasan','Việt Nam'</v>
      </c>
    </row>
    <row r="128" spans="1:13" ht="17.25">
      <c r="A128" s="2">
        <v>3364</v>
      </c>
      <c r="B128" s="2" t="s">
        <v>277</v>
      </c>
      <c r="C128" s="2" t="s">
        <v>1139</v>
      </c>
      <c r="D128" s="2"/>
      <c r="E128" s="2"/>
      <c r="F128" s="2" t="s">
        <v>2105</v>
      </c>
      <c r="G128" s="2" t="s">
        <v>1876</v>
      </c>
      <c r="H128" s="2" t="s">
        <v>3554</v>
      </c>
      <c r="I128" s="2">
        <v>1001</v>
      </c>
      <c r="J128" s="2">
        <v>50105</v>
      </c>
      <c r="K128" s="2" t="s">
        <v>2238</v>
      </c>
      <c r="L128" s="2" t="s">
        <v>2175</v>
      </c>
      <c r="M128" t="str">
        <f t="shared" si="1"/>
        <v>3364,(select count(*) + 1 from dmduoc),'NAU001','Nautamin 90mg, H/80','','','Viên','Diphenhydramine diacefylline','VD-19726-13',1001,50105,'Sanofi Aventis Việt Nam','Việt Nam'</v>
      </c>
    </row>
    <row r="129" spans="1:13" ht="17.25">
      <c r="A129" s="2">
        <v>3365</v>
      </c>
      <c r="B129" s="2" t="s">
        <v>381</v>
      </c>
      <c r="C129" s="2" t="s">
        <v>1242</v>
      </c>
      <c r="D129" s="2"/>
      <c r="E129" s="2"/>
      <c r="F129" s="2" t="s">
        <v>2106</v>
      </c>
      <c r="G129" s="2" t="s">
        <v>1775</v>
      </c>
      <c r="H129" s="3"/>
      <c r="I129" s="2">
        <v>1015</v>
      </c>
      <c r="J129" s="2">
        <v>50069</v>
      </c>
      <c r="K129" s="2" t="s">
        <v>2254</v>
      </c>
      <c r="L129" s="2" t="s">
        <v>3178</v>
      </c>
      <c r="M129" t="str">
        <f t="shared" si="1"/>
        <v>3365,(select count(*) + 1 from dmduoc),'NOO001','Nootropyl 1g/5ml, H/12A','','','Ống','Piracetam','',1015,50069,'GlaxoSmithKline','Ý'</v>
      </c>
    </row>
    <row r="130" spans="1:13" ht="17.25">
      <c r="A130" s="2">
        <v>3366</v>
      </c>
      <c r="B130" s="2" t="s">
        <v>382</v>
      </c>
      <c r="C130" s="2" t="s">
        <v>1243</v>
      </c>
      <c r="D130" s="2"/>
      <c r="E130" s="2"/>
      <c r="F130" s="2" t="s">
        <v>2105</v>
      </c>
      <c r="G130" s="2" t="s">
        <v>1771</v>
      </c>
      <c r="H130" s="3"/>
      <c r="I130" s="2">
        <v>1001</v>
      </c>
      <c r="J130" s="2">
        <v>50105</v>
      </c>
      <c r="K130" s="2" t="s">
        <v>2223</v>
      </c>
      <c r="L130" s="2" t="s">
        <v>2175</v>
      </c>
      <c r="M130" t="str">
        <f t="shared" si="1"/>
        <v>3366,(select count(*) + 1 from dmduoc),'PER001','Perimirane 10mg, H/40','','','Viên','Metoclopramid','',1001,50105,'Thành Nam','Việt Nam'</v>
      </c>
    </row>
    <row r="131" spans="1:13" ht="17.25">
      <c r="A131" s="2">
        <v>3367</v>
      </c>
      <c r="B131" s="2" t="s">
        <v>71</v>
      </c>
      <c r="C131" s="2" t="s">
        <v>935</v>
      </c>
      <c r="D131" s="2"/>
      <c r="E131" s="2"/>
      <c r="F131" s="2" t="s">
        <v>2105</v>
      </c>
      <c r="G131" s="2" t="s">
        <v>1775</v>
      </c>
      <c r="H131" s="3"/>
      <c r="I131" s="2">
        <v>1001</v>
      </c>
      <c r="J131" s="2">
        <v>50106</v>
      </c>
      <c r="K131" s="2" t="s">
        <v>2237</v>
      </c>
      <c r="L131" s="2" t="s">
        <v>2175</v>
      </c>
      <c r="M131" t="str">
        <f t="shared" ref="M131:M194" si="2">CONCATENATE(A131,",(select count(*) + 1 from dmduoc),'",B131,"','",C131,"','",D131,"','",E131,"','",F131,"','",G131,"','",H131,"',",I131,",",J131,",'",K131,"','",L131,"'")</f>
        <v>3367,(select count(*) + 1 from dmduoc),'PIR005','Piracetam 400mg, H/60','','','Viên','Piracetam','',1001,50106,'Traphaco','Việt Nam'</v>
      </c>
    </row>
    <row r="132" spans="1:13" ht="17.25">
      <c r="A132" s="2">
        <v>3368</v>
      </c>
      <c r="B132" s="2" t="s">
        <v>348</v>
      </c>
      <c r="C132" s="2" t="s">
        <v>1209</v>
      </c>
      <c r="D132" s="2"/>
      <c r="E132" s="2"/>
      <c r="F132" s="2" t="s">
        <v>2106</v>
      </c>
      <c r="G132" s="2" t="s">
        <v>1775</v>
      </c>
      <c r="H132" s="3"/>
      <c r="I132" s="2">
        <v>1015</v>
      </c>
      <c r="J132" s="2">
        <v>50070</v>
      </c>
      <c r="K132" s="2" t="s">
        <v>2224</v>
      </c>
      <c r="L132" s="2" t="s">
        <v>2175</v>
      </c>
      <c r="M132" t="str">
        <f t="shared" si="2"/>
        <v>3368,(select count(*) + 1 from dmduoc),'PIR006','Piracetam Kabi 1g/5ml, H/12A','','','Ống','Piracetam','',1015,50070,'Bình Định','Việt Nam'</v>
      </c>
    </row>
    <row r="133" spans="1:13" ht="17.25">
      <c r="A133" s="2">
        <v>3369</v>
      </c>
      <c r="B133" s="2" t="s">
        <v>62</v>
      </c>
      <c r="C133" s="2" t="s">
        <v>927</v>
      </c>
      <c r="D133" s="2"/>
      <c r="E133" s="2"/>
      <c r="F133" s="2" t="s">
        <v>2106</v>
      </c>
      <c r="G133" s="2" t="s">
        <v>1771</v>
      </c>
      <c r="H133" s="3"/>
      <c r="I133" s="2">
        <v>1015</v>
      </c>
      <c r="J133" s="2">
        <v>50071</v>
      </c>
      <c r="K133" s="2" t="s">
        <v>2209</v>
      </c>
      <c r="L133" s="2" t="s">
        <v>2194</v>
      </c>
      <c r="M133" t="str">
        <f t="shared" si="2"/>
        <v>3369,(select count(*) + 1 from dmduoc),'SIU002','Siutamid 10mg/2ml, H/10','','','Ống','Metoclopramid','',1015,50071,'Không xác định','Đài Loan'</v>
      </c>
    </row>
    <row r="134" spans="1:13" ht="17.25">
      <c r="A134" s="2">
        <v>3370</v>
      </c>
      <c r="B134" s="2" t="s">
        <v>40</v>
      </c>
      <c r="C134" s="2" t="s">
        <v>905</v>
      </c>
      <c r="D134" s="2"/>
      <c r="E134" s="2"/>
      <c r="F134" s="2" t="s">
        <v>2105</v>
      </c>
      <c r="G134" s="2" t="s">
        <v>1754</v>
      </c>
      <c r="H134" s="3"/>
      <c r="I134" s="2">
        <v>1001</v>
      </c>
      <c r="J134" s="2">
        <v>50107</v>
      </c>
      <c r="K134" s="2" t="s">
        <v>2255</v>
      </c>
      <c r="L134" s="2" t="s">
        <v>2175</v>
      </c>
      <c r="M134" t="str">
        <f t="shared" si="2"/>
        <v>3370,(select count(*) + 1 from dmduoc),'TAG001','Taginyl 500mg, H/20','','','Viên','Acetyl leucin','',1001,50107,'Khánh Hội','Việt Nam'</v>
      </c>
    </row>
    <row r="135" spans="1:13" ht="17.25">
      <c r="A135" s="2">
        <v>3371</v>
      </c>
      <c r="B135" s="2" t="s">
        <v>278</v>
      </c>
      <c r="C135" s="2" t="s">
        <v>1140</v>
      </c>
      <c r="D135" s="2"/>
      <c r="E135" s="2"/>
      <c r="F135" s="2" t="s">
        <v>2105</v>
      </c>
      <c r="G135" s="2" t="s">
        <v>1754</v>
      </c>
      <c r="H135" s="3"/>
      <c r="I135" s="2">
        <v>1001</v>
      </c>
      <c r="J135" s="2">
        <v>50107</v>
      </c>
      <c r="K135" s="2" t="s">
        <v>2256</v>
      </c>
      <c r="L135" s="2" t="s">
        <v>2241</v>
      </c>
      <c r="M135" t="str">
        <f t="shared" si="2"/>
        <v>3371,(select count(*) + 1 from dmduoc),'TAN013','Tanganil 500mg, H/30','','','Viên','Acetyl leucin','',1001,50107,'Pierre Fabre','Pháp'</v>
      </c>
    </row>
    <row r="136" spans="1:13" ht="17.25">
      <c r="A136" s="2">
        <v>3372</v>
      </c>
      <c r="B136" s="2" t="s">
        <v>361</v>
      </c>
      <c r="C136" s="2" t="s">
        <v>1222</v>
      </c>
      <c r="D136" s="2"/>
      <c r="E136" s="2"/>
      <c r="F136" s="2" t="s">
        <v>2106</v>
      </c>
      <c r="G136" s="2" t="s">
        <v>1809</v>
      </c>
      <c r="H136" s="3"/>
      <c r="I136" s="2">
        <v>1015</v>
      </c>
      <c r="J136" s="2">
        <v>50071</v>
      </c>
      <c r="K136" s="2" t="s">
        <v>2256</v>
      </c>
      <c r="L136" s="2" t="s">
        <v>2241</v>
      </c>
      <c r="M136" t="str">
        <f t="shared" si="2"/>
        <v>3372,(select count(*) + 1 from dmduoc),'TAN014','Tanganil 500mg/5ml, H/5A','','','Ống','Acetyl-DL-leucine','',1015,50071,'Pierre Fabre','Pháp'</v>
      </c>
    </row>
    <row r="137" spans="1:13" ht="17.25">
      <c r="A137" s="2">
        <v>3373</v>
      </c>
      <c r="B137" s="2" t="s">
        <v>66</v>
      </c>
      <c r="C137" s="2" t="s">
        <v>931</v>
      </c>
      <c r="D137" s="2"/>
      <c r="E137" s="2"/>
      <c r="F137" s="2" t="s">
        <v>2105</v>
      </c>
      <c r="G137" s="2" t="s">
        <v>1775</v>
      </c>
      <c r="H137" s="3"/>
      <c r="I137" s="2">
        <v>1001</v>
      </c>
      <c r="J137" s="2">
        <v>50107</v>
      </c>
      <c r="K137" s="2" t="s">
        <v>2235</v>
      </c>
      <c r="L137" s="2" t="s">
        <v>2175</v>
      </c>
      <c r="M137" t="str">
        <f t="shared" si="2"/>
        <v>3373,(select count(*) + 1 from dmduoc),'TOP004','Toptropin 800mg, H/100','','','Viên','Piracetam','',1001,50107,'Donaipharm','Việt Nam'</v>
      </c>
    </row>
    <row r="138" spans="1:13" ht="17.25">
      <c r="A138" s="2">
        <v>3374</v>
      </c>
      <c r="B138" s="2" t="s">
        <v>100</v>
      </c>
      <c r="C138" s="2" t="s">
        <v>963</v>
      </c>
      <c r="D138" s="2"/>
      <c r="E138" s="2"/>
      <c r="F138" s="2" t="s">
        <v>2105</v>
      </c>
      <c r="G138" s="2" t="s">
        <v>1793</v>
      </c>
      <c r="H138" s="2" t="s">
        <v>4013</v>
      </c>
      <c r="I138" s="2">
        <v>1001</v>
      </c>
      <c r="J138" s="2">
        <v>50109</v>
      </c>
      <c r="K138" s="2" t="s">
        <v>2257</v>
      </c>
      <c r="L138" s="2" t="s">
        <v>2175</v>
      </c>
      <c r="M138" t="str">
        <f t="shared" si="2"/>
        <v>3374,(select count(*) + 1 from dmduoc),'VOM001','Vomina 50, H/100','','','Viên','Dimenhydrinat','VD-20493-14',1001,50109,'Nghệ An','Việt Nam'</v>
      </c>
    </row>
    <row r="139" spans="1:13" ht="17.25">
      <c r="A139" s="2">
        <v>3375</v>
      </c>
      <c r="B139" s="2" t="s">
        <v>91</v>
      </c>
      <c r="C139" s="2" t="s">
        <v>954</v>
      </c>
      <c r="D139" s="2"/>
      <c r="E139" s="2"/>
      <c r="F139" s="2" t="s">
        <v>2105</v>
      </c>
      <c r="G139" s="2" t="s">
        <v>1788</v>
      </c>
      <c r="H139" s="3"/>
      <c r="I139" s="2">
        <v>1001</v>
      </c>
      <c r="J139" s="2">
        <v>50105</v>
      </c>
      <c r="K139" s="2" t="s">
        <v>2216</v>
      </c>
      <c r="L139" s="2" t="s">
        <v>2175</v>
      </c>
      <c r="M139" t="str">
        <f t="shared" si="2"/>
        <v>3375,(select count(*) + 1 from dmduoc),'NEU004','Neuronstad 300mg, H/30','','','Viên','Gabapentin','',1001,50105,'Stada','Việt Nam'</v>
      </c>
    </row>
    <row r="140" spans="1:13" ht="17.25">
      <c r="A140" s="2">
        <v>3392</v>
      </c>
      <c r="B140" s="2" t="s">
        <v>116</v>
      </c>
      <c r="C140" s="2" t="s">
        <v>979</v>
      </c>
      <c r="D140" s="2"/>
      <c r="E140" s="2"/>
      <c r="F140" s="2" t="s">
        <v>2105</v>
      </c>
      <c r="G140" s="2" t="s">
        <v>1745</v>
      </c>
      <c r="H140" s="3"/>
      <c r="I140" s="2">
        <v>1001</v>
      </c>
      <c r="J140" s="2">
        <v>50097</v>
      </c>
      <c r="K140" s="2" t="s">
        <v>2217</v>
      </c>
      <c r="L140" s="2" t="s">
        <v>2172</v>
      </c>
      <c r="M140" t="str">
        <f t="shared" si="2"/>
        <v>3392,(select count(*) + 1 from dmduoc),'FOO001','Foocgic 150mg, H/1','','','Viên','Fluconazol','',1001,50097,'B.Brawn','India'</v>
      </c>
    </row>
    <row r="141" spans="1:13" ht="17.25">
      <c r="A141" s="2">
        <v>3393</v>
      </c>
      <c r="B141" s="2" t="s">
        <v>30</v>
      </c>
      <c r="C141" s="2" t="s">
        <v>895</v>
      </c>
      <c r="D141" s="2"/>
      <c r="E141" s="2"/>
      <c r="F141" s="2" t="s">
        <v>2105</v>
      </c>
      <c r="G141" s="2" t="s">
        <v>1745</v>
      </c>
      <c r="H141" s="3"/>
      <c r="I141" s="2">
        <v>1001</v>
      </c>
      <c r="J141" s="2">
        <v>50109</v>
      </c>
      <c r="K141" s="2" t="s">
        <v>2220</v>
      </c>
      <c r="L141" s="2" t="s">
        <v>2175</v>
      </c>
      <c r="M141" t="str">
        <f t="shared" si="2"/>
        <v>3393,(select count(*) + 1 from dmduoc),'ZOL002','Zolmed 150mg, H/1','','','Viên','Fluconazol','',1001,50109,'Glomed','Việt Nam'</v>
      </c>
    </row>
    <row r="142" spans="1:13" ht="17.25">
      <c r="A142" s="2">
        <v>3394</v>
      </c>
      <c r="B142" s="2" t="s">
        <v>830</v>
      </c>
      <c r="C142" s="2" t="s">
        <v>1687</v>
      </c>
      <c r="D142" s="2"/>
      <c r="E142" s="2"/>
      <c r="F142" s="2" t="s">
        <v>2105</v>
      </c>
      <c r="G142" s="2" t="s">
        <v>2095</v>
      </c>
      <c r="H142" s="3"/>
      <c r="I142" s="2">
        <v>1001</v>
      </c>
      <c r="J142" s="2">
        <v>50101</v>
      </c>
      <c r="K142" s="2" t="s">
        <v>2364</v>
      </c>
      <c r="L142" s="2" t="s">
        <v>2175</v>
      </c>
      <c r="M142" t="str">
        <f t="shared" si="2"/>
        <v>3394,(select count(*) + 1 from dmduoc),'IDA001','Idarac 200mg, H/20','','','Viên','Floctafenine','',1001,50101,'Roussel','Việt Nam'</v>
      </c>
    </row>
    <row r="143" spans="1:13" ht="17.25">
      <c r="A143" s="2">
        <v>3396</v>
      </c>
      <c r="B143" s="2" t="s">
        <v>284</v>
      </c>
      <c r="C143" s="2" t="s">
        <v>1146</v>
      </c>
      <c r="D143" s="2">
        <v>30</v>
      </c>
      <c r="F143" s="2" t="s">
        <v>2108</v>
      </c>
      <c r="G143" s="2" t="s">
        <v>1879</v>
      </c>
      <c r="H143" s="3"/>
      <c r="I143" s="2">
        <v>1001</v>
      </c>
      <c r="J143" s="2">
        <v>50087</v>
      </c>
      <c r="K143" s="2" t="s">
        <v>2258</v>
      </c>
      <c r="L143" s="2" t="s">
        <v>2241</v>
      </c>
      <c r="M143" t="str">
        <f t="shared" si="2"/>
        <v>3396,(select count(*) + 1 from dmduoc),'ACT002','Actapulgic 3g H/30','30','','Gói','Attapulgite mormoiron','',1001,50087,'IPSEN Pharma','Pháp'</v>
      </c>
    </row>
    <row r="144" spans="1:13" ht="17.25">
      <c r="A144" s="2">
        <v>3397</v>
      </c>
      <c r="B144" s="2" t="s">
        <v>383</v>
      </c>
      <c r="C144" s="2" t="s">
        <v>1244</v>
      </c>
      <c r="D144" s="2">
        <v>84</v>
      </c>
      <c r="F144" s="2" t="s">
        <v>2105</v>
      </c>
      <c r="G144" s="2" t="s">
        <v>1920</v>
      </c>
      <c r="H144" s="3"/>
      <c r="I144" s="2">
        <v>1001</v>
      </c>
      <c r="J144" s="2">
        <v>50087</v>
      </c>
      <c r="K144" s="2" t="s">
        <v>2365</v>
      </c>
      <c r="L144" s="2" t="s">
        <v>2241</v>
      </c>
      <c r="M144" t="str">
        <f t="shared" si="2"/>
        <v>3397,(select count(*) + 1 from dmduoc),'ACT003','Acticarbine, H/84','84','','Viên','Papaverin + than hoạt tính','',1001,50087,'ELERTE','Pháp'</v>
      </c>
    </row>
    <row r="145" spans="1:13" ht="17.25">
      <c r="A145" s="2">
        <v>3398</v>
      </c>
      <c r="B145" s="2" t="s">
        <v>384</v>
      </c>
      <c r="C145" s="2" t="s">
        <v>1245</v>
      </c>
      <c r="D145" s="2">
        <v>100</v>
      </c>
      <c r="F145" s="2" t="s">
        <v>2105</v>
      </c>
      <c r="G145" s="2" t="s">
        <v>1851</v>
      </c>
      <c r="H145" s="3"/>
      <c r="I145" s="2">
        <v>1001</v>
      </c>
      <c r="J145" s="2">
        <v>50087</v>
      </c>
      <c r="K145" s="2" t="s">
        <v>2366</v>
      </c>
      <c r="L145" s="2" t="s">
        <v>2193</v>
      </c>
      <c r="M145" t="str">
        <f t="shared" si="2"/>
        <v>3398,(select count(*) + 1 from dmduoc),'AIR004','AIR-X, H/100','100','','Viên','Simethicon','',1001,50087,'R.X','Thái Lan'</v>
      </c>
    </row>
    <row r="146" spans="1:13" ht="17.25">
      <c r="A146" s="2">
        <v>3399</v>
      </c>
      <c r="B146" s="2" t="s">
        <v>385</v>
      </c>
      <c r="C146" s="2" t="s">
        <v>1246</v>
      </c>
      <c r="D146" s="2">
        <v>100</v>
      </c>
      <c r="F146" s="2" t="s">
        <v>2106</v>
      </c>
      <c r="G146" s="2" t="s">
        <v>1921</v>
      </c>
      <c r="H146" s="3"/>
      <c r="I146" s="2">
        <v>1015</v>
      </c>
      <c r="J146" s="2">
        <v>50068</v>
      </c>
      <c r="K146" s="2" t="s">
        <v>2249</v>
      </c>
      <c r="L146" s="2" t="s">
        <v>2175</v>
      </c>
      <c r="M146" t="str">
        <f t="shared" si="2"/>
        <v>3399,(select count(*) + 1 from dmduoc),'ATR008','Atropin sulfat 0,25mg/ml, H/100A','100','','Ống','Atropin (sulfat)','',1015,50068,'Vĩnh Phúc','Việt Nam'</v>
      </c>
    </row>
    <row r="147" spans="1:13" ht="17.25">
      <c r="A147" s="2">
        <v>3400</v>
      </c>
      <c r="B147" s="2" t="s">
        <v>136</v>
      </c>
      <c r="C147" s="2" t="s">
        <v>999</v>
      </c>
      <c r="D147" s="2">
        <v>30</v>
      </c>
      <c r="F147" s="2" t="s">
        <v>2108</v>
      </c>
      <c r="G147" s="2" t="s">
        <v>1811</v>
      </c>
      <c r="H147" s="3"/>
      <c r="I147" s="2">
        <v>1001</v>
      </c>
      <c r="J147" s="2">
        <v>50092</v>
      </c>
      <c r="K147" s="2" t="s">
        <v>2227</v>
      </c>
      <c r="L147" s="2" t="s">
        <v>2175</v>
      </c>
      <c r="M147" t="str">
        <f t="shared" si="2"/>
        <v>3400,(select count(*) + 1 from dmduoc),'BAI003','Bailuzym-Zn 2g, H/30','30','','Gói','Lactobacillus acidophilus + Zn','',1001,50092,'Hasan','Việt Nam'</v>
      </c>
    </row>
    <row r="148" spans="1:13" ht="17.25">
      <c r="A148" s="2">
        <v>3401</v>
      </c>
      <c r="B148" s="2" t="s">
        <v>63</v>
      </c>
      <c r="C148" s="2" t="s">
        <v>928</v>
      </c>
      <c r="D148" s="2"/>
      <c r="E148" s="2"/>
      <c r="F148" s="2" t="s">
        <v>2105</v>
      </c>
      <c r="G148" s="2" t="s">
        <v>1772</v>
      </c>
      <c r="H148" s="3"/>
      <c r="I148" s="2">
        <v>1001</v>
      </c>
      <c r="J148" s="2">
        <v>50093</v>
      </c>
      <c r="K148" s="2" t="s">
        <v>2410</v>
      </c>
      <c r="L148" s="2" t="s">
        <v>2175</v>
      </c>
      <c r="M148" t="str">
        <f t="shared" si="2"/>
        <v>3401,(select count(*) + 1 from dmduoc),'BER004','Berberin 100mg, L/100','','','Viên','Berberin Hydrochlorid','',1001,50093,'Domesco','Việt Nam'</v>
      </c>
    </row>
    <row r="149" spans="1:13" ht="17.25">
      <c r="A149" s="2">
        <v>3402</v>
      </c>
      <c r="B149" s="2" t="s">
        <v>2809</v>
      </c>
      <c r="C149" s="2" t="s">
        <v>2810</v>
      </c>
      <c r="D149" s="2"/>
      <c r="E149" s="2"/>
      <c r="F149" s="2" t="s">
        <v>2105</v>
      </c>
      <c r="G149" s="3"/>
      <c r="H149" s="2" t="s">
        <v>2811</v>
      </c>
      <c r="I149" s="2">
        <v>1001</v>
      </c>
      <c r="J149" s="2">
        <v>50065</v>
      </c>
      <c r="K149" s="2" t="s">
        <v>2262</v>
      </c>
      <c r="L149" s="2" t="s">
        <v>2175</v>
      </c>
      <c r="M149" t="str">
        <f t="shared" si="2"/>
        <v>3402,(select count(*) + 1 from dmduoc),'BIO005','Biolac Plus, H/100','','','Viên','','20216/2015/ATTP-XNCB',1001,50065,'Nha Trang','Việt Nam'</v>
      </c>
    </row>
    <row r="150" spans="1:13" ht="17.25">
      <c r="A150" s="2">
        <v>3403</v>
      </c>
      <c r="B150" s="2" t="s">
        <v>11</v>
      </c>
      <c r="C150" s="2" t="s">
        <v>876</v>
      </c>
      <c r="D150" s="2"/>
      <c r="E150" s="2"/>
      <c r="F150" s="2" t="s">
        <v>2105</v>
      </c>
      <c r="G150" s="2" t="s">
        <v>1731</v>
      </c>
      <c r="H150" s="3"/>
      <c r="I150" s="2">
        <v>1001</v>
      </c>
      <c r="J150" s="2">
        <v>50093</v>
      </c>
      <c r="K150" s="2" t="s">
        <v>2212</v>
      </c>
      <c r="L150" s="2" t="s">
        <v>2175</v>
      </c>
      <c r="M150" t="str">
        <f t="shared" si="2"/>
        <v>3403,(select count(*) + 1 from dmduoc),'BIS004','Bisacodyl 5mg, H/50','','','Viên','Bisacodyl','',1001,50093,'Vidipha','Việt Nam'</v>
      </c>
    </row>
    <row r="151" spans="1:13" ht="17.25">
      <c r="A151" s="2">
        <v>3404</v>
      </c>
      <c r="B151" s="2" t="s">
        <v>101</v>
      </c>
      <c r="C151" s="2" t="s">
        <v>964</v>
      </c>
      <c r="D151" s="2"/>
      <c r="E151" s="2"/>
      <c r="F151" s="2" t="s">
        <v>2105</v>
      </c>
      <c r="G151" s="3"/>
      <c r="H151" s="3"/>
      <c r="I151" s="2">
        <v>1001</v>
      </c>
      <c r="J151" s="2">
        <v>50106</v>
      </c>
      <c r="K151" s="2" t="s">
        <v>2367</v>
      </c>
      <c r="L151" s="2" t="s">
        <v>2175</v>
      </c>
      <c r="M151" t="str">
        <f t="shared" si="2"/>
        <v>3404,(select count(*) + 1 from dmduoc),'PHY002','Phytilax, H/30','','','Viên','','',1001,50106,'Sagopha','Việt Nam'</v>
      </c>
    </row>
    <row r="152" spans="1:13" ht="17.25">
      <c r="A152" s="2">
        <v>3405</v>
      </c>
      <c r="B152" s="2" t="s">
        <v>177</v>
      </c>
      <c r="C152" s="2" t="s">
        <v>1040</v>
      </c>
      <c r="D152" s="2"/>
      <c r="E152" s="2"/>
      <c r="F152" s="2" t="s">
        <v>2105</v>
      </c>
      <c r="G152" s="2" t="s">
        <v>1732</v>
      </c>
      <c r="H152" s="3"/>
      <c r="I152" s="2">
        <v>1001</v>
      </c>
      <c r="J152" s="2">
        <v>50095</v>
      </c>
      <c r="K152" s="2" t="s">
        <v>2452</v>
      </c>
      <c r="L152" s="2" t="s">
        <v>2175</v>
      </c>
      <c r="M152" t="str">
        <f t="shared" si="2"/>
        <v>3405,(select count(*) + 1 from dmduoc),'CIM004','Cimetidine DP 3/2 300mg, H/100','','','Viên','Cimetidin','',1001,50095,'DP 3/2','Việt Nam'</v>
      </c>
    </row>
    <row r="153" spans="1:13" ht="17.25">
      <c r="A153" s="2">
        <v>3406</v>
      </c>
      <c r="B153" s="2" t="s">
        <v>12</v>
      </c>
      <c r="C153" s="2" t="s">
        <v>877</v>
      </c>
      <c r="D153" s="2"/>
      <c r="E153" s="2"/>
      <c r="F153" s="2" t="s">
        <v>2105</v>
      </c>
      <c r="G153" s="2" t="s">
        <v>1732</v>
      </c>
      <c r="H153" s="3"/>
      <c r="I153" s="2">
        <v>1001</v>
      </c>
      <c r="J153" s="2">
        <v>50095</v>
      </c>
      <c r="K153" s="2" t="s">
        <v>2211</v>
      </c>
      <c r="L153" s="2" t="s">
        <v>2175</v>
      </c>
      <c r="M153" t="str">
        <f t="shared" si="2"/>
        <v>3406,(select count(*) + 1 from dmduoc),'CIM005','Cimetidine MKP 300mg, H/100','','','Viên','Cimetidin','',1001,50095,'Mekophar','Việt Nam'</v>
      </c>
    </row>
    <row r="154" spans="1:13" ht="17.25">
      <c r="A154" s="2">
        <v>3995</v>
      </c>
      <c r="B154" s="2" t="s">
        <v>179</v>
      </c>
      <c r="C154" s="2" t="s">
        <v>1042</v>
      </c>
      <c r="D154" s="2"/>
      <c r="E154" s="2"/>
      <c r="F154" s="2" t="s">
        <v>2105</v>
      </c>
      <c r="G154" s="2" t="s">
        <v>1757</v>
      </c>
      <c r="H154" s="3"/>
      <c r="I154" s="2">
        <v>1001</v>
      </c>
      <c r="J154" s="2">
        <v>50106</v>
      </c>
      <c r="K154" s="2" t="s">
        <v>2210</v>
      </c>
      <c r="L154" s="2" t="s">
        <v>2175</v>
      </c>
      <c r="M154" t="str">
        <f t="shared" si="2"/>
        <v>3995,(select count(*) + 1 from dmduoc),'PON001','Poncif DHG 500mg, H/30','','','Viên','Acid Mefenamic','',1001,50106,'Hậu Giang','Việt Nam'</v>
      </c>
    </row>
    <row r="155" spans="1:13" ht="17.25">
      <c r="A155" s="2">
        <v>3996</v>
      </c>
      <c r="B155" s="2" t="s">
        <v>137</v>
      </c>
      <c r="C155" s="2" t="s">
        <v>1000</v>
      </c>
      <c r="D155" s="2"/>
      <c r="E155" s="2"/>
      <c r="F155" s="2" t="s">
        <v>2108</v>
      </c>
      <c r="G155" s="2" t="s">
        <v>1742</v>
      </c>
      <c r="H155" s="3"/>
      <c r="I155" s="2">
        <v>1001</v>
      </c>
      <c r="J155" s="2">
        <v>50097</v>
      </c>
      <c r="K155" s="2" t="s">
        <v>2227</v>
      </c>
      <c r="L155" s="2" t="s">
        <v>2175</v>
      </c>
      <c r="M155" t="str">
        <f t="shared" si="2"/>
        <v>3996,(select count(*) + 1 from dmduoc),'EFF013','EfferHasan 250mg, H/30','','','Gói','Paracetamol','',1001,50097,'Hasan','Việt Nam'</v>
      </c>
    </row>
    <row r="156" spans="1:13" ht="17.25">
      <c r="A156" s="2">
        <v>3997</v>
      </c>
      <c r="B156" s="2" t="s">
        <v>805</v>
      </c>
      <c r="C156" s="2" t="s">
        <v>1662</v>
      </c>
      <c r="D156" s="2"/>
      <c r="E156" s="2"/>
      <c r="F156" s="2" t="s">
        <v>2105</v>
      </c>
      <c r="G156" s="2" t="s">
        <v>1742</v>
      </c>
      <c r="H156" s="2" t="s">
        <v>3297</v>
      </c>
      <c r="I156" s="2">
        <v>1001</v>
      </c>
      <c r="J156" s="2">
        <v>50097</v>
      </c>
      <c r="K156" s="2" t="s">
        <v>2210</v>
      </c>
      <c r="L156" s="2" t="s">
        <v>2175</v>
      </c>
      <c r="M156" t="str">
        <f t="shared" si="2"/>
        <v>3997,(select count(*) + 1 from dmduoc),'HAP010','Hapacol 650mg, H/250','','','Viên','Paracetamol','VD-21138-14',1001,50097,'Hậu Giang','Việt Nam'</v>
      </c>
    </row>
    <row r="157" spans="1:13" ht="17.25">
      <c r="A157" s="2">
        <v>3998</v>
      </c>
      <c r="B157" s="2" t="s">
        <v>388</v>
      </c>
      <c r="C157" s="2" t="s">
        <v>1249</v>
      </c>
      <c r="D157" s="2"/>
      <c r="E157" s="2"/>
      <c r="F157" s="2" t="s">
        <v>2105</v>
      </c>
      <c r="G157" s="2" t="s">
        <v>1742</v>
      </c>
      <c r="H157" s="2" t="s">
        <v>3298</v>
      </c>
      <c r="I157" s="2">
        <v>1001</v>
      </c>
      <c r="J157" s="2">
        <v>50097</v>
      </c>
      <c r="K157" s="2" t="s">
        <v>2210</v>
      </c>
      <c r="L157" s="2" t="s">
        <v>2175</v>
      </c>
      <c r="M157" t="str">
        <f t="shared" si="2"/>
        <v>3998,(select count(*) + 1 from dmduoc),'HAP011','Hapacol 80mg, H/24g','','','Viên','Paracetamol','VD-20561-14',1001,50097,'Hậu Giang','Việt Nam'</v>
      </c>
    </row>
    <row r="158" spans="1:13" ht="17.25">
      <c r="A158" s="2">
        <v>3999</v>
      </c>
      <c r="B158" s="2" t="s">
        <v>389</v>
      </c>
      <c r="C158" s="2" t="s">
        <v>1250</v>
      </c>
      <c r="D158" s="2"/>
      <c r="E158" s="2"/>
      <c r="F158" s="2" t="s">
        <v>2108</v>
      </c>
      <c r="G158" s="2" t="s">
        <v>1922</v>
      </c>
      <c r="H158" s="2" t="s">
        <v>3303</v>
      </c>
      <c r="I158" s="2">
        <v>1001</v>
      </c>
      <c r="J158" s="2">
        <v>50097</v>
      </c>
      <c r="K158" s="2" t="s">
        <v>2210</v>
      </c>
      <c r="L158" s="2" t="s">
        <v>2175</v>
      </c>
      <c r="M158" t="str">
        <f t="shared" si="2"/>
        <v>3999,(select count(*) + 1 from dmduoc),'HAP012','Hapacol Flu 150mg, H/24g','','','Gói','Paracetamol+Chlorpheniramin','VD-20557-14',1001,50097,'Hậu Giang','Việt Nam'</v>
      </c>
    </row>
    <row r="159" spans="1:13" ht="17.25">
      <c r="A159" s="2">
        <v>4000</v>
      </c>
      <c r="B159" s="2" t="s">
        <v>390</v>
      </c>
      <c r="C159" s="2" t="s">
        <v>1251</v>
      </c>
      <c r="D159" s="2"/>
      <c r="E159" s="2"/>
      <c r="F159" s="2" t="s">
        <v>2108</v>
      </c>
      <c r="G159" s="2" t="s">
        <v>1922</v>
      </c>
      <c r="H159" s="2" t="s">
        <v>3304</v>
      </c>
      <c r="I159" s="2">
        <v>1001</v>
      </c>
      <c r="J159" s="2">
        <v>50098</v>
      </c>
      <c r="K159" s="2" t="s">
        <v>2210</v>
      </c>
      <c r="L159" s="2" t="s">
        <v>2175</v>
      </c>
      <c r="M159" t="str">
        <f t="shared" si="2"/>
        <v>4000,(select count(*) + 1 from dmduoc),'HAP013','Hapacol Flu 250mg, H/24g','','','Gói','Paracetamol+Chlorpheniramin','VD-12744-10',1001,50098,'Hậu Giang','Việt Nam'</v>
      </c>
    </row>
    <row r="160" spans="1:13" ht="17.25">
      <c r="A160" s="2">
        <v>4001</v>
      </c>
      <c r="B160" s="2" t="s">
        <v>391</v>
      </c>
      <c r="C160" s="2" t="s">
        <v>1252</v>
      </c>
      <c r="D160" s="2"/>
      <c r="E160" s="2"/>
      <c r="F160" s="2" t="s">
        <v>2105</v>
      </c>
      <c r="G160" s="2" t="s">
        <v>1923</v>
      </c>
      <c r="H160" s="2" t="s">
        <v>3301</v>
      </c>
      <c r="I160" s="2">
        <v>1001</v>
      </c>
      <c r="J160" s="2">
        <v>50097</v>
      </c>
      <c r="K160" s="2" t="s">
        <v>2210</v>
      </c>
      <c r="L160" s="2" t="s">
        <v>2175</v>
      </c>
      <c r="M160" t="str">
        <f t="shared" si="2"/>
        <v>4001,(select count(*) + 1 from dmduoc),'HAP014','Hapacol CS Day, H/100','','','Viên','Paracetamol + Phenylephrine hydroclorid','VD-20568-14',1001,50097,'Hậu Giang','Việt Nam'</v>
      </c>
    </row>
    <row r="161" spans="1:13" ht="17.25">
      <c r="A161" s="2">
        <v>4002</v>
      </c>
      <c r="B161" s="2" t="s">
        <v>392</v>
      </c>
      <c r="C161" s="2" t="s">
        <v>1253</v>
      </c>
      <c r="D161" s="2"/>
      <c r="E161" s="2"/>
      <c r="F161" s="2" t="s">
        <v>2105</v>
      </c>
      <c r="G161" s="2" t="s">
        <v>1864</v>
      </c>
      <c r="H161" s="2" t="s">
        <v>3302</v>
      </c>
      <c r="I161" s="2">
        <v>1001</v>
      </c>
      <c r="J161" s="2">
        <v>50097</v>
      </c>
      <c r="K161" s="2" t="s">
        <v>2210</v>
      </c>
      <c r="L161" s="2" t="s">
        <v>2175</v>
      </c>
      <c r="M161" t="str">
        <f t="shared" si="2"/>
        <v>4002,(select count(*) + 1 from dmduoc),'HAP015','Hapacol đau nhức 525mg, H/50','','','Viên','Paracetamol + Ibuprofen','VD-20569-14',1001,50097,'Hậu Giang','Việt Nam'</v>
      </c>
    </row>
    <row r="162" spans="1:13" ht="17.25">
      <c r="A162" s="2">
        <v>4003</v>
      </c>
      <c r="B162" s="2" t="s">
        <v>852</v>
      </c>
      <c r="C162" s="2" t="s">
        <v>1709</v>
      </c>
      <c r="D162" s="2"/>
      <c r="E162" s="2"/>
      <c r="F162" s="2" t="s">
        <v>2105</v>
      </c>
      <c r="G162" s="2" t="s">
        <v>1826</v>
      </c>
      <c r="H162" s="3"/>
      <c r="I162" s="2">
        <v>1001</v>
      </c>
      <c r="J162" s="2">
        <v>50108</v>
      </c>
      <c r="K162" s="2" t="s">
        <v>2371</v>
      </c>
      <c r="L162" s="2" t="s">
        <v>2175</v>
      </c>
      <c r="M162" t="str">
        <f t="shared" si="2"/>
        <v>4003,(select count(*) + 1 from dmduoc),'TYD001','Tydol codein fort 530mg, H/100','','','Viên','Paracetamol + Codein','',1001,50108,'OPV','Việt Nam'</v>
      </c>
    </row>
    <row r="163" spans="1:13" ht="17.25">
      <c r="A163" s="2">
        <v>4004</v>
      </c>
      <c r="B163" s="2" t="s">
        <v>200</v>
      </c>
      <c r="C163" s="2" t="s">
        <v>1062</v>
      </c>
      <c r="D163" s="2"/>
      <c r="E163" s="2"/>
      <c r="F163" s="2" t="s">
        <v>2106</v>
      </c>
      <c r="G163" s="2" t="s">
        <v>1839</v>
      </c>
      <c r="H163" s="3"/>
      <c r="I163" s="2">
        <v>1015</v>
      </c>
      <c r="J163" s="2">
        <v>50068</v>
      </c>
      <c r="K163" s="2" t="s">
        <v>2292</v>
      </c>
      <c r="L163" s="2" t="s">
        <v>2171</v>
      </c>
      <c r="M163" t="str">
        <f t="shared" si="2"/>
        <v>4004,(select count(*) + 1 from dmduoc),'BRI002','Bricanyl 0.5mg/1ml, H/5A','','','Ống','Terbutalin','',1015,50068,'AstraZeneca A.B','Thụy Điển'</v>
      </c>
    </row>
    <row r="164" spans="1:13" ht="17.25">
      <c r="A164" s="2">
        <v>4005</v>
      </c>
      <c r="B164" s="2" t="s">
        <v>546</v>
      </c>
      <c r="C164" s="2" t="s">
        <v>1405</v>
      </c>
      <c r="D164" s="2"/>
      <c r="E164" s="2"/>
      <c r="F164" s="2" t="s">
        <v>2106</v>
      </c>
      <c r="G164" s="2" t="s">
        <v>1771</v>
      </c>
      <c r="H164" s="3"/>
      <c r="I164" s="2">
        <v>1015</v>
      </c>
      <c r="J164" s="2">
        <v>50071</v>
      </c>
      <c r="K164" s="2" t="s">
        <v>2231</v>
      </c>
      <c r="L164" s="2" t="s">
        <v>2241</v>
      </c>
      <c r="M164" t="str">
        <f t="shared" si="2"/>
        <v>4005,(select count(*) + 1 from dmduoc),'PRI005','Primperan 10mg/2ml, H/12A','','','Ống','Metoclopramid','',1015,50071,'Sanofi Aventis','Pháp'</v>
      </c>
    </row>
    <row r="165" spans="1:13" ht="17.25">
      <c r="A165" s="2">
        <v>4006</v>
      </c>
      <c r="B165" s="2" t="s">
        <v>145</v>
      </c>
      <c r="C165" s="2" t="s">
        <v>1008</v>
      </c>
      <c r="D165" s="2"/>
      <c r="E165" s="2"/>
      <c r="F165" s="2" t="s">
        <v>2106</v>
      </c>
      <c r="G165" s="2" t="s">
        <v>1765</v>
      </c>
      <c r="H165" s="3"/>
      <c r="I165" s="2">
        <v>1015</v>
      </c>
      <c r="J165" s="2">
        <v>50072</v>
      </c>
      <c r="K165" s="2" t="s">
        <v>2403</v>
      </c>
      <c r="L165" s="2" t="s">
        <v>3480</v>
      </c>
      <c r="M165" t="str">
        <f t="shared" si="2"/>
        <v>4006,(select count(*) + 1 from dmduoc),'VOL003','Voltaren 75mg/3ml, H/5A','','','Ống','Diclofenac','',1015,50072,'Novartis','Thụy Sĩ'</v>
      </c>
    </row>
    <row r="166" spans="1:13" ht="17.25">
      <c r="A166" s="2">
        <v>4007</v>
      </c>
      <c r="B166" s="2" t="s">
        <v>393</v>
      </c>
      <c r="C166" s="2" t="s">
        <v>1254</v>
      </c>
      <c r="D166" s="2"/>
      <c r="E166" s="2"/>
      <c r="F166" s="2" t="s">
        <v>2106</v>
      </c>
      <c r="G166" s="2" t="s">
        <v>1732</v>
      </c>
      <c r="H166" s="3"/>
      <c r="I166" s="2">
        <v>1015</v>
      </c>
      <c r="J166" s="2">
        <v>50069</v>
      </c>
      <c r="K166" s="2" t="s">
        <v>2224</v>
      </c>
      <c r="L166" s="2" t="s">
        <v>2175</v>
      </c>
      <c r="M166" t="str">
        <f t="shared" si="2"/>
        <v>4007,(select count(*) + 1 from dmduoc),'CIM006','Cimetidin 300mg/2ml, H/10A','','','Ống','Cimetidin','',1015,50069,'Bình Định','Việt Nam'</v>
      </c>
    </row>
    <row r="167" spans="1:13" ht="17.25">
      <c r="A167" s="2">
        <v>4008</v>
      </c>
      <c r="B167" s="2" t="s">
        <v>394</v>
      </c>
      <c r="C167" s="2" t="s">
        <v>1255</v>
      </c>
      <c r="D167" s="2">
        <v>3</v>
      </c>
      <c r="F167" s="2" t="s">
        <v>2107</v>
      </c>
      <c r="G167" s="2" t="s">
        <v>1924</v>
      </c>
      <c r="H167" s="3"/>
      <c r="I167" s="2">
        <v>1015</v>
      </c>
      <c r="J167" s="2">
        <v>50068</v>
      </c>
      <c r="K167" s="2" t="s">
        <v>2224</v>
      </c>
      <c r="L167" s="2" t="s">
        <v>2175</v>
      </c>
      <c r="M167" t="str">
        <f t="shared" si="2"/>
        <v>4008,(select count(*) + 1 from dmduoc),'ALP011','Alphachymotrypsin 5000IU, H/3A','3','','Lọ','Alphachymotrypsin','',1015,50068,'Bình Định','Việt Nam'</v>
      </c>
    </row>
    <row r="168" spans="1:13" ht="17.25">
      <c r="A168" s="2">
        <v>4009</v>
      </c>
      <c r="B168" s="2" t="s">
        <v>290</v>
      </c>
      <c r="C168" s="2" t="s">
        <v>1152</v>
      </c>
      <c r="D168" s="2"/>
      <c r="E168" s="2"/>
      <c r="F168" s="2" t="s">
        <v>2106</v>
      </c>
      <c r="G168" s="2" t="s">
        <v>1884</v>
      </c>
      <c r="H168" s="3"/>
      <c r="I168" s="2">
        <v>1015</v>
      </c>
      <c r="J168" s="2">
        <v>50072</v>
      </c>
      <c r="K168" s="2" t="s">
        <v>2209</v>
      </c>
      <c r="L168" s="2" t="s">
        <v>2197</v>
      </c>
      <c r="M168" t="str">
        <f t="shared" si="2"/>
        <v>4009,(select count(*) + 1 from dmduoc),'VIT039','Vitamin K1 10mg/ml, H/10A','','','Ống','Phytomenadion(Vitamin K1)','',1015,50072,'Không xác định','Đức'</v>
      </c>
    </row>
    <row r="169" spans="1:13" ht="17.25">
      <c r="A169" s="2">
        <v>4010</v>
      </c>
      <c r="B169" s="2" t="s">
        <v>291</v>
      </c>
      <c r="C169" s="2" t="s">
        <v>1153</v>
      </c>
      <c r="D169" s="2"/>
      <c r="E169" s="2"/>
      <c r="F169" s="2" t="s">
        <v>2106</v>
      </c>
      <c r="G169" s="2" t="s">
        <v>1885</v>
      </c>
      <c r="H169" s="2" t="s">
        <v>3266</v>
      </c>
      <c r="I169" s="2">
        <v>1015</v>
      </c>
      <c r="J169" s="2">
        <v>50069</v>
      </c>
      <c r="K169" s="2" t="s">
        <v>2224</v>
      </c>
      <c r="L169" s="2" t="s">
        <v>2175</v>
      </c>
      <c r="M169" t="str">
        <f t="shared" si="2"/>
        <v>4010,(select count(*) + 1 from dmduoc),'GLU028','Glucose Kabi 30% 5ml, H/50','','','Ống','Glucose','VD-18042-12',1015,50069,'Bình Định','Việt Nam'</v>
      </c>
    </row>
    <row r="170" spans="1:13" ht="17.25">
      <c r="A170" s="2">
        <v>4011</v>
      </c>
      <c r="B170" s="2" t="s">
        <v>395</v>
      </c>
      <c r="C170" s="2" t="s">
        <v>1256</v>
      </c>
      <c r="D170" s="2">
        <v>1</v>
      </c>
      <c r="F170" s="2" t="s">
        <v>2107</v>
      </c>
      <c r="G170" s="2" t="s">
        <v>1925</v>
      </c>
      <c r="H170" s="3"/>
      <c r="I170" s="2">
        <v>1015</v>
      </c>
      <c r="J170" s="2">
        <v>50068</v>
      </c>
      <c r="K170" s="2" t="s">
        <v>2224</v>
      </c>
      <c r="L170" s="2" t="s">
        <v>2175</v>
      </c>
      <c r="M170" t="str">
        <f t="shared" si="2"/>
        <v>4011,(select count(*) + 1 from dmduoc),'AMI009','Amikacin 500mg, H/1','1','','Lọ','Amikacin','',1015,50068,'Bình Định','Việt Nam'</v>
      </c>
    </row>
    <row r="171" spans="1:13" ht="17.25">
      <c r="A171" s="2">
        <v>4012</v>
      </c>
      <c r="B171" s="2" t="s">
        <v>396</v>
      </c>
      <c r="C171" s="2" t="s">
        <v>1257</v>
      </c>
      <c r="D171" s="2"/>
      <c r="E171" s="2"/>
      <c r="F171" s="2" t="s">
        <v>2112</v>
      </c>
      <c r="G171" s="2" t="s">
        <v>1926</v>
      </c>
      <c r="H171" s="3"/>
      <c r="I171" s="2">
        <v>1062</v>
      </c>
      <c r="J171" s="2">
        <v>50072</v>
      </c>
      <c r="K171" s="2" t="s">
        <v>2236</v>
      </c>
      <c r="L171" s="2" t="s">
        <v>2241</v>
      </c>
      <c r="M171" t="str">
        <f t="shared" si="2"/>
        <v>4012,(select count(*) + 1 from dmduoc),'COM004','Combivent 0,5mg+2,5mg/2,5ml, H/10','','','Tuýp','Ipratropium + Salbutamol','',1062,50072,'Boehringer Ingelheim','Pháp'</v>
      </c>
    </row>
    <row r="172" spans="1:13" ht="17.25">
      <c r="A172" s="2">
        <v>4013</v>
      </c>
      <c r="B172" s="2" t="s">
        <v>397</v>
      </c>
      <c r="C172" s="2" t="s">
        <v>1258</v>
      </c>
      <c r="D172" s="2"/>
      <c r="E172" s="2"/>
      <c r="F172" s="2" t="s">
        <v>2106</v>
      </c>
      <c r="G172" s="2" t="s">
        <v>1927</v>
      </c>
      <c r="H172" s="3"/>
      <c r="I172" s="2">
        <v>1015</v>
      </c>
      <c r="J172" s="2">
        <v>50071</v>
      </c>
      <c r="K172" s="2" t="s">
        <v>2224</v>
      </c>
      <c r="L172" s="2" t="s">
        <v>2175</v>
      </c>
      <c r="M172" t="str">
        <f t="shared" si="2"/>
        <v>4013,(select count(*) + 1 from dmduoc),'SUO002','Suopinchon 20mg/2ml, H/10A','','','Ống','Furosemid','',1015,50071,'Bình Định','Việt Nam'</v>
      </c>
    </row>
    <row r="173" spans="1:13" ht="17.25">
      <c r="A173" s="2">
        <v>4014</v>
      </c>
      <c r="B173" s="2" t="s">
        <v>398</v>
      </c>
      <c r="C173" s="2" t="s">
        <v>1259</v>
      </c>
      <c r="D173" s="2"/>
      <c r="E173" s="2"/>
      <c r="F173" s="2" t="s">
        <v>2106</v>
      </c>
      <c r="G173" s="2" t="s">
        <v>1782</v>
      </c>
      <c r="H173" s="2" t="s">
        <v>2930</v>
      </c>
      <c r="I173" s="2">
        <v>1015</v>
      </c>
      <c r="J173" s="2">
        <v>50069</v>
      </c>
      <c r="K173" s="2" t="s">
        <v>2212</v>
      </c>
      <c r="L173" s="2" t="s">
        <v>2175</v>
      </c>
      <c r="M173" t="str">
        <f t="shared" si="2"/>
        <v>4014,(select count(*) + 1 from dmduoc),'CEV002','Cevit 500mg/5ml, H/100A','','','Ống','Vitamin C','VD-10463-10',1015,50069,'Vidipha','Việt Nam'</v>
      </c>
    </row>
    <row r="174" spans="1:13" ht="17.25">
      <c r="A174" s="2">
        <v>4015</v>
      </c>
      <c r="B174" s="2" t="s">
        <v>399</v>
      </c>
      <c r="C174" s="2" t="s">
        <v>1260</v>
      </c>
      <c r="D174" s="2"/>
      <c r="E174" s="2"/>
      <c r="F174" s="2" t="s">
        <v>2106</v>
      </c>
      <c r="G174" s="2" t="s">
        <v>1928</v>
      </c>
      <c r="H174" s="3"/>
      <c r="I174" s="2">
        <v>1015</v>
      </c>
      <c r="J174" s="2">
        <v>50068</v>
      </c>
      <c r="K174" s="2" t="s">
        <v>2212</v>
      </c>
      <c r="L174" s="2" t="s">
        <v>2175</v>
      </c>
      <c r="M174" t="str">
        <f t="shared" si="2"/>
        <v>4015,(select count(*) + 1 from dmduoc),'CAL020','Calci clorid 500mg/5ml (10%), H/100','','','Ống','Calci clorid','',1015,50068,'Vidipha','Việt Nam'</v>
      </c>
    </row>
    <row r="175" spans="1:13" ht="17.25">
      <c r="A175" s="2">
        <v>4016</v>
      </c>
      <c r="B175" s="2" t="s">
        <v>82</v>
      </c>
      <c r="C175" s="2" t="s">
        <v>946</v>
      </c>
      <c r="D175" s="2"/>
      <c r="E175" s="2"/>
      <c r="F175" s="2" t="s">
        <v>2106</v>
      </c>
      <c r="G175" s="2" t="s">
        <v>1782</v>
      </c>
      <c r="H175" s="3"/>
      <c r="I175" s="2">
        <v>1015</v>
      </c>
      <c r="J175" s="2">
        <v>50069</v>
      </c>
      <c r="K175" s="2" t="s">
        <v>2320</v>
      </c>
      <c r="L175" s="2" t="s">
        <v>2241</v>
      </c>
      <c r="M175" t="str">
        <f t="shared" si="2"/>
        <v>4016,(select count(*) + 1 from dmduoc),'LAR001','Laroscorbine 1000mg/5ml, H/6A','','','Ống','Vitamin C','',1015,50069,'Cenexi','Pháp'</v>
      </c>
    </row>
    <row r="176" spans="1:13" ht="17.25">
      <c r="A176" s="2">
        <v>4017</v>
      </c>
      <c r="B176" s="2" t="s">
        <v>400</v>
      </c>
      <c r="C176" s="2" t="s">
        <v>1261</v>
      </c>
      <c r="D176" s="2"/>
      <c r="E176" s="2"/>
      <c r="F176" s="2" t="s">
        <v>2106</v>
      </c>
      <c r="G176" s="2" t="s">
        <v>1782</v>
      </c>
      <c r="H176" s="3"/>
      <c r="I176" s="2">
        <v>1015</v>
      </c>
      <c r="J176" s="2">
        <v>50069</v>
      </c>
      <c r="K176" s="2" t="s">
        <v>2320</v>
      </c>
      <c r="L176" s="2" t="s">
        <v>2241</v>
      </c>
      <c r="M176" t="str">
        <f t="shared" si="2"/>
        <v>4017,(select count(*) + 1 from dmduoc),'LAR002','Laroscorbine 500mg/5ml, H/6A','','','Ống','Vitamin C','',1015,50069,'Cenexi','Pháp'</v>
      </c>
    </row>
    <row r="177" spans="1:13" ht="17.25">
      <c r="A177" s="2">
        <v>4018</v>
      </c>
      <c r="B177" s="2" t="s">
        <v>117</v>
      </c>
      <c r="C177" s="2" t="s">
        <v>980</v>
      </c>
      <c r="D177" s="2"/>
      <c r="E177" s="2"/>
      <c r="F177" s="2" t="s">
        <v>2106</v>
      </c>
      <c r="G177" s="2" t="s">
        <v>1802</v>
      </c>
      <c r="H177" s="3"/>
      <c r="I177" s="2">
        <v>1015</v>
      </c>
      <c r="J177" s="2">
        <v>50069</v>
      </c>
      <c r="K177" s="2" t="s">
        <v>2373</v>
      </c>
      <c r="L177" s="2" t="s">
        <v>2241</v>
      </c>
      <c r="M177" t="str">
        <f t="shared" si="2"/>
        <v>4018,(select count(*) + 1 from dmduoc),'MAG007','Magnesium Sulphate 15% (1,5g/10ml), H/50A','','','Ống','Magne sulfat','',1015,50069,'Aguettant','Pháp'</v>
      </c>
    </row>
    <row r="178" spans="1:13" ht="17.25">
      <c r="A178" s="2">
        <v>4019</v>
      </c>
      <c r="B178" s="2" t="s">
        <v>401</v>
      </c>
      <c r="C178" s="2" t="s">
        <v>1262</v>
      </c>
      <c r="D178" s="2"/>
      <c r="E178" s="2"/>
      <c r="F178" s="2" t="s">
        <v>2106</v>
      </c>
      <c r="G178" s="2" t="s">
        <v>1756</v>
      </c>
      <c r="H178" s="3"/>
      <c r="I178" s="2">
        <v>1015</v>
      </c>
      <c r="J178" s="2">
        <v>50069</v>
      </c>
      <c r="K178" s="2" t="s">
        <v>2280</v>
      </c>
      <c r="L178" s="2" t="s">
        <v>2185</v>
      </c>
      <c r="M178" t="str">
        <f t="shared" si="2"/>
        <v>4019,(select count(*) + 1 from dmduoc),'MOB003','Mobic 15mg/1.5ml, H/5A','','','Ống','Meloxicam','',1015,50069,'Boehringer Ingelheim Espana','Spain'</v>
      </c>
    </row>
    <row r="179" spans="1:13" ht="17.25">
      <c r="A179" s="2">
        <v>4020</v>
      </c>
      <c r="B179" s="2" t="s">
        <v>402</v>
      </c>
      <c r="C179" s="2" t="s">
        <v>1263</v>
      </c>
      <c r="D179" s="2"/>
      <c r="E179" s="2"/>
      <c r="F179" s="2" t="s">
        <v>2106</v>
      </c>
      <c r="G179" s="2" t="s">
        <v>1929</v>
      </c>
      <c r="H179" s="3"/>
      <c r="I179" s="2">
        <v>1015</v>
      </c>
      <c r="J179" s="2">
        <v>50069</v>
      </c>
      <c r="K179" s="2" t="s">
        <v>2224</v>
      </c>
      <c r="L179" s="2" t="s">
        <v>2175</v>
      </c>
      <c r="M179" t="str">
        <f t="shared" si="2"/>
        <v>4020,(select count(*) + 1 from dmduoc),'LID007','Lidocain Kabi 2%, H/100','','','Ống','Lidocain','',1015,50069,'Bình Định','Việt Nam'</v>
      </c>
    </row>
    <row r="180" spans="1:13" ht="17.25">
      <c r="A180" s="2">
        <v>4021</v>
      </c>
      <c r="B180" s="2" t="s">
        <v>227</v>
      </c>
      <c r="C180" s="2" t="s">
        <v>1089</v>
      </c>
      <c r="D180" s="2"/>
      <c r="E180" s="2"/>
      <c r="F180" s="2" t="s">
        <v>2106</v>
      </c>
      <c r="G180" s="2" t="s">
        <v>1853</v>
      </c>
      <c r="H180" s="3"/>
      <c r="I180" s="2">
        <v>1015</v>
      </c>
      <c r="J180" s="2">
        <v>50069</v>
      </c>
      <c r="K180" s="2" t="s">
        <v>2226</v>
      </c>
      <c r="L180" s="2" t="s">
        <v>2175</v>
      </c>
      <c r="M180" t="str">
        <f t="shared" si="2"/>
        <v>4021,(select count(*) + 1 from dmduoc),'NUO010','Nước cất 5ml, H/100','','','Ống','Nước cất','',1015,50069,'F.T.Pharma','Việt Nam'</v>
      </c>
    </row>
    <row r="181" spans="1:13" ht="17.25">
      <c r="A181" s="2">
        <v>4022</v>
      </c>
      <c r="B181" s="2" t="s">
        <v>180</v>
      </c>
      <c r="C181" s="2" t="s">
        <v>1043</v>
      </c>
      <c r="D181" s="2"/>
      <c r="E181" s="2"/>
      <c r="F181" s="2" t="s">
        <v>2112</v>
      </c>
      <c r="G181" s="2" t="s">
        <v>1828</v>
      </c>
      <c r="H181" s="3"/>
      <c r="I181" s="2">
        <v>1062</v>
      </c>
      <c r="J181" s="2">
        <v>50072</v>
      </c>
      <c r="K181" s="2" t="s">
        <v>2268</v>
      </c>
      <c r="L181" s="2" t="s">
        <v>2171</v>
      </c>
      <c r="M181" t="str">
        <f t="shared" si="2"/>
        <v>4022,(select count(*) + 1 from dmduoc),'PUL003','Pulmicort Respules 500mcg/2ml, H/20A','','','Tuýp','Budesonid','',1062,50072,'AstraZeneca','Thụy Điển'</v>
      </c>
    </row>
    <row r="182" spans="1:13" ht="17.25">
      <c r="A182" s="2">
        <v>4023</v>
      </c>
      <c r="B182" s="2" t="s">
        <v>403</v>
      </c>
      <c r="C182" s="2" t="s">
        <v>1264</v>
      </c>
      <c r="D182" s="2"/>
      <c r="E182" s="2"/>
      <c r="F182" s="2" t="s">
        <v>2105</v>
      </c>
      <c r="G182" s="2" t="s">
        <v>1930</v>
      </c>
      <c r="H182" s="3"/>
      <c r="I182" s="2">
        <v>1001</v>
      </c>
      <c r="J182" s="2">
        <v>50102</v>
      </c>
      <c r="K182" s="2" t="s">
        <v>2210</v>
      </c>
      <c r="L182" s="2" t="s">
        <v>2175</v>
      </c>
      <c r="M182" t="str">
        <f t="shared" si="2"/>
        <v>4023,(select count(*) + 1 from dmduoc),'MAG008','Magnesi-B6 475mg, H/100','','','Viên','Magnesi - B6','',1001,50102,'Hậu Giang','Việt Nam'</v>
      </c>
    </row>
    <row r="183" spans="1:13" ht="17.25">
      <c r="A183" s="2">
        <v>4024</v>
      </c>
      <c r="B183" s="2" t="s">
        <v>806</v>
      </c>
      <c r="C183" s="2" t="s">
        <v>1663</v>
      </c>
      <c r="D183" s="2"/>
      <c r="E183" s="2"/>
      <c r="F183" s="2" t="s">
        <v>2105</v>
      </c>
      <c r="G183" s="2" t="s">
        <v>1930</v>
      </c>
      <c r="H183" s="3"/>
      <c r="I183" s="2">
        <v>1001</v>
      </c>
      <c r="J183" s="2">
        <v>50102</v>
      </c>
      <c r="K183" s="2" t="s">
        <v>2233</v>
      </c>
      <c r="L183" s="2" t="s">
        <v>2175</v>
      </c>
      <c r="M183" t="str">
        <f t="shared" si="2"/>
        <v>4024,(select count(*) + 1 from dmduoc),'MAG009','Magne - B6 corbiere 475mg, H/50','','','Viên','Magnesi - B6','',1001,50102,'Sanofi-Synthelabo Việt Nam','Việt Nam'</v>
      </c>
    </row>
    <row r="184" spans="1:13" ht="17.25">
      <c r="A184" s="2">
        <v>4025</v>
      </c>
      <c r="B184" s="2" t="s">
        <v>404</v>
      </c>
      <c r="C184" s="2" t="s">
        <v>1265</v>
      </c>
      <c r="D184" s="2"/>
      <c r="E184" s="2"/>
      <c r="F184" s="2" t="s">
        <v>2105</v>
      </c>
      <c r="G184" s="2" t="s">
        <v>1931</v>
      </c>
      <c r="H184" s="3"/>
      <c r="I184" s="2">
        <v>1001</v>
      </c>
      <c r="J184" s="2">
        <v>50097</v>
      </c>
      <c r="K184" s="2" t="s">
        <v>2374</v>
      </c>
      <c r="L184" s="2" t="s">
        <v>2175</v>
      </c>
      <c r="M184" t="str">
        <f t="shared" si="2"/>
        <v>4025,(select count(*) + 1 from dmduoc),'HAL004','Haloperidol 1.5mg, H/50','','','Viên','Haloperidol','',1001,50097,'Hataphar','Việt Nam'</v>
      </c>
    </row>
    <row r="185" spans="1:13" ht="17.25">
      <c r="A185" s="2">
        <v>4026</v>
      </c>
      <c r="B185" s="2" t="s">
        <v>405</v>
      </c>
      <c r="C185" s="2" t="s">
        <v>1266</v>
      </c>
      <c r="D185" s="2"/>
      <c r="E185" s="2"/>
      <c r="F185" s="2" t="s">
        <v>2105</v>
      </c>
      <c r="G185" s="2" t="s">
        <v>1931</v>
      </c>
      <c r="H185" s="3"/>
      <c r="I185" s="2">
        <v>1001</v>
      </c>
      <c r="J185" s="2">
        <v>50097</v>
      </c>
      <c r="K185" s="2" t="s">
        <v>2271</v>
      </c>
      <c r="L185" s="2" t="s">
        <v>2175</v>
      </c>
      <c r="M185" t="str">
        <f t="shared" si="2"/>
        <v>4026,(select count(*) + 1 from dmduoc),'HAL005','Halofar 2mg, H/200','','','Viên','Haloperidol','',1001,50097,'Pharmedic','Việt Nam'</v>
      </c>
    </row>
    <row r="186" spans="1:13" ht="17.25">
      <c r="A186" s="2">
        <v>4027</v>
      </c>
      <c r="B186" s="2" t="s">
        <v>406</v>
      </c>
      <c r="C186" s="2" t="s">
        <v>1267</v>
      </c>
      <c r="D186" s="2"/>
      <c r="E186" s="2"/>
      <c r="F186" s="2" t="s">
        <v>2105</v>
      </c>
      <c r="G186" s="2" t="s">
        <v>1918</v>
      </c>
      <c r="H186" s="3"/>
      <c r="I186" s="2">
        <v>1001</v>
      </c>
      <c r="J186" s="2">
        <v>50106</v>
      </c>
      <c r="K186" s="2" t="s">
        <v>2248</v>
      </c>
      <c r="L186" s="2" t="s">
        <v>2193</v>
      </c>
      <c r="M186" t="str">
        <f t="shared" si="2"/>
        <v>4027,(select count(*) + 1 from dmduoc),'STU002','Stugeron 25mg, H/250','','','Viên','Cinnarizin','',1001,50106,'Janssen-Cilag','Thái Lan'</v>
      </c>
    </row>
    <row r="187" spans="1:13" ht="17.25">
      <c r="A187" s="2">
        <v>4028</v>
      </c>
      <c r="B187" s="2" t="s">
        <v>215</v>
      </c>
      <c r="C187" s="2" t="s">
        <v>1077</v>
      </c>
      <c r="D187" s="2"/>
      <c r="E187" s="2"/>
      <c r="F187" s="2" t="s">
        <v>2105</v>
      </c>
      <c r="G187" s="2" t="s">
        <v>1845</v>
      </c>
      <c r="H187" s="3"/>
      <c r="I187" s="2">
        <v>1001</v>
      </c>
      <c r="J187" s="2">
        <v>50106</v>
      </c>
      <c r="K187" s="2" t="s">
        <v>2294</v>
      </c>
      <c r="L187" s="2" t="s">
        <v>2175</v>
      </c>
      <c r="M187" t="str">
        <f t="shared" si="2"/>
        <v>4028,(select count(*) + 1 from dmduoc),'ROT001','Rotundin-BVP 30mg, H/100','','','Viên','Rotundin','',1001,50106,'BV Pharma','Việt Nam'</v>
      </c>
    </row>
    <row r="188" spans="1:13" ht="17.25">
      <c r="A188" s="2">
        <v>4029</v>
      </c>
      <c r="B188" s="2" t="s">
        <v>407</v>
      </c>
      <c r="C188" s="2" t="s">
        <v>1268</v>
      </c>
      <c r="D188" s="2"/>
      <c r="E188" s="2"/>
      <c r="F188" s="2" t="s">
        <v>2105</v>
      </c>
      <c r="G188" s="2" t="s">
        <v>1809</v>
      </c>
      <c r="H188" s="3"/>
      <c r="I188" s="2">
        <v>1001</v>
      </c>
      <c r="J188" s="2">
        <v>50102</v>
      </c>
      <c r="K188" s="2" t="s">
        <v>2227</v>
      </c>
      <c r="L188" s="2" t="s">
        <v>2175</v>
      </c>
      <c r="M188" t="str">
        <f t="shared" si="2"/>
        <v>4029,(select count(*) + 1 from dmduoc),'MAL002','Maleutyl 500mg, H/30','','','Viên','Acetyl-DL-leucine','',1001,50102,'Hasan','Việt Nam'</v>
      </c>
    </row>
    <row r="189" spans="1:13" ht="17.25">
      <c r="A189" s="2">
        <v>4030</v>
      </c>
      <c r="B189" s="2" t="s">
        <v>408</v>
      </c>
      <c r="C189" s="2" t="s">
        <v>1269</v>
      </c>
      <c r="D189" s="2"/>
      <c r="E189" s="2"/>
      <c r="F189" s="2" t="s">
        <v>2105</v>
      </c>
      <c r="G189" s="2" t="s">
        <v>1775</v>
      </c>
      <c r="H189" s="3"/>
      <c r="I189" s="2">
        <v>1001</v>
      </c>
      <c r="J189" s="2">
        <v>50106</v>
      </c>
      <c r="K189" s="2" t="s">
        <v>2210</v>
      </c>
      <c r="L189" s="2" t="s">
        <v>2175</v>
      </c>
      <c r="M189" t="str">
        <f t="shared" si="2"/>
        <v>4030,(select count(*) + 1 from dmduoc),'PIR007','Piracetam 800mg, H/30','','','Viên','Piracetam','',1001,50106,'Hậu Giang','Việt Nam'</v>
      </c>
    </row>
    <row r="190" spans="1:13" ht="17.25">
      <c r="A190" s="2">
        <v>4031</v>
      </c>
      <c r="B190" s="2" t="s">
        <v>118</v>
      </c>
      <c r="C190" s="2" t="s">
        <v>981</v>
      </c>
      <c r="D190" s="2"/>
      <c r="E190" s="2"/>
      <c r="F190" s="2" t="s">
        <v>2105</v>
      </c>
      <c r="G190" s="2" t="s">
        <v>1803</v>
      </c>
      <c r="H190" s="3"/>
      <c r="I190" s="2">
        <v>1001</v>
      </c>
      <c r="J190" s="2">
        <v>50093</v>
      </c>
      <c r="K190" s="2" t="s">
        <v>2245</v>
      </c>
      <c r="L190" s="2" t="s">
        <v>2181</v>
      </c>
      <c r="M190" t="str">
        <f t="shared" si="2"/>
        <v>4031,(select count(*) + 1 from dmduoc),'CAV001','Cavinton Forte 10mg, H/30','','','Viên','Vinpocetin','',1001,50093,'Gedeon Richter','Hungary'</v>
      </c>
    </row>
    <row r="191" spans="1:13" ht="17.25">
      <c r="A191" s="2">
        <v>4032</v>
      </c>
      <c r="B191" s="2" t="s">
        <v>409</v>
      </c>
      <c r="C191" s="2" t="s">
        <v>1270</v>
      </c>
      <c r="D191" s="2"/>
      <c r="E191" s="2"/>
      <c r="F191" s="2" t="s">
        <v>2105</v>
      </c>
      <c r="G191" s="2" t="s">
        <v>1932</v>
      </c>
      <c r="H191" s="3"/>
      <c r="I191" s="2">
        <v>1001</v>
      </c>
      <c r="J191" s="2">
        <v>50107</v>
      </c>
      <c r="K191" s="2" t="s">
        <v>2328</v>
      </c>
      <c r="L191" s="2" t="s">
        <v>2175</v>
      </c>
      <c r="M191" t="str">
        <f t="shared" si="2"/>
        <v>4032,(select count(*) + 1 from dmduoc),'THA003','Thần kinh HT3 225mg, H/100','','','Viên','Paracetamol + Codein + Cafein','',1001,50107,'Hà Tĩnh','Việt Nam'</v>
      </c>
    </row>
    <row r="192" spans="1:13" ht="17.25">
      <c r="A192" s="2">
        <v>4033</v>
      </c>
      <c r="B192" s="2" t="s">
        <v>410</v>
      </c>
      <c r="C192" s="2" t="s">
        <v>1271</v>
      </c>
      <c r="D192" s="2">
        <v>64</v>
      </c>
      <c r="F192" s="2" t="s">
        <v>2105</v>
      </c>
      <c r="G192" s="2" t="s">
        <v>1933</v>
      </c>
      <c r="H192" s="3"/>
      <c r="I192" s="2">
        <v>1001</v>
      </c>
      <c r="J192" s="2">
        <v>50087</v>
      </c>
      <c r="K192" s="2" t="s">
        <v>2233</v>
      </c>
      <c r="L192" s="2" t="s">
        <v>2175</v>
      </c>
      <c r="M192" t="str">
        <f t="shared" si="2"/>
        <v>4033,(select count(*) + 1 from dmduoc),'ADR005','Adrenoxyl 10mg, H/64','64','','Viên','Carbazochrom','',1001,50087,'Sanofi-Synthelabo Việt Nam','Việt Nam'</v>
      </c>
    </row>
    <row r="193" spans="1:13" ht="17.25">
      <c r="A193" s="2">
        <v>4034</v>
      </c>
      <c r="B193" s="2" t="s">
        <v>411</v>
      </c>
      <c r="C193" s="2" t="s">
        <v>1272</v>
      </c>
      <c r="D193" s="2"/>
      <c r="E193" s="2"/>
      <c r="F193" s="2" t="s">
        <v>2105</v>
      </c>
      <c r="G193" s="2" t="s">
        <v>1934</v>
      </c>
      <c r="H193" s="3"/>
      <c r="I193" s="2">
        <v>1001</v>
      </c>
      <c r="J193" s="2">
        <v>50106</v>
      </c>
      <c r="K193" s="2" t="s">
        <v>2227</v>
      </c>
      <c r="L193" s="2" t="s">
        <v>2175</v>
      </c>
      <c r="M193" t="str">
        <f t="shared" si="2"/>
        <v>4034,(select count(*) + 1 from dmduoc),'PRE006','Premilin 75mg, H/30','','','Viên','Pregabalin','',1001,50106,'Hasan','Việt Nam'</v>
      </c>
    </row>
    <row r="194" spans="1:13" ht="17.25">
      <c r="A194" s="2">
        <v>4035</v>
      </c>
      <c r="B194" s="2" t="s">
        <v>412</v>
      </c>
      <c r="C194" s="2" t="s">
        <v>1273</v>
      </c>
      <c r="D194" s="2"/>
      <c r="E194" s="2"/>
      <c r="F194" s="2" t="s">
        <v>2105</v>
      </c>
      <c r="G194" s="2" t="s">
        <v>1725</v>
      </c>
      <c r="H194" s="3"/>
      <c r="I194" s="2">
        <v>1001</v>
      </c>
      <c r="J194" s="2">
        <v>50108</v>
      </c>
      <c r="K194" s="2" t="s">
        <v>2375</v>
      </c>
      <c r="L194" s="2" t="s">
        <v>2193</v>
      </c>
      <c r="M194" t="str">
        <f t="shared" si="2"/>
        <v>4035,(select count(*) + 1 from dmduoc),'TRA007','Transamin 250mg, H/100','','','Viên','Tranexamic acid','',1001,50108,'OLIC','Thái Lan'</v>
      </c>
    </row>
    <row r="195" spans="1:13" ht="17.25">
      <c r="A195" s="2">
        <v>4036</v>
      </c>
      <c r="B195" s="2" t="s">
        <v>413</v>
      </c>
      <c r="C195" s="2" t="s">
        <v>1274</v>
      </c>
      <c r="D195" s="2"/>
      <c r="E195" s="2"/>
      <c r="F195" s="2" t="s">
        <v>2105</v>
      </c>
      <c r="G195" s="2" t="s">
        <v>1725</v>
      </c>
      <c r="H195" s="3"/>
      <c r="I195" s="2">
        <v>1001</v>
      </c>
      <c r="J195" s="2">
        <v>50108</v>
      </c>
      <c r="K195" s="2" t="s">
        <v>2375</v>
      </c>
      <c r="L195" s="2" t="s">
        <v>2193</v>
      </c>
      <c r="M195" t="str">
        <f t="shared" ref="M195:M258" si="3">CONCATENATE(A195,",(select count(*) + 1 from dmduoc),'",B195,"','",C195,"','",D195,"','",E195,"','",F195,"','",G195,"','",H195,"',",I195,",",J195,",'",K195,"','",L195,"'")</f>
        <v>4036,(select count(*) + 1 from dmduoc),'TRA008','Transamin 500mg, H/100','','','Viên','Tranexamic acid','',1001,50108,'OLIC','Thái Lan'</v>
      </c>
    </row>
    <row r="196" spans="1:13" ht="17.25">
      <c r="A196" s="2">
        <v>4037</v>
      </c>
      <c r="B196" s="2" t="s">
        <v>4</v>
      </c>
      <c r="C196" s="2" t="s">
        <v>869</v>
      </c>
      <c r="D196" s="2"/>
      <c r="E196" s="2"/>
      <c r="F196" s="2" t="s">
        <v>2106</v>
      </c>
      <c r="G196" s="2" t="s">
        <v>1725</v>
      </c>
      <c r="H196" s="3"/>
      <c r="I196" s="2">
        <v>1015</v>
      </c>
      <c r="J196" s="2">
        <v>50072</v>
      </c>
      <c r="K196" s="2" t="s">
        <v>2375</v>
      </c>
      <c r="L196" s="2" t="s">
        <v>2193</v>
      </c>
      <c r="M196" t="str">
        <f t="shared" si="3"/>
        <v>4037,(select count(*) + 1 from dmduoc),'TRA009','Transamin Injection 250mg/5ml, H/10A','','','Ống','Tranexamic acid','',1015,50072,'OLIC','Thái Lan'</v>
      </c>
    </row>
    <row r="197" spans="1:13" ht="17.25">
      <c r="A197" s="2">
        <v>4038</v>
      </c>
      <c r="B197" s="2" t="s">
        <v>414</v>
      </c>
      <c r="C197" s="2" t="s">
        <v>1275</v>
      </c>
      <c r="D197" s="2"/>
      <c r="E197" s="2"/>
      <c r="F197" s="2" t="s">
        <v>2106</v>
      </c>
      <c r="G197" s="2" t="s">
        <v>1725</v>
      </c>
      <c r="H197" s="3"/>
      <c r="I197" s="2">
        <v>1015</v>
      </c>
      <c r="J197" s="2">
        <v>50069</v>
      </c>
      <c r="K197" s="2" t="s">
        <v>2376</v>
      </c>
      <c r="L197" s="2" t="s">
        <v>2200</v>
      </c>
      <c r="M197" t="str">
        <f t="shared" si="3"/>
        <v>4038,(select count(*) + 1 from dmduoc),'EXA001','Examin 250mg/5ml, H/10A','','','Ống','Tranexamic acid','',1015,50069,'HUONS Co','Hàn Quốc'</v>
      </c>
    </row>
    <row r="198" spans="1:13" ht="17.25">
      <c r="A198" s="2">
        <v>4039</v>
      </c>
      <c r="B198" s="2" t="s">
        <v>415</v>
      </c>
      <c r="C198" s="2" t="s">
        <v>1276</v>
      </c>
      <c r="D198" s="2"/>
      <c r="E198" s="2"/>
      <c r="F198" s="2" t="s">
        <v>2105</v>
      </c>
      <c r="G198" s="2" t="s">
        <v>1935</v>
      </c>
      <c r="H198" s="3"/>
      <c r="I198" s="2">
        <v>1001</v>
      </c>
      <c r="J198" s="2">
        <v>50107</v>
      </c>
      <c r="K198" s="2" t="s">
        <v>2377</v>
      </c>
      <c r="L198" s="2" t="s">
        <v>2175</v>
      </c>
      <c r="M198" t="str">
        <f t="shared" si="3"/>
        <v>4039,(select count(*) + 1 from dmduoc),'TIM003','Timmak 3mg, H/60','','','Viên','Dihydroergotamin mesylat','',1001,50107,'SPM','Việt Nam'</v>
      </c>
    </row>
    <row r="199" spans="1:13" ht="17.25">
      <c r="A199" s="2">
        <v>4040</v>
      </c>
      <c r="B199" s="2" t="s">
        <v>534</v>
      </c>
      <c r="C199" s="2" t="s">
        <v>1393</v>
      </c>
      <c r="D199" s="2"/>
      <c r="E199" s="2"/>
      <c r="F199" s="2" t="s">
        <v>2105</v>
      </c>
      <c r="G199" s="2" t="s">
        <v>1753</v>
      </c>
      <c r="H199" s="3"/>
      <c r="I199" s="2">
        <v>1001</v>
      </c>
      <c r="J199" s="2">
        <v>50097</v>
      </c>
      <c r="K199" s="2" t="s">
        <v>2220</v>
      </c>
      <c r="L199" s="2" t="s">
        <v>2175</v>
      </c>
      <c r="M199" t="str">
        <f t="shared" si="3"/>
        <v>4040,(select count(*) + 1 from dmduoc),'GLO002','Glotakan 40, H/30','','','Viên','Ginkgo biloba','',1001,50097,'Glomed','Việt Nam'</v>
      </c>
    </row>
    <row r="200" spans="1:13" ht="17.25">
      <c r="A200" s="2">
        <v>4041</v>
      </c>
      <c r="B200" s="2" t="s">
        <v>39</v>
      </c>
      <c r="C200" s="2" t="s">
        <v>904</v>
      </c>
      <c r="D200" s="2"/>
      <c r="E200" s="2"/>
      <c r="F200" s="2" t="s">
        <v>2105</v>
      </c>
      <c r="G200" s="2" t="s">
        <v>1753</v>
      </c>
      <c r="H200" s="3"/>
      <c r="I200" s="2">
        <v>1001</v>
      </c>
      <c r="J200" s="2">
        <v>50097</v>
      </c>
      <c r="K200" s="2" t="s">
        <v>2220</v>
      </c>
      <c r="L200" s="2" t="s">
        <v>2175</v>
      </c>
      <c r="M200" t="str">
        <f t="shared" si="3"/>
        <v>4041,(select count(*) + 1 from dmduoc),'GLO003','Glotakan 60, H/20','','','Viên','Ginkgo biloba','',1001,50097,'Glomed','Việt Nam'</v>
      </c>
    </row>
    <row r="201" spans="1:13" ht="17.25">
      <c r="A201" s="2">
        <v>4042</v>
      </c>
      <c r="B201" s="2" t="s">
        <v>416</v>
      </c>
      <c r="C201" s="2" t="s">
        <v>1277</v>
      </c>
      <c r="D201" s="2"/>
      <c r="E201" s="2"/>
      <c r="F201" s="2" t="s">
        <v>2105</v>
      </c>
      <c r="G201" s="2" t="s">
        <v>1753</v>
      </c>
      <c r="H201" s="3"/>
      <c r="I201" s="2">
        <v>1001</v>
      </c>
      <c r="J201" s="2">
        <v>50097</v>
      </c>
      <c r="K201" s="2" t="s">
        <v>2220</v>
      </c>
      <c r="L201" s="2" t="s">
        <v>2175</v>
      </c>
      <c r="M201" t="str">
        <f t="shared" si="3"/>
        <v>4042,(select count(*) + 1 from dmduoc),'GLO004','Glotakan 80, H/20','','','Viên','Ginkgo biloba','',1001,50097,'Glomed','Việt Nam'</v>
      </c>
    </row>
    <row r="202" spans="1:13" ht="17.25">
      <c r="A202" s="2">
        <v>4043</v>
      </c>
      <c r="B202" s="2" t="s">
        <v>294</v>
      </c>
      <c r="C202" s="2" t="s">
        <v>1156</v>
      </c>
      <c r="D202" s="2"/>
      <c r="E202" s="2"/>
      <c r="F202" s="2" t="s">
        <v>2105</v>
      </c>
      <c r="G202" s="2" t="s">
        <v>1753</v>
      </c>
      <c r="H202" s="3"/>
      <c r="I202" s="2">
        <v>1001</v>
      </c>
      <c r="J202" s="2">
        <v>50093</v>
      </c>
      <c r="K202" s="2" t="s">
        <v>2390</v>
      </c>
      <c r="L202" s="2" t="s">
        <v>2197</v>
      </c>
      <c r="M202" t="str">
        <f t="shared" si="3"/>
        <v>4043,(select count(*) + 1 from dmduoc),'CEB004','Cebrex 40mg, H/120','','','Viên','Ginkgo biloba','',1001,50093,'Dr. Willmar Schwabe','Đức'</v>
      </c>
    </row>
    <row r="203" spans="1:13" ht="17.25">
      <c r="A203" s="2">
        <v>4044</v>
      </c>
      <c r="B203" s="2" t="s">
        <v>295</v>
      </c>
      <c r="C203" s="2" t="s">
        <v>1157</v>
      </c>
      <c r="D203" s="2"/>
      <c r="E203" s="2"/>
      <c r="F203" s="2" t="s">
        <v>2106</v>
      </c>
      <c r="G203" s="2" t="s">
        <v>1887</v>
      </c>
      <c r="H203" s="2" t="s">
        <v>2923</v>
      </c>
      <c r="I203" s="2">
        <v>1001</v>
      </c>
      <c r="J203" s="2">
        <v>50095</v>
      </c>
      <c r="K203" s="2" t="s">
        <v>2378</v>
      </c>
      <c r="L203" s="2" t="s">
        <v>2188</v>
      </c>
      <c r="M203" t="str">
        <f t="shared" si="3"/>
        <v>4044,(select count(*) + 1 from dmduoc),'CER006','Cerebrolysin 5ml, H/5A','','','Ống','Cerebrolysin Concentrate','VN-15431-12',1001,50095,'EBEWE Pharma','Úc'</v>
      </c>
    </row>
    <row r="204" spans="1:13" ht="17.25">
      <c r="A204" s="2">
        <v>4045</v>
      </c>
      <c r="B204" s="2" t="s">
        <v>853</v>
      </c>
      <c r="C204" s="2" t="s">
        <v>1710</v>
      </c>
      <c r="D204" s="2"/>
      <c r="E204" s="2"/>
      <c r="F204" s="2" t="s">
        <v>2106</v>
      </c>
      <c r="G204" s="2" t="s">
        <v>1887</v>
      </c>
      <c r="H204" s="3"/>
      <c r="I204" s="2">
        <v>1015</v>
      </c>
      <c r="J204" s="2">
        <v>50068</v>
      </c>
      <c r="K204" s="2" t="s">
        <v>2378</v>
      </c>
      <c r="L204" s="2" t="s">
        <v>2188</v>
      </c>
      <c r="M204" t="str">
        <f t="shared" si="3"/>
        <v>4045,(select count(*) + 1 from dmduoc),'CER007','Cerebrolysin 10ml, H/5A','','','Ống','Cerebrolysin Concentrate','',1015,50068,'EBEWE Pharma','Úc'</v>
      </c>
    </row>
    <row r="205" spans="1:13" ht="17.25">
      <c r="A205" s="2">
        <v>4046</v>
      </c>
      <c r="B205" s="2" t="s">
        <v>3345</v>
      </c>
      <c r="C205" s="2" t="s">
        <v>3346</v>
      </c>
      <c r="D205" s="2"/>
      <c r="E205" s="2"/>
      <c r="F205" s="2" t="s">
        <v>2111</v>
      </c>
      <c r="G205" s="3"/>
      <c r="H205" s="3"/>
      <c r="I205" s="2">
        <v>1001</v>
      </c>
      <c r="J205" s="2">
        <v>50067</v>
      </c>
      <c r="K205" s="2" t="s">
        <v>2391</v>
      </c>
      <c r="L205" s="2" t="s">
        <v>2175</v>
      </c>
      <c r="M205" t="str">
        <f t="shared" si="3"/>
        <v>4046,(select count(*) + 1 from dmduoc),'ICH004','Ích mẫu lợi nhi, H/20','','','Hộp','','',1001,50067,'ICM','Việt Nam'</v>
      </c>
    </row>
    <row r="206" spans="1:13" ht="17.25">
      <c r="A206" s="2">
        <v>4047</v>
      </c>
      <c r="B206" s="2" t="s">
        <v>3557</v>
      </c>
      <c r="C206" s="2" t="s">
        <v>3558</v>
      </c>
      <c r="D206" s="2"/>
      <c r="E206" s="2"/>
      <c r="F206" s="2" t="s">
        <v>2111</v>
      </c>
      <c r="G206" s="3"/>
      <c r="H206" s="3"/>
      <c r="I206" s="2">
        <v>1001</v>
      </c>
      <c r="J206" s="2">
        <v>50067</v>
      </c>
      <c r="K206" s="2" t="s">
        <v>2353</v>
      </c>
      <c r="L206" s="2" t="s">
        <v>2175</v>
      </c>
      <c r="M206" t="str">
        <f t="shared" si="3"/>
        <v>4047,(select count(*) + 1 from dmduoc),'NAV001','Navisat, H/60','','','Hộp','','',1001,50067,'Hải Dương','Việt Nam'</v>
      </c>
    </row>
    <row r="207" spans="1:13" ht="17.25">
      <c r="A207" s="2">
        <v>4048</v>
      </c>
      <c r="B207" s="2" t="s">
        <v>3555</v>
      </c>
      <c r="C207" s="2" t="s">
        <v>3556</v>
      </c>
      <c r="D207" s="2"/>
      <c r="E207" s="2"/>
      <c r="F207" s="2" t="s">
        <v>2111</v>
      </c>
      <c r="G207" s="3"/>
      <c r="H207" s="3"/>
      <c r="I207" s="2">
        <v>1001</v>
      </c>
      <c r="J207" s="2">
        <v>50067</v>
      </c>
      <c r="K207" s="2" t="s">
        <v>2353</v>
      </c>
      <c r="L207" s="2" t="s">
        <v>2175</v>
      </c>
      <c r="M207" t="str">
        <f t="shared" si="3"/>
        <v>4048,(select count(*) + 1 from dmduoc),'NAV002','Navis Care, H/30','','','Hộp','','',1001,50067,'Hải Dương','Việt Nam'</v>
      </c>
    </row>
    <row r="208" spans="1:13" ht="17.25">
      <c r="A208" s="2">
        <v>4049</v>
      </c>
      <c r="B208" s="2" t="s">
        <v>2952</v>
      </c>
      <c r="C208" s="2" t="s">
        <v>2953</v>
      </c>
      <c r="D208" s="2"/>
      <c r="E208" s="2"/>
      <c r="F208" s="2" t="s">
        <v>2111</v>
      </c>
      <c r="G208" s="3"/>
      <c r="H208" s="3"/>
      <c r="I208" s="2">
        <v>1001</v>
      </c>
      <c r="J208" s="2">
        <v>50066</v>
      </c>
      <c r="K208" s="2" t="s">
        <v>2379</v>
      </c>
      <c r="L208" s="2" t="s">
        <v>2175</v>
      </c>
      <c r="M208" t="str">
        <f t="shared" si="3"/>
        <v>4049,(select count(*) + 1 from dmduoc),'CLE003','Clever baby DHA, H/30','','','Hộp','','',1001,50066,'Hà Tây','Việt Nam'</v>
      </c>
    </row>
    <row r="209" spans="1:13" ht="17.25">
      <c r="A209" s="2">
        <v>4050</v>
      </c>
      <c r="B209" s="2" t="s">
        <v>3820</v>
      </c>
      <c r="C209" s="2" t="s">
        <v>3821</v>
      </c>
      <c r="D209" s="2"/>
      <c r="E209" s="2"/>
      <c r="F209" s="2" t="s">
        <v>2110</v>
      </c>
      <c r="G209" s="3"/>
      <c r="H209" s="3"/>
      <c r="I209" s="2">
        <v>1001</v>
      </c>
      <c r="J209" s="2">
        <v>50067</v>
      </c>
      <c r="K209" s="2" t="s">
        <v>2392</v>
      </c>
      <c r="L209" s="2" t="s">
        <v>2175</v>
      </c>
      <c r="M209" t="str">
        <f t="shared" si="3"/>
        <v>4050,(select count(*) + 1 from dmduoc),'SIR002','Siro Papai New 150ml','','','Chai','','',1001,50067,'USA France Intrate','Việt Nam'</v>
      </c>
    </row>
    <row r="210" spans="1:13" ht="17.25">
      <c r="A210" s="2">
        <v>4051</v>
      </c>
      <c r="B210" s="2" t="s">
        <v>2973</v>
      </c>
      <c r="C210" s="2" t="s">
        <v>2974</v>
      </c>
      <c r="D210" s="2"/>
      <c r="E210" s="2"/>
      <c r="F210" s="2" t="s">
        <v>2108</v>
      </c>
      <c r="G210" s="3"/>
      <c r="H210" s="3"/>
      <c r="I210" s="2">
        <v>1001</v>
      </c>
      <c r="J210" s="2">
        <v>50066</v>
      </c>
      <c r="K210" s="2" t="s">
        <v>2380</v>
      </c>
      <c r="L210" s="2" t="s">
        <v>2175</v>
      </c>
      <c r="M210" t="str">
        <f t="shared" si="3"/>
        <v>4051,(select count(*) + 1 from dmduoc),'COM005','Cốm lợi sữa Calci, H/24','','','Gói','','',1001,50066,'Sanford Pharma','Việt Nam'</v>
      </c>
    </row>
    <row r="211" spans="1:13" ht="17.25">
      <c r="A211" s="2">
        <v>4052</v>
      </c>
      <c r="B211" s="2" t="s">
        <v>3066</v>
      </c>
      <c r="C211" s="2" t="s">
        <v>3067</v>
      </c>
      <c r="D211" s="2"/>
      <c r="E211" s="2"/>
      <c r="F211" s="2" t="s">
        <v>2111</v>
      </c>
      <c r="G211" s="3"/>
      <c r="H211" s="3"/>
      <c r="I211" s="2">
        <v>1001</v>
      </c>
      <c r="J211" s="2">
        <v>50066</v>
      </c>
      <c r="K211" s="2" t="s">
        <v>2393</v>
      </c>
      <c r="L211" s="2" t="s">
        <v>2175</v>
      </c>
      <c r="M211" t="str">
        <f t="shared" si="3"/>
        <v>4052,(select count(*) + 1 from dmduoc),'DAU009','Dầu gấc VINAGA-DHA, H/100','','','Hộp','','',1001,50066,'VNPOFOOD','Việt Nam'</v>
      </c>
    </row>
    <row r="212" spans="1:13" ht="17.25">
      <c r="A212" s="2">
        <v>4053</v>
      </c>
      <c r="B212" s="2" t="s">
        <v>4025</v>
      </c>
      <c r="C212" s="2" t="s">
        <v>4026</v>
      </c>
      <c r="D212" s="2"/>
      <c r="E212" s="2"/>
      <c r="F212" s="2" t="s">
        <v>2111</v>
      </c>
      <c r="G212" s="3"/>
      <c r="H212" s="3"/>
      <c r="I212" s="2">
        <v>1001</v>
      </c>
      <c r="J212" s="2">
        <v>50067</v>
      </c>
      <c r="K212" s="2" t="s">
        <v>2381</v>
      </c>
      <c r="L212" s="2" t="s">
        <v>2670</v>
      </c>
      <c r="M212" t="str">
        <f t="shared" si="3"/>
        <v>4053,(select count(*) + 1 from dmduoc),'YUC001','Yucca TD, H/60','','','Hộp','','',1001,50067,'AFFORDABLE PHARMA','Mỹ'</v>
      </c>
    </row>
    <row r="213" spans="1:13" ht="17.25">
      <c r="A213" s="2">
        <v>4054</v>
      </c>
      <c r="B213" s="2" t="s">
        <v>3818</v>
      </c>
      <c r="C213" s="2" t="s">
        <v>3819</v>
      </c>
      <c r="D213" s="2"/>
      <c r="E213" s="2"/>
      <c r="F213" s="2" t="s">
        <v>2110</v>
      </c>
      <c r="G213" s="3"/>
      <c r="H213" s="3"/>
      <c r="I213" s="2">
        <v>1001</v>
      </c>
      <c r="J213" s="2">
        <v>50067</v>
      </c>
      <c r="K213" s="2" t="s">
        <v>2331</v>
      </c>
      <c r="L213" s="2" t="s">
        <v>2175</v>
      </c>
      <c r="M213" t="str">
        <f t="shared" si="3"/>
        <v>4054,(select count(*) + 1 from dmduoc),'SIR003','Siro Ho Cúc tím 125ml','','','Chai','','',1001,50067,'Chính Cường Thịnh','Việt Nam'</v>
      </c>
    </row>
    <row r="214" spans="1:13" ht="17.25">
      <c r="A214" s="2">
        <v>4055</v>
      </c>
      <c r="B214" s="2" t="s">
        <v>3971</v>
      </c>
      <c r="C214" s="2" t="s">
        <v>3972</v>
      </c>
      <c r="D214" s="2"/>
      <c r="E214" s="2"/>
      <c r="F214" s="2" t="s">
        <v>2105</v>
      </c>
      <c r="G214" s="3"/>
      <c r="H214" s="3"/>
      <c r="I214" s="2">
        <v>1001</v>
      </c>
      <c r="J214" s="2">
        <v>50067</v>
      </c>
      <c r="K214" s="2" t="s">
        <v>2394</v>
      </c>
      <c r="L214" s="2" t="s">
        <v>2175</v>
      </c>
      <c r="M214" t="str">
        <f t="shared" si="3"/>
        <v>4055,(select count(*) + 1 from dmduoc),'VIE005','Viêm đạm Super Max, H/30','','','Viên','','',1001,50067,'Thanh Hằng','Việt Nam'</v>
      </c>
    </row>
    <row r="215" spans="1:13" ht="17.25">
      <c r="A215" s="2">
        <v>4056</v>
      </c>
      <c r="B215" s="2" t="s">
        <v>3848</v>
      </c>
      <c r="C215" s="2" t="s">
        <v>3849</v>
      </c>
      <c r="D215" s="2"/>
      <c r="E215" s="2"/>
      <c r="F215" s="2" t="s">
        <v>2105</v>
      </c>
      <c r="G215" s="3"/>
      <c r="H215" s="3"/>
      <c r="I215" s="2">
        <v>1001</v>
      </c>
      <c r="J215" s="2">
        <v>50067</v>
      </c>
      <c r="K215" s="2" t="s">
        <v>2210</v>
      </c>
      <c r="L215" s="2" t="s">
        <v>2175</v>
      </c>
      <c r="M215" t="str">
        <f t="shared" si="3"/>
        <v>4056,(select count(*) + 1 from dmduoc),'SPI005','Spivital Nutri, H/100','','','Viên','','',1001,50067,'Hậu Giang','Việt Nam'</v>
      </c>
    </row>
    <row r="216" spans="1:13" ht="17.25">
      <c r="A216" s="2">
        <v>4057</v>
      </c>
      <c r="B216" s="2" t="s">
        <v>3846</v>
      </c>
      <c r="C216" s="2" t="s">
        <v>3847</v>
      </c>
      <c r="D216" s="2"/>
      <c r="E216" s="2"/>
      <c r="F216" s="2" t="s">
        <v>2105</v>
      </c>
      <c r="G216" s="3"/>
      <c r="H216" s="3"/>
      <c r="I216" s="2">
        <v>1001</v>
      </c>
      <c r="J216" s="2">
        <v>50067</v>
      </c>
      <c r="K216" s="2" t="s">
        <v>2210</v>
      </c>
      <c r="L216" s="2" t="s">
        <v>2175</v>
      </c>
      <c r="M216" t="str">
        <f t="shared" si="3"/>
        <v>4057,(select count(*) + 1 from dmduoc),'SPI006','Spivital Mama, H/100','','','Viên','','',1001,50067,'Hậu Giang','Việt Nam'</v>
      </c>
    </row>
    <row r="217" spans="1:13" ht="17.25">
      <c r="A217" s="2">
        <v>4058</v>
      </c>
      <c r="B217" s="2" t="s">
        <v>3192</v>
      </c>
      <c r="C217" s="2" t="s">
        <v>3193</v>
      </c>
      <c r="D217" s="2"/>
      <c r="E217" s="2"/>
      <c r="F217" s="2" t="s">
        <v>2111</v>
      </c>
      <c r="G217" s="3"/>
      <c r="H217" s="3"/>
      <c r="I217" s="2">
        <v>1001</v>
      </c>
      <c r="J217" s="2">
        <v>50067</v>
      </c>
      <c r="K217" s="2" t="s">
        <v>2382</v>
      </c>
      <c r="L217" s="2" t="s">
        <v>2197</v>
      </c>
      <c r="M217" t="str">
        <f t="shared" si="3"/>
        <v>4058,(select count(*) + 1 from dmduoc),'FEM001','Femibion Step 1, H/30','','','Hộp','','',1001,50067,'Merck','Đức'</v>
      </c>
    </row>
    <row r="218" spans="1:13" ht="17.25">
      <c r="A218" s="2">
        <v>4059</v>
      </c>
      <c r="B218" s="2" t="s">
        <v>3194</v>
      </c>
      <c r="C218" s="2" t="s">
        <v>3195</v>
      </c>
      <c r="D218" s="2"/>
      <c r="E218" s="2"/>
      <c r="F218" s="2" t="s">
        <v>2111</v>
      </c>
      <c r="G218" s="3"/>
      <c r="H218" s="3"/>
      <c r="I218" s="2">
        <v>1001</v>
      </c>
      <c r="J218" s="2">
        <v>50067</v>
      </c>
      <c r="K218" s="2" t="s">
        <v>2382</v>
      </c>
      <c r="L218" s="2" t="s">
        <v>2197</v>
      </c>
      <c r="M218" t="str">
        <f t="shared" si="3"/>
        <v>4059,(select count(*) + 1 from dmduoc),'FEM002','Femibion Step 1, H/60','','','Hộp','','',1001,50067,'Merck','Đức'</v>
      </c>
    </row>
    <row r="219" spans="1:13" ht="17.25">
      <c r="A219" s="2">
        <v>4060</v>
      </c>
      <c r="B219" s="2" t="s">
        <v>3196</v>
      </c>
      <c r="C219" s="2" t="s">
        <v>3197</v>
      </c>
      <c r="D219" s="2"/>
      <c r="E219" s="2"/>
      <c r="F219" s="2" t="s">
        <v>2111</v>
      </c>
      <c r="G219" s="3"/>
      <c r="H219" s="3"/>
      <c r="I219" s="2">
        <v>1001</v>
      </c>
      <c r="J219" s="2">
        <v>50067</v>
      </c>
      <c r="K219" s="2" t="s">
        <v>2382</v>
      </c>
      <c r="L219" s="2" t="s">
        <v>2197</v>
      </c>
      <c r="M219" t="str">
        <f t="shared" si="3"/>
        <v>4060,(select count(*) + 1 from dmduoc),'FEM003','Femibion Step 2, H/30','','','Hộp','','',1001,50067,'Merck','Đức'</v>
      </c>
    </row>
    <row r="220" spans="1:13" ht="17.25">
      <c r="A220" s="2">
        <v>4061</v>
      </c>
      <c r="B220" s="2" t="s">
        <v>4034</v>
      </c>
      <c r="C220" s="2" t="s">
        <v>4035</v>
      </c>
      <c r="D220" s="2"/>
      <c r="E220" s="2"/>
      <c r="F220" s="2" t="s">
        <v>2105</v>
      </c>
      <c r="G220" s="3"/>
      <c r="H220" s="3"/>
      <c r="I220" s="2">
        <v>1001</v>
      </c>
      <c r="J220" s="2">
        <v>50067</v>
      </c>
      <c r="K220" s="2" t="s">
        <v>2395</v>
      </c>
      <c r="L220" s="2" t="s">
        <v>2197</v>
      </c>
      <c r="M220" t="str">
        <f t="shared" si="3"/>
        <v>4061,(select count(*) + 1 from dmduoc),'ZYM001','Zymafluor D 500, H/90','','','Viên','','',1001,50067,'MADAUS','Đức'</v>
      </c>
    </row>
    <row r="221" spans="1:13" ht="17.25">
      <c r="A221" s="2">
        <v>4062</v>
      </c>
      <c r="B221" s="2" t="s">
        <v>2996</v>
      </c>
      <c r="C221" s="2" t="s">
        <v>2997</v>
      </c>
      <c r="D221" s="2"/>
      <c r="E221" s="2"/>
      <c r="F221" s="2" t="s">
        <v>2105</v>
      </c>
      <c r="G221" s="3"/>
      <c r="H221" s="3"/>
      <c r="I221" s="2">
        <v>1001</v>
      </c>
      <c r="J221" s="2">
        <v>50066</v>
      </c>
      <c r="K221" s="2" t="s">
        <v>2383</v>
      </c>
      <c r="L221" s="2" t="s">
        <v>2197</v>
      </c>
      <c r="M221" t="str">
        <f t="shared" si="3"/>
        <v>4062,(select count(*) + 1 from dmduoc),'D-F001','D-Fluoretten 500 I.E, H/90','','','Viên','','',1001,50066,'Sanofi','Đức'</v>
      </c>
    </row>
    <row r="222" spans="1:13" ht="17.25">
      <c r="A222" s="2">
        <v>4063</v>
      </c>
      <c r="B222" s="2" t="s">
        <v>2773</v>
      </c>
      <c r="C222" s="2" t="s">
        <v>2774</v>
      </c>
      <c r="D222" s="2">
        <v>1</v>
      </c>
      <c r="F222" s="2" t="s">
        <v>2111</v>
      </c>
      <c r="G222" s="3"/>
      <c r="H222" s="3"/>
      <c r="I222" s="2">
        <v>1001</v>
      </c>
      <c r="J222" s="2">
        <v>50065</v>
      </c>
      <c r="K222" s="2" t="s">
        <v>2315</v>
      </c>
      <c r="L222" s="2" t="s">
        <v>2175</v>
      </c>
      <c r="M222" t="str">
        <f t="shared" si="3"/>
        <v>4063,(select count(*) + 1 from dmduoc),'BAO002','Bảo Xuân 50+, H/30','1','','Hộp','','',1001,50065,'Nam Dược','Việt Nam'</v>
      </c>
    </row>
    <row r="223" spans="1:13" ht="17.25">
      <c r="A223" s="2">
        <v>4064</v>
      </c>
      <c r="B223" s="2" t="s">
        <v>2775</v>
      </c>
      <c r="C223" s="2" t="s">
        <v>2776</v>
      </c>
      <c r="D223" s="2">
        <v>1</v>
      </c>
      <c r="F223" s="2" t="s">
        <v>2111</v>
      </c>
      <c r="G223" s="3"/>
      <c r="H223" s="3"/>
      <c r="I223" s="2">
        <v>1001</v>
      </c>
      <c r="J223" s="2">
        <v>50065</v>
      </c>
      <c r="K223" s="2" t="s">
        <v>2315</v>
      </c>
      <c r="L223" s="2" t="s">
        <v>2175</v>
      </c>
      <c r="M223" t="str">
        <f t="shared" si="3"/>
        <v>4064,(select count(*) + 1 from dmduoc),'BAO003','Bảo Xuân Gold 30-50, H/30','1','','Hộp','','',1001,50065,'Nam Dược','Việt Nam'</v>
      </c>
    </row>
    <row r="224" spans="1:13" ht="17.25">
      <c r="A224" s="2">
        <v>4065</v>
      </c>
      <c r="B224" s="2" t="s">
        <v>3575</v>
      </c>
      <c r="C224" s="2" t="s">
        <v>3576</v>
      </c>
      <c r="D224" s="2"/>
      <c r="E224" s="2"/>
      <c r="F224" s="2" t="s">
        <v>2111</v>
      </c>
      <c r="G224" s="3"/>
      <c r="H224" s="3"/>
      <c r="I224" s="2">
        <v>1001</v>
      </c>
      <c r="J224" s="2">
        <v>50067</v>
      </c>
      <c r="K224" s="2" t="s">
        <v>2397</v>
      </c>
      <c r="L224" s="2" t="s">
        <v>2175</v>
      </c>
      <c r="M224" t="str">
        <f t="shared" si="3"/>
        <v>4065,(select count(*) + 1 from dmduoc),'NGA003','Nga Phụ Khang, H/60','','','Hộp','','',1001,50067,'DP Á Âu','Việt Nam'</v>
      </c>
    </row>
    <row r="225" spans="1:13" ht="17.25">
      <c r="A225" s="2">
        <v>4066</v>
      </c>
      <c r="B225" s="2" t="s">
        <v>4008</v>
      </c>
      <c r="C225" s="2" t="s">
        <v>4009</v>
      </c>
      <c r="D225" s="2"/>
      <c r="E225" s="2"/>
      <c r="F225" s="2" t="s">
        <v>2111</v>
      </c>
      <c r="G225" s="3"/>
      <c r="H225" s="3"/>
      <c r="I225" s="2">
        <v>1001</v>
      </c>
      <c r="J225" s="2">
        <v>50067</v>
      </c>
      <c r="K225" s="2" t="s">
        <v>2384</v>
      </c>
      <c r="L225" s="2" t="s">
        <v>2175</v>
      </c>
      <c r="M225" t="str">
        <f t="shared" si="3"/>
        <v>4066,(select count(*) + 1 from dmduoc),'VOM002','Võ Mỵ Nương, H/30','','','Hộp','','',1001,50067,'Happy Health','Việt Nam'</v>
      </c>
    </row>
    <row r="226" spans="1:13" ht="17.25">
      <c r="A226" s="2">
        <v>4067</v>
      </c>
      <c r="B226" s="2" t="s">
        <v>3315</v>
      </c>
      <c r="C226" s="2" t="s">
        <v>3316</v>
      </c>
      <c r="D226" s="2"/>
      <c r="E226" s="2"/>
      <c r="F226" s="2" t="s">
        <v>2111</v>
      </c>
      <c r="G226" s="3"/>
      <c r="H226" s="3"/>
      <c r="I226" s="2">
        <v>1001</v>
      </c>
      <c r="J226" s="2">
        <v>50067</v>
      </c>
      <c r="K226" s="2" t="s">
        <v>2398</v>
      </c>
      <c r="L226" s="2" t="s">
        <v>2175</v>
      </c>
      <c r="M226" t="str">
        <f t="shared" si="3"/>
        <v>4067,(select count(*) + 1 from dmduoc),'HOA022','Hoàng Tố Nữ, H/60','','','Hộp','','',1001,50067,'Thiên Phú','Việt Nam'</v>
      </c>
    </row>
    <row r="227" spans="1:13" ht="17.25">
      <c r="A227" s="2">
        <v>4068</v>
      </c>
      <c r="B227" s="2" t="s">
        <v>3766</v>
      </c>
      <c r="C227" s="2" t="s">
        <v>3767</v>
      </c>
      <c r="D227" s="2"/>
      <c r="E227" s="2"/>
      <c r="F227" s="2" t="s">
        <v>2111</v>
      </c>
      <c r="G227" s="3"/>
      <c r="H227" s="3"/>
      <c r="I227" s="2">
        <v>1001</v>
      </c>
      <c r="J227" s="2">
        <v>50067</v>
      </c>
      <c r="K227" s="2" t="s">
        <v>2401</v>
      </c>
      <c r="L227" s="2" t="s">
        <v>2198</v>
      </c>
      <c r="M227" t="str">
        <f t="shared" si="3"/>
        <v>4068,(select count(*) + 1 from dmduoc),'ROY001','Royal Placenta 60g, H/150','','','Hộp','','',1001,50067,'Umeken','Nhật Bản'</v>
      </c>
    </row>
    <row r="228" spans="1:13" ht="17.25">
      <c r="A228" s="2">
        <v>4069</v>
      </c>
      <c r="B228" s="2" t="s">
        <v>3549</v>
      </c>
      <c r="C228" s="2" t="s">
        <v>3550</v>
      </c>
      <c r="D228" s="2"/>
      <c r="E228" s="2"/>
      <c r="F228" s="2" t="s">
        <v>2111</v>
      </c>
      <c r="G228" s="3"/>
      <c r="H228" s="3"/>
      <c r="I228" s="2">
        <v>1001</v>
      </c>
      <c r="J228" s="2">
        <v>50067</v>
      </c>
      <c r="K228" s="2" t="s">
        <v>2399</v>
      </c>
      <c r="L228" s="2" t="s">
        <v>2670</v>
      </c>
      <c r="M228" t="str">
        <f t="shared" si="3"/>
        <v>4069,(select count(*) + 1 from dmduoc),'NAT013','Natural Vitamin E-400IU, H/100','','','Hộp','','',1001,50067,'Nu Health','Mỹ'</v>
      </c>
    </row>
    <row r="229" spans="1:13" ht="17.25">
      <c r="A229" s="2">
        <v>4070</v>
      </c>
      <c r="B229" s="2" t="s">
        <v>3662</v>
      </c>
      <c r="C229" s="2" t="s">
        <v>3663</v>
      </c>
      <c r="D229" s="2"/>
      <c r="E229" s="2"/>
      <c r="F229" s="2" t="s">
        <v>2107</v>
      </c>
      <c r="G229" s="3"/>
      <c r="H229" s="3"/>
      <c r="I229" s="2">
        <v>1001</v>
      </c>
      <c r="J229" s="2">
        <v>50067</v>
      </c>
      <c r="K229" s="2" t="s">
        <v>2386</v>
      </c>
      <c r="L229" s="2" t="s">
        <v>2670</v>
      </c>
      <c r="M229" t="str">
        <f t="shared" si="3"/>
        <v>4070,(select count(*) + 1 from dmduoc),'OTI001','OTiv, L/15','','','Lọ','','',1001,50067,'St. Paul Brands','Mỹ'</v>
      </c>
    </row>
    <row r="230" spans="1:13" ht="17.25">
      <c r="A230" s="2">
        <v>4071</v>
      </c>
      <c r="B230" s="2" t="s">
        <v>3664</v>
      </c>
      <c r="C230" s="2" t="s">
        <v>3665</v>
      </c>
      <c r="D230" s="2"/>
      <c r="E230" s="2"/>
      <c r="F230" s="2" t="s">
        <v>2107</v>
      </c>
      <c r="G230" s="3"/>
      <c r="H230" s="3"/>
      <c r="I230" s="2">
        <v>1001</v>
      </c>
      <c r="J230" s="2">
        <v>50067</v>
      </c>
      <c r="K230" s="2" t="s">
        <v>2386</v>
      </c>
      <c r="L230" s="2" t="s">
        <v>2670</v>
      </c>
      <c r="M230" t="str">
        <f t="shared" si="3"/>
        <v>4071,(select count(*) + 1 from dmduoc),'OTI002','OTiv, L/30','','','Lọ','','',1001,50067,'St. Paul Brands','Mỹ'</v>
      </c>
    </row>
    <row r="231" spans="1:13" ht="17.25">
      <c r="A231" s="2">
        <v>4072</v>
      </c>
      <c r="B231" s="2" t="s">
        <v>2868</v>
      </c>
      <c r="C231" s="2" t="s">
        <v>2869</v>
      </c>
      <c r="D231" s="2"/>
      <c r="E231" s="2"/>
      <c r="F231" s="2" t="s">
        <v>2111</v>
      </c>
      <c r="G231" s="3"/>
      <c r="H231" s="3"/>
      <c r="I231" s="2">
        <v>1001</v>
      </c>
      <c r="J231" s="2">
        <v>50065</v>
      </c>
      <c r="K231" s="2" t="s">
        <v>2386</v>
      </c>
      <c r="L231" s="2" t="s">
        <v>2670</v>
      </c>
      <c r="M231" t="str">
        <f t="shared" si="3"/>
        <v>4072,(select count(*) + 1 from dmduoc),'BON012','BoniDiabet, H/60','','','Hộp','','',1001,50065,'St. Paul Brands','Mỹ'</v>
      </c>
    </row>
    <row r="232" spans="1:13" ht="17.25">
      <c r="A232" s="2">
        <v>4073</v>
      </c>
      <c r="B232" s="2" t="s">
        <v>2870</v>
      </c>
      <c r="C232" s="2" t="s">
        <v>2871</v>
      </c>
      <c r="D232" s="2"/>
      <c r="E232" s="2"/>
      <c r="F232" s="2" t="s">
        <v>2111</v>
      </c>
      <c r="G232" s="3"/>
      <c r="H232" s="3"/>
      <c r="I232" s="2">
        <v>1001</v>
      </c>
      <c r="J232" s="2">
        <v>50065</v>
      </c>
      <c r="K232" s="2" t="s">
        <v>2386</v>
      </c>
      <c r="L232" s="2" t="s">
        <v>2670</v>
      </c>
      <c r="M232" t="str">
        <f t="shared" si="3"/>
        <v>4073,(select count(*) + 1 from dmduoc),'BON013','BoniSleep, H/30','','','Hộp','','',1001,50065,'St. Paul Brands','Mỹ'</v>
      </c>
    </row>
    <row r="233" spans="1:13" ht="17.25">
      <c r="A233" s="2">
        <v>4074</v>
      </c>
      <c r="B233" s="2" t="s">
        <v>3457</v>
      </c>
      <c r="C233" s="2" t="s">
        <v>3458</v>
      </c>
      <c r="D233" s="2"/>
      <c r="E233" s="2"/>
      <c r="F233" s="2" t="s">
        <v>2111</v>
      </c>
      <c r="G233" s="3"/>
      <c r="H233" s="3"/>
      <c r="I233" s="2">
        <v>1001</v>
      </c>
      <c r="J233" s="2">
        <v>50067</v>
      </c>
      <c r="K233" s="2" t="s">
        <v>2386</v>
      </c>
      <c r="L233" s="2" t="s">
        <v>2670</v>
      </c>
      <c r="M233" t="str">
        <f t="shared" si="3"/>
        <v>4074,(select count(*) + 1 from dmduoc),'LIC001','Lic, H/60','','','Hộp','','',1001,50067,'St. Paul Brands','Mỹ'</v>
      </c>
    </row>
    <row r="234" spans="1:13" ht="17.25">
      <c r="A234" s="2">
        <v>4075</v>
      </c>
      <c r="B234" s="2" t="s">
        <v>3190</v>
      </c>
      <c r="C234" s="2" t="s">
        <v>3191</v>
      </c>
      <c r="D234" s="2"/>
      <c r="E234" s="2"/>
      <c r="F234" s="2" t="s">
        <v>2111</v>
      </c>
      <c r="G234" s="3"/>
      <c r="H234" s="3"/>
      <c r="I234" s="2">
        <v>1001</v>
      </c>
      <c r="J234" s="2">
        <v>50067</v>
      </c>
      <c r="K234" s="2" t="s">
        <v>2386</v>
      </c>
      <c r="L234" s="2" t="s">
        <v>2670</v>
      </c>
      <c r="M234" t="str">
        <f t="shared" si="3"/>
        <v>4075,(select count(*) + 1 from dmduoc),'FAZ001','FAZ, H/30','','','Hộp','','',1001,50067,'St. Paul Brands','Mỹ'</v>
      </c>
    </row>
    <row r="235" spans="1:13" ht="17.25">
      <c r="A235" s="2">
        <v>4076</v>
      </c>
      <c r="B235" s="2" t="s">
        <v>2668</v>
      </c>
      <c r="C235" s="2" t="s">
        <v>2669</v>
      </c>
      <c r="D235" s="2">
        <v>1</v>
      </c>
      <c r="F235" s="2" t="s">
        <v>2111</v>
      </c>
      <c r="G235" s="3"/>
      <c r="H235" s="3"/>
      <c r="I235" s="2">
        <v>1001</v>
      </c>
      <c r="J235" s="2">
        <v>50064</v>
      </c>
      <c r="K235" s="2" t="s">
        <v>2386</v>
      </c>
      <c r="L235" s="2" t="s">
        <v>2670</v>
      </c>
      <c r="M235" t="str">
        <f t="shared" si="3"/>
        <v>4076,(select count(*) + 1 from dmduoc),'ANG003','Angela, H/60','1','','Hộp','','',1001,50064,'St. Paul Brands','Mỹ'</v>
      </c>
    </row>
    <row r="236" spans="1:13" ht="17.25">
      <c r="A236" s="2">
        <v>4077</v>
      </c>
      <c r="B236" s="2" t="s">
        <v>3778</v>
      </c>
      <c r="C236" s="2" t="s">
        <v>3779</v>
      </c>
      <c r="D236" s="2"/>
      <c r="E236" s="2"/>
      <c r="F236" s="2" t="s">
        <v>2111</v>
      </c>
      <c r="G236" s="3"/>
      <c r="H236" s="3"/>
      <c r="I236" s="2">
        <v>1001</v>
      </c>
      <c r="J236" s="2">
        <v>50067</v>
      </c>
      <c r="K236" s="2" t="s">
        <v>2386</v>
      </c>
      <c r="L236" s="2" t="s">
        <v>2670</v>
      </c>
      <c r="M236" t="str">
        <f t="shared" si="3"/>
        <v>4077,(select count(*) + 1 from dmduoc),'SAM004','Sâm Alipas, H/30','','','Hộp','','',1001,50067,'St. Paul Brands','Mỹ'</v>
      </c>
    </row>
    <row r="237" spans="1:13" ht="17.25">
      <c r="A237" s="2">
        <v>4078</v>
      </c>
      <c r="B237" s="2" t="s">
        <v>3347</v>
      </c>
      <c r="C237" s="2" t="s">
        <v>3348</v>
      </c>
      <c r="D237" s="2"/>
      <c r="E237" s="2"/>
      <c r="F237" s="2" t="s">
        <v>2111</v>
      </c>
      <c r="G237" s="3"/>
      <c r="H237" s="3"/>
      <c r="I237" s="2">
        <v>1001</v>
      </c>
      <c r="J237" s="2">
        <v>50067</v>
      </c>
      <c r="K237" s="2" t="s">
        <v>2386</v>
      </c>
      <c r="L237" s="2" t="s">
        <v>2670</v>
      </c>
      <c r="M237" t="str">
        <f t="shared" si="3"/>
        <v>4078,(select count(*) + 1 from dmduoc),'JEX001','Jex Max, H/30','','','Hộp','','',1001,50067,'St. Paul Brands','Mỹ'</v>
      </c>
    </row>
    <row r="238" spans="1:13" ht="17.25">
      <c r="A238" s="2">
        <v>4079</v>
      </c>
      <c r="B238" s="2" t="s">
        <v>3893</v>
      </c>
      <c r="C238" s="2" t="s">
        <v>3894</v>
      </c>
      <c r="D238" s="2"/>
      <c r="E238" s="2"/>
      <c r="F238" s="2" t="s">
        <v>2111</v>
      </c>
      <c r="G238" s="3"/>
      <c r="H238" s="3"/>
      <c r="I238" s="2">
        <v>1001</v>
      </c>
      <c r="J238" s="2">
        <v>50067</v>
      </c>
      <c r="K238" s="2" t="s">
        <v>2400</v>
      </c>
      <c r="L238" s="2" t="s">
        <v>2198</v>
      </c>
      <c r="M238" t="str">
        <f t="shared" si="3"/>
        <v>4079,(select count(*) + 1 from dmduoc),'TAT005','Tatiomax gold, H/60','','','Hộp','','',1001,50067,'Tatiomax Pharma','Nhật Bản'</v>
      </c>
    </row>
    <row r="239" spans="1:13" ht="17.25">
      <c r="A239" s="2">
        <v>4080</v>
      </c>
      <c r="B239" s="2" t="s">
        <v>2920</v>
      </c>
      <c r="C239" s="2" t="s">
        <v>2921</v>
      </c>
      <c r="D239" s="2"/>
      <c r="E239" s="2"/>
      <c r="F239" s="2" t="s">
        <v>2111</v>
      </c>
      <c r="G239" s="3"/>
      <c r="H239" s="3"/>
      <c r="I239" s="2">
        <v>1001</v>
      </c>
      <c r="J239" s="2">
        <v>50066</v>
      </c>
      <c r="K239" s="2" t="s">
        <v>2399</v>
      </c>
      <c r="L239" s="2" t="s">
        <v>2670</v>
      </c>
      <c r="M239" t="str">
        <f t="shared" si="3"/>
        <v>4080,(select count(*) + 1 from dmduoc),'CEN004','Central Vita-Plus, H/100','','','Hộp','','',1001,50066,'Nu Health','Mỹ'</v>
      </c>
    </row>
    <row r="240" spans="1:13" ht="17.25">
      <c r="A240" s="2">
        <v>4081</v>
      </c>
      <c r="B240" s="2" t="s">
        <v>3937</v>
      </c>
      <c r="C240" s="2" t="s">
        <v>3938</v>
      </c>
      <c r="D240" s="2"/>
      <c r="E240" s="2"/>
      <c r="F240" s="2" t="s">
        <v>2111</v>
      </c>
      <c r="G240" s="3"/>
      <c r="H240" s="3"/>
      <c r="I240" s="2">
        <v>1001</v>
      </c>
      <c r="J240" s="2">
        <v>50067</v>
      </c>
      <c r="K240" s="2" t="s">
        <v>2399</v>
      </c>
      <c r="L240" s="2" t="s">
        <v>2670</v>
      </c>
      <c r="M240" t="str">
        <f t="shared" si="3"/>
        <v>4081,(select count(*) + 1 from dmduoc),'TRI016','Triple Royal Jelly, H/200','','','Hộp','','',1001,50067,'Nu Health','Mỹ'</v>
      </c>
    </row>
    <row r="241" spans="1:13" ht="17.25">
      <c r="A241" s="2">
        <v>4082</v>
      </c>
      <c r="B241" s="2" t="s">
        <v>3797</v>
      </c>
      <c r="C241" s="2" t="s">
        <v>3798</v>
      </c>
      <c r="D241" s="2"/>
      <c r="E241" s="2"/>
      <c r="F241" s="2" t="s">
        <v>2111</v>
      </c>
      <c r="G241" s="3"/>
      <c r="H241" s="3"/>
      <c r="I241" s="2">
        <v>1001</v>
      </c>
      <c r="J241" s="2">
        <v>50067</v>
      </c>
      <c r="K241" s="2" t="s">
        <v>2399</v>
      </c>
      <c r="L241" s="2" t="s">
        <v>2670</v>
      </c>
      <c r="M241" t="str">
        <f t="shared" si="3"/>
        <v>4082,(select count(*) + 1 from dmduoc),'SHE001','Sheep Placenta Concentrate, H/60','','','Hộp','','',1001,50067,'Nu Health','Mỹ'</v>
      </c>
    </row>
    <row r="242" spans="1:13" ht="17.25">
      <c r="A242" s="2">
        <v>4083</v>
      </c>
      <c r="B242" s="2" t="s">
        <v>3762</v>
      </c>
      <c r="C242" s="2" t="s">
        <v>3763</v>
      </c>
      <c r="D242" s="2"/>
      <c r="E242" s="2"/>
      <c r="F242" s="2" t="s">
        <v>2111</v>
      </c>
      <c r="G242" s="3"/>
      <c r="H242" s="3"/>
      <c r="I242" s="2">
        <v>1001</v>
      </c>
      <c r="J242" s="2">
        <v>50067</v>
      </c>
      <c r="K242" s="2" t="s">
        <v>2401</v>
      </c>
      <c r="L242" s="2" t="s">
        <v>2198</v>
      </c>
      <c r="M242" t="str">
        <f t="shared" si="3"/>
        <v>4083,(select count(*) + 1 from dmduoc),'ROY002','Royal Collagen 36g, H/45','','','Hộp','','',1001,50067,'Umeken','Nhật Bản'</v>
      </c>
    </row>
    <row r="243" spans="1:13" ht="17.25">
      <c r="A243" s="2">
        <v>4084</v>
      </c>
      <c r="B243" s="2" t="s">
        <v>3760</v>
      </c>
      <c r="C243" s="2" t="s">
        <v>3761</v>
      </c>
      <c r="D243" s="2"/>
      <c r="E243" s="2"/>
      <c r="F243" s="2" t="s">
        <v>2111</v>
      </c>
      <c r="G243" s="3"/>
      <c r="H243" s="3"/>
      <c r="I243" s="2">
        <v>1001</v>
      </c>
      <c r="J243" s="2">
        <v>50067</v>
      </c>
      <c r="K243" s="2" t="s">
        <v>2401</v>
      </c>
      <c r="L243" s="2" t="s">
        <v>2198</v>
      </c>
      <c r="M243" t="str">
        <f t="shared" si="3"/>
        <v>4084,(select count(*) + 1 from dmduoc),'ROY003','Royal Collagen 144g, H/180','','','Hộp','','',1001,50067,'Umeken','Nhật Bản'</v>
      </c>
    </row>
    <row r="244" spans="1:13" ht="17.25">
      <c r="A244" s="2">
        <v>4085</v>
      </c>
      <c r="B244" s="2" t="s">
        <v>3635</v>
      </c>
      <c r="C244" s="2" t="s">
        <v>3636</v>
      </c>
      <c r="D244" s="2"/>
      <c r="E244" s="2"/>
      <c r="F244" s="2" t="s">
        <v>2111</v>
      </c>
      <c r="G244" s="3"/>
      <c r="H244" s="3"/>
      <c r="I244" s="2">
        <v>1001</v>
      </c>
      <c r="J244" s="2">
        <v>50067</v>
      </c>
      <c r="K244" s="2" t="s">
        <v>2388</v>
      </c>
      <c r="L244" s="2" t="s">
        <v>2175</v>
      </c>
      <c r="M244" t="str">
        <f t="shared" si="3"/>
        <v>4085,(select count(*) + 1 from dmduoc),'OME003','Omega 3,6,9 KOZO, H/100','','','Hộp','','',1001,50067,'KOZO','Việt Nam'</v>
      </c>
    </row>
    <row r="245" spans="1:13" ht="17.25">
      <c r="A245" s="2">
        <v>4086</v>
      </c>
      <c r="B245" s="2" t="s">
        <v>3633</v>
      </c>
      <c r="C245" s="2" t="s">
        <v>3634</v>
      </c>
      <c r="D245" s="2"/>
      <c r="E245" s="2"/>
      <c r="F245" s="2" t="s">
        <v>2111</v>
      </c>
      <c r="G245" s="3"/>
      <c r="H245" s="3"/>
      <c r="I245" s="2">
        <v>1001</v>
      </c>
      <c r="J245" s="2">
        <v>50067</v>
      </c>
      <c r="K245" s="2" t="s">
        <v>2352</v>
      </c>
      <c r="L245" s="2" t="s">
        <v>2670</v>
      </c>
      <c r="M245" t="str">
        <f t="shared" si="3"/>
        <v>4086,(select count(*) + 1 from dmduoc),'OME004','Omega 3,6,9 Alaska, H/100','','','Hộp','','',1001,50067,'Alaska','Mỹ'</v>
      </c>
    </row>
    <row r="246" spans="1:13" ht="17.25">
      <c r="A246" s="2">
        <v>4087</v>
      </c>
      <c r="B246" s="2" t="s">
        <v>3349</v>
      </c>
      <c r="C246" s="2" t="s">
        <v>3350</v>
      </c>
      <c r="D246" s="2"/>
      <c r="E246" s="2"/>
      <c r="F246" s="2" t="s">
        <v>2111</v>
      </c>
      <c r="G246" s="3"/>
      <c r="H246" s="3"/>
      <c r="I246" s="2">
        <v>1001</v>
      </c>
      <c r="J246" s="2">
        <v>50067</v>
      </c>
      <c r="K246" s="2" t="s">
        <v>2402</v>
      </c>
      <c r="L246" s="2" t="s">
        <v>2175</v>
      </c>
      <c r="M246" t="str">
        <f t="shared" si="3"/>
        <v>4087,(select count(*) + 1 from dmduoc),'JOI001','Joint Max, H/60','','','Hộp','','',1001,50067,'Tuệ Minh','Việt Nam'</v>
      </c>
    </row>
    <row r="247" spans="1:13" ht="17.25">
      <c r="A247" s="2">
        <v>4088</v>
      </c>
      <c r="B247" s="2" t="s">
        <v>3354</v>
      </c>
      <c r="C247" s="2" t="s">
        <v>3355</v>
      </c>
      <c r="D247" s="2"/>
      <c r="E247" s="2"/>
      <c r="F247" s="2" t="s">
        <v>2107</v>
      </c>
      <c r="G247" s="3"/>
      <c r="H247" s="3"/>
      <c r="I247" s="2">
        <v>1021</v>
      </c>
      <c r="J247" s="2">
        <v>50058</v>
      </c>
      <c r="K247" s="2" t="s">
        <v>2385</v>
      </c>
      <c r="L247" s="2" t="s">
        <v>2175</v>
      </c>
      <c r="M247" t="str">
        <f t="shared" si="3"/>
        <v>4088,(select count(*) + 1 from dmduoc),'KEM004','Kem Sắc Ngọc Khang 10g','','','Lọ','','',1021,50058,'Hoa Thiên Phú','Việt Nam'</v>
      </c>
    </row>
    <row r="248" spans="1:13" ht="17.25">
      <c r="A248" s="2">
        <v>4089</v>
      </c>
      <c r="B248" s="2" t="s">
        <v>3768</v>
      </c>
      <c r="C248" s="2" t="s">
        <v>3769</v>
      </c>
      <c r="D248" s="2"/>
      <c r="E248" s="2"/>
      <c r="F248" s="2" t="s">
        <v>2111</v>
      </c>
      <c r="G248" s="3"/>
      <c r="H248" s="3"/>
      <c r="I248" s="2">
        <v>1001</v>
      </c>
      <c r="J248" s="2">
        <v>50067</v>
      </c>
      <c r="K248" s="2" t="s">
        <v>2385</v>
      </c>
      <c r="L248" s="2" t="s">
        <v>2175</v>
      </c>
      <c r="M248" t="str">
        <f t="shared" si="3"/>
        <v>4089,(select count(*) + 1 from dmduoc),'SAC001','Sắc ngọc khang, H/60','','','Hộp','','',1001,50067,'Hoa Thiên Phú','Việt Nam'</v>
      </c>
    </row>
    <row r="249" spans="1:13" ht="17.25">
      <c r="A249" s="2">
        <v>4090</v>
      </c>
      <c r="B249" s="2" t="s">
        <v>3764</v>
      </c>
      <c r="C249" s="2" t="s">
        <v>3765</v>
      </c>
      <c r="D249" s="2"/>
      <c r="E249" s="2"/>
      <c r="F249" s="2" t="s">
        <v>2111</v>
      </c>
      <c r="G249" s="3"/>
      <c r="H249" s="3"/>
      <c r="I249" s="2">
        <v>1001</v>
      </c>
      <c r="J249" s="2">
        <v>50067</v>
      </c>
      <c r="K249" s="2" t="s">
        <v>2389</v>
      </c>
      <c r="L249" s="2" t="s">
        <v>2175</v>
      </c>
      <c r="M249" t="str">
        <f t="shared" si="3"/>
        <v>4090,(select count(*) + 1 from dmduoc),'ROY004','Royal Jelly 1500, H/100','','','Hộp','','',1001,50067,'Mediphar USA','Việt Nam'</v>
      </c>
    </row>
    <row r="250" spans="1:13" ht="17.25">
      <c r="A250" s="2">
        <v>4091</v>
      </c>
      <c r="B250" s="2" t="s">
        <v>3619</v>
      </c>
      <c r="C250" s="2" t="s">
        <v>3620</v>
      </c>
      <c r="D250" s="2"/>
      <c r="E250" s="2"/>
      <c r="F250" s="2" t="s">
        <v>2110</v>
      </c>
      <c r="G250" s="3"/>
      <c r="H250" s="3"/>
      <c r="I250" s="2">
        <v>1061</v>
      </c>
      <c r="J250" s="2">
        <v>50060</v>
      </c>
      <c r="K250" s="2" t="s">
        <v>2237</v>
      </c>
      <c r="L250" s="2" t="s">
        <v>2175</v>
      </c>
      <c r="M250" t="str">
        <f t="shared" si="3"/>
        <v>4091,(select count(*) + 1 from dmduoc),'NUO011','Nước súc miệng T-B Kid 250ml','','','Chai','','',1061,50060,'Traphaco','Việt Nam'</v>
      </c>
    </row>
    <row r="251" spans="1:13" ht="17.25">
      <c r="A251" s="2">
        <v>4092</v>
      </c>
      <c r="B251" s="2" t="s">
        <v>3617</v>
      </c>
      <c r="C251" s="2" t="s">
        <v>3618</v>
      </c>
      <c r="D251" s="2"/>
      <c r="E251" s="2"/>
      <c r="F251" s="2" t="s">
        <v>2110</v>
      </c>
      <c r="G251" s="3"/>
      <c r="H251" s="3"/>
      <c r="I251" s="2">
        <v>1061</v>
      </c>
      <c r="J251" s="2">
        <v>50060</v>
      </c>
      <c r="K251" s="2" t="s">
        <v>2237</v>
      </c>
      <c r="L251" s="2" t="s">
        <v>2175</v>
      </c>
      <c r="M251" t="str">
        <f t="shared" si="3"/>
        <v>4092,(select count(*) + 1 from dmduoc),'NUO012','Nước súc miệng T-B Fresh 500ml','','','Chai','','',1061,50060,'Traphaco','Việt Nam'</v>
      </c>
    </row>
    <row r="252" spans="1:13" ht="17.25">
      <c r="A252" s="2">
        <v>4093</v>
      </c>
      <c r="B252" s="2" t="s">
        <v>3470</v>
      </c>
      <c r="C252" s="2" t="s">
        <v>3471</v>
      </c>
      <c r="D252" s="2"/>
      <c r="E252" s="2"/>
      <c r="F252" s="2" t="s">
        <v>2110</v>
      </c>
      <c r="G252" s="3"/>
      <c r="H252" s="3"/>
      <c r="I252" s="2">
        <v>1061</v>
      </c>
      <c r="J252" s="2">
        <v>50059</v>
      </c>
      <c r="K252" s="2" t="s">
        <v>2341</v>
      </c>
      <c r="L252" s="2" t="s">
        <v>2193</v>
      </c>
      <c r="M252" t="str">
        <f t="shared" si="3"/>
        <v>4093,(select count(*) + 1 from dmduoc),'LIS002','Listerine 80ml','','','Chai','','',1061,50059,'IDS','Thái Lan'</v>
      </c>
    </row>
    <row r="253" spans="1:13" ht="17.25">
      <c r="A253" s="2">
        <v>4094</v>
      </c>
      <c r="B253" s="2" t="s">
        <v>3466</v>
      </c>
      <c r="C253" s="2" t="s">
        <v>3467</v>
      </c>
      <c r="D253" s="2"/>
      <c r="E253" s="2"/>
      <c r="F253" s="2" t="s">
        <v>2110</v>
      </c>
      <c r="G253" s="3"/>
      <c r="H253" s="3"/>
      <c r="I253" s="2">
        <v>1061</v>
      </c>
      <c r="J253" s="2">
        <v>50059</v>
      </c>
      <c r="K253" s="2" t="s">
        <v>2341</v>
      </c>
      <c r="L253" s="2" t="s">
        <v>2193</v>
      </c>
      <c r="M253" t="str">
        <f t="shared" si="3"/>
        <v>4094,(select count(*) + 1 from dmduoc),'LIS003','Listerine 250ml','','','Chai','','',1061,50059,'IDS','Thái Lan'</v>
      </c>
    </row>
    <row r="254" spans="1:13" ht="17.25">
      <c r="A254" s="2">
        <v>4095</v>
      </c>
      <c r="B254" s="2" t="s">
        <v>3468</v>
      </c>
      <c r="C254" s="2" t="s">
        <v>3469</v>
      </c>
      <c r="D254" s="2"/>
      <c r="E254" s="2"/>
      <c r="F254" s="2" t="s">
        <v>2110</v>
      </c>
      <c r="G254" s="3"/>
      <c r="H254" s="3"/>
      <c r="I254" s="2">
        <v>1061</v>
      </c>
      <c r="J254" s="2">
        <v>50059</v>
      </c>
      <c r="K254" s="2" t="s">
        <v>2341</v>
      </c>
      <c r="L254" s="2" t="s">
        <v>2193</v>
      </c>
      <c r="M254" t="str">
        <f t="shared" si="3"/>
        <v>4095,(select count(*) + 1 from dmduoc),'LIS004','Listerine 750ml','','','Chai','','',1061,50059,'IDS','Thái Lan'</v>
      </c>
    </row>
    <row r="255" spans="1:13" ht="17.25">
      <c r="A255" s="2">
        <v>4096</v>
      </c>
      <c r="B255" s="2" t="s">
        <v>50</v>
      </c>
      <c r="C255" s="2" t="s">
        <v>915</v>
      </c>
      <c r="D255" s="2"/>
      <c r="E255" s="2"/>
      <c r="F255" s="2" t="s">
        <v>2106</v>
      </c>
      <c r="G255" s="2" t="s">
        <v>1763</v>
      </c>
      <c r="H255" s="3"/>
      <c r="I255" s="2">
        <v>1001</v>
      </c>
      <c r="J255" s="2">
        <v>50093</v>
      </c>
      <c r="K255" s="2" t="s">
        <v>2216</v>
      </c>
      <c r="L255" s="2" t="s">
        <v>2175</v>
      </c>
      <c r="M255" t="str">
        <f t="shared" si="3"/>
        <v>4096,(select count(*) + 1 from dmduoc),'CAL021','Calcium STADA 10ml, H/20A','','','Ống','Calcium glucoheptonate + Vitamin C + Vitamin PP','',1001,50093,'Stada','Việt Nam'</v>
      </c>
    </row>
    <row r="256" spans="1:13" ht="17.25">
      <c r="A256" s="2">
        <v>4097</v>
      </c>
      <c r="B256" s="2" t="s">
        <v>102</v>
      </c>
      <c r="C256" s="2" t="s">
        <v>965</v>
      </c>
      <c r="D256" s="2"/>
      <c r="E256" s="2"/>
      <c r="F256" s="2" t="s">
        <v>2106</v>
      </c>
      <c r="G256" s="2" t="s">
        <v>1763</v>
      </c>
      <c r="H256" s="3"/>
      <c r="I256" s="2">
        <v>1001</v>
      </c>
      <c r="J256" s="2">
        <v>50093</v>
      </c>
      <c r="K256" s="2" t="s">
        <v>2216</v>
      </c>
      <c r="L256" s="2" t="s">
        <v>2175</v>
      </c>
      <c r="M256" t="str">
        <f t="shared" si="3"/>
        <v>4097,(select count(*) + 1 from dmduoc),'CAL022','Calcium STADA 5ml, H/20A','','','Ống','Calcium glucoheptonate + Vitamin C + Vitamin PP','',1001,50093,'Stada','Việt Nam'</v>
      </c>
    </row>
    <row r="257" spans="1:13" ht="17.25">
      <c r="A257" s="2">
        <v>4098</v>
      </c>
      <c r="B257" s="2" t="s">
        <v>216</v>
      </c>
      <c r="C257" s="2" t="s">
        <v>1078</v>
      </c>
      <c r="D257" s="2"/>
      <c r="E257" s="2"/>
      <c r="F257" s="2" t="s">
        <v>2106</v>
      </c>
      <c r="G257" s="2" t="s">
        <v>1763</v>
      </c>
      <c r="H257" s="3"/>
      <c r="I257" s="2">
        <v>1001</v>
      </c>
      <c r="J257" s="2">
        <v>50093</v>
      </c>
      <c r="K257" s="2" t="s">
        <v>2233</v>
      </c>
      <c r="L257" s="2" t="s">
        <v>2175</v>
      </c>
      <c r="M257" t="str">
        <f t="shared" si="3"/>
        <v>4098,(select count(*) + 1 from dmduoc),'CAL023','Calcium Corbiere 5ml, H/30A','','','Ống','Calcium glucoheptonate + Vitamin C + Vitamin PP','',1001,50093,'Sanofi-Synthelabo Việt Nam','Việt Nam'</v>
      </c>
    </row>
    <row r="258" spans="1:13" ht="17.25">
      <c r="A258" s="2">
        <v>4099</v>
      </c>
      <c r="B258" s="2" t="s">
        <v>708</v>
      </c>
      <c r="C258" s="2" t="s">
        <v>1566</v>
      </c>
      <c r="D258" s="2"/>
      <c r="E258" s="2"/>
      <c r="F258" s="2" t="s">
        <v>2106</v>
      </c>
      <c r="G258" s="2" t="s">
        <v>1763</v>
      </c>
      <c r="H258" s="3"/>
      <c r="I258" s="2">
        <v>1001</v>
      </c>
      <c r="J258" s="2">
        <v>50093</v>
      </c>
      <c r="K258" s="2" t="s">
        <v>2233</v>
      </c>
      <c r="L258" s="2" t="s">
        <v>2175</v>
      </c>
      <c r="M258" t="str">
        <f t="shared" si="3"/>
        <v>4099,(select count(*) + 1 from dmduoc),'CAL024','Calcium Corbiere 10ml, H/30A','','','Ống','Calcium glucoheptonate + Vitamin C + Vitamin PP','',1001,50093,'Sanofi-Synthelabo Việt Nam','Việt Nam'</v>
      </c>
    </row>
    <row r="259" spans="1:13" ht="17.25">
      <c r="A259" s="2">
        <v>4100</v>
      </c>
      <c r="B259" s="2" t="s">
        <v>417</v>
      </c>
      <c r="C259" s="2" t="s">
        <v>1278</v>
      </c>
      <c r="D259" s="2"/>
      <c r="E259" s="2"/>
      <c r="F259" s="2" t="s">
        <v>2105</v>
      </c>
      <c r="G259" s="2" t="s">
        <v>1936</v>
      </c>
      <c r="H259" s="3"/>
      <c r="I259" s="2">
        <v>1001</v>
      </c>
      <c r="J259" s="2">
        <v>50093</v>
      </c>
      <c r="K259" s="2" t="s">
        <v>2233</v>
      </c>
      <c r="L259" s="2" t="s">
        <v>2175</v>
      </c>
      <c r="M259" t="str">
        <f t="shared" ref="M259:M322" si="4">CONCATENATE(A259,",(select count(*) + 1 from dmduoc),'",B259,"','",C259,"','",D259,"','",E259,"','",F259,"','",G259,"','",H259,"',",I259,",",J259,",'",K259,"','",L259,"'")</f>
        <v>4100,(select count(*) + 1 from dmduoc),'CAL025','Calcium Corbiere Eff 3240mg, H/20','','','Viên','Calci gluconolactat + Calci carbonat','',1001,50093,'Sanofi-Synthelabo Việt Nam','Việt Nam'</v>
      </c>
    </row>
    <row r="260" spans="1:13" ht="17.25">
      <c r="A260" s="2">
        <v>4101</v>
      </c>
      <c r="B260" s="2" t="s">
        <v>831</v>
      </c>
      <c r="C260" s="2" t="s">
        <v>1688</v>
      </c>
      <c r="D260" s="2"/>
      <c r="E260" s="2"/>
      <c r="F260" s="2" t="s">
        <v>2105</v>
      </c>
      <c r="G260" s="2" t="s">
        <v>1936</v>
      </c>
      <c r="H260" s="3"/>
      <c r="I260" s="2">
        <v>1001</v>
      </c>
      <c r="J260" s="2">
        <v>50093</v>
      </c>
      <c r="K260" s="2" t="s">
        <v>2227</v>
      </c>
      <c r="L260" s="2" t="s">
        <v>2175</v>
      </c>
      <c r="M260" t="str">
        <f t="shared" si="4"/>
        <v>4101,(select count(*) + 1 from dmduoc),'CAL026','Calcium Hasan Eff 3240mg, H/20','','','Viên','Calci gluconolactat + Calci carbonat','',1001,50093,'Hasan','Việt Nam'</v>
      </c>
    </row>
    <row r="261" spans="1:13" ht="17.25">
      <c r="A261" s="2">
        <v>4102</v>
      </c>
      <c r="B261" s="2" t="s">
        <v>709</v>
      </c>
      <c r="C261" s="2" t="s">
        <v>1567</v>
      </c>
      <c r="D261" s="2"/>
      <c r="E261" s="2"/>
      <c r="F261" s="2" t="s">
        <v>2105</v>
      </c>
      <c r="G261" s="2" t="s">
        <v>1936</v>
      </c>
      <c r="H261" s="3"/>
      <c r="I261" s="2">
        <v>1001</v>
      </c>
      <c r="J261" s="2">
        <v>50093</v>
      </c>
      <c r="K261" s="2" t="s">
        <v>2403</v>
      </c>
      <c r="L261" s="2" t="s">
        <v>2170</v>
      </c>
      <c r="M261" t="str">
        <f t="shared" si="4"/>
        <v>4102,(select count(*) + 1 from dmduoc),'CAL027','Calcium Sandoz Eff 3240mg, H/20','','','Viên','Calci gluconolactat + Calci carbonat','',1001,50093,'Novartis','Pakistan'</v>
      </c>
    </row>
    <row r="262" spans="1:13" ht="17.25">
      <c r="A262" s="2">
        <v>4103</v>
      </c>
      <c r="B262" s="2" t="s">
        <v>418</v>
      </c>
      <c r="C262" s="2" t="s">
        <v>1279</v>
      </c>
      <c r="D262" s="2"/>
      <c r="E262" s="2"/>
      <c r="F262" s="2" t="s">
        <v>2105</v>
      </c>
      <c r="G262" s="3"/>
      <c r="H262" s="3"/>
      <c r="I262" s="2">
        <v>1001</v>
      </c>
      <c r="J262" s="2">
        <v>50093</v>
      </c>
      <c r="K262" s="2" t="s">
        <v>2227</v>
      </c>
      <c r="L262" s="2" t="s">
        <v>2175</v>
      </c>
      <c r="M262" t="str">
        <f t="shared" si="4"/>
        <v>4103,(select count(*) + 1 from dmduoc),'CAL028','Calci D-Hasan Eff 600/400, H/10','','','Viên','','',1001,50093,'Hasan','Việt Nam'</v>
      </c>
    </row>
    <row r="263" spans="1:13" ht="17.25">
      <c r="A263" s="2">
        <v>4104</v>
      </c>
      <c r="B263" s="2" t="s">
        <v>710</v>
      </c>
      <c r="C263" s="2" t="s">
        <v>1568</v>
      </c>
      <c r="D263" s="2"/>
      <c r="E263" s="2"/>
      <c r="F263" s="2" t="s">
        <v>2110</v>
      </c>
      <c r="G263" s="2" t="s">
        <v>2044</v>
      </c>
      <c r="H263" s="3"/>
      <c r="I263" s="2">
        <v>1001</v>
      </c>
      <c r="J263" s="2">
        <v>50093</v>
      </c>
      <c r="K263" s="2" t="s">
        <v>2216</v>
      </c>
      <c r="L263" s="2" t="s">
        <v>2175</v>
      </c>
      <c r="M263" t="str">
        <f t="shared" si="4"/>
        <v>4104,(select count(*) + 1 from dmduoc),'CAL029','Calcium Satda 330ml','','','Chai','Tricalciphosphat + D3','',1001,50093,'Stada','Việt Nam'</v>
      </c>
    </row>
    <row r="264" spans="1:13" ht="17.25">
      <c r="A264" s="2">
        <v>4105</v>
      </c>
      <c r="B264" s="2" t="s">
        <v>33</v>
      </c>
      <c r="C264" s="2" t="s">
        <v>898</v>
      </c>
      <c r="D264" s="2"/>
      <c r="E264" s="2"/>
      <c r="F264" s="2" t="s">
        <v>2110</v>
      </c>
      <c r="G264" s="3"/>
      <c r="H264" s="3"/>
      <c r="I264" s="2">
        <v>1001</v>
      </c>
      <c r="J264" s="2">
        <v>50109</v>
      </c>
      <c r="K264" s="2" t="s">
        <v>2210</v>
      </c>
      <c r="L264" s="2" t="s">
        <v>2175</v>
      </c>
      <c r="M264" t="str">
        <f t="shared" si="4"/>
        <v>4105,(select count(*) + 1 from dmduoc),'UNI004','Unikids Syrup 100ml','','','Chai','','',1001,50109,'Hậu Giang','Việt Nam'</v>
      </c>
    </row>
    <row r="265" spans="1:13" ht="17.25">
      <c r="A265" s="2">
        <v>4106</v>
      </c>
      <c r="B265" s="2" t="s">
        <v>419</v>
      </c>
      <c r="C265" s="2" t="s">
        <v>1280</v>
      </c>
      <c r="D265" s="2"/>
      <c r="E265" s="2"/>
      <c r="F265" s="2" t="s">
        <v>2110</v>
      </c>
      <c r="G265" s="3"/>
      <c r="H265" s="3"/>
      <c r="I265" s="2">
        <v>1001</v>
      </c>
      <c r="J265" s="2">
        <v>50093</v>
      </c>
      <c r="K265" s="2" t="s">
        <v>2326</v>
      </c>
      <c r="L265" s="2" t="s">
        <v>2175</v>
      </c>
      <c r="M265" t="str">
        <f t="shared" si="4"/>
        <v>4106,(select count(*) + 1 from dmduoc),'BOT009','Bổ tỳ PH Syrup 100ml','','','Chai','','',1001,50093,'Phúc Hưng','Việt Nam'</v>
      </c>
    </row>
    <row r="266" spans="1:13" ht="17.25">
      <c r="A266" s="2">
        <v>4107</v>
      </c>
      <c r="B266" s="2" t="s">
        <v>245</v>
      </c>
      <c r="C266" s="2" t="s">
        <v>1107</v>
      </c>
      <c r="D266" s="2"/>
      <c r="E266" s="2"/>
      <c r="F266" s="2" t="s">
        <v>2110</v>
      </c>
      <c r="G266" s="3"/>
      <c r="H266" s="3"/>
      <c r="I266" s="2">
        <v>1001</v>
      </c>
      <c r="J266" s="2">
        <v>50107</v>
      </c>
      <c r="K266" s="2" t="s">
        <v>2237</v>
      </c>
      <c r="L266" s="2" t="s">
        <v>2175</v>
      </c>
      <c r="M266" t="str">
        <f t="shared" si="4"/>
        <v>4107,(select count(*) + 1 from dmduoc),'TRA010','Traluvi Syrup 100ml','','','Chai','','',1001,50107,'Traphaco','Việt Nam'</v>
      </c>
    </row>
    <row r="267" spans="1:13" ht="17.25">
      <c r="A267" s="2">
        <v>4108</v>
      </c>
      <c r="B267" s="2" t="s">
        <v>854</v>
      </c>
      <c r="C267" s="2" t="s">
        <v>1711</v>
      </c>
      <c r="D267" s="2"/>
      <c r="E267" s="2"/>
      <c r="F267" s="2" t="s">
        <v>2110</v>
      </c>
      <c r="G267" s="3"/>
      <c r="H267" s="3"/>
      <c r="I267" s="2">
        <v>1001</v>
      </c>
      <c r="J267" s="2">
        <v>50093</v>
      </c>
      <c r="K267" s="2" t="s">
        <v>2232</v>
      </c>
      <c r="L267" s="2" t="s">
        <v>2175</v>
      </c>
      <c r="M267" t="str">
        <f t="shared" si="4"/>
        <v>4108,(select count(*) + 1 from dmduoc),'CEE001','Ceelin Syrup 30ml','','','Chai','','',1001,50093,'United Pharma','Việt Nam'</v>
      </c>
    </row>
    <row r="268" spans="1:13" ht="17.25">
      <c r="A268" s="2">
        <v>4109</v>
      </c>
      <c r="B268" s="2" t="s">
        <v>201</v>
      </c>
      <c r="C268" s="2" t="s">
        <v>1063</v>
      </c>
      <c r="D268" s="2"/>
      <c r="E268" s="2"/>
      <c r="F268" s="2" t="s">
        <v>2110</v>
      </c>
      <c r="G268" s="3"/>
      <c r="H268" s="3"/>
      <c r="I268" s="2">
        <v>1001</v>
      </c>
      <c r="J268" s="2">
        <v>50093</v>
      </c>
      <c r="K268" s="2" t="s">
        <v>2232</v>
      </c>
      <c r="L268" s="2" t="s">
        <v>2175</v>
      </c>
      <c r="M268" t="str">
        <f t="shared" si="4"/>
        <v>4109,(select count(*) + 1 from dmduoc),'CEE002','Ceelin Syrup 60ml','','','Chai','','',1001,50093,'United Pharma','Việt Nam'</v>
      </c>
    </row>
    <row r="269" spans="1:13" ht="17.25">
      <c r="A269" s="2">
        <v>4110</v>
      </c>
      <c r="B269" s="2" t="s">
        <v>217</v>
      </c>
      <c r="C269" s="2" t="s">
        <v>1079</v>
      </c>
      <c r="D269" s="2"/>
      <c r="E269" s="2"/>
      <c r="F269" s="2" t="s">
        <v>2105</v>
      </c>
      <c r="G269" s="2" t="s">
        <v>1846</v>
      </c>
      <c r="H269" s="3"/>
      <c r="I269" s="2">
        <v>1001</v>
      </c>
      <c r="J269" s="2">
        <v>50097</v>
      </c>
      <c r="K269" s="2" t="s">
        <v>2319</v>
      </c>
      <c r="L269" s="2" t="s">
        <v>2193</v>
      </c>
      <c r="M269" t="str">
        <f t="shared" si="4"/>
        <v>4110,(select count(*) + 1 from dmduoc),'FER001','Ferrovit, H/50','','','Viên','Sắt Fumarat + Folic acid + B12','',1001,50097,'Mega We Care','Thái Lan'</v>
      </c>
    </row>
    <row r="270" spans="1:13" ht="17.25">
      <c r="A270" s="2">
        <v>4111</v>
      </c>
      <c r="B270" s="2" t="s">
        <v>420</v>
      </c>
      <c r="C270" s="2" t="s">
        <v>1281</v>
      </c>
      <c r="D270" s="2"/>
      <c r="E270" s="2"/>
      <c r="F270" s="2" t="s">
        <v>2105</v>
      </c>
      <c r="G270" s="2" t="s">
        <v>1937</v>
      </c>
      <c r="H270" s="3"/>
      <c r="I270" s="2">
        <v>1001</v>
      </c>
      <c r="J270" s="2">
        <v>50106</v>
      </c>
      <c r="K270" s="2" t="s">
        <v>2211</v>
      </c>
      <c r="L270" s="2" t="s">
        <v>2175</v>
      </c>
      <c r="M270" t="str">
        <f t="shared" si="4"/>
        <v>4111,(select count(*) + 1 from dmduoc),'RUT003','Rutin-C, H/100','','','Viên','Vitamin C + Rutin','',1001,50106,'Mekophar','Việt Nam'</v>
      </c>
    </row>
    <row r="271" spans="1:13" ht="17.25">
      <c r="A271" s="2">
        <v>4112</v>
      </c>
      <c r="B271" s="2" t="s">
        <v>421</v>
      </c>
      <c r="C271" s="2" t="s">
        <v>1282</v>
      </c>
      <c r="D271" s="2"/>
      <c r="E271" s="2"/>
      <c r="F271" s="2" t="s">
        <v>2105</v>
      </c>
      <c r="G271" s="2" t="s">
        <v>1938</v>
      </c>
      <c r="H271" s="3"/>
      <c r="I271" s="2">
        <v>1001</v>
      </c>
      <c r="J271" s="2">
        <v>50109</v>
      </c>
      <c r="K271" s="2" t="s">
        <v>2211</v>
      </c>
      <c r="L271" s="2" t="s">
        <v>2175</v>
      </c>
      <c r="M271" t="str">
        <f t="shared" si="4"/>
        <v>4112,(select count(*) + 1 from dmduoc),'VIT040','Vitamin B6 250mg, H/100','','','Viên','Vitamin B6','',1001,50109,'Mekophar','Việt Nam'</v>
      </c>
    </row>
    <row r="272" spans="1:13" ht="17.25">
      <c r="A272" s="2">
        <v>4113</v>
      </c>
      <c r="B272" s="2" t="s">
        <v>844</v>
      </c>
      <c r="C272" s="2" t="s">
        <v>1701</v>
      </c>
      <c r="D272" s="2"/>
      <c r="E272" s="2"/>
      <c r="F272" s="2" t="s">
        <v>2112</v>
      </c>
      <c r="G272" s="2" t="s">
        <v>1782</v>
      </c>
      <c r="H272" s="3"/>
      <c r="I272" s="2">
        <v>1001</v>
      </c>
      <c r="J272" s="2">
        <v>50109</v>
      </c>
      <c r="K272" s="2" t="s">
        <v>2291</v>
      </c>
      <c r="L272" s="2" t="s">
        <v>2241</v>
      </c>
      <c r="M272" t="str">
        <f t="shared" si="4"/>
        <v>4113,(select count(*) + 1 from dmduoc),'UPS001','UPSA-C 1000mg, H/10','','','Tuýp','Vitamin C','',1001,50109,'Bristol-Myer Squibb','Pháp'</v>
      </c>
    </row>
    <row r="273" spans="1:13" ht="17.25">
      <c r="A273" s="2">
        <v>4114</v>
      </c>
      <c r="B273" s="2" t="s">
        <v>422</v>
      </c>
      <c r="C273" s="2" t="s">
        <v>1283</v>
      </c>
      <c r="D273" s="2"/>
      <c r="E273" s="2"/>
      <c r="F273" s="2" t="s">
        <v>2112</v>
      </c>
      <c r="G273" s="3"/>
      <c r="H273" s="3"/>
      <c r="I273" s="2">
        <v>1001</v>
      </c>
      <c r="J273" s="2">
        <v>50097</v>
      </c>
      <c r="K273" s="2" t="s">
        <v>2260</v>
      </c>
      <c r="L273" s="2" t="s">
        <v>3178</v>
      </c>
      <c r="M273" t="str">
        <f t="shared" si="4"/>
        <v>4114,(select count(*) + 1 from dmduoc),'ENT001','Enterogermina, H/20','','','Tuýp','','',1001,50097,'Sanofi-Aventis S.p.A','Ý'</v>
      </c>
    </row>
    <row r="274" spans="1:13" ht="17.25">
      <c r="A274" s="2">
        <v>4115</v>
      </c>
      <c r="B274" s="2" t="s">
        <v>423</v>
      </c>
      <c r="C274" s="2" t="s">
        <v>928</v>
      </c>
      <c r="D274" s="2"/>
      <c r="E274" s="2"/>
      <c r="F274" s="2" t="s">
        <v>2105</v>
      </c>
      <c r="G274" s="2" t="s">
        <v>1772</v>
      </c>
      <c r="H274" s="3"/>
      <c r="I274" s="2">
        <v>1001</v>
      </c>
      <c r="J274" s="2">
        <v>50093</v>
      </c>
      <c r="K274" s="2" t="s">
        <v>2211</v>
      </c>
      <c r="L274" s="2" t="s">
        <v>2175</v>
      </c>
      <c r="M274" t="str">
        <f t="shared" si="4"/>
        <v>4115,(select count(*) + 1 from dmduoc),'BER006','Berberin 100mg, L/100','','','Viên','Berberin Hydrochlorid','',1001,50093,'Mekophar','Việt Nam'</v>
      </c>
    </row>
    <row r="275" spans="1:13" ht="17.25">
      <c r="A275" s="2">
        <v>4116</v>
      </c>
      <c r="B275" s="2" t="s">
        <v>424</v>
      </c>
      <c r="C275" s="2" t="s">
        <v>1284</v>
      </c>
      <c r="D275" s="2"/>
      <c r="E275" s="2"/>
      <c r="F275" s="2" t="s">
        <v>2110</v>
      </c>
      <c r="G275" s="2" t="s">
        <v>1772</v>
      </c>
      <c r="H275" s="2" t="s">
        <v>2786</v>
      </c>
      <c r="I275" s="2">
        <v>1001</v>
      </c>
      <c r="J275" s="2">
        <v>50093</v>
      </c>
      <c r="K275" s="2" t="s">
        <v>2787</v>
      </c>
      <c r="L275" s="2" t="s">
        <v>2175</v>
      </c>
      <c r="M275" t="str">
        <f t="shared" si="4"/>
        <v>4116,(select count(*) + 1 from dmduoc),'BER007','Berberin 10mg, L/100 (Ngọt)','','','Chai','Berberin Hydrochlorid','VD-8570-09',1001,50093,'Cửu Long','Việt Nam'</v>
      </c>
    </row>
    <row r="276" spans="1:13" ht="17.25">
      <c r="A276" s="2">
        <v>4117</v>
      </c>
      <c r="B276" s="2" t="s">
        <v>712</v>
      </c>
      <c r="C276" s="2" t="s">
        <v>1570</v>
      </c>
      <c r="D276" s="2"/>
      <c r="E276" s="2"/>
      <c r="F276" s="2" t="s">
        <v>2108</v>
      </c>
      <c r="G276" s="2" t="s">
        <v>2045</v>
      </c>
      <c r="H276" s="3"/>
      <c r="I276" s="2">
        <v>1001</v>
      </c>
      <c r="J276" s="2">
        <v>50102</v>
      </c>
      <c r="K276" s="2" t="s">
        <v>2227</v>
      </c>
      <c r="L276" s="2" t="s">
        <v>2175</v>
      </c>
      <c r="M276" t="str">
        <f t="shared" si="4"/>
        <v>4117,(select count(*) + 1 from dmduoc),'LAB001','Labavie, H/30','','','Gói','Lactobacillus acidophilus + Bacillus subtilis','',1001,50102,'Hasan','Việt Nam'</v>
      </c>
    </row>
    <row r="277" spans="1:13" ht="17.25">
      <c r="A277" s="2">
        <v>4118</v>
      </c>
      <c r="B277" s="2" t="s">
        <v>855</v>
      </c>
      <c r="C277" s="2" t="s">
        <v>1712</v>
      </c>
      <c r="D277" s="2"/>
      <c r="E277" s="2"/>
      <c r="F277" s="2" t="s">
        <v>2108</v>
      </c>
      <c r="G277" s="2" t="s">
        <v>2103</v>
      </c>
      <c r="H277" s="3"/>
      <c r="I277" s="2">
        <v>1001</v>
      </c>
      <c r="J277" s="2">
        <v>50106</v>
      </c>
      <c r="K277" s="2" t="s">
        <v>2236</v>
      </c>
      <c r="L277" s="2" t="s">
        <v>2241</v>
      </c>
      <c r="M277" t="str">
        <f t="shared" si="4"/>
        <v>4118,(select count(*) + 1 from dmduoc),'PHO005','Phosphalugel 20g, H/26','','','Gói','Colloidal aluminium phosphate','',1001,50106,'Boehringer Ingelheim','Pháp'</v>
      </c>
    </row>
    <row r="278" spans="1:13" ht="17.25">
      <c r="A278" s="2">
        <v>4119</v>
      </c>
      <c r="B278" s="2" t="s">
        <v>425</v>
      </c>
      <c r="C278" s="2" t="s">
        <v>1285</v>
      </c>
      <c r="D278" s="2"/>
      <c r="E278" s="2"/>
      <c r="F278" s="2" t="s">
        <v>2108</v>
      </c>
      <c r="G278" s="2" t="s">
        <v>1939</v>
      </c>
      <c r="H278" s="2" t="s">
        <v>3227</v>
      </c>
      <c r="I278" s="2">
        <v>1001</v>
      </c>
      <c r="J278" s="2">
        <v>50097</v>
      </c>
      <c r="K278" s="2" t="s">
        <v>2259</v>
      </c>
      <c r="L278" s="2" t="s">
        <v>2186</v>
      </c>
      <c r="M278" t="str">
        <f t="shared" si="4"/>
        <v>4119,(select count(*) + 1 from dmduoc),'GAV001','Gaviscon 10ml, H/24','','','Gói','Natri alginate + Natri bicarbonate + Calci carbonate','VN-13849-11',1001,50097,'Reckitt Benckiser Healhcare','United Kingdom'</v>
      </c>
    </row>
    <row r="279" spans="1:13" ht="17.25">
      <c r="A279" s="2">
        <v>4120</v>
      </c>
      <c r="B279" s="2" t="s">
        <v>426</v>
      </c>
      <c r="C279" s="2" t="s">
        <v>1286</v>
      </c>
      <c r="D279" s="2"/>
      <c r="E279" s="2"/>
      <c r="F279" s="2" t="s">
        <v>2108</v>
      </c>
      <c r="G279" s="2" t="s">
        <v>1940</v>
      </c>
      <c r="H279" s="3"/>
      <c r="I279" s="2">
        <v>1001</v>
      </c>
      <c r="J279" s="2">
        <v>50106</v>
      </c>
      <c r="K279" s="2" t="s">
        <v>2210</v>
      </c>
      <c r="L279" s="2" t="s">
        <v>2175</v>
      </c>
      <c r="M279" t="str">
        <f t="shared" si="4"/>
        <v>4120,(select count(*) + 1 from dmduoc),'SOR005','Sorbitol 5g, H/20','','','Gói','Sorbitol','',1001,50106,'Hậu Giang','Việt Nam'</v>
      </c>
    </row>
    <row r="280" spans="1:13" ht="17.25">
      <c r="A280" s="2">
        <v>4121</v>
      </c>
      <c r="B280" s="2" t="s">
        <v>427</v>
      </c>
      <c r="C280" s="2" t="s">
        <v>1287</v>
      </c>
      <c r="D280" s="2"/>
      <c r="E280" s="2"/>
      <c r="F280" s="2" t="s">
        <v>2108</v>
      </c>
      <c r="G280" s="2" t="s">
        <v>1941</v>
      </c>
      <c r="H280" s="3"/>
      <c r="I280" s="2">
        <v>1001</v>
      </c>
      <c r="J280" s="2">
        <v>50109</v>
      </c>
      <c r="K280" s="2" t="s">
        <v>2210</v>
      </c>
      <c r="L280" s="2" t="s">
        <v>2175</v>
      </c>
      <c r="M280" t="str">
        <f t="shared" si="4"/>
        <v>4121,(select count(*) + 1 from dmduoc),'YBI001','Ybio, H/25','','','Gói','Lactobacillus acidophilus','',1001,50109,'Hậu Giang','Việt Nam'</v>
      </c>
    </row>
    <row r="281" spans="1:13" ht="17.25">
      <c r="A281" s="2">
        <v>4122</v>
      </c>
      <c r="B281" s="2" t="s">
        <v>573</v>
      </c>
      <c r="C281" s="2" t="s">
        <v>1432</v>
      </c>
      <c r="D281" s="2"/>
      <c r="E281" s="2"/>
      <c r="F281" s="2" t="s">
        <v>2108</v>
      </c>
      <c r="G281" s="2" t="s">
        <v>1941</v>
      </c>
      <c r="H281" s="3"/>
      <c r="I281" s="2">
        <v>1001</v>
      </c>
      <c r="J281" s="2">
        <v>50106</v>
      </c>
      <c r="K281" s="2" t="s">
        <v>2404</v>
      </c>
      <c r="L281" s="2" t="s">
        <v>2175</v>
      </c>
      <c r="M281" t="str">
        <f t="shared" si="4"/>
        <v>4122,(select count(*) + 1 from dmduoc),'PMS012','pms-Probio 1g, H/14','','','Gói','Lactobacillus acidophilus','',1001,50106,'Imexpharm','Việt Nam'</v>
      </c>
    </row>
    <row r="282" spans="1:13" ht="17.25">
      <c r="A282" s="2">
        <v>4123</v>
      </c>
      <c r="B282" s="2" t="s">
        <v>428</v>
      </c>
      <c r="C282" s="2" t="s">
        <v>1288</v>
      </c>
      <c r="D282" s="2"/>
      <c r="E282" s="2"/>
      <c r="F282" s="2" t="s">
        <v>2108</v>
      </c>
      <c r="G282" s="2" t="s">
        <v>1942</v>
      </c>
      <c r="H282" s="3"/>
      <c r="I282" s="2">
        <v>1001</v>
      </c>
      <c r="J282" s="2">
        <v>50106</v>
      </c>
      <c r="K282" s="2" t="s">
        <v>2258</v>
      </c>
      <c r="L282" s="2" t="s">
        <v>2241</v>
      </c>
      <c r="M282" t="str">
        <f t="shared" si="4"/>
        <v>4123,(select count(*) + 1 from dmduoc),'SME002','Smecta 3g, H/30','','','Gói','Diosmectit','',1001,50106,'IPSEN Pharma','Pháp'</v>
      </c>
    </row>
    <row r="283" spans="1:13" ht="17.25">
      <c r="A283" s="2">
        <v>4124</v>
      </c>
      <c r="B283" s="2" t="s">
        <v>296</v>
      </c>
      <c r="C283" s="2" t="s">
        <v>1158</v>
      </c>
      <c r="D283" s="2"/>
      <c r="E283" s="2"/>
      <c r="F283" s="2" t="s">
        <v>2108</v>
      </c>
      <c r="G283" s="2" t="s">
        <v>1879</v>
      </c>
      <c r="H283" s="3"/>
      <c r="I283" s="2">
        <v>1001</v>
      </c>
      <c r="J283" s="2">
        <v>50097</v>
      </c>
      <c r="K283" s="2" t="s">
        <v>2258</v>
      </c>
      <c r="L283" s="2" t="s">
        <v>2241</v>
      </c>
      <c r="M283" t="str">
        <f t="shared" si="4"/>
        <v>4124,(select count(*) + 1 from dmduoc),'GAS001','Gastropulgic, H/30','','','Gói','Attapulgite mormoiron','',1001,50097,'IPSEN Pharma','Pháp'</v>
      </c>
    </row>
    <row r="284" spans="1:13" ht="17.25">
      <c r="A284" s="2">
        <v>4125</v>
      </c>
      <c r="B284" s="2" t="s">
        <v>429</v>
      </c>
      <c r="C284" s="2" t="s">
        <v>1289</v>
      </c>
      <c r="D284" s="2"/>
      <c r="E284" s="2"/>
      <c r="F284" s="2" t="s">
        <v>2108</v>
      </c>
      <c r="G284" s="2" t="s">
        <v>1943</v>
      </c>
      <c r="H284" s="3"/>
      <c r="I284" s="2">
        <v>1001</v>
      </c>
      <c r="J284" s="2">
        <v>50107</v>
      </c>
      <c r="K284" s="2" t="s">
        <v>2227</v>
      </c>
      <c r="L284" s="2" t="s">
        <v>2175</v>
      </c>
      <c r="M284" t="str">
        <f t="shared" si="4"/>
        <v>4125,(select count(*) + 1 from dmduoc),'SUC003','Sucrahasan 1g, H/30','','','Gói','Sucralfat','',1001,50107,'Hasan','Việt Nam'</v>
      </c>
    </row>
    <row r="285" spans="1:13" ht="17.25">
      <c r="A285" s="2">
        <v>4126</v>
      </c>
      <c r="B285" s="2" t="s">
        <v>430</v>
      </c>
      <c r="C285" s="2" t="s">
        <v>1290</v>
      </c>
      <c r="D285" s="2"/>
      <c r="E285" s="2"/>
      <c r="F285" s="2" t="s">
        <v>2108</v>
      </c>
      <c r="G285" s="2" t="s">
        <v>1944</v>
      </c>
      <c r="H285" s="3"/>
      <c r="I285" s="2">
        <v>1001</v>
      </c>
      <c r="J285" s="2">
        <v>50106</v>
      </c>
      <c r="K285" s="2" t="s">
        <v>2210</v>
      </c>
      <c r="L285" s="2" t="s">
        <v>2175</v>
      </c>
      <c r="M285" t="str">
        <f t="shared" si="4"/>
        <v>4126,(select count(*) + 1 from dmduoc),'STO001','Stoccel P 20g, H/24','','','Gói','Aluminum phosphat','',1001,50106,'Hậu Giang','Việt Nam'</v>
      </c>
    </row>
    <row r="286" spans="1:13" ht="17.25">
      <c r="A286" s="2">
        <v>4127</v>
      </c>
      <c r="B286" s="2" t="s">
        <v>431</v>
      </c>
      <c r="C286" s="2" t="s">
        <v>1291</v>
      </c>
      <c r="D286" s="2"/>
      <c r="E286" s="2"/>
      <c r="F286" s="2" t="s">
        <v>2108</v>
      </c>
      <c r="G286" s="2" t="s">
        <v>1784</v>
      </c>
      <c r="H286" s="3"/>
      <c r="I286" s="2">
        <v>1001</v>
      </c>
      <c r="J286" s="2">
        <v>50105</v>
      </c>
      <c r="K286" s="2" t="s">
        <v>2266</v>
      </c>
      <c r="L286" s="2" t="s">
        <v>2200</v>
      </c>
      <c r="M286" t="str">
        <f t="shared" si="4"/>
        <v>4127,(select count(*) + 1 from dmduoc),'MYT002','Mytolan 10ml, H/20','','','Gói','Magnesi hydroxyd + Nhôm hydroxyd +Simethicon','',1001,50105,'Deawoong Pharmaceutical','Hàn Quốc'</v>
      </c>
    </row>
    <row r="287" spans="1:13" ht="17.25">
      <c r="A287" s="2">
        <v>4128</v>
      </c>
      <c r="B287" s="2" t="s">
        <v>318</v>
      </c>
      <c r="C287" s="2" t="s">
        <v>1180</v>
      </c>
      <c r="D287" s="2"/>
      <c r="E287" s="2"/>
      <c r="F287" s="2" t="s">
        <v>2108</v>
      </c>
      <c r="G287" s="2" t="s">
        <v>1896</v>
      </c>
      <c r="H287" s="3"/>
      <c r="I287" s="2">
        <v>1001</v>
      </c>
      <c r="J287" s="2">
        <v>50097</v>
      </c>
      <c r="K287" s="2" t="s">
        <v>2356</v>
      </c>
      <c r="L287" s="2" t="s">
        <v>2200</v>
      </c>
      <c r="M287" t="str">
        <f t="shared" si="4"/>
        <v>4128,(select count(*) + 1 from dmduoc),'GRA002','Grafort 20ml, H/20','','','Gói','Dioctadral smectite','',1001,50097,'Deawoo Pharma','Hàn Quốc'</v>
      </c>
    </row>
    <row r="288" spans="1:13" ht="17.25">
      <c r="A288" s="2">
        <v>4129</v>
      </c>
      <c r="B288" s="2" t="s">
        <v>319</v>
      </c>
      <c r="C288" s="2" t="s">
        <v>1181</v>
      </c>
      <c r="D288" s="2"/>
      <c r="E288" s="2"/>
      <c r="F288" s="2" t="s">
        <v>2108</v>
      </c>
      <c r="G288" s="2" t="s">
        <v>1829</v>
      </c>
      <c r="H288" s="3"/>
      <c r="I288" s="2">
        <v>1001</v>
      </c>
      <c r="J288" s="2">
        <v>50098</v>
      </c>
      <c r="K288" s="2" t="s">
        <v>2252</v>
      </c>
      <c r="L288" s="2" t="s">
        <v>2241</v>
      </c>
      <c r="M288" t="str">
        <f t="shared" si="4"/>
        <v>4129,(select count(*) + 1 from dmduoc),'HID001','Hidrasec 30mg Children, H/30','','','Gói','Racecadotril','',1001,50098,'Abbott','Pháp'</v>
      </c>
    </row>
    <row r="289" spans="1:13" ht="17.25">
      <c r="A289" s="2">
        <v>4130</v>
      </c>
      <c r="B289" s="2" t="s">
        <v>181</v>
      </c>
      <c r="C289" s="2" t="s">
        <v>1044</v>
      </c>
      <c r="D289" s="2"/>
      <c r="E289" s="2"/>
      <c r="F289" s="2" t="s">
        <v>2108</v>
      </c>
      <c r="G289" s="2" t="s">
        <v>1829</v>
      </c>
      <c r="H289" s="3"/>
      <c r="I289" s="2">
        <v>1001</v>
      </c>
      <c r="J289" s="2">
        <v>50098</v>
      </c>
      <c r="K289" s="2" t="s">
        <v>2252</v>
      </c>
      <c r="L289" s="2" t="s">
        <v>2241</v>
      </c>
      <c r="M289" t="str">
        <f t="shared" si="4"/>
        <v>4130,(select count(*) + 1 from dmduoc),'HID002','Hidrasec 10mg Infants, H/16','','','Gói','Racecadotril','',1001,50098,'Abbott','Pháp'</v>
      </c>
    </row>
    <row r="290" spans="1:13" ht="17.25">
      <c r="A290" s="2">
        <v>4131</v>
      </c>
      <c r="B290" s="2" t="s">
        <v>218</v>
      </c>
      <c r="C290" s="2" t="s">
        <v>1080</v>
      </c>
      <c r="D290" s="2"/>
      <c r="E290" s="2"/>
      <c r="F290" s="2" t="s">
        <v>2108</v>
      </c>
      <c r="G290" s="2" t="s">
        <v>1847</v>
      </c>
      <c r="H290" s="3"/>
      <c r="I290" s="2">
        <v>1001</v>
      </c>
      <c r="J290" s="2">
        <v>50097</v>
      </c>
      <c r="K290" s="2" t="s">
        <v>2252</v>
      </c>
      <c r="L290" s="2" t="s">
        <v>2177</v>
      </c>
      <c r="M290" t="str">
        <f t="shared" si="4"/>
        <v>4131,(select count(*) + 1 from dmduoc),'DUP002','Duphalac 667g/l 15ml, H/20','','','Gói','Lactulose','',1001,50097,'Abbott','Hà Lan'</v>
      </c>
    </row>
    <row r="291" spans="1:13" ht="17.25">
      <c r="A291" s="2">
        <v>4132</v>
      </c>
      <c r="B291" s="2" t="s">
        <v>219</v>
      </c>
      <c r="C291" s="2" t="s">
        <v>1081</v>
      </c>
      <c r="D291" s="2"/>
      <c r="E291" s="2"/>
      <c r="F291" s="2" t="s">
        <v>2105</v>
      </c>
      <c r="G291" s="2" t="s">
        <v>1848</v>
      </c>
      <c r="H291" s="2" t="s">
        <v>3870</v>
      </c>
      <c r="I291" s="2">
        <v>1001</v>
      </c>
      <c r="J291" s="2">
        <v>50107</v>
      </c>
      <c r="K291" s="2" t="s">
        <v>2212</v>
      </c>
      <c r="L291" s="2" t="s">
        <v>2175</v>
      </c>
      <c r="M291" t="str">
        <f t="shared" si="4"/>
        <v>4132,(select count(*) + 1 from dmduoc),'SUL001','Sulpiride 50mg, H/100','','','Viên','Sulpiride','VD-20478-14',1001,50107,'Vidipha','Việt Nam'</v>
      </c>
    </row>
    <row r="292" spans="1:13" ht="17.25">
      <c r="A292" s="2">
        <v>4133</v>
      </c>
      <c r="B292" s="2" t="s">
        <v>432</v>
      </c>
      <c r="C292" s="2" t="s">
        <v>1292</v>
      </c>
      <c r="D292" s="2"/>
      <c r="E292" s="2"/>
      <c r="F292" s="2" t="s">
        <v>2105</v>
      </c>
      <c r="G292" s="2" t="s">
        <v>1848</v>
      </c>
      <c r="H292" s="3"/>
      <c r="I292" s="2">
        <v>1001</v>
      </c>
      <c r="J292" s="2">
        <v>50097</v>
      </c>
      <c r="K292" s="2" t="s">
        <v>2238</v>
      </c>
      <c r="L292" s="2" t="s">
        <v>2175</v>
      </c>
      <c r="M292" t="str">
        <f t="shared" si="4"/>
        <v>4133,(select count(*) + 1 from dmduoc),'DOG002','Dogmatil 50mg, H/30','','','Viên','Sulpiride','',1001,50097,'Sanofi Aventis Việt Nam','Việt Nam'</v>
      </c>
    </row>
    <row r="293" spans="1:13" ht="17.25">
      <c r="A293" s="2">
        <v>4134</v>
      </c>
      <c r="B293" s="2" t="s">
        <v>433</v>
      </c>
      <c r="C293" s="2" t="s">
        <v>1293</v>
      </c>
      <c r="D293" s="2"/>
      <c r="E293" s="2"/>
      <c r="F293" s="2" t="s">
        <v>2105</v>
      </c>
      <c r="G293" s="2" t="s">
        <v>1945</v>
      </c>
      <c r="H293" s="2" t="s">
        <v>3532</v>
      </c>
      <c r="I293" s="2">
        <v>1001</v>
      </c>
      <c r="J293" s="2">
        <v>50105</v>
      </c>
      <c r="K293" s="2" t="s">
        <v>2371</v>
      </c>
      <c r="L293" s="2" t="s">
        <v>2175</v>
      </c>
      <c r="M293" t="str">
        <f t="shared" si="4"/>
        <v>4134,(select count(*) + 1 from dmduoc),'MOT002','Motalv Plus, H/20','','','Viên','Alverin + Simethicon','VD-13466-10',1001,50105,'OPV','Việt Nam'</v>
      </c>
    </row>
    <row r="294" spans="1:13" ht="17.25">
      <c r="A294" s="2">
        <v>4135</v>
      </c>
      <c r="B294" s="2" t="s">
        <v>256</v>
      </c>
      <c r="C294" s="2" t="s">
        <v>1118</v>
      </c>
      <c r="D294" s="2"/>
      <c r="E294" s="2"/>
      <c r="F294" s="2" t="s">
        <v>2105</v>
      </c>
      <c r="G294" s="3"/>
      <c r="H294" s="3"/>
      <c r="I294" s="2">
        <v>1001</v>
      </c>
      <c r="J294" s="2">
        <v>50107</v>
      </c>
      <c r="K294" s="2" t="s">
        <v>2237</v>
      </c>
      <c r="L294" s="2" t="s">
        <v>2175</v>
      </c>
      <c r="M294" t="str">
        <f t="shared" si="4"/>
        <v>4135,(select count(*) + 1 from dmduoc),'TRA011','Tradin Extra, H/20','','','Viên','','',1001,50107,'Traphaco','Việt Nam'</v>
      </c>
    </row>
    <row r="295" spans="1:13" ht="17.25">
      <c r="A295" s="2">
        <v>4136</v>
      </c>
      <c r="B295" s="2" t="s">
        <v>83</v>
      </c>
      <c r="C295" s="2" t="s">
        <v>947</v>
      </c>
      <c r="D295" s="2"/>
      <c r="E295" s="2"/>
      <c r="F295" s="2" t="s">
        <v>2105</v>
      </c>
      <c r="G295" s="2" t="s">
        <v>1783</v>
      </c>
      <c r="H295" s="3"/>
      <c r="I295" s="2">
        <v>1001</v>
      </c>
      <c r="J295" s="2">
        <v>50106</v>
      </c>
      <c r="K295" s="2" t="s">
        <v>2337</v>
      </c>
      <c r="L295" s="2" t="s">
        <v>2175</v>
      </c>
      <c r="M295" t="str">
        <f t="shared" si="4"/>
        <v>4136,(select count(*) + 1 from dmduoc),'SAV003','Savi Pantoprazole 40mg, H/20','','','Viên','Pantoprazol','',1001,50106,'Savi Pharm','Việt Nam'</v>
      </c>
    </row>
    <row r="296" spans="1:13" ht="17.25">
      <c r="A296" s="2">
        <v>4137</v>
      </c>
      <c r="B296" s="2" t="s">
        <v>204</v>
      </c>
      <c r="C296" s="2" t="s">
        <v>1066</v>
      </c>
      <c r="D296" s="2"/>
      <c r="E296" s="2"/>
      <c r="F296" s="2" t="s">
        <v>2105</v>
      </c>
      <c r="G296" s="2" t="s">
        <v>1840</v>
      </c>
      <c r="H296" s="3"/>
      <c r="I296" s="2">
        <v>1001</v>
      </c>
      <c r="J296" s="2">
        <v>50105</v>
      </c>
      <c r="K296" s="2" t="s">
        <v>2217</v>
      </c>
      <c r="L296" s="2" t="s">
        <v>2172</v>
      </c>
      <c r="M296" t="str">
        <f t="shared" si="4"/>
        <v>4137,(select count(*) + 1 from dmduoc),'NEF001','Nefian 30mg, H/30','','','Viên','Lansoprazole','',1001,50105,'B.Brawn','India'</v>
      </c>
    </row>
    <row r="297" spans="1:13" ht="17.25">
      <c r="A297" s="2">
        <v>4138</v>
      </c>
      <c r="B297" s="2" t="s">
        <v>434</v>
      </c>
      <c r="C297" s="2" t="s">
        <v>1294</v>
      </c>
      <c r="D297" s="2"/>
      <c r="E297" s="2"/>
      <c r="F297" s="2" t="s">
        <v>2105</v>
      </c>
      <c r="G297" s="2" t="s">
        <v>1893</v>
      </c>
      <c r="H297" s="3"/>
      <c r="I297" s="2">
        <v>1001</v>
      </c>
      <c r="J297" s="2">
        <v>50106</v>
      </c>
      <c r="K297" s="2" t="s">
        <v>2218</v>
      </c>
      <c r="L297" s="2" t="s">
        <v>2172</v>
      </c>
      <c r="M297" t="str">
        <f t="shared" si="4"/>
        <v>4138,(select count(*) + 1 from dmduoc),'RAB001','Rabemark 20mg, H/30','','','Viên','Rabeprazol','',1001,50106,'Marksans Pharma','India'</v>
      </c>
    </row>
    <row r="298" spans="1:13" ht="17.25">
      <c r="A298" s="2">
        <v>4139</v>
      </c>
      <c r="B298" s="2" t="s">
        <v>220</v>
      </c>
      <c r="C298" s="2" t="s">
        <v>1082</v>
      </c>
      <c r="D298" s="2"/>
      <c r="E298" s="2"/>
      <c r="F298" s="2" t="s">
        <v>2105</v>
      </c>
      <c r="G298" s="2" t="s">
        <v>1849</v>
      </c>
      <c r="H298" s="3"/>
      <c r="I298" s="2">
        <v>1001</v>
      </c>
      <c r="J298" s="2">
        <v>50102</v>
      </c>
      <c r="K298" s="2" t="s">
        <v>2217</v>
      </c>
      <c r="L298" s="2" t="s">
        <v>2172</v>
      </c>
      <c r="M298" t="str">
        <f t="shared" si="4"/>
        <v>4139,(select count(*) + 1 from dmduoc),'LOP001','Loperamid 2mg, H/100','','','Viên','Loperamid','',1001,50102,'B.Brawn','India'</v>
      </c>
    </row>
    <row r="299" spans="1:13" ht="17.25">
      <c r="A299" s="2">
        <v>4140</v>
      </c>
      <c r="B299" s="2" t="s">
        <v>435</v>
      </c>
      <c r="C299" s="2" t="s">
        <v>1295</v>
      </c>
      <c r="D299" s="2"/>
      <c r="E299" s="2"/>
      <c r="F299" s="2" t="s">
        <v>2105</v>
      </c>
      <c r="G299" s="2" t="s">
        <v>1840</v>
      </c>
      <c r="H299" s="3"/>
      <c r="I299" s="2">
        <v>1001</v>
      </c>
      <c r="J299" s="2">
        <v>50106</v>
      </c>
      <c r="K299" s="2" t="s">
        <v>2337</v>
      </c>
      <c r="L299" s="2" t="s">
        <v>2175</v>
      </c>
      <c r="M299" t="str">
        <f t="shared" si="4"/>
        <v>4140,(select count(*) + 1 from dmduoc),'SAV004','Savi Lansoprazole 30mg, H/30','','','Viên','Lansoprazole','',1001,50106,'Savi Pharm','Việt Nam'</v>
      </c>
    </row>
    <row r="300" spans="1:13" ht="17.25">
      <c r="A300" s="2">
        <v>4141</v>
      </c>
      <c r="B300" s="2" t="s">
        <v>436</v>
      </c>
      <c r="C300" s="2" t="s">
        <v>1296</v>
      </c>
      <c r="D300" s="2"/>
      <c r="E300" s="2"/>
      <c r="F300" s="2" t="s">
        <v>2105</v>
      </c>
      <c r="G300" s="2" t="s">
        <v>1946</v>
      </c>
      <c r="H300" s="3"/>
      <c r="I300" s="2">
        <v>1001</v>
      </c>
      <c r="J300" s="2">
        <v>50105</v>
      </c>
      <c r="K300" s="2" t="s">
        <v>2210</v>
      </c>
      <c r="L300" s="2" t="s">
        <v>2175</v>
      </c>
      <c r="M300" t="str">
        <f t="shared" si="4"/>
        <v>4141,(select count(*) + 1 from dmduoc),'OME005','Omeprazol 20mg, H/30 - DHG','','','Viên','Omeprazol','',1001,50105,'Hậu Giang','Việt Nam'</v>
      </c>
    </row>
    <row r="301" spans="1:13" ht="17.25">
      <c r="A301" s="2">
        <v>4142</v>
      </c>
      <c r="B301" s="2" t="s">
        <v>807</v>
      </c>
      <c r="C301" s="2" t="s">
        <v>1664</v>
      </c>
      <c r="D301" s="2"/>
      <c r="E301" s="2"/>
      <c r="F301" s="2" t="s">
        <v>2105</v>
      </c>
      <c r="G301" s="2" t="s">
        <v>1747</v>
      </c>
      <c r="H301" s="3"/>
      <c r="I301" s="2">
        <v>1001</v>
      </c>
      <c r="J301" s="2">
        <v>50109</v>
      </c>
      <c r="K301" s="2" t="s">
        <v>2405</v>
      </c>
      <c r="L301" s="2" t="s">
        <v>2189</v>
      </c>
      <c r="M301" t="str">
        <f t="shared" si="4"/>
        <v>4142,(select count(*) + 1 from dmduoc),'VER004','Verimed 135mg, H/50','','','Viên','Mebeverin','',1001,50109,'Medochemie','CH Síp'</v>
      </c>
    </row>
    <row r="302" spans="1:13" ht="17.25">
      <c r="A302" s="2">
        <v>4143</v>
      </c>
      <c r="B302" s="2" t="s">
        <v>437</v>
      </c>
      <c r="C302" s="2" t="s">
        <v>1297</v>
      </c>
      <c r="D302" s="2"/>
      <c r="E302" s="2"/>
      <c r="F302" s="2" t="s">
        <v>2105</v>
      </c>
      <c r="G302" s="2" t="s">
        <v>1784</v>
      </c>
      <c r="H302" s="3"/>
      <c r="I302" s="2">
        <v>1003</v>
      </c>
      <c r="J302" s="2">
        <v>50084</v>
      </c>
      <c r="K302" s="2" t="s">
        <v>2232</v>
      </c>
      <c r="L302" s="2" t="s">
        <v>2175</v>
      </c>
      <c r="M302" t="str">
        <f t="shared" si="4"/>
        <v>4143,(select count(*) + 1 from dmduoc),'KRE001','Kremil-S, H/100','','','Viên','Magnesi hydroxyd + Nhôm hydroxyd +Simethicon','',1003,50084,'United Pharma','Việt Nam'</v>
      </c>
    </row>
    <row r="303" spans="1:13" ht="17.25">
      <c r="A303" s="2">
        <v>4144</v>
      </c>
      <c r="B303" s="2" t="s">
        <v>84</v>
      </c>
      <c r="C303" s="2" t="s">
        <v>948</v>
      </c>
      <c r="D303" s="2"/>
      <c r="E303" s="2"/>
      <c r="F303" s="2" t="s">
        <v>2105</v>
      </c>
      <c r="G303" s="2" t="s">
        <v>1784</v>
      </c>
      <c r="H303" s="3"/>
      <c r="I303" s="2">
        <v>1003</v>
      </c>
      <c r="J303" s="2">
        <v>50084</v>
      </c>
      <c r="K303" s="2" t="s">
        <v>2255</v>
      </c>
      <c r="L303" s="2" t="s">
        <v>2175</v>
      </c>
      <c r="M303" t="str">
        <f t="shared" si="4"/>
        <v>4144,(select count(*) + 1 from dmduoc),'KIZ001','Kizemit-S, H/100','','','Viên','Magnesi hydroxyd + Nhôm hydroxyd +Simethicon','',1003,50084,'Khánh Hội','Việt Nam'</v>
      </c>
    </row>
    <row r="304" spans="1:13" ht="17.25">
      <c r="A304" s="2">
        <v>4145</v>
      </c>
      <c r="B304" s="2" t="s">
        <v>438</v>
      </c>
      <c r="C304" s="2" t="s">
        <v>1298</v>
      </c>
      <c r="D304" s="2"/>
      <c r="E304" s="2"/>
      <c r="F304" s="2" t="s">
        <v>2105</v>
      </c>
      <c r="G304" s="2" t="s">
        <v>1946</v>
      </c>
      <c r="H304" s="2" t="s">
        <v>3517</v>
      </c>
      <c r="I304" s="2">
        <v>1001</v>
      </c>
      <c r="J304" s="2">
        <v>50103</v>
      </c>
      <c r="K304" s="2" t="s">
        <v>2265</v>
      </c>
      <c r="L304" s="2" t="s">
        <v>2172</v>
      </c>
      <c r="M304" t="str">
        <f t="shared" si="4"/>
        <v>4145,(select count(*) + 1 from dmduoc),'MEP001','Mepraz 20mg, H/20','','','Viên','Omeprazol','VN-12243-11',1001,50103,'Alkem Laboratories','India'</v>
      </c>
    </row>
    <row r="305" spans="1:13" ht="17.25">
      <c r="A305" s="2">
        <v>4146</v>
      </c>
      <c r="B305" s="2" t="s">
        <v>439</v>
      </c>
      <c r="C305" s="2" t="s">
        <v>1299</v>
      </c>
      <c r="D305" s="2"/>
      <c r="E305" s="2"/>
      <c r="F305" s="2" t="s">
        <v>2105</v>
      </c>
      <c r="G305" s="2" t="s">
        <v>1804</v>
      </c>
      <c r="H305" s="3"/>
      <c r="I305" s="2">
        <v>1001</v>
      </c>
      <c r="J305" s="2">
        <v>50105</v>
      </c>
      <c r="K305" s="2" t="s">
        <v>2268</v>
      </c>
      <c r="L305" s="2" t="s">
        <v>2171</v>
      </c>
      <c r="M305" t="str">
        <f t="shared" si="4"/>
        <v>4146,(select count(*) + 1 from dmduoc),'NEX002','Nexium 40mg, H/28','','','Viên','Esomeprazol','',1001,50105,'AstraZeneca','Thụy Điển'</v>
      </c>
    </row>
    <row r="306" spans="1:13" ht="17.25">
      <c r="A306" s="2">
        <v>4147</v>
      </c>
      <c r="B306" s="2" t="s">
        <v>119</v>
      </c>
      <c r="C306" s="2" t="s">
        <v>982</v>
      </c>
      <c r="D306" s="2"/>
      <c r="E306" s="2"/>
      <c r="F306" s="2" t="s">
        <v>2105</v>
      </c>
      <c r="G306" s="2" t="s">
        <v>1804</v>
      </c>
      <c r="H306" s="3"/>
      <c r="I306" s="2">
        <v>1001</v>
      </c>
      <c r="J306" s="2">
        <v>50106</v>
      </c>
      <c r="K306" s="2" t="s">
        <v>2337</v>
      </c>
      <c r="L306" s="2" t="s">
        <v>2175</v>
      </c>
      <c r="M306" t="str">
        <f t="shared" si="4"/>
        <v>4147,(select count(*) + 1 from dmduoc),'SAV005','Savi Esomeprazole 40, H/14','','','Viên','Esomeprazol','',1001,50106,'Savi Pharm','Việt Nam'</v>
      </c>
    </row>
    <row r="307" spans="1:13" ht="17.25">
      <c r="A307" s="2">
        <v>4148</v>
      </c>
      <c r="B307" s="2" t="s">
        <v>440</v>
      </c>
      <c r="C307" s="2" t="s">
        <v>1300</v>
      </c>
      <c r="D307" s="2"/>
      <c r="E307" s="2"/>
      <c r="F307" s="2" t="s">
        <v>2105</v>
      </c>
      <c r="G307" s="2" t="s">
        <v>1947</v>
      </c>
      <c r="H307" s="3"/>
      <c r="I307" s="2">
        <v>1001</v>
      </c>
      <c r="J307" s="2">
        <v>50105</v>
      </c>
      <c r="K307" s="2" t="s">
        <v>2224</v>
      </c>
      <c r="L307" s="2" t="s">
        <v>2175</v>
      </c>
      <c r="M307" t="str">
        <f t="shared" si="4"/>
        <v>4148,(select count(*) + 1 from dmduoc),'NAT014','Natri Bicarbonat 500mg, L/160','','','Viên','Natri hydrocarbonat','',1001,50105,'Bình Định','Việt Nam'</v>
      </c>
    </row>
    <row r="308" spans="1:13" ht="17.25">
      <c r="A308" s="2">
        <v>4149</v>
      </c>
      <c r="B308" s="2" t="s">
        <v>207</v>
      </c>
      <c r="C308" s="2" t="s">
        <v>1069</v>
      </c>
      <c r="D308" s="2"/>
      <c r="E308" s="2"/>
      <c r="F308" s="2" t="s">
        <v>2105</v>
      </c>
      <c r="G308" s="2" t="s">
        <v>1841</v>
      </c>
      <c r="H308" s="3"/>
      <c r="I308" s="2">
        <v>1001</v>
      </c>
      <c r="J308" s="2">
        <v>50105</v>
      </c>
      <c r="K308" s="2" t="s">
        <v>2267</v>
      </c>
      <c r="L308" s="2" t="s">
        <v>2172</v>
      </c>
      <c r="M308" t="str">
        <f t="shared" si="4"/>
        <v>4149,(select count(*) + 1 from dmduoc),'NEO011','Neopeptine, H/100','','','Viên','Alpha amylase + Papain + Simethicone','',1001,50105,'Raptakos-Brett','India'</v>
      </c>
    </row>
    <row r="309" spans="1:13" ht="17.25">
      <c r="A309" s="2">
        <v>4150</v>
      </c>
      <c r="B309" s="2" t="s">
        <v>3742</v>
      </c>
      <c r="C309" s="2" t="s">
        <v>3743</v>
      </c>
      <c r="D309" s="2"/>
      <c r="E309" s="2"/>
      <c r="F309" s="2" t="s">
        <v>2110</v>
      </c>
      <c r="G309" s="3"/>
      <c r="H309" s="3"/>
      <c r="I309" s="2">
        <v>1001</v>
      </c>
      <c r="J309" s="2">
        <v>50067</v>
      </c>
      <c r="K309" s="2" t="s">
        <v>2406</v>
      </c>
      <c r="L309" s="2" t="s">
        <v>2175</v>
      </c>
      <c r="M309" t="str">
        <f t="shared" si="4"/>
        <v>4150,(select count(*) + 1 from dmduoc),'REC004','Rectamin 10ml','','','Chai','','',1001,50067,'NewLife','Việt Nam'</v>
      </c>
    </row>
    <row r="310" spans="1:13" ht="17.25">
      <c r="A310" s="2">
        <v>4151</v>
      </c>
      <c r="B310" s="2" t="s">
        <v>575</v>
      </c>
      <c r="C310" s="2" t="s">
        <v>1434</v>
      </c>
      <c r="D310" s="2"/>
      <c r="E310" s="2"/>
      <c r="F310" s="2" t="s">
        <v>2110</v>
      </c>
      <c r="G310" s="2" t="s">
        <v>1991</v>
      </c>
      <c r="H310" s="3"/>
      <c r="I310" s="2">
        <v>1001</v>
      </c>
      <c r="J310" s="2">
        <v>50105</v>
      </c>
      <c r="K310" s="2" t="s">
        <v>2267</v>
      </c>
      <c r="L310" s="2" t="s">
        <v>2172</v>
      </c>
      <c r="M310" t="str">
        <f t="shared" si="4"/>
        <v>4151,(select count(*) + 1 from dmduoc),'NEO012','Neopeptin syrup 60ml','','','Chai','Alpha amylase + Papain','',1001,50105,'Raptakos-Brett','India'</v>
      </c>
    </row>
    <row r="311" spans="1:13" ht="17.25">
      <c r="A311" s="2">
        <v>4152</v>
      </c>
      <c r="B311" s="2" t="s">
        <v>3724</v>
      </c>
      <c r="C311" s="2" t="s">
        <v>3725</v>
      </c>
      <c r="D311" s="2"/>
      <c r="E311" s="2"/>
      <c r="F311" s="2" t="s">
        <v>2105</v>
      </c>
      <c r="G311" s="3"/>
      <c r="H311" s="3"/>
      <c r="I311" s="2">
        <v>1001</v>
      </c>
      <c r="J311" s="2">
        <v>50067</v>
      </c>
      <c r="K311" s="2" t="s">
        <v>2227</v>
      </c>
      <c r="L311" s="2" t="s">
        <v>2175</v>
      </c>
      <c r="M311" t="str">
        <f t="shared" si="4"/>
        <v>4152,(select count(*) + 1 from dmduoc),'PRO012','Prolacfil, H/30','','','Viên','','',1001,50067,'Hasan','Việt Nam'</v>
      </c>
    </row>
    <row r="312" spans="1:13" ht="17.25">
      <c r="A312" s="2">
        <v>4153</v>
      </c>
      <c r="B312" s="2" t="s">
        <v>221</v>
      </c>
      <c r="C312" s="2" t="s">
        <v>1083</v>
      </c>
      <c r="D312" s="2"/>
      <c r="E312" s="2"/>
      <c r="F312" s="2" t="s">
        <v>2105</v>
      </c>
      <c r="G312" s="2" t="s">
        <v>1850</v>
      </c>
      <c r="H312" s="3"/>
      <c r="I312" s="2">
        <v>1001</v>
      </c>
      <c r="J312" s="2">
        <v>50108</v>
      </c>
      <c r="K312" s="2" t="s">
        <v>2356</v>
      </c>
      <c r="L312" s="2" t="s">
        <v>2200</v>
      </c>
      <c r="M312" t="str">
        <f t="shared" si="4"/>
        <v>4153,(select count(*) + 1 from dmduoc),'TRI017','Trimetinel 100mg, H/100','','','Viên','Trimebutin','',1001,50108,'Deawoo Pharma','Hàn Quốc'</v>
      </c>
    </row>
    <row r="313" spans="1:13" ht="17.25">
      <c r="A313" s="2">
        <v>4154</v>
      </c>
      <c r="B313" s="2" t="s">
        <v>441</v>
      </c>
      <c r="C313" s="2" t="s">
        <v>1301</v>
      </c>
      <c r="D313" s="2"/>
      <c r="E313" s="2"/>
      <c r="F313" s="2" t="s">
        <v>2105</v>
      </c>
      <c r="G313" s="2" t="s">
        <v>1794</v>
      </c>
      <c r="H313" s="3"/>
      <c r="I313" s="2">
        <v>1001</v>
      </c>
      <c r="J313" s="2">
        <v>50105</v>
      </c>
      <c r="K313" s="2" t="s">
        <v>2210</v>
      </c>
      <c r="L313" s="2" t="s">
        <v>2175</v>
      </c>
      <c r="M313" t="str">
        <f t="shared" si="4"/>
        <v>4154,(select count(*) + 1 from dmduoc),'MOD001','Modom'S 10mg, H/100','','','Viên','Domperidon','',1001,50105,'Hậu Giang','Việt Nam'</v>
      </c>
    </row>
    <row r="314" spans="1:13" ht="17.25">
      <c r="A314" s="2">
        <v>4155</v>
      </c>
      <c r="B314" s="2" t="s">
        <v>103</v>
      </c>
      <c r="C314" s="2" t="s">
        <v>966</v>
      </c>
      <c r="D314" s="2"/>
      <c r="E314" s="2"/>
      <c r="F314" s="2" t="s">
        <v>2105</v>
      </c>
      <c r="G314" s="2" t="s">
        <v>1794</v>
      </c>
      <c r="H314" s="3"/>
      <c r="I314" s="2">
        <v>1001</v>
      </c>
      <c r="J314" s="2">
        <v>50097</v>
      </c>
      <c r="K314" s="2" t="s">
        <v>2216</v>
      </c>
      <c r="L314" s="2" t="s">
        <v>2175</v>
      </c>
      <c r="M314" t="str">
        <f t="shared" si="4"/>
        <v>4155,(select count(*) + 1 from dmduoc),'DOM002','Domperidone STADA 10mg, H/100','','','Viên','Domperidon','',1001,50097,'Stada','Việt Nam'</v>
      </c>
    </row>
    <row r="315" spans="1:13" ht="17.25">
      <c r="A315" s="2">
        <v>4156</v>
      </c>
      <c r="B315" s="2" t="s">
        <v>222</v>
      </c>
      <c r="C315" s="2" t="s">
        <v>1084</v>
      </c>
      <c r="D315" s="2"/>
      <c r="E315" s="2"/>
      <c r="F315" s="2" t="s">
        <v>2105</v>
      </c>
      <c r="G315" s="3"/>
      <c r="H315" s="2" t="s">
        <v>3679</v>
      </c>
      <c r="I315" s="2">
        <v>1001</v>
      </c>
      <c r="J315" s="2">
        <v>50105</v>
      </c>
      <c r="K315" s="2" t="s">
        <v>2269</v>
      </c>
      <c r="L315" s="2" t="s">
        <v>2175</v>
      </c>
      <c r="M315" t="str">
        <f t="shared" si="4"/>
        <v>4156,(select count(*) + 1 from dmduoc),'PEP002','Peptifiz-US, H/40','','','Viên','','11025/2013/ATTP-XNCB',1001,50105,'US Pharma USA','Việt Nam'</v>
      </c>
    </row>
    <row r="316" spans="1:13" ht="17.25">
      <c r="A316" s="2">
        <v>4157</v>
      </c>
      <c r="B316" s="2" t="s">
        <v>223</v>
      </c>
      <c r="C316" s="2" t="s">
        <v>1085</v>
      </c>
      <c r="D316" s="2"/>
      <c r="E316" s="2"/>
      <c r="F316" s="2" t="s">
        <v>2110</v>
      </c>
      <c r="G316" s="2" t="s">
        <v>1851</v>
      </c>
      <c r="H316" s="2" t="s">
        <v>3801</v>
      </c>
      <c r="I316" s="2">
        <v>1001</v>
      </c>
      <c r="J316" s="2">
        <v>50106</v>
      </c>
      <c r="K316" s="2" t="s">
        <v>2216</v>
      </c>
      <c r="L316" s="2" t="s">
        <v>2175</v>
      </c>
      <c r="M316" t="str">
        <f t="shared" si="4"/>
        <v>4157,(select count(*) + 1 from dmduoc),'SIM006','Simethicon 15ml','','','Chai','Simethicon','VD-13153-10',1001,50106,'Stada','Việt Nam'</v>
      </c>
    </row>
    <row r="317" spans="1:13" ht="17.25">
      <c r="A317" s="2">
        <v>4158</v>
      </c>
      <c r="B317" s="2" t="s">
        <v>808</v>
      </c>
      <c r="C317" s="2" t="s">
        <v>1665</v>
      </c>
      <c r="D317" s="2"/>
      <c r="E317" s="2"/>
      <c r="F317" s="2" t="s">
        <v>2108</v>
      </c>
      <c r="G317" s="2" t="s">
        <v>2087</v>
      </c>
      <c r="H317" s="3"/>
      <c r="I317" s="2">
        <v>1001</v>
      </c>
      <c r="J317" s="2">
        <v>50105</v>
      </c>
      <c r="K317" s="2" t="s">
        <v>2407</v>
      </c>
      <c r="L317" s="2" t="s">
        <v>2175</v>
      </c>
      <c r="M317" t="str">
        <f t="shared" si="4"/>
        <v>4158,(select count(*) + 1 from dmduoc),'ORT001','Orthocattin, H/20','','','Gói','Natri Sulfat + Natri Phosphat Tribasic + Natri Citrat + Natri Bicarbonat','',1001,50105,'USA-NIC Pharma','Việt Nam'</v>
      </c>
    </row>
    <row r="318" spans="1:13" ht="17.25">
      <c r="A318" s="2">
        <v>4159</v>
      </c>
      <c r="B318" s="2" t="s">
        <v>442</v>
      </c>
      <c r="C318" s="2" t="s">
        <v>1302</v>
      </c>
      <c r="D318" s="2"/>
      <c r="E318" s="2"/>
      <c r="F318" s="2" t="s">
        <v>2110</v>
      </c>
      <c r="G318" s="2" t="s">
        <v>1794</v>
      </c>
      <c r="H318" s="3"/>
      <c r="I318" s="2">
        <v>1001</v>
      </c>
      <c r="J318" s="2">
        <v>50105</v>
      </c>
      <c r="K318" s="2" t="s">
        <v>2248</v>
      </c>
      <c r="L318" s="2" t="s">
        <v>2193</v>
      </c>
      <c r="M318" t="str">
        <f t="shared" si="4"/>
        <v>4159,(select count(*) + 1 from dmduoc),'MOT003','Motilium-M 30ml','','','Chai','Domperidon','',1001,50105,'Janssen-Cilag','Thái Lan'</v>
      </c>
    </row>
    <row r="319" spans="1:13" ht="17.25">
      <c r="A319" s="2">
        <v>4160</v>
      </c>
      <c r="B319" s="2" t="s">
        <v>443</v>
      </c>
      <c r="C319" s="2" t="s">
        <v>1303</v>
      </c>
      <c r="D319" s="2"/>
      <c r="E319" s="2"/>
      <c r="F319" s="2" t="s">
        <v>2110</v>
      </c>
      <c r="G319" s="2" t="s">
        <v>1794</v>
      </c>
      <c r="H319" s="3"/>
      <c r="I319" s="2">
        <v>1001</v>
      </c>
      <c r="J319" s="2">
        <v>50105</v>
      </c>
      <c r="K319" s="2" t="s">
        <v>2248</v>
      </c>
      <c r="L319" s="2" t="s">
        <v>2193</v>
      </c>
      <c r="M319" t="str">
        <f t="shared" si="4"/>
        <v>4160,(select count(*) + 1 from dmduoc),'MOT004','Motilium-M 60ml','','','Chai','Domperidon','',1001,50105,'Janssen-Cilag','Thái Lan'</v>
      </c>
    </row>
    <row r="320" spans="1:13" ht="17.25">
      <c r="A320" s="2">
        <v>4161</v>
      </c>
      <c r="B320" s="2" t="s">
        <v>224</v>
      </c>
      <c r="C320" s="2" t="s">
        <v>1086</v>
      </c>
      <c r="D320" s="2"/>
      <c r="E320" s="2"/>
      <c r="F320" s="2" t="s">
        <v>2105</v>
      </c>
      <c r="G320" s="2" t="s">
        <v>1852</v>
      </c>
      <c r="H320" s="3"/>
      <c r="I320" s="2">
        <v>1001</v>
      </c>
      <c r="J320" s="2">
        <v>50105</v>
      </c>
      <c r="K320" s="2" t="s">
        <v>2408</v>
      </c>
      <c r="L320" s="2" t="s">
        <v>2175</v>
      </c>
      <c r="M320" t="str">
        <f t="shared" si="4"/>
        <v>4161,(select count(*) + 1 from dmduoc),'MOC008','Mộc hoa trắng HT, H/100','','','Viên','Cao Mộc hoa trắng + Berberin clorid + Mộc hương','',1001,50105,'Hadiphar','Việt Nam'</v>
      </c>
    </row>
    <row r="321" spans="1:13" ht="17.25">
      <c r="A321" s="2">
        <v>4162</v>
      </c>
      <c r="B321" s="2" t="s">
        <v>225</v>
      </c>
      <c r="C321" s="2" t="s">
        <v>1087</v>
      </c>
      <c r="D321" s="2"/>
      <c r="E321" s="2"/>
      <c r="F321" s="2" t="s">
        <v>2105</v>
      </c>
      <c r="G321" s="2" t="s">
        <v>1756</v>
      </c>
      <c r="H321" s="3"/>
      <c r="I321" s="2">
        <v>1001</v>
      </c>
      <c r="J321" s="2">
        <v>50102</v>
      </c>
      <c r="K321" s="2" t="s">
        <v>2210</v>
      </c>
      <c r="L321" s="2" t="s">
        <v>2175</v>
      </c>
      <c r="M321" t="str">
        <f t="shared" si="4"/>
        <v>4162,(select count(*) + 1 from dmduoc),'MEB005','Mebilax 7.5mg, H/20','','','Viên','Meloxicam','',1001,50102,'Hậu Giang','Việt Nam'</v>
      </c>
    </row>
    <row r="322" spans="1:13" ht="17.25">
      <c r="A322" s="2">
        <v>4163</v>
      </c>
      <c r="B322" s="2" t="s">
        <v>809</v>
      </c>
      <c r="C322" s="2" t="s">
        <v>1666</v>
      </c>
      <c r="D322" s="2"/>
      <c r="E322" s="2"/>
      <c r="F322" s="2" t="s">
        <v>2105</v>
      </c>
      <c r="G322" s="2" t="s">
        <v>1756</v>
      </c>
      <c r="H322" s="3"/>
      <c r="I322" s="2">
        <v>1001</v>
      </c>
      <c r="J322" s="2">
        <v>50102</v>
      </c>
      <c r="K322" s="2" t="s">
        <v>2210</v>
      </c>
      <c r="L322" s="2" t="s">
        <v>2175</v>
      </c>
      <c r="M322" t="str">
        <f t="shared" si="4"/>
        <v>4163,(select count(*) + 1 from dmduoc),'MEB006','Mebilax 15mg, H/20','','','Viên','Meloxicam','',1001,50102,'Hậu Giang','Việt Nam'</v>
      </c>
    </row>
    <row r="323" spans="1:13" ht="17.25">
      <c r="A323" s="2">
        <v>4164</v>
      </c>
      <c r="B323" s="2" t="s">
        <v>120</v>
      </c>
      <c r="C323" s="2" t="s">
        <v>983</v>
      </c>
      <c r="D323" s="2"/>
      <c r="E323" s="2"/>
      <c r="F323" s="2" t="s">
        <v>2105</v>
      </c>
      <c r="G323" s="2" t="s">
        <v>1805</v>
      </c>
      <c r="H323" s="3"/>
      <c r="I323" s="2">
        <v>1001</v>
      </c>
      <c r="J323" s="2">
        <v>50097</v>
      </c>
      <c r="K323" s="2" t="s">
        <v>2409</v>
      </c>
      <c r="L323" s="2" t="s">
        <v>2172</v>
      </c>
      <c r="M323" t="str">
        <f t="shared" ref="M323:M386" si="5">CONCATENATE(A323,",(select count(*) + 1 from dmduoc),'",B323,"','",C323,"','",D323,"','",E323,"','",F323,"','",G323,"','",H323,"',",I323,",",J323,",'",K323,"','",L323,"'")</f>
        <v>4164,(select count(*) + 1 from dmduoc),'DIA022','Diacerein 50mg, H/100','','','Viên','Diacerein','',1001,50097,'Flamingo','India'</v>
      </c>
    </row>
    <row r="324" spans="1:13" ht="17.25">
      <c r="A324" s="2">
        <v>4165</v>
      </c>
      <c r="B324" s="2" t="s">
        <v>444</v>
      </c>
      <c r="C324" s="2" t="s">
        <v>1304</v>
      </c>
      <c r="D324" s="2"/>
      <c r="E324" s="2"/>
      <c r="F324" s="2" t="s">
        <v>2105</v>
      </c>
      <c r="G324" s="2" t="s">
        <v>1805</v>
      </c>
      <c r="H324" s="3"/>
      <c r="I324" s="2">
        <v>1001</v>
      </c>
      <c r="J324" s="2">
        <v>50097</v>
      </c>
      <c r="K324" s="2" t="s">
        <v>2269</v>
      </c>
      <c r="L324" s="2" t="s">
        <v>2175</v>
      </c>
      <c r="M324" t="str">
        <f t="shared" si="5"/>
        <v>4165,(select count(*) + 1 from dmduoc),'DIA023','Diacerein HV 50mg, H/100','','','Viên','Diacerein','',1001,50097,'US Pharma USA','Việt Nam'</v>
      </c>
    </row>
    <row r="325" spans="1:13" ht="17.25">
      <c r="A325" s="2">
        <v>4166</v>
      </c>
      <c r="B325" s="2" t="s">
        <v>445</v>
      </c>
      <c r="C325" s="2" t="s">
        <v>1305</v>
      </c>
      <c r="D325" s="2"/>
      <c r="E325" s="2"/>
      <c r="F325" s="2" t="s">
        <v>2105</v>
      </c>
      <c r="G325" s="2" t="s">
        <v>1774</v>
      </c>
      <c r="H325" s="3"/>
      <c r="I325" s="2">
        <v>1001</v>
      </c>
      <c r="J325" s="2">
        <v>50106</v>
      </c>
      <c r="K325" s="2" t="s">
        <v>2227</v>
      </c>
      <c r="L325" s="2" t="s">
        <v>2175</v>
      </c>
      <c r="M325" t="str">
        <f t="shared" si="5"/>
        <v>4166,(select count(*) + 1 from dmduoc),'PRE007','Predsantyl 16mg, H/100','','','Viên','Methyl prednisolon','',1001,50106,'Hasan','Việt Nam'</v>
      </c>
    </row>
    <row r="326" spans="1:13" ht="17.25">
      <c r="A326" s="2">
        <v>4167</v>
      </c>
      <c r="B326" s="2" t="s">
        <v>226</v>
      </c>
      <c r="C326" s="2" t="s">
        <v>1088</v>
      </c>
      <c r="D326" s="2"/>
      <c r="E326" s="2"/>
      <c r="F326" s="2" t="s">
        <v>2105</v>
      </c>
      <c r="G326" s="2" t="s">
        <v>1774</v>
      </c>
      <c r="H326" s="3"/>
      <c r="I326" s="2">
        <v>1001</v>
      </c>
      <c r="J326" s="2">
        <v>50106</v>
      </c>
      <c r="K326" s="2" t="s">
        <v>2227</v>
      </c>
      <c r="L326" s="2" t="s">
        <v>2175</v>
      </c>
      <c r="M326" t="str">
        <f t="shared" si="5"/>
        <v>4167,(select count(*) + 1 from dmduoc),'PRE008','Predsantyl 4mg, H/100','','','Viên','Methyl prednisolon','',1001,50106,'Hasan','Việt Nam'</v>
      </c>
    </row>
    <row r="327" spans="1:13" ht="17.25">
      <c r="A327" s="2">
        <v>4168</v>
      </c>
      <c r="B327" s="2" t="s">
        <v>298</v>
      </c>
      <c r="C327" s="2" t="s">
        <v>1160</v>
      </c>
      <c r="D327" s="2"/>
      <c r="E327" s="2"/>
      <c r="F327" s="2" t="s">
        <v>2105</v>
      </c>
      <c r="G327" s="2" t="s">
        <v>1888</v>
      </c>
      <c r="H327" s="3"/>
      <c r="I327" s="2">
        <v>1001</v>
      </c>
      <c r="J327" s="2">
        <v>50108</v>
      </c>
      <c r="K327" s="2" t="s">
        <v>2371</v>
      </c>
      <c r="L327" s="2" t="s">
        <v>2175</v>
      </c>
      <c r="M327" t="str">
        <f t="shared" si="5"/>
        <v>4168,(select count(*) + 1 from dmduoc),'TYD002','Tydol Rhenac 550mg, H/100','','','Viên','Paracetamol + Diclofenac','',1001,50108,'OPV','Việt Nam'</v>
      </c>
    </row>
    <row r="328" spans="1:13" ht="17.25">
      <c r="A328" s="2">
        <v>4169</v>
      </c>
      <c r="B328" s="2" t="s">
        <v>299</v>
      </c>
      <c r="C328" s="2" t="s">
        <v>1161</v>
      </c>
      <c r="D328" s="2"/>
      <c r="E328" s="2"/>
      <c r="F328" s="2" t="s">
        <v>2105</v>
      </c>
      <c r="G328" s="2" t="s">
        <v>1889</v>
      </c>
      <c r="H328" s="3"/>
      <c r="I328" s="2">
        <v>1001</v>
      </c>
      <c r="J328" s="2">
        <v>50108</v>
      </c>
      <c r="K328" s="2" t="s">
        <v>2371</v>
      </c>
      <c r="L328" s="2" t="s">
        <v>2175</v>
      </c>
      <c r="M328" t="str">
        <f t="shared" si="5"/>
        <v>4169,(select count(*) + 1 from dmduoc),'TYD003','Tydol PM 525mg, H/100','','','Viên','Paracetamol + Diphenhydramine Hydroclorid','',1001,50108,'OPV','Việt Nam'</v>
      </c>
    </row>
    <row r="329" spans="1:13" ht="17.25">
      <c r="A329" s="2">
        <v>4170</v>
      </c>
      <c r="B329" s="2" t="s">
        <v>300</v>
      </c>
      <c r="C329" s="2" t="s">
        <v>1162</v>
      </c>
      <c r="D329" s="2"/>
      <c r="E329" s="2"/>
      <c r="F329" s="2" t="s">
        <v>2105</v>
      </c>
      <c r="G329" s="3"/>
      <c r="H329" s="3"/>
      <c r="I329" s="2">
        <v>1001</v>
      </c>
      <c r="J329" s="2">
        <v>50106</v>
      </c>
      <c r="K329" s="2" t="s">
        <v>2215</v>
      </c>
      <c r="L329" s="2" t="s">
        <v>2175</v>
      </c>
      <c r="M329" t="str">
        <f t="shared" si="5"/>
        <v>4170,(select count(*) + 1 from dmduoc),'RHE001','Rheumatin, H/40','','','Viên','','',1001,50106,'Uphace','Việt Nam'</v>
      </c>
    </row>
    <row r="330" spans="1:13" ht="17.25">
      <c r="A330" s="2">
        <v>4171</v>
      </c>
      <c r="B330" s="2" t="s">
        <v>301</v>
      </c>
      <c r="C330" s="2" t="s">
        <v>1163</v>
      </c>
      <c r="D330" s="2"/>
      <c r="E330" s="2"/>
      <c r="F330" s="2" t="s">
        <v>2105</v>
      </c>
      <c r="G330" s="2" t="s">
        <v>1756</v>
      </c>
      <c r="H330" s="3"/>
      <c r="I330" s="2">
        <v>1001</v>
      </c>
      <c r="J330" s="2">
        <v>50105</v>
      </c>
      <c r="K330" s="2" t="s">
        <v>2236</v>
      </c>
      <c r="L330" s="2" t="s">
        <v>2192</v>
      </c>
      <c r="M330" t="str">
        <f t="shared" si="5"/>
        <v>4171,(select count(*) + 1 from dmduoc),'MOB004','Mobic 7.5mg, H/20','','','Viên','Meloxicam','',1001,50105,'Boehringer Ingelheim','Hy Lạp'</v>
      </c>
    </row>
    <row r="331" spans="1:13" ht="17.25">
      <c r="A331" s="2">
        <v>4172</v>
      </c>
      <c r="B331" s="2" t="s">
        <v>331</v>
      </c>
      <c r="C331" s="2" t="s">
        <v>1192</v>
      </c>
      <c r="D331" s="2">
        <v>100</v>
      </c>
      <c r="F331" s="2" t="s">
        <v>2105</v>
      </c>
      <c r="G331" s="2" t="s">
        <v>1890</v>
      </c>
      <c r="H331" s="3"/>
      <c r="I331" s="2">
        <v>1001</v>
      </c>
      <c r="J331" s="2">
        <v>50092</v>
      </c>
      <c r="K331" s="2" t="s">
        <v>2410</v>
      </c>
      <c r="L331" s="2" t="s">
        <v>2175</v>
      </c>
      <c r="M331" t="str">
        <f t="shared" si="5"/>
        <v>4172,(select count(*) + 1 from dmduoc),'ASP011','Aspirin 81mg, H/100','100','','Viên','Acetylsalicylic acid','',1001,50092,'Domesco','Việt Nam'</v>
      </c>
    </row>
    <row r="332" spans="1:13" ht="17.25">
      <c r="A332" s="2">
        <v>4173</v>
      </c>
      <c r="B332" s="2" t="s">
        <v>104</v>
      </c>
      <c r="C332" s="2" t="s">
        <v>967</v>
      </c>
      <c r="D332" s="2"/>
      <c r="E332" s="2"/>
      <c r="F332" s="2" t="s">
        <v>2105</v>
      </c>
      <c r="G332" s="3"/>
      <c r="H332" s="3"/>
      <c r="I332" s="2">
        <v>1001</v>
      </c>
      <c r="J332" s="2">
        <v>50107</v>
      </c>
      <c r="K332" s="2" t="s">
        <v>2223</v>
      </c>
      <c r="L332" s="2" t="s">
        <v>2175</v>
      </c>
      <c r="M332" t="str">
        <f t="shared" si="5"/>
        <v>4173,(select count(*) + 1 from dmduoc),'TAN017','TanaMisolblue, H/100','','','Viên','','',1001,50107,'Thành Nam','Việt Nam'</v>
      </c>
    </row>
    <row r="333" spans="1:13" ht="17.25">
      <c r="A333" s="2">
        <v>4174</v>
      </c>
      <c r="B333" s="2" t="s">
        <v>157</v>
      </c>
      <c r="C333" s="2" t="s">
        <v>1020</v>
      </c>
      <c r="D333" s="2"/>
      <c r="E333" s="2"/>
      <c r="F333" s="2" t="s">
        <v>2105</v>
      </c>
      <c r="G333" s="3"/>
      <c r="H333" s="3"/>
      <c r="I333" s="2">
        <v>1001</v>
      </c>
      <c r="J333" s="2">
        <v>50104</v>
      </c>
      <c r="K333" s="2" t="s">
        <v>2223</v>
      </c>
      <c r="L333" s="2" t="s">
        <v>2175</v>
      </c>
      <c r="M333" t="str">
        <f t="shared" si="5"/>
        <v>4174,(select count(*) + 1 from dmduoc),'MID005','Midasol, H/100','','','Viên','','',1001,50104,'Thành Nam','Việt Nam'</v>
      </c>
    </row>
    <row r="334" spans="1:13" ht="17.25">
      <c r="A334" s="2">
        <v>4175</v>
      </c>
      <c r="B334" s="2" t="s">
        <v>302</v>
      </c>
      <c r="C334" s="2" t="s">
        <v>1164</v>
      </c>
      <c r="D334" s="2"/>
      <c r="E334" s="2"/>
      <c r="F334" s="2" t="s">
        <v>2105</v>
      </c>
      <c r="G334" s="2" t="s">
        <v>1774</v>
      </c>
      <c r="H334" s="3"/>
      <c r="I334" s="2">
        <v>1001</v>
      </c>
      <c r="J334" s="2">
        <v>50102</v>
      </c>
      <c r="K334" s="2" t="s">
        <v>2251</v>
      </c>
      <c r="L334" s="2" t="s">
        <v>3178</v>
      </c>
      <c r="M334" t="str">
        <f t="shared" si="5"/>
        <v>4175,(select count(*) + 1 from dmduoc),'MED020','Medrol 16mg, H/30','','','Viên','Methyl prednisolon','',1001,50102,'Pfizer','Ý'</v>
      </c>
    </row>
    <row r="335" spans="1:13" ht="17.25">
      <c r="A335" s="2">
        <v>4176</v>
      </c>
      <c r="B335" s="2" t="s">
        <v>303</v>
      </c>
      <c r="C335" s="2" t="s">
        <v>1165</v>
      </c>
      <c r="D335" s="2">
        <v>200</v>
      </c>
      <c r="F335" s="2" t="s">
        <v>2105</v>
      </c>
      <c r="G335" s="2" t="s">
        <v>1890</v>
      </c>
      <c r="H335" s="3"/>
      <c r="I335" s="2">
        <v>1001</v>
      </c>
      <c r="J335" s="2">
        <v>50092</v>
      </c>
      <c r="K335" s="2" t="s">
        <v>2211</v>
      </c>
      <c r="L335" s="2" t="s">
        <v>2175</v>
      </c>
      <c r="M335" t="str">
        <f t="shared" si="5"/>
        <v>4176,(select count(*) + 1 from dmduoc),'ASP012','Aspirin pH8 500mg, H/200','200','','Viên','Acetylsalicylic acid','',1001,50092,'Mekophar','Việt Nam'</v>
      </c>
    </row>
    <row r="336" spans="1:13" ht="17.25">
      <c r="A336" s="2">
        <v>4177</v>
      </c>
      <c r="B336" s="2" t="s">
        <v>121</v>
      </c>
      <c r="C336" s="2" t="s">
        <v>984</v>
      </c>
      <c r="D336" s="2"/>
      <c r="E336" s="2"/>
      <c r="F336" s="2" t="s">
        <v>2105</v>
      </c>
      <c r="G336" s="2" t="s">
        <v>1751</v>
      </c>
      <c r="H336" s="3"/>
      <c r="I336" s="2">
        <v>1001</v>
      </c>
      <c r="J336" s="2">
        <v>50106</v>
      </c>
      <c r="K336" s="2" t="s">
        <v>2411</v>
      </c>
      <c r="L336" s="2" t="s">
        <v>2175</v>
      </c>
      <c r="M336" t="str">
        <f t="shared" si="5"/>
        <v>4177,(select count(*) + 1 from dmduoc),'PRE009','Prencoid 5mg, L/500','','','Viên','Prednisolon','',1001,50106,'Pymepharco','Việt Nam'</v>
      </c>
    </row>
    <row r="337" spans="1:13" ht="17.25">
      <c r="A337" s="2">
        <v>4178</v>
      </c>
      <c r="B337" s="2" t="s">
        <v>122</v>
      </c>
      <c r="C337" s="2" t="s">
        <v>985</v>
      </c>
      <c r="D337" s="2"/>
      <c r="E337" s="2"/>
      <c r="F337" s="2" t="s">
        <v>2105</v>
      </c>
      <c r="G337" s="2" t="s">
        <v>1726</v>
      </c>
      <c r="H337" s="3"/>
      <c r="I337" s="2">
        <v>1001</v>
      </c>
      <c r="J337" s="2">
        <v>50097</v>
      </c>
      <c r="K337" s="2" t="s">
        <v>2238</v>
      </c>
      <c r="L337" s="2" t="s">
        <v>2175</v>
      </c>
      <c r="M337" t="str">
        <f t="shared" si="5"/>
        <v>4178,(select count(*) + 1 from dmduoc),'DEC003','Decontractyl 250mg, H/60','','','Viên','Mephenesin','',1001,50097,'Sanofi Aventis Việt Nam','Việt Nam'</v>
      </c>
    </row>
    <row r="338" spans="1:13" ht="17.25">
      <c r="A338" s="2">
        <v>4179</v>
      </c>
      <c r="B338" s="2" t="s">
        <v>446</v>
      </c>
      <c r="C338" s="2" t="s">
        <v>1306</v>
      </c>
      <c r="D338" s="2"/>
      <c r="E338" s="2"/>
      <c r="F338" s="2" t="s">
        <v>2105</v>
      </c>
      <c r="G338" s="2" t="s">
        <v>1726</v>
      </c>
      <c r="H338" s="3"/>
      <c r="I338" s="2">
        <v>1001</v>
      </c>
      <c r="J338" s="2">
        <v>50097</v>
      </c>
      <c r="K338" s="2" t="s">
        <v>2238</v>
      </c>
      <c r="L338" s="2" t="s">
        <v>2175</v>
      </c>
      <c r="M338" t="str">
        <f t="shared" si="5"/>
        <v>4179,(select count(*) + 1 from dmduoc),'DEC004','Decontractyl 500mg, H/36','','','Viên','Mephenesin','',1001,50097,'Sanofi Aventis Việt Nam','Việt Nam'</v>
      </c>
    </row>
    <row r="339" spans="1:13" ht="17.25">
      <c r="A339" s="2">
        <v>4180</v>
      </c>
      <c r="B339" s="2" t="s">
        <v>447</v>
      </c>
      <c r="C339" s="2" t="s">
        <v>936</v>
      </c>
      <c r="D339" s="2"/>
      <c r="E339" s="2"/>
      <c r="F339" s="2" t="s">
        <v>2105</v>
      </c>
      <c r="G339" s="2" t="s">
        <v>1776</v>
      </c>
      <c r="H339" s="2" t="s">
        <v>2959</v>
      </c>
      <c r="I339" s="2">
        <v>1001</v>
      </c>
      <c r="J339" s="2">
        <v>50096</v>
      </c>
      <c r="K339" s="2" t="s">
        <v>2216</v>
      </c>
      <c r="L339" s="2" t="s">
        <v>2175</v>
      </c>
      <c r="M339" t="str">
        <f t="shared" si="5"/>
        <v>4180,(select count(*) + 1 from dmduoc),'COL013','Colchicin 1mg, H/20','','','Viên','Colchicine','VD-11302-10',1001,50096,'Stada','Việt Nam'</v>
      </c>
    </row>
    <row r="340" spans="1:13" ht="17.25">
      <c r="A340" s="2">
        <v>4181</v>
      </c>
      <c r="B340" s="2" t="s">
        <v>448</v>
      </c>
      <c r="C340" s="2" t="s">
        <v>1307</v>
      </c>
      <c r="D340" s="2">
        <v>100</v>
      </c>
      <c r="F340" s="2" t="s">
        <v>2105</v>
      </c>
      <c r="G340" s="2" t="s">
        <v>1781</v>
      </c>
      <c r="H340" s="3"/>
      <c r="I340" s="2">
        <v>1001</v>
      </c>
      <c r="J340" s="2">
        <v>50087</v>
      </c>
      <c r="K340" s="2" t="s">
        <v>2410</v>
      </c>
      <c r="L340" s="2" t="s">
        <v>2175</v>
      </c>
      <c r="M340" t="str">
        <f t="shared" si="5"/>
        <v>4181,(select count(*) + 1 from dmduoc),'ALL007','Allopurinol 300mg, L/100','100','','Viên','Allopurinol','',1001,50087,'Domesco','Việt Nam'</v>
      </c>
    </row>
    <row r="341" spans="1:13" ht="17.25">
      <c r="A341" s="2">
        <v>4182</v>
      </c>
      <c r="B341" s="2" t="s">
        <v>90</v>
      </c>
      <c r="C341" s="2" t="s">
        <v>953</v>
      </c>
      <c r="D341" s="2">
        <v>30</v>
      </c>
      <c r="F341" s="2" t="s">
        <v>2105</v>
      </c>
      <c r="G341" s="2" t="s">
        <v>1781</v>
      </c>
      <c r="H341" s="3"/>
      <c r="I341" s="2">
        <v>1001</v>
      </c>
      <c r="J341" s="2">
        <v>50087</v>
      </c>
      <c r="K341" s="2" t="s">
        <v>2410</v>
      </c>
      <c r="L341" s="2" t="s">
        <v>2175</v>
      </c>
      <c r="M341" t="str">
        <f t="shared" si="5"/>
        <v>4182,(select count(*) + 1 from dmduoc),'ALL008','Allopurinol 300mg, H/30','30','','Viên','Allopurinol','',1001,50087,'Domesco','Việt Nam'</v>
      </c>
    </row>
    <row r="342" spans="1:13" ht="17.25">
      <c r="A342" s="2">
        <v>4183</v>
      </c>
      <c r="B342" s="2" t="s">
        <v>81</v>
      </c>
      <c r="C342" s="2" t="s">
        <v>945</v>
      </c>
      <c r="D342" s="2">
        <v>30</v>
      </c>
      <c r="F342" s="2" t="s">
        <v>2105</v>
      </c>
      <c r="G342" s="2" t="s">
        <v>1781</v>
      </c>
      <c r="H342" s="3"/>
      <c r="I342" s="2">
        <v>1001</v>
      </c>
      <c r="J342" s="2">
        <v>50087</v>
      </c>
      <c r="K342" s="2" t="s">
        <v>2216</v>
      </c>
      <c r="L342" s="2" t="s">
        <v>2175</v>
      </c>
      <c r="M342" t="str">
        <f t="shared" si="5"/>
        <v>4183,(select count(*) + 1 from dmduoc),'ALL009','Allopurinol Stada 300mg, H/30','30','','Viên','Allopurinol','',1001,50087,'Stada','Việt Nam'</v>
      </c>
    </row>
    <row r="343" spans="1:13" ht="17.25">
      <c r="A343" s="2">
        <v>4184</v>
      </c>
      <c r="B343" s="2" t="s">
        <v>449</v>
      </c>
      <c r="C343" s="2" t="s">
        <v>1308</v>
      </c>
      <c r="D343" s="2"/>
      <c r="E343" s="2"/>
      <c r="F343" s="2" t="s">
        <v>2105</v>
      </c>
      <c r="G343" s="2" t="s">
        <v>1752</v>
      </c>
      <c r="H343" s="3"/>
      <c r="I343" s="2">
        <v>1001</v>
      </c>
      <c r="J343" s="2">
        <v>50106</v>
      </c>
      <c r="K343" s="2" t="s">
        <v>2272</v>
      </c>
      <c r="L343" s="2" t="s">
        <v>2172</v>
      </c>
      <c r="M343" t="str">
        <f t="shared" si="5"/>
        <v>4184,(select count(*) + 1 from dmduoc),'SAG002','Sagacoxib 200mg, H/30','','','Viên','Celecoxib','',1001,50106,'Saga Laboratories','India'</v>
      </c>
    </row>
    <row r="344" spans="1:13" ht="17.25">
      <c r="A344" s="2">
        <v>4185</v>
      </c>
      <c r="B344" s="2" t="s">
        <v>450</v>
      </c>
      <c r="C344" s="2" t="s">
        <v>1309</v>
      </c>
      <c r="D344" s="2"/>
      <c r="E344" s="2"/>
      <c r="F344" s="2" t="s">
        <v>2105</v>
      </c>
      <c r="G344" s="2" t="s">
        <v>1752</v>
      </c>
      <c r="H344" s="3"/>
      <c r="I344" s="2">
        <v>1001</v>
      </c>
      <c r="J344" s="2">
        <v>50106</v>
      </c>
      <c r="K344" s="2" t="s">
        <v>2272</v>
      </c>
      <c r="L344" s="2" t="s">
        <v>2172</v>
      </c>
      <c r="M344" t="str">
        <f t="shared" si="5"/>
        <v>4185,(select count(*) + 1 from dmduoc),'SAG003','Sagacoxib 100mg, H/30','','','Viên','Celecoxib','',1001,50106,'Saga Laboratories','India'</v>
      </c>
    </row>
    <row r="345" spans="1:13" ht="17.25">
      <c r="A345" s="2">
        <v>4186</v>
      </c>
      <c r="B345" s="2" t="s">
        <v>228</v>
      </c>
      <c r="C345" s="2" t="s">
        <v>1090</v>
      </c>
      <c r="D345" s="2"/>
      <c r="E345" s="2"/>
      <c r="F345" s="2" t="s">
        <v>2105</v>
      </c>
      <c r="G345" s="2" t="s">
        <v>1783</v>
      </c>
      <c r="H345" s="2" t="s">
        <v>3771</v>
      </c>
      <c r="I345" s="2">
        <v>1001</v>
      </c>
      <c r="J345" s="2">
        <v>50106</v>
      </c>
      <c r="K345" s="2" t="s">
        <v>2272</v>
      </c>
      <c r="L345" s="2" t="s">
        <v>2172</v>
      </c>
      <c r="M345" t="str">
        <f t="shared" si="5"/>
        <v>4186,(select count(*) + 1 from dmduoc),'SAG004','Sagapanto 40mg, H/30','','','Viên','Pantoprazol','VN-13065-11',1001,50106,'Saga Laboratories','India'</v>
      </c>
    </row>
    <row r="346" spans="1:13" ht="17.25">
      <c r="A346" s="2">
        <v>4187</v>
      </c>
      <c r="B346" s="2" t="s">
        <v>451</v>
      </c>
      <c r="C346" s="2" t="s">
        <v>1310</v>
      </c>
      <c r="D346" s="2"/>
      <c r="E346" s="2"/>
      <c r="F346" s="2" t="s">
        <v>2105</v>
      </c>
      <c r="G346" s="2" t="s">
        <v>1728</v>
      </c>
      <c r="H346" s="2" t="s">
        <v>3770</v>
      </c>
      <c r="I346" s="2">
        <v>1001</v>
      </c>
      <c r="J346" s="2">
        <v>50106</v>
      </c>
      <c r="K346" s="2" t="s">
        <v>2272</v>
      </c>
      <c r="L346" s="2" t="s">
        <v>2172</v>
      </c>
      <c r="M346" t="str">
        <f t="shared" si="5"/>
        <v>4187,(select count(*) + 1 from dmduoc),'SAG005','Sagafixim 200mg, H/10','','','Viên','Cefixim','VN-12374-11',1001,50106,'Saga Laboratories','India'</v>
      </c>
    </row>
    <row r="347" spans="1:13" ht="17.25">
      <c r="A347" s="2">
        <v>4188</v>
      </c>
      <c r="B347" s="2" t="s">
        <v>452</v>
      </c>
      <c r="C347" s="2" t="s">
        <v>1311</v>
      </c>
      <c r="D347" s="2"/>
      <c r="E347" s="2"/>
      <c r="F347" s="2" t="s">
        <v>2105</v>
      </c>
      <c r="G347" s="2" t="s">
        <v>1781</v>
      </c>
      <c r="H347" s="3"/>
      <c r="I347" s="2">
        <v>1001</v>
      </c>
      <c r="J347" s="2">
        <v>50104</v>
      </c>
      <c r="K347" s="2" t="s">
        <v>2228</v>
      </c>
      <c r="L347" s="2" t="s">
        <v>2181</v>
      </c>
      <c r="M347" t="str">
        <f t="shared" si="5"/>
        <v>4188,(select count(*) + 1 from dmduoc),'MIL004','Milurit 300mg, H/30','','','Viên','Allopurinol','',1001,50104,'Egis Pharma','Hungary'</v>
      </c>
    </row>
    <row r="348" spans="1:13" ht="17.25">
      <c r="A348" s="2">
        <v>4189</v>
      </c>
      <c r="B348" s="2" t="s">
        <v>105</v>
      </c>
      <c r="C348" s="2" t="s">
        <v>968</v>
      </c>
      <c r="D348" s="2"/>
      <c r="E348" s="2"/>
      <c r="F348" s="2" t="s">
        <v>2105</v>
      </c>
      <c r="G348" s="2" t="s">
        <v>1795</v>
      </c>
      <c r="H348" s="3"/>
      <c r="I348" s="2">
        <v>1001</v>
      </c>
      <c r="J348" s="2">
        <v>50101</v>
      </c>
      <c r="K348" s="2" t="s">
        <v>2409</v>
      </c>
      <c r="L348" s="2" t="s">
        <v>2172</v>
      </c>
      <c r="M348" t="str">
        <f t="shared" si="5"/>
        <v>4189,(select count(*) + 1 from dmduoc),'IBU003','Ibuprofen 400mg, H/100','','','Viên','Ibuprofen','',1001,50101,'Flamingo','India'</v>
      </c>
    </row>
    <row r="349" spans="1:13" ht="17.25">
      <c r="A349" s="2">
        <v>4190</v>
      </c>
      <c r="B349" s="2" t="s">
        <v>229</v>
      </c>
      <c r="C349" s="2" t="s">
        <v>1091</v>
      </c>
      <c r="D349" s="2"/>
      <c r="E349" s="2"/>
      <c r="F349" s="2" t="s">
        <v>2105</v>
      </c>
      <c r="G349" s="2" t="s">
        <v>1737</v>
      </c>
      <c r="H349" s="3"/>
      <c r="I349" s="2">
        <v>1001</v>
      </c>
      <c r="J349" s="2">
        <v>50105</v>
      </c>
      <c r="K349" s="2" t="s">
        <v>2227</v>
      </c>
      <c r="L349" s="2" t="s">
        <v>2175</v>
      </c>
      <c r="M349" t="str">
        <f t="shared" si="5"/>
        <v>4190,(select count(*) + 1 from dmduoc),'MYS001','Mysobenal 50mg, H/30','','','Viên','Eperison','',1001,50105,'Hasan','Việt Nam'</v>
      </c>
    </row>
    <row r="350" spans="1:13" ht="17.25">
      <c r="A350" s="2">
        <v>4191</v>
      </c>
      <c r="B350" s="2" t="s">
        <v>453</v>
      </c>
      <c r="C350" s="2" t="s">
        <v>1312</v>
      </c>
      <c r="D350" s="2"/>
      <c r="E350" s="2"/>
      <c r="F350" s="2" t="s">
        <v>2105</v>
      </c>
      <c r="G350" s="2" t="s">
        <v>1948</v>
      </c>
      <c r="H350" s="3"/>
      <c r="I350" s="2">
        <v>1015</v>
      </c>
      <c r="J350" s="2">
        <v>50068</v>
      </c>
      <c r="K350" s="2" t="s">
        <v>2456</v>
      </c>
      <c r="L350" s="2" t="s">
        <v>2241</v>
      </c>
      <c r="M350" t="str">
        <f t="shared" si="5"/>
        <v>4191,(select count(*) + 1 from dmduoc),'BEC003','Becozym Inj 2ml, H/12','','','Viên','B1 + B2 + B5 + B6 + C + PP','',1015,50068,'Roche','Pháp'</v>
      </c>
    </row>
    <row r="351" spans="1:13" ht="17.25">
      <c r="A351" s="2">
        <v>4192</v>
      </c>
      <c r="B351" s="2" t="s">
        <v>454</v>
      </c>
      <c r="C351" s="2" t="s">
        <v>1313</v>
      </c>
      <c r="D351" s="2"/>
      <c r="E351" s="2"/>
      <c r="F351" s="2" t="s">
        <v>2105</v>
      </c>
      <c r="G351" s="2" t="s">
        <v>1750</v>
      </c>
      <c r="H351" s="3"/>
      <c r="I351" s="2">
        <v>1015</v>
      </c>
      <c r="J351" s="2">
        <v>50069</v>
      </c>
      <c r="K351" s="2" t="s">
        <v>2224</v>
      </c>
      <c r="L351" s="2" t="s">
        <v>2175</v>
      </c>
      <c r="M351" t="str">
        <f t="shared" si="5"/>
        <v>4192,(select count(*) + 1 from dmduoc),'NEU006','Neutrivit 5000, H/4','','','Viên','Vitamin B1 + B6 + B12','',1015,50069,'Bình Định','Việt Nam'</v>
      </c>
    </row>
    <row r="352" spans="1:13" ht="17.25">
      <c r="A352" s="2">
        <v>4193</v>
      </c>
      <c r="B352" s="2" t="s">
        <v>455</v>
      </c>
      <c r="C352" s="2" t="s">
        <v>1314</v>
      </c>
      <c r="D352" s="2"/>
      <c r="E352" s="2"/>
      <c r="F352" s="2" t="s">
        <v>2105</v>
      </c>
      <c r="G352" s="2" t="s">
        <v>1949</v>
      </c>
      <c r="H352" s="3"/>
      <c r="I352" s="2">
        <v>1001</v>
      </c>
      <c r="J352" s="2">
        <v>50093</v>
      </c>
      <c r="K352" s="2" t="s">
        <v>2236</v>
      </c>
      <c r="L352" s="2" t="s">
        <v>2197</v>
      </c>
      <c r="M352" t="str">
        <f t="shared" si="5"/>
        <v>4193,(select count(*) + 1 from dmduoc),'BUS004','Buscopan 10mg, H/100','','','Viên','Hyoscin butylbromid','',1001,50093,'Boehringer Ingelheim','Đức'</v>
      </c>
    </row>
    <row r="353" spans="1:13" ht="17.25">
      <c r="A353" s="2">
        <v>4194</v>
      </c>
      <c r="B353" s="2" t="s">
        <v>305</v>
      </c>
      <c r="C353" s="2" t="s">
        <v>1167</v>
      </c>
      <c r="D353" s="2"/>
      <c r="E353" s="2"/>
      <c r="F353" s="2" t="s">
        <v>2105</v>
      </c>
      <c r="G353" s="2" t="s">
        <v>1891</v>
      </c>
      <c r="H353" s="2" t="s">
        <v>3961</v>
      </c>
      <c r="I353" s="2">
        <v>1001</v>
      </c>
      <c r="J353" s="2">
        <v>50109</v>
      </c>
      <c r="K353" s="2" t="s">
        <v>2266</v>
      </c>
      <c r="L353" s="2" t="s">
        <v>2200</v>
      </c>
      <c r="M353" t="str">
        <f t="shared" si="5"/>
        <v>4194,(select count(*) + 1 from dmduoc),'URU001','Uruso Tab 300mg, H/30','','','Viên','Ursodeoxycholic acid','VN-17706-14',1001,50109,'Deawoong Pharmaceutical','Hàn Quốc'</v>
      </c>
    </row>
    <row r="354" spans="1:13" ht="17.25">
      <c r="A354" s="2">
        <v>4195</v>
      </c>
      <c r="B354" s="2" t="s">
        <v>456</v>
      </c>
      <c r="C354" s="2" t="s">
        <v>1315</v>
      </c>
      <c r="D354" s="2"/>
      <c r="E354" s="2"/>
      <c r="F354" s="2" t="s">
        <v>2105</v>
      </c>
      <c r="G354" s="2" t="s">
        <v>1950</v>
      </c>
      <c r="H354" s="3"/>
      <c r="I354" s="2">
        <v>1001</v>
      </c>
      <c r="J354" s="2">
        <v>50106</v>
      </c>
      <c r="K354" s="2" t="s">
        <v>2412</v>
      </c>
      <c r="L354" s="2" t="s">
        <v>2190</v>
      </c>
      <c r="M354" t="str">
        <f t="shared" si="5"/>
        <v>4195,(select count(*) + 1 from dmduoc),'ROW001','Rowatinex, H/100','','','Viên','Pienne + Camphene + Cineol + Fenchone + Borneol + Anethol','',1001,50106,'Rowa Pharma','Ireland'</v>
      </c>
    </row>
    <row r="355" spans="1:13" ht="17.25">
      <c r="A355" s="2">
        <v>4196</v>
      </c>
      <c r="B355" s="2" t="s">
        <v>73</v>
      </c>
      <c r="C355" s="2" t="s">
        <v>937</v>
      </c>
      <c r="D355" s="2"/>
      <c r="E355" s="2"/>
      <c r="F355" s="2" t="s">
        <v>2105</v>
      </c>
      <c r="G355" s="2" t="s">
        <v>1777</v>
      </c>
      <c r="H355" s="3"/>
      <c r="I355" s="2">
        <v>1001</v>
      </c>
      <c r="J355" s="2">
        <v>50106</v>
      </c>
      <c r="K355" s="2" t="s">
        <v>2412</v>
      </c>
      <c r="L355" s="2" t="s">
        <v>2190</v>
      </c>
      <c r="M355" t="str">
        <f t="shared" si="5"/>
        <v>4196,(select count(*) + 1 from dmduoc),'ROW002','Rowachol, H/100','','','Viên','Pinene + Camphene + Cineol + Menthol + Menthone + Borneol + Olive oil','',1001,50106,'Rowa Pharma','Ireland'</v>
      </c>
    </row>
    <row r="356" spans="1:13" ht="17.25">
      <c r="A356" s="2">
        <v>4197</v>
      </c>
      <c r="B356" s="2" t="s">
        <v>457</v>
      </c>
      <c r="C356" s="2" t="s">
        <v>1316</v>
      </c>
      <c r="D356" s="2"/>
      <c r="E356" s="2"/>
      <c r="F356" s="2" t="s">
        <v>2105</v>
      </c>
      <c r="G356" s="2" t="s">
        <v>1915</v>
      </c>
      <c r="H356" s="3"/>
      <c r="I356" s="2">
        <v>1001</v>
      </c>
      <c r="J356" s="2">
        <v>50096</v>
      </c>
      <c r="K356" s="2" t="s">
        <v>2413</v>
      </c>
      <c r="L356" s="2" t="s">
        <v>2175</v>
      </c>
      <c r="M356" t="str">
        <f t="shared" si="5"/>
        <v>4197,(select count(*) + 1 from dmduoc),'COR003','Cor-F 0,5mg, L/500','','','Viên','Dexamethason','',1001,50096,'Trà Vinh','Việt Nam'</v>
      </c>
    </row>
    <row r="357" spans="1:13" ht="17.25">
      <c r="A357" s="2">
        <v>4198</v>
      </c>
      <c r="B357" s="2" t="s">
        <v>458</v>
      </c>
      <c r="C357" s="2" t="s">
        <v>1317</v>
      </c>
      <c r="D357" s="2"/>
      <c r="E357" s="2"/>
      <c r="F357" s="2" t="s">
        <v>2106</v>
      </c>
      <c r="G357" s="2" t="s">
        <v>1854</v>
      </c>
      <c r="H357" s="2" t="s">
        <v>3604</v>
      </c>
      <c r="I357" s="2">
        <v>1015</v>
      </c>
      <c r="J357" s="2">
        <v>50069</v>
      </c>
      <c r="K357" s="2" t="s">
        <v>2344</v>
      </c>
      <c r="L357" s="2" t="s">
        <v>2185</v>
      </c>
      <c r="M357" t="str">
        <f t="shared" si="5"/>
        <v>4198,(select count(*) + 1 from dmduoc),'NUC003','Nucleo C.M.P Forte, H/3','','','Ống','Cytidine + Uridine','VN-18720-15',1015,50069,'Ferrer Internacional','Spain'</v>
      </c>
    </row>
    <row r="358" spans="1:13" ht="17.25">
      <c r="A358" s="2">
        <v>4199</v>
      </c>
      <c r="B358" s="2" t="s">
        <v>230</v>
      </c>
      <c r="C358" s="2" t="s">
        <v>1092</v>
      </c>
      <c r="D358" s="2"/>
      <c r="E358" s="2"/>
      <c r="F358" s="2" t="s">
        <v>2105</v>
      </c>
      <c r="G358" s="2" t="s">
        <v>1854</v>
      </c>
      <c r="H358" s="2" t="s">
        <v>3605</v>
      </c>
      <c r="I358" s="2">
        <v>1001</v>
      </c>
      <c r="J358" s="2">
        <v>50105</v>
      </c>
      <c r="K358" s="2" t="s">
        <v>2344</v>
      </c>
      <c r="L358" s="2" t="s">
        <v>2185</v>
      </c>
      <c r="M358" t="str">
        <f t="shared" si="5"/>
        <v>4199,(select count(*) + 1 from dmduoc),'NUC004','Nucleo C.M.P Forte, H/30','','','Viên','Cytidine + Uridine','13904/QLD-KD',1001,50105,'Ferrer Internacional','Spain'</v>
      </c>
    </row>
    <row r="359" spans="1:13" ht="17.25">
      <c r="A359" s="2">
        <v>4200</v>
      </c>
      <c r="B359" s="2" t="s">
        <v>856</v>
      </c>
      <c r="C359" s="2" t="s">
        <v>1713</v>
      </c>
      <c r="D359" s="2"/>
      <c r="E359" s="2"/>
      <c r="F359" s="2" t="s">
        <v>2105</v>
      </c>
      <c r="G359" s="2" t="s">
        <v>1728</v>
      </c>
      <c r="H359" s="3"/>
      <c r="I359" s="2">
        <v>1001</v>
      </c>
      <c r="J359" s="2">
        <v>50093</v>
      </c>
      <c r="K359" s="2" t="s">
        <v>2269</v>
      </c>
      <c r="L359" s="2" t="s">
        <v>2175</v>
      </c>
      <c r="M359" t="str">
        <f t="shared" si="5"/>
        <v>4200,(select count(*) + 1 from dmduoc),'CEF051','Cefixim 400mg CGP, H/10','','','Viên','Cefixim','',1001,50093,'US Pharma USA','Việt Nam'</v>
      </c>
    </row>
    <row r="360" spans="1:13" ht="17.25">
      <c r="A360" s="2">
        <v>4201</v>
      </c>
      <c r="B360" s="2" t="s">
        <v>459</v>
      </c>
      <c r="C360" s="2" t="s">
        <v>1318</v>
      </c>
      <c r="D360" s="2">
        <v>12</v>
      </c>
      <c r="F360" s="2" t="s">
        <v>2108</v>
      </c>
      <c r="G360" s="2" t="s">
        <v>1758</v>
      </c>
      <c r="H360" s="3"/>
      <c r="I360" s="2">
        <v>1001</v>
      </c>
      <c r="J360" s="2">
        <v>50092</v>
      </c>
      <c r="K360" s="2" t="s">
        <v>2254</v>
      </c>
      <c r="L360" s="2" t="s">
        <v>2241</v>
      </c>
      <c r="M360" t="str">
        <f t="shared" si="5"/>
        <v>4201,(select count(*) + 1 from dmduoc),'AUG004','Augmentin 281.25mg, H/12','12','','Gói','Amoxicillin + Acid Clavulanic','',1001,50092,'GlaxoSmithKline','Pháp'</v>
      </c>
    </row>
    <row r="361" spans="1:13" ht="17.25">
      <c r="A361" s="2">
        <v>4202</v>
      </c>
      <c r="B361" s="2" t="s">
        <v>460</v>
      </c>
      <c r="C361" s="2" t="s">
        <v>1319</v>
      </c>
      <c r="D361" s="2">
        <v>14</v>
      </c>
      <c r="F361" s="2" t="s">
        <v>2105</v>
      </c>
      <c r="G361" s="2" t="s">
        <v>1758</v>
      </c>
      <c r="H361" s="3"/>
      <c r="I361" s="2">
        <v>1001</v>
      </c>
      <c r="J361" s="2">
        <v>50092</v>
      </c>
      <c r="K361" s="2" t="s">
        <v>2254</v>
      </c>
      <c r="L361" s="2" t="s">
        <v>2241</v>
      </c>
      <c r="M361" t="str">
        <f t="shared" si="5"/>
        <v>4202,(select count(*) + 1 from dmduoc),'AUG005','Augmentin 625mg, H/14','14','','Viên','Amoxicillin + Acid Clavulanic','',1001,50092,'GlaxoSmithKline','Pháp'</v>
      </c>
    </row>
    <row r="362" spans="1:13" ht="17.25">
      <c r="A362" s="2">
        <v>4203</v>
      </c>
      <c r="B362" s="2" t="s">
        <v>461</v>
      </c>
      <c r="C362" s="2" t="s">
        <v>1320</v>
      </c>
      <c r="D362" s="2">
        <v>14</v>
      </c>
      <c r="F362" s="2" t="s">
        <v>2105</v>
      </c>
      <c r="G362" s="2" t="s">
        <v>1758</v>
      </c>
      <c r="H362" s="3"/>
      <c r="I362" s="2">
        <v>1001</v>
      </c>
      <c r="J362" s="2">
        <v>50092</v>
      </c>
      <c r="K362" s="2" t="s">
        <v>2254</v>
      </c>
      <c r="L362" s="2" t="s">
        <v>2241</v>
      </c>
      <c r="M362" t="str">
        <f t="shared" si="5"/>
        <v>4203,(select count(*) + 1 from dmduoc),'AUG006','Augmentin 1g, H/14','14','','Viên','Amoxicillin + Acid Clavulanic','',1001,50092,'GlaxoSmithKline','Pháp'</v>
      </c>
    </row>
    <row r="363" spans="1:13" ht="17.25">
      <c r="A363" s="2">
        <v>4204</v>
      </c>
      <c r="B363" s="2" t="s">
        <v>535</v>
      </c>
      <c r="C363" s="2" t="s">
        <v>1394</v>
      </c>
      <c r="D363" s="2"/>
      <c r="E363" s="2"/>
      <c r="F363" s="2" t="s">
        <v>2105</v>
      </c>
      <c r="G363" s="2" t="s">
        <v>1738</v>
      </c>
      <c r="H363" s="3"/>
      <c r="I363" s="2">
        <v>1001</v>
      </c>
      <c r="J363" s="2">
        <v>50097</v>
      </c>
      <c r="K363" s="2" t="s">
        <v>2274</v>
      </c>
      <c r="L363" s="2" t="s">
        <v>2172</v>
      </c>
      <c r="M363" t="str">
        <f t="shared" si="5"/>
        <v>4204,(select count(*) + 1 from dmduoc),'GRA003','Graxidcure 500mg, H/100','','','Viên','Nalidixic acid','',1001,50097,'Gracure Pharmaceuticals','India'</v>
      </c>
    </row>
    <row r="364" spans="1:13" ht="17.25">
      <c r="A364" s="2">
        <v>4205</v>
      </c>
      <c r="B364" s="2" t="s">
        <v>462</v>
      </c>
      <c r="C364" s="2" t="s">
        <v>1321</v>
      </c>
      <c r="D364" s="2"/>
      <c r="E364" s="2"/>
      <c r="F364" s="2" t="s">
        <v>2105</v>
      </c>
      <c r="G364" s="2" t="s">
        <v>1740</v>
      </c>
      <c r="H364" s="3"/>
      <c r="I364" s="2">
        <v>1001</v>
      </c>
      <c r="J364" s="2">
        <v>50093</v>
      </c>
      <c r="K364" s="2" t="s">
        <v>2269</v>
      </c>
      <c r="L364" s="2" t="s">
        <v>2175</v>
      </c>
      <c r="M364" t="str">
        <f t="shared" si="5"/>
        <v>4205,(select count(*) + 1 from dmduoc),'CEF052','Cefpodoxim 200mg - HV, H/30','','','Viên','Cefpodoxim','',1001,50093,'US Pharma USA','Việt Nam'</v>
      </c>
    </row>
    <row r="365" spans="1:13" ht="17.25">
      <c r="A365" s="2">
        <v>4206</v>
      </c>
      <c r="B365" s="2" t="s">
        <v>306</v>
      </c>
      <c r="C365" s="2" t="s">
        <v>1168</v>
      </c>
      <c r="D365" s="2"/>
      <c r="E365" s="2"/>
      <c r="F365" s="2" t="s">
        <v>2108</v>
      </c>
      <c r="G365" s="2" t="s">
        <v>1770</v>
      </c>
      <c r="H365" s="3"/>
      <c r="I365" s="2">
        <v>1001</v>
      </c>
      <c r="J365" s="2">
        <v>50106</v>
      </c>
      <c r="K365" s="2" t="s">
        <v>2211</v>
      </c>
      <c r="L365" s="2" t="s">
        <v>2175</v>
      </c>
      <c r="M365" t="str">
        <f t="shared" si="5"/>
        <v>4206,(select count(*) + 1 from dmduoc),'QUI003','Quincef 125mg, H/10','','','Gói','Cefuroxim','',1001,50106,'Mekophar','Việt Nam'</v>
      </c>
    </row>
    <row r="366" spans="1:13" ht="17.25">
      <c r="A366" s="2">
        <v>4207</v>
      </c>
      <c r="B366" s="2" t="s">
        <v>519</v>
      </c>
      <c r="C366" s="2" t="s">
        <v>1378</v>
      </c>
      <c r="D366" s="2"/>
      <c r="E366" s="2"/>
      <c r="F366" s="2" t="s">
        <v>2105</v>
      </c>
      <c r="G366" s="2" t="s">
        <v>1728</v>
      </c>
      <c r="H366" s="3"/>
      <c r="I366" s="2">
        <v>1001</v>
      </c>
      <c r="J366" s="2">
        <v>50097</v>
      </c>
      <c r="K366" s="2" t="s">
        <v>2210</v>
      </c>
      <c r="L366" s="2" t="s">
        <v>2175</v>
      </c>
      <c r="M366" t="str">
        <f t="shared" si="5"/>
        <v>4207,(select count(*) + 1 from dmduoc),'HAF003','Hafixim DT 100mg, H/30','','','Viên','Cefixim','',1001,50097,'Hậu Giang','Việt Nam'</v>
      </c>
    </row>
    <row r="367" spans="1:13" ht="17.25">
      <c r="A367" s="2">
        <v>4208</v>
      </c>
      <c r="B367" s="2" t="s">
        <v>463</v>
      </c>
      <c r="C367" s="2" t="s">
        <v>1322</v>
      </c>
      <c r="D367" s="2"/>
      <c r="E367" s="2"/>
      <c r="F367" s="2" t="s">
        <v>2108</v>
      </c>
      <c r="G367" s="2" t="s">
        <v>1728</v>
      </c>
      <c r="H367" s="3"/>
      <c r="I367" s="2">
        <v>1001</v>
      </c>
      <c r="J367" s="2">
        <v>50097</v>
      </c>
      <c r="K367" s="2" t="s">
        <v>2210</v>
      </c>
      <c r="L367" s="2" t="s">
        <v>2175</v>
      </c>
      <c r="M367" t="str">
        <f t="shared" si="5"/>
        <v>4208,(select count(*) + 1 from dmduoc),'HAF004','Hafixim 100mg, H/24g','','','Gói','Cefixim','',1001,50097,'Hậu Giang','Việt Nam'</v>
      </c>
    </row>
    <row r="368" spans="1:13" ht="17.25">
      <c r="A368" s="2">
        <v>4209</v>
      </c>
      <c r="B368" s="2" t="s">
        <v>464</v>
      </c>
      <c r="C368" s="2" t="s">
        <v>1323</v>
      </c>
      <c r="D368" s="2"/>
      <c r="E368" s="2"/>
      <c r="F368" s="2" t="s">
        <v>2108</v>
      </c>
      <c r="G368" s="2" t="s">
        <v>1728</v>
      </c>
      <c r="H368" s="3"/>
      <c r="I368" s="2">
        <v>1001</v>
      </c>
      <c r="J368" s="2">
        <v>50097</v>
      </c>
      <c r="K368" s="2" t="s">
        <v>2210</v>
      </c>
      <c r="L368" s="2" t="s">
        <v>2175</v>
      </c>
      <c r="M368" t="str">
        <f t="shared" si="5"/>
        <v>4209,(select count(*) + 1 from dmduoc),'HAF005','Hafixim 50mg, H/24g','','','Gói','Cefixim','',1001,50097,'Hậu Giang','Việt Nam'</v>
      </c>
    </row>
    <row r="369" spans="1:13" ht="17.25">
      <c r="A369" s="2">
        <v>4210</v>
      </c>
      <c r="B369" s="2" t="s">
        <v>360</v>
      </c>
      <c r="C369" s="2" t="s">
        <v>1221</v>
      </c>
      <c r="D369" s="2"/>
      <c r="E369" s="2"/>
      <c r="F369" s="2" t="s">
        <v>2110</v>
      </c>
      <c r="G369" s="2" t="s">
        <v>1769</v>
      </c>
      <c r="H369" s="3"/>
      <c r="I369" s="2">
        <v>1019</v>
      </c>
      <c r="J369" s="2">
        <v>50068</v>
      </c>
      <c r="K369" s="2" t="s">
        <v>2224</v>
      </c>
      <c r="L369" s="2" t="s">
        <v>2175</v>
      </c>
      <c r="M369" t="str">
        <f t="shared" si="5"/>
        <v>4210,(select count(*) + 1 from dmduoc),'CIP007','Ciprofloxacin Kabi 200mg/100ml','','','Chai','Ciprofloxacin','',1019,50068,'Bình Định','Việt Nam'</v>
      </c>
    </row>
    <row r="370" spans="1:13" ht="17.25">
      <c r="A370" s="2">
        <v>4211</v>
      </c>
      <c r="B370" s="2" t="s">
        <v>307</v>
      </c>
      <c r="C370" s="2" t="s">
        <v>1169</v>
      </c>
      <c r="D370" s="2"/>
      <c r="E370" s="2"/>
      <c r="F370" s="2" t="s">
        <v>2108</v>
      </c>
      <c r="G370" s="2" t="s">
        <v>1773</v>
      </c>
      <c r="H370" s="3"/>
      <c r="I370" s="2">
        <v>1001</v>
      </c>
      <c r="J370" s="2">
        <v>50106</v>
      </c>
      <c r="K370" s="2" t="s">
        <v>2210</v>
      </c>
      <c r="L370" s="2" t="s">
        <v>2175</v>
      </c>
      <c r="M370" t="str">
        <f t="shared" si="5"/>
        <v>4211,(select count(*) + 1 from dmduoc),'ROV010','Rovas 0.75M, H/24g','','','Gói','Spiramycin','',1001,50106,'Hậu Giang','Việt Nam'</v>
      </c>
    </row>
    <row r="371" spans="1:13" ht="17.25">
      <c r="A371" s="2">
        <v>4212</v>
      </c>
      <c r="B371" s="2" t="s">
        <v>465</v>
      </c>
      <c r="C371" s="2" t="s">
        <v>1324</v>
      </c>
      <c r="D371" s="2"/>
      <c r="E371" s="2"/>
      <c r="F371" s="2" t="s">
        <v>2105</v>
      </c>
      <c r="G371" s="2" t="s">
        <v>1773</v>
      </c>
      <c r="H371" s="3"/>
      <c r="I371" s="2">
        <v>1001</v>
      </c>
      <c r="J371" s="2">
        <v>50106</v>
      </c>
      <c r="K371" s="2" t="s">
        <v>2210</v>
      </c>
      <c r="L371" s="2" t="s">
        <v>2175</v>
      </c>
      <c r="M371" t="str">
        <f t="shared" si="5"/>
        <v>4212,(select count(*) + 1 from dmduoc),'ROV011','Rovas 1.5M, H/16','','','Viên','Spiramycin','',1001,50106,'Hậu Giang','Việt Nam'</v>
      </c>
    </row>
    <row r="372" spans="1:13" ht="17.25">
      <c r="A372" s="2">
        <v>4213</v>
      </c>
      <c r="B372" s="2" t="s">
        <v>308</v>
      </c>
      <c r="C372" s="2" t="s">
        <v>1170</v>
      </c>
      <c r="D372" s="2"/>
      <c r="E372" s="2"/>
      <c r="F372" s="2" t="s">
        <v>2105</v>
      </c>
      <c r="G372" s="2" t="s">
        <v>1773</v>
      </c>
      <c r="H372" s="3"/>
      <c r="I372" s="2">
        <v>1001</v>
      </c>
      <c r="J372" s="2">
        <v>50106</v>
      </c>
      <c r="K372" s="2" t="s">
        <v>2210</v>
      </c>
      <c r="L372" s="2" t="s">
        <v>2175</v>
      </c>
      <c r="M372" t="str">
        <f t="shared" si="5"/>
        <v>4213,(select count(*) + 1 from dmduoc),'ROV012','Rovas 3M, H/10','','','Viên','Spiramycin','',1001,50106,'Hậu Giang','Việt Nam'</v>
      </c>
    </row>
    <row r="373" spans="1:13" ht="17.25">
      <c r="A373" s="2">
        <v>4214</v>
      </c>
      <c r="B373" s="2" t="s">
        <v>138</v>
      </c>
      <c r="C373" s="2" t="s">
        <v>1001</v>
      </c>
      <c r="D373" s="2"/>
      <c r="E373" s="2"/>
      <c r="F373" s="2" t="s">
        <v>2106</v>
      </c>
      <c r="G373" s="2" t="s">
        <v>1812</v>
      </c>
      <c r="H373" s="3"/>
      <c r="I373" s="2">
        <v>1001</v>
      </c>
      <c r="J373" s="2">
        <v>50107</v>
      </c>
      <c r="K373" s="2" t="s">
        <v>2346</v>
      </c>
      <c r="L373" s="2" t="s">
        <v>2241</v>
      </c>
      <c r="M373" t="str">
        <f t="shared" si="5"/>
        <v>4214,(select count(*) + 1 from dmduoc),'TOT005','Tot'hema, H/20A','','','Ống','Sắt Gluconat + Mangan + Đồng gluconat','',1001,50107,'Innotech International','Pháp'</v>
      </c>
    </row>
    <row r="374" spans="1:13" ht="17.25">
      <c r="A374" s="2">
        <v>4215</v>
      </c>
      <c r="B374" s="2" t="s">
        <v>139</v>
      </c>
      <c r="C374" s="2" t="s">
        <v>1002</v>
      </c>
      <c r="D374" s="2"/>
      <c r="E374" s="2"/>
      <c r="F374" s="2" t="s">
        <v>2112</v>
      </c>
      <c r="G374" s="3"/>
      <c r="H374" s="3"/>
      <c r="I374" s="2">
        <v>1001</v>
      </c>
      <c r="J374" s="2">
        <v>50097</v>
      </c>
      <c r="K374" s="2" t="s">
        <v>2237</v>
      </c>
      <c r="L374" s="2" t="s">
        <v>2175</v>
      </c>
      <c r="M374" t="str">
        <f t="shared" si="5"/>
        <v>4215,(select count(*) + 1 from dmduoc),'FER002','Feritonic, H/20A','','','Tuýp','','',1001,50097,'Traphaco','Việt Nam'</v>
      </c>
    </row>
    <row r="375" spans="1:13" ht="17.25">
      <c r="A375" s="2">
        <v>4216</v>
      </c>
      <c r="B375" s="2" t="s">
        <v>196</v>
      </c>
      <c r="C375" s="2" t="s">
        <v>1058</v>
      </c>
      <c r="D375" s="2"/>
      <c r="E375" s="2"/>
      <c r="F375" s="2" t="s">
        <v>2105</v>
      </c>
      <c r="G375" s="3"/>
      <c r="H375" s="2" t="s">
        <v>3176</v>
      </c>
      <c r="I375" s="2">
        <v>1001</v>
      </c>
      <c r="J375" s="2">
        <v>50097</v>
      </c>
      <c r="K375" s="2" t="s">
        <v>2232</v>
      </c>
      <c r="L375" s="2" t="s">
        <v>2175</v>
      </c>
      <c r="M375" t="str">
        <f t="shared" si="5"/>
        <v>4216,(select count(*) + 1 from dmduoc),'ENE001','Enervon, H/100','','','Viên','','VD-15958-11',1001,50097,'United Pharma','Việt Nam'</v>
      </c>
    </row>
    <row r="376" spans="1:13" ht="17.25">
      <c r="A376" s="2">
        <v>4217</v>
      </c>
      <c r="B376" s="2" t="s">
        <v>309</v>
      </c>
      <c r="C376" s="2" t="s">
        <v>1171</v>
      </c>
      <c r="D376" s="2"/>
      <c r="E376" s="2"/>
      <c r="F376" s="2" t="s">
        <v>2105</v>
      </c>
      <c r="G376" s="2" t="s">
        <v>1846</v>
      </c>
      <c r="H376" s="3"/>
      <c r="I376" s="2">
        <v>1001</v>
      </c>
      <c r="J376" s="2">
        <v>50093</v>
      </c>
      <c r="K376" s="2" t="s">
        <v>2210</v>
      </c>
      <c r="L376" s="2" t="s">
        <v>2175</v>
      </c>
      <c r="M376" t="str">
        <f t="shared" si="5"/>
        <v>4217,(select count(*) + 1 from dmduoc),'BOF001','Bofit F, H/30','','','Viên','Sắt Fumarat + Folic acid + B12','',1001,50093,'Hậu Giang','Việt Nam'</v>
      </c>
    </row>
    <row r="377" spans="1:13" ht="17.25">
      <c r="A377" s="2">
        <v>4218</v>
      </c>
      <c r="B377" s="2" t="s">
        <v>310</v>
      </c>
      <c r="C377" s="2" t="s">
        <v>1172</v>
      </c>
      <c r="D377" s="2"/>
      <c r="E377" s="2"/>
      <c r="F377" s="2" t="s">
        <v>2105</v>
      </c>
      <c r="G377" s="2" t="s">
        <v>1892</v>
      </c>
      <c r="H377" s="3"/>
      <c r="I377" s="2">
        <v>1001</v>
      </c>
      <c r="J377" s="2">
        <v>50097</v>
      </c>
      <c r="K377" s="2" t="s">
        <v>2319</v>
      </c>
      <c r="L377" s="2" t="s">
        <v>2193</v>
      </c>
      <c r="M377" t="str">
        <f t="shared" si="5"/>
        <v>4218,(select count(*) + 1 from dmduoc),'ENA003','Enat 400IU, H/30','','','Viên','Vitamin E','',1001,50097,'Mega We Care','Thái Lan'</v>
      </c>
    </row>
    <row r="378" spans="1:13" ht="17.25">
      <c r="A378" s="2">
        <v>4219</v>
      </c>
      <c r="B378" s="2" t="s">
        <v>231</v>
      </c>
      <c r="C378" s="2" t="s">
        <v>1093</v>
      </c>
      <c r="D378" s="2"/>
      <c r="E378" s="2"/>
      <c r="F378" s="2" t="s">
        <v>2105</v>
      </c>
      <c r="G378" s="3"/>
      <c r="H378" s="2" t="s">
        <v>3627</v>
      </c>
      <c r="I378" s="2">
        <v>1001</v>
      </c>
      <c r="J378" s="2">
        <v>50105</v>
      </c>
      <c r="K378" s="2" t="s">
        <v>2232</v>
      </c>
      <c r="L378" s="2" t="s">
        <v>2175</v>
      </c>
      <c r="M378" t="str">
        <f t="shared" si="5"/>
        <v>4219,(select count(*) + 1 from dmduoc),'OBI001','Obimin, H/30','','','Viên','','VD-12076-10',1001,50105,'United Pharma','Việt Nam'</v>
      </c>
    </row>
    <row r="379" spans="1:13" ht="17.25">
      <c r="A379" s="2">
        <v>4220</v>
      </c>
      <c r="B379" s="2" t="s">
        <v>466</v>
      </c>
      <c r="C379" s="2" t="s">
        <v>1325</v>
      </c>
      <c r="D379" s="2"/>
      <c r="E379" s="2"/>
      <c r="F379" s="2" t="s">
        <v>2105</v>
      </c>
      <c r="G379" s="3"/>
      <c r="H379" s="2" t="s">
        <v>3627</v>
      </c>
      <c r="I379" s="2">
        <v>1001</v>
      </c>
      <c r="J379" s="2">
        <v>50105</v>
      </c>
      <c r="K379" s="2" t="s">
        <v>2232</v>
      </c>
      <c r="L379" s="2" t="s">
        <v>2175</v>
      </c>
      <c r="M379" t="str">
        <f t="shared" si="5"/>
        <v>4220,(select count(*) + 1 from dmduoc),'OBI002','Obimin, H/100','','','Viên','','VD-12076-10',1001,50105,'United Pharma','Việt Nam'</v>
      </c>
    </row>
    <row r="380" spans="1:13" ht="17.25">
      <c r="A380" s="2">
        <v>4221</v>
      </c>
      <c r="B380" s="2" t="s">
        <v>467</v>
      </c>
      <c r="C380" s="2" t="s">
        <v>1326</v>
      </c>
      <c r="D380" s="2"/>
      <c r="E380" s="2"/>
      <c r="F380" s="2" t="s">
        <v>2111</v>
      </c>
      <c r="G380" s="3"/>
      <c r="H380" s="2" t="s">
        <v>3626</v>
      </c>
      <c r="I380" s="2">
        <v>1001</v>
      </c>
      <c r="J380" s="2">
        <v>50105</v>
      </c>
      <c r="K380" s="2" t="s">
        <v>2338</v>
      </c>
      <c r="L380" s="2" t="s">
        <v>2184</v>
      </c>
      <c r="M380" t="str">
        <f t="shared" si="5"/>
        <v>4221,(select count(*) + 1 from dmduoc),'OBI003','Obimin Plus, H/30','','','Hộp','','20471/2014/ATTP-XNCB',1001,50105,'PT. Darya Varia Laboratories','Indonesia'</v>
      </c>
    </row>
    <row r="381" spans="1:13" ht="17.25">
      <c r="A381" s="2">
        <v>4222</v>
      </c>
      <c r="B381" s="2" t="s">
        <v>36</v>
      </c>
      <c r="C381" s="2" t="s">
        <v>901</v>
      </c>
      <c r="D381" s="2">
        <v>100</v>
      </c>
      <c r="F381" s="2" t="s">
        <v>2105</v>
      </c>
      <c r="G381" s="2" t="s">
        <v>1750</v>
      </c>
      <c r="H381" s="3"/>
      <c r="I381" s="2">
        <v>1001</v>
      </c>
      <c r="J381" s="2">
        <v>50090</v>
      </c>
      <c r="K381" s="2" t="s">
        <v>2414</v>
      </c>
      <c r="L381" s="2" t="s">
        <v>2175</v>
      </c>
      <c r="M381" t="str">
        <f t="shared" si="5"/>
        <v>4222,(select count(*) + 1 from dmduoc),'AMP008','Ampha 3B, H/100','100','','Viên','Vitamin B1 + B6 + B12','',1001,50090,'Ampharco USA','Việt Nam'</v>
      </c>
    </row>
    <row r="382" spans="1:13" ht="17.25">
      <c r="A382" s="2">
        <v>4223</v>
      </c>
      <c r="B382" s="2" t="s">
        <v>468</v>
      </c>
      <c r="C382" s="2" t="s">
        <v>1327</v>
      </c>
      <c r="D382" s="2">
        <v>100</v>
      </c>
      <c r="F382" s="2" t="s">
        <v>2105</v>
      </c>
      <c r="G382" s="3"/>
      <c r="H382" s="3"/>
      <c r="I382" s="2">
        <v>1001</v>
      </c>
      <c r="J382" s="2">
        <v>50090</v>
      </c>
      <c r="K382" s="2" t="s">
        <v>2414</v>
      </c>
      <c r="L382" s="2" t="s">
        <v>2175</v>
      </c>
      <c r="M382" t="str">
        <f t="shared" si="5"/>
        <v>4223,(select count(*) + 1 from dmduoc),'AMP009','Ampha BC Complex H/100','100','','Viên','','',1001,50090,'Ampharco USA','Việt Nam'</v>
      </c>
    </row>
    <row r="383" spans="1:13" ht="17.25">
      <c r="A383" s="2">
        <v>4224</v>
      </c>
      <c r="B383" s="2" t="s">
        <v>469</v>
      </c>
      <c r="C383" s="2" t="s">
        <v>1328</v>
      </c>
      <c r="D383" s="2">
        <v>90</v>
      </c>
      <c r="F383" s="2" t="s">
        <v>2105</v>
      </c>
      <c r="G383" s="2" t="s">
        <v>1892</v>
      </c>
      <c r="H383" s="3"/>
      <c r="I383" s="2">
        <v>1001</v>
      </c>
      <c r="J383" s="2">
        <v>50091</v>
      </c>
      <c r="K383" s="2" t="s">
        <v>2414</v>
      </c>
      <c r="L383" s="2" t="s">
        <v>2175</v>
      </c>
      <c r="M383" t="str">
        <f t="shared" si="5"/>
        <v>4224,(select count(*) + 1 from dmduoc),'AMP010','Ampha E-400, H/90','90','','Viên','Vitamin E','',1001,50091,'Ampharco USA','Việt Nam'</v>
      </c>
    </row>
    <row r="384" spans="1:13" ht="17.25">
      <c r="A384" s="2">
        <v>4225</v>
      </c>
      <c r="B384" s="2" t="s">
        <v>470</v>
      </c>
      <c r="C384" s="2" t="s">
        <v>1329</v>
      </c>
      <c r="D384" s="2"/>
      <c r="E384" s="2"/>
      <c r="F384" s="2" t="s">
        <v>2112</v>
      </c>
      <c r="G384" s="3"/>
      <c r="H384" s="3"/>
      <c r="I384" s="2">
        <v>1001</v>
      </c>
      <c r="J384" s="2">
        <v>50105</v>
      </c>
      <c r="K384" s="2" t="s">
        <v>2236</v>
      </c>
      <c r="L384" s="2" t="s">
        <v>2173</v>
      </c>
      <c r="M384" t="str">
        <f t="shared" si="5"/>
        <v>4225,(select count(*) + 1 from dmduoc),'PHA005','Pharmaton Fizzi Eff, H/10','','','Tuýp','','',1001,50105,'Boehringer Ingelheim','Thụy Sỹ'</v>
      </c>
    </row>
    <row r="385" spans="1:13" ht="17.25">
      <c r="A385" s="2">
        <v>4226</v>
      </c>
      <c r="B385" s="2" t="s">
        <v>471</v>
      </c>
      <c r="C385" s="2" t="s">
        <v>1330</v>
      </c>
      <c r="D385" s="2"/>
      <c r="E385" s="2"/>
      <c r="F385" s="2" t="s">
        <v>2105</v>
      </c>
      <c r="G385" s="3"/>
      <c r="H385" s="2" t="s">
        <v>3688</v>
      </c>
      <c r="I385" s="2">
        <v>1001</v>
      </c>
      <c r="J385" s="2">
        <v>50105</v>
      </c>
      <c r="K385" s="2" t="s">
        <v>2236</v>
      </c>
      <c r="L385" s="2" t="s">
        <v>2173</v>
      </c>
      <c r="M385" t="str">
        <f t="shared" si="5"/>
        <v>4226,(select count(*) + 1 from dmduoc),'PHA006','Pharmaton Capsules, H/60','','','Viên','','VN-9467-10',1001,50105,'Boehringer Ingelheim','Thụy Sỹ'</v>
      </c>
    </row>
    <row r="386" spans="1:13" ht="17.25">
      <c r="A386" s="2">
        <v>4227</v>
      </c>
      <c r="B386" s="2" t="s">
        <v>472</v>
      </c>
      <c r="C386" s="2" t="s">
        <v>1331</v>
      </c>
      <c r="D386" s="2"/>
      <c r="E386" s="2"/>
      <c r="F386" s="2" t="s">
        <v>2105</v>
      </c>
      <c r="G386" s="2" t="s">
        <v>1750</v>
      </c>
      <c r="H386" s="3"/>
      <c r="I386" s="2">
        <v>1001</v>
      </c>
      <c r="J386" s="2">
        <v>50097</v>
      </c>
      <c r="K386" s="2" t="s">
        <v>2227</v>
      </c>
      <c r="L386" s="2" t="s">
        <v>2175</v>
      </c>
      <c r="M386" t="str">
        <f t="shared" si="5"/>
        <v>4227,(select count(*) + 1 from dmduoc),'HAN002','Haneuvit (3B), H/100','','','Viên','Vitamin B1 + B6 + B12','',1001,50097,'Hasan','Việt Nam'</v>
      </c>
    </row>
    <row r="387" spans="1:13" ht="17.25">
      <c r="A387" s="2">
        <v>4228</v>
      </c>
      <c r="B387" s="2" t="s">
        <v>473</v>
      </c>
      <c r="C387" s="2" t="s">
        <v>1332</v>
      </c>
      <c r="D387" s="2"/>
      <c r="E387" s="2"/>
      <c r="F387" s="2" t="s">
        <v>2105</v>
      </c>
      <c r="G387" s="2" t="s">
        <v>1750</v>
      </c>
      <c r="H387" s="3"/>
      <c r="I387" s="2">
        <v>1001</v>
      </c>
      <c r="J387" s="2">
        <v>50109</v>
      </c>
      <c r="K387" s="2" t="s">
        <v>2407</v>
      </c>
      <c r="L387" s="2" t="s">
        <v>2175</v>
      </c>
      <c r="M387" t="str">
        <f t="shared" ref="M387:M450" si="6">CONCATENATE(A387,",(select count(*) + 1 from dmduoc),'",B387,"','",C387,"','",D387,"','",E387,"','",F387,"','",G387,"','",H387,"',",I387,",",J387,",'",K387,"','",L387,"'")</f>
        <v>4228,(select count(*) + 1 from dmduoc),'VIT041','Vitamin 3B, H/100 - NIC','','','Viên','Vitamin B1 + B6 + B12','',1001,50109,'USA-NIC Pharma','Việt Nam'</v>
      </c>
    </row>
    <row r="388" spans="1:13" ht="17.25">
      <c r="A388" s="2">
        <v>4229</v>
      </c>
      <c r="B388" s="2" t="s">
        <v>474</v>
      </c>
      <c r="C388" s="2" t="s">
        <v>1333</v>
      </c>
      <c r="D388" s="2"/>
      <c r="E388" s="2"/>
      <c r="F388" s="2" t="s">
        <v>2110</v>
      </c>
      <c r="G388" s="2" t="s">
        <v>1785</v>
      </c>
      <c r="H388" s="3"/>
      <c r="I388" s="2">
        <v>1001</v>
      </c>
      <c r="J388" s="2">
        <v>50097</v>
      </c>
      <c r="K388" s="2" t="s">
        <v>2271</v>
      </c>
      <c r="L388" s="2" t="s">
        <v>2175</v>
      </c>
      <c r="M388" t="str">
        <f t="shared" si="6"/>
        <v>4229,(select count(*) + 1 from dmduoc),'FAR002','Farzincol syrup 90ml','','','Chai','Kẽm Gluconat','',1001,50097,'Pharmedic','Việt Nam'</v>
      </c>
    </row>
    <row r="389" spans="1:13" ht="17.25">
      <c r="A389" s="2">
        <v>4230</v>
      </c>
      <c r="B389" s="2" t="s">
        <v>567</v>
      </c>
      <c r="C389" s="2" t="s">
        <v>1426</v>
      </c>
      <c r="D389" s="2"/>
      <c r="E389" s="2"/>
      <c r="F389" s="2" t="s">
        <v>2105</v>
      </c>
      <c r="G389" s="2" t="s">
        <v>1785</v>
      </c>
      <c r="H389" s="3"/>
      <c r="I389" s="2">
        <v>1001</v>
      </c>
      <c r="J389" s="2">
        <v>50097</v>
      </c>
      <c r="K389" s="2" t="s">
        <v>2271</v>
      </c>
      <c r="L389" s="2" t="s">
        <v>2175</v>
      </c>
      <c r="M389" t="str">
        <f t="shared" si="6"/>
        <v>4230,(select count(*) + 1 from dmduoc),'FAR003','Farzincol 10mg, H/100','','','Viên','Kẽm Gluconat','',1001,50097,'Pharmedic','Việt Nam'</v>
      </c>
    </row>
    <row r="390" spans="1:13" ht="17.25">
      <c r="A390" s="2">
        <v>4231</v>
      </c>
      <c r="B390" s="2" t="s">
        <v>569</v>
      </c>
      <c r="C390" s="2" t="s">
        <v>1428</v>
      </c>
      <c r="D390" s="2"/>
      <c r="E390" s="2"/>
      <c r="F390" s="2" t="s">
        <v>2105</v>
      </c>
      <c r="G390" s="2" t="s">
        <v>1785</v>
      </c>
      <c r="H390" s="3"/>
      <c r="I390" s="2">
        <v>1001</v>
      </c>
      <c r="J390" s="2">
        <v>50109</v>
      </c>
      <c r="K390" s="2" t="s">
        <v>2210</v>
      </c>
      <c r="L390" s="2" t="s">
        <v>2175</v>
      </c>
      <c r="M390" t="str">
        <f t="shared" si="6"/>
        <v>4231,(select count(*) + 1 from dmduoc),'ZIN003','ZinC 70mg, H/100','','','Viên','Kẽm Gluconat','',1001,50109,'Hậu Giang','Việt Nam'</v>
      </c>
    </row>
    <row r="391" spans="1:13" ht="17.25">
      <c r="A391" s="2">
        <v>4232</v>
      </c>
      <c r="B391" s="2" t="s">
        <v>85</v>
      </c>
      <c r="C391" s="2" t="s">
        <v>949</v>
      </c>
      <c r="D391" s="2"/>
      <c r="E391" s="2"/>
      <c r="F391" s="2" t="s">
        <v>2108</v>
      </c>
      <c r="G391" s="2" t="s">
        <v>1785</v>
      </c>
      <c r="H391" s="3"/>
      <c r="I391" s="2">
        <v>1001</v>
      </c>
      <c r="J391" s="2">
        <v>50109</v>
      </c>
      <c r="K391" s="2" t="s">
        <v>2210</v>
      </c>
      <c r="L391" s="2" t="s">
        <v>2175</v>
      </c>
      <c r="M391" t="str">
        <f t="shared" si="6"/>
        <v>4232,(select count(*) + 1 from dmduoc),'UNI005','Unikids ZINC, H/24g','','','Gói','Kẽm Gluconat','',1001,50109,'Hậu Giang','Việt Nam'</v>
      </c>
    </row>
    <row r="392" spans="1:13" ht="17.25">
      <c r="A392" s="2">
        <v>4233</v>
      </c>
      <c r="B392" s="2" t="s">
        <v>182</v>
      </c>
      <c r="C392" s="2" t="s">
        <v>1045</v>
      </c>
      <c r="D392" s="2"/>
      <c r="E392" s="2"/>
      <c r="F392" s="2" t="s">
        <v>2105</v>
      </c>
      <c r="G392" s="3"/>
      <c r="H392" s="3"/>
      <c r="I392" s="2">
        <v>1001</v>
      </c>
      <c r="J392" s="2">
        <v>50107</v>
      </c>
      <c r="K392" s="2" t="s">
        <v>2415</v>
      </c>
      <c r="L392" s="2" t="s">
        <v>2175</v>
      </c>
      <c r="M392" t="str">
        <f t="shared" si="6"/>
        <v>4233,(select count(*) + 1 from dmduoc),'TOB005','Tobicom H/180','','','Viên','','',1001,50107,'ICA Pharma','Việt Nam'</v>
      </c>
    </row>
    <row r="393" spans="1:13" ht="17.25">
      <c r="A393" s="2">
        <v>4234</v>
      </c>
      <c r="B393" s="2" t="s">
        <v>475</v>
      </c>
      <c r="C393" s="2" t="s">
        <v>1334</v>
      </c>
      <c r="D393" s="2"/>
      <c r="E393" s="2"/>
      <c r="F393" s="2" t="s">
        <v>2105</v>
      </c>
      <c r="G393" s="3"/>
      <c r="H393" s="3"/>
      <c r="I393" s="2">
        <v>1001</v>
      </c>
      <c r="J393" s="2">
        <v>50099</v>
      </c>
      <c r="K393" s="2" t="s">
        <v>2335</v>
      </c>
      <c r="L393" s="2" t="s">
        <v>2175</v>
      </c>
      <c r="M393" t="str">
        <f t="shared" si="6"/>
        <v>4234,(select count(*) + 1 from dmduoc),'HOM001','Homtamin ginseng, H/60','','','Viên','','',1001,50099,'Korea United Pharm','Việt Nam'</v>
      </c>
    </row>
    <row r="394" spans="1:13" ht="17.25">
      <c r="A394" s="2">
        <v>4235</v>
      </c>
      <c r="B394" s="2" t="s">
        <v>476</v>
      </c>
      <c r="C394" s="2" t="s">
        <v>1335</v>
      </c>
      <c r="D394" s="2"/>
      <c r="E394" s="2"/>
      <c r="F394" s="2" t="s">
        <v>2105</v>
      </c>
      <c r="G394" s="2" t="s">
        <v>1951</v>
      </c>
      <c r="H394" s="3"/>
      <c r="I394" s="2">
        <v>1001</v>
      </c>
      <c r="J394" s="2">
        <v>50093</v>
      </c>
      <c r="K394" s="2" t="s">
        <v>2220</v>
      </c>
      <c r="L394" s="2" t="s">
        <v>2175</v>
      </c>
      <c r="M394" t="str">
        <f t="shared" si="6"/>
        <v>4235,(select count(*) + 1 from dmduoc),'CAL030','Calci D Glomed, H/100','','','Viên','Calci gluconate + Vitamin D3','',1001,50093,'Glomed','Việt Nam'</v>
      </c>
    </row>
    <row r="395" spans="1:13" ht="17.25">
      <c r="A395" s="2">
        <v>4236</v>
      </c>
      <c r="B395" s="2" t="s">
        <v>477</v>
      </c>
      <c r="C395" s="2" t="s">
        <v>1336</v>
      </c>
      <c r="D395" s="2"/>
      <c r="E395" s="2"/>
      <c r="F395" s="2" t="s">
        <v>2105</v>
      </c>
      <c r="G395" s="2" t="s">
        <v>1952</v>
      </c>
      <c r="H395" s="2" t="s">
        <v>3999</v>
      </c>
      <c r="I395" s="2">
        <v>1001</v>
      </c>
      <c r="J395" s="2">
        <v>50109</v>
      </c>
      <c r="K395" s="2" t="s">
        <v>2416</v>
      </c>
      <c r="L395" s="2" t="s">
        <v>2175</v>
      </c>
      <c r="M395" t="str">
        <f t="shared" si="6"/>
        <v>4236,(select count(*) + 1 from dmduoc),'VIT042','Vitamin AD 5500IU, H /100','','','Viên','Vitamin A + D','VD-20770-14',1001,50109,'Medisun','Việt Nam'</v>
      </c>
    </row>
    <row r="396" spans="1:13" ht="17.25">
      <c r="A396" s="2">
        <v>4237</v>
      </c>
      <c r="B396" s="2" t="s">
        <v>232</v>
      </c>
      <c r="C396" s="2" t="s">
        <v>1094</v>
      </c>
      <c r="D396" s="2">
        <v>1</v>
      </c>
      <c r="F396" s="2" t="s">
        <v>2110</v>
      </c>
      <c r="G396" s="2" t="s">
        <v>1855</v>
      </c>
      <c r="H396" s="3"/>
      <c r="I396" s="2">
        <v>1001</v>
      </c>
      <c r="J396" s="2">
        <v>50091</v>
      </c>
      <c r="K396" s="2" t="s">
        <v>2318</v>
      </c>
      <c r="L396" s="2" t="s">
        <v>2176</v>
      </c>
      <c r="M396" t="str">
        <f t="shared" si="6"/>
        <v>4237,(select count(*) + 1 from dmduoc),'AQU001','Aquadetrim D3 10ml - Meda','1','','Chai','Vitamin D3','',1001,50091,'Medana pharma SA','Ba Lan'</v>
      </c>
    </row>
    <row r="397" spans="1:13" ht="17.25">
      <c r="A397" s="2">
        <v>4238</v>
      </c>
      <c r="B397" s="2" t="s">
        <v>845</v>
      </c>
      <c r="C397" s="2" t="s">
        <v>1702</v>
      </c>
      <c r="D397" s="2">
        <v>1</v>
      </c>
      <c r="F397" s="2" t="s">
        <v>2110</v>
      </c>
      <c r="G397" s="2" t="s">
        <v>1855</v>
      </c>
      <c r="H397" s="3"/>
      <c r="I397" s="2">
        <v>1001</v>
      </c>
      <c r="J397" s="2">
        <v>50091</v>
      </c>
      <c r="K397" s="2" t="s">
        <v>2417</v>
      </c>
      <c r="L397" s="2" t="s">
        <v>2175</v>
      </c>
      <c r="M397" t="str">
        <f t="shared" si="6"/>
        <v>4238,(select count(*) + 1 from dmduoc),'AQU002','Aquadetrim D3 10ml - PĐ','1','','Chai','Vitamin D3','',1001,50091,'Phương Đông','Việt Nam'</v>
      </c>
    </row>
    <row r="398" spans="1:13" ht="17.25">
      <c r="A398" s="2">
        <v>4239</v>
      </c>
      <c r="B398" s="2" t="s">
        <v>478</v>
      </c>
      <c r="C398" s="2" t="s">
        <v>1337</v>
      </c>
      <c r="D398" s="2"/>
      <c r="E398" s="2"/>
      <c r="F398" s="2" t="s">
        <v>2105</v>
      </c>
      <c r="G398" s="2" t="s">
        <v>1953</v>
      </c>
      <c r="H398" s="3"/>
      <c r="I398" s="2">
        <v>1001</v>
      </c>
      <c r="J398" s="2">
        <v>50097</v>
      </c>
      <c r="K398" s="2" t="s">
        <v>2269</v>
      </c>
      <c r="L398" s="2" t="s">
        <v>2175</v>
      </c>
      <c r="M398" t="str">
        <f t="shared" si="6"/>
        <v>4239,(select count(*) + 1 from dmduoc),'CYS001','Cysmona Caplet, H/60','','','Viên','L-Cystine + Vitamin B6','',1001,50097,'US Pharma USA','Việt Nam'</v>
      </c>
    </row>
    <row r="399" spans="1:13" ht="17.25">
      <c r="A399" s="2">
        <v>4240</v>
      </c>
      <c r="B399" s="2" t="s">
        <v>479</v>
      </c>
      <c r="C399" s="2" t="s">
        <v>1338</v>
      </c>
      <c r="D399" s="2"/>
      <c r="E399" s="2"/>
      <c r="F399" s="2" t="s">
        <v>2110</v>
      </c>
      <c r="G399" s="3"/>
      <c r="H399" s="3"/>
      <c r="I399" s="2">
        <v>1001</v>
      </c>
      <c r="J399" s="2">
        <v>50109</v>
      </c>
      <c r="K399" s="2" t="s">
        <v>2418</v>
      </c>
      <c r="L399" s="2" t="s">
        <v>2172</v>
      </c>
      <c r="M399" t="str">
        <f t="shared" si="6"/>
        <v>4240,(select count(*) + 1 from dmduoc),'ZED001','Zedcal syrup 100ml','','','Chai','','',1001,50109,'Meyer Organics','India'</v>
      </c>
    </row>
    <row r="400" spans="1:13" ht="17.25">
      <c r="A400" s="2">
        <v>4241</v>
      </c>
      <c r="B400" s="2" t="s">
        <v>311</v>
      </c>
      <c r="C400" s="2" t="s">
        <v>1173</v>
      </c>
      <c r="D400" s="2"/>
      <c r="E400" s="2"/>
      <c r="F400" s="2" t="s">
        <v>2105</v>
      </c>
      <c r="G400" s="2" t="s">
        <v>1782</v>
      </c>
      <c r="H400" s="3"/>
      <c r="I400" s="2">
        <v>1001</v>
      </c>
      <c r="J400" s="2">
        <v>50109</v>
      </c>
      <c r="K400" s="2" t="s">
        <v>2212</v>
      </c>
      <c r="L400" s="2" t="s">
        <v>2175</v>
      </c>
      <c r="M400" t="str">
        <f t="shared" si="6"/>
        <v>4241,(select count(*) + 1 from dmduoc),'VIT043','Vitamin C 500mg, H/100 Caps','','','Viên','Vitamin C','',1001,50109,'Vidipha','Việt Nam'</v>
      </c>
    </row>
    <row r="401" spans="1:13" ht="17.25">
      <c r="A401" s="2">
        <v>4242</v>
      </c>
      <c r="B401" s="2" t="s">
        <v>480</v>
      </c>
      <c r="C401" s="2" t="s">
        <v>1339</v>
      </c>
      <c r="D401" s="2"/>
      <c r="E401" s="2"/>
      <c r="F401" s="2" t="s">
        <v>2105</v>
      </c>
      <c r="G401" s="2" t="s">
        <v>1954</v>
      </c>
      <c r="H401" s="3"/>
      <c r="I401" s="2">
        <v>1001</v>
      </c>
      <c r="J401" s="2">
        <v>50109</v>
      </c>
      <c r="K401" s="2" t="s">
        <v>2255</v>
      </c>
      <c r="L401" s="2" t="s">
        <v>2175</v>
      </c>
      <c r="M401" t="str">
        <f t="shared" si="6"/>
        <v>4242,(select count(*) + 1 from dmduoc),'VIT044','Vitamin PP 500mg, H/100','','','Viên','Vitamin PP','',1001,50109,'Khánh Hội','Việt Nam'</v>
      </c>
    </row>
    <row r="402" spans="1:13" ht="17.25">
      <c r="A402" s="2">
        <v>4243</v>
      </c>
      <c r="B402" s="2" t="s">
        <v>481</v>
      </c>
      <c r="C402" s="2" t="s">
        <v>1340</v>
      </c>
      <c r="D402" s="2"/>
      <c r="E402" s="2"/>
      <c r="F402" s="2" t="s">
        <v>2112</v>
      </c>
      <c r="G402" s="3"/>
      <c r="H402" s="3"/>
      <c r="I402" s="2">
        <v>1001</v>
      </c>
      <c r="J402" s="2">
        <v>50093</v>
      </c>
      <c r="K402" s="2" t="s">
        <v>2332</v>
      </c>
      <c r="L402" s="2" t="s">
        <v>2184</v>
      </c>
      <c r="M402" t="str">
        <f t="shared" si="6"/>
        <v>4243,(select count(*) + 1 from dmduoc),'BER008','Berocca, L/10','','','Tuýp','','',1001,50093,'PT. Bayer Indonesia','Indonesia'</v>
      </c>
    </row>
    <row r="403" spans="1:13" ht="17.25">
      <c r="A403" s="2">
        <v>4244</v>
      </c>
      <c r="B403" s="2" t="s">
        <v>387</v>
      </c>
      <c r="C403" s="2" t="s">
        <v>1248</v>
      </c>
      <c r="D403" s="2"/>
      <c r="E403" s="2"/>
      <c r="F403" s="2" t="s">
        <v>2112</v>
      </c>
      <c r="G403" s="2" t="s">
        <v>1782</v>
      </c>
      <c r="H403" s="3"/>
      <c r="I403" s="2">
        <v>1001</v>
      </c>
      <c r="J403" s="2">
        <v>50109</v>
      </c>
      <c r="K403" s="2" t="s">
        <v>2313</v>
      </c>
      <c r="L403" s="2" t="s">
        <v>2175</v>
      </c>
      <c r="M403" t="str">
        <f t="shared" si="6"/>
        <v>4244,(select count(*) + 1 from dmduoc),'VIT045','Vitamin C 1000mg, H/10','','','Tuýp','Vitamin C','',1001,50109,'OPC','Việt Nam'</v>
      </c>
    </row>
    <row r="404" spans="1:13" ht="17.25">
      <c r="A404" s="2">
        <v>4245</v>
      </c>
      <c r="B404" s="2" t="s">
        <v>140</v>
      </c>
      <c r="C404" s="2" t="s">
        <v>1003</v>
      </c>
      <c r="D404" s="2"/>
      <c r="E404" s="2"/>
      <c r="F404" s="2" t="s">
        <v>2110</v>
      </c>
      <c r="G404" s="3"/>
      <c r="H404" s="3"/>
      <c r="I404" s="2">
        <v>1001</v>
      </c>
      <c r="J404" s="2">
        <v>50097</v>
      </c>
      <c r="K404" s="2" t="s">
        <v>2232</v>
      </c>
      <c r="L404" s="2" t="s">
        <v>2175</v>
      </c>
      <c r="M404" t="str">
        <f t="shared" si="6"/>
        <v>4245,(select count(*) + 1 from dmduoc),'FER003','Ferlin Syrup 30ml','','','Chai','','',1001,50097,'United Pharma','Việt Nam'</v>
      </c>
    </row>
    <row r="405" spans="1:13" ht="17.25">
      <c r="A405" s="2">
        <v>4246</v>
      </c>
      <c r="B405" s="2" t="s">
        <v>482</v>
      </c>
      <c r="C405" s="2" t="s">
        <v>1341</v>
      </c>
      <c r="D405" s="2"/>
      <c r="E405" s="2"/>
      <c r="F405" s="2" t="s">
        <v>2110</v>
      </c>
      <c r="G405" s="3"/>
      <c r="H405" s="3"/>
      <c r="I405" s="2">
        <v>1001</v>
      </c>
      <c r="J405" s="2">
        <v>50097</v>
      </c>
      <c r="K405" s="2" t="s">
        <v>2232</v>
      </c>
      <c r="L405" s="2" t="s">
        <v>2175</v>
      </c>
      <c r="M405" t="str">
        <f t="shared" si="6"/>
        <v>4246,(select count(*) + 1 from dmduoc),'FER004','Ferlin Syrup 60ml','','','Chai','','',1001,50097,'United Pharma','Việt Nam'</v>
      </c>
    </row>
    <row r="406" spans="1:13" ht="17.25">
      <c r="A406" s="2">
        <v>4247</v>
      </c>
      <c r="B406" s="2" t="s">
        <v>483</v>
      </c>
      <c r="C406" s="2" t="s">
        <v>1342</v>
      </c>
      <c r="D406" s="2"/>
      <c r="E406" s="2"/>
      <c r="F406" s="2" t="s">
        <v>2105</v>
      </c>
      <c r="G406" s="2" t="s">
        <v>1955</v>
      </c>
      <c r="H406" s="3"/>
      <c r="I406" s="2">
        <v>1001</v>
      </c>
      <c r="J406" s="2">
        <v>50109</v>
      </c>
      <c r="K406" s="2" t="s">
        <v>2211</v>
      </c>
      <c r="L406" s="2" t="s">
        <v>2175</v>
      </c>
      <c r="M406" t="str">
        <f t="shared" si="6"/>
        <v>4247,(select count(*) + 1 from dmduoc),'VIT046','Vitamin A 5000IU, H/100','','','Viên','Vitamin A','',1001,50109,'Mekophar','Việt Nam'</v>
      </c>
    </row>
    <row r="407" spans="1:13" ht="17.25">
      <c r="A407" s="2">
        <v>4248</v>
      </c>
      <c r="B407" s="2" t="s">
        <v>857</v>
      </c>
      <c r="C407" s="2" t="s">
        <v>1714</v>
      </c>
      <c r="D407" s="2"/>
      <c r="E407" s="2"/>
      <c r="F407" s="2" t="s">
        <v>2105</v>
      </c>
      <c r="G407" s="2" t="s">
        <v>2104</v>
      </c>
      <c r="H407" s="3"/>
      <c r="I407" s="2">
        <v>1001</v>
      </c>
      <c r="J407" s="2">
        <v>50109</v>
      </c>
      <c r="K407" s="2" t="s">
        <v>2211</v>
      </c>
      <c r="L407" s="2" t="s">
        <v>2175</v>
      </c>
      <c r="M407" t="str">
        <f t="shared" si="6"/>
        <v>4248,(select count(*) + 1 from dmduoc),'VIT047','Vitamin B1 250mg, H/100','','','Viên','Vitamin B1','',1001,50109,'Mekophar','Việt Nam'</v>
      </c>
    </row>
    <row r="408" spans="1:13" ht="17.25">
      <c r="A408" s="2">
        <v>4249</v>
      </c>
      <c r="B408" s="2" t="s">
        <v>484</v>
      </c>
      <c r="C408" s="2" t="s">
        <v>1343</v>
      </c>
      <c r="D408" s="2"/>
      <c r="E408" s="2"/>
      <c r="F408" s="2" t="s">
        <v>2110</v>
      </c>
      <c r="G408" s="3"/>
      <c r="H408" s="3"/>
      <c r="I408" s="2">
        <v>1042</v>
      </c>
      <c r="J408" s="2">
        <v>50072</v>
      </c>
      <c r="K408" s="2" t="s">
        <v>2210</v>
      </c>
      <c r="L408" s="2" t="s">
        <v>2175</v>
      </c>
      <c r="M408" t="str">
        <f t="shared" si="6"/>
        <v>4249,(select count(*) + 1 from dmduoc),'EYE002','Eyelight Vita 10ml','','','Chai','','',1042,50072,'Hậu Giang','Việt Nam'</v>
      </c>
    </row>
    <row r="409" spans="1:13" ht="17.25">
      <c r="A409" s="2">
        <v>4250</v>
      </c>
      <c r="B409" s="2" t="s">
        <v>233</v>
      </c>
      <c r="C409" s="2" t="s">
        <v>1095</v>
      </c>
      <c r="D409" s="2"/>
      <c r="E409" s="2"/>
      <c r="F409" s="2" t="s">
        <v>2105</v>
      </c>
      <c r="G409" s="3"/>
      <c r="H409" s="3"/>
      <c r="I409" s="2">
        <v>1001</v>
      </c>
      <c r="J409" s="2">
        <v>50093</v>
      </c>
      <c r="K409" s="2" t="s">
        <v>2237</v>
      </c>
      <c r="L409" s="2" t="s">
        <v>2175</v>
      </c>
      <c r="M409" t="str">
        <f t="shared" si="6"/>
        <v>4250,(select count(*) + 1 from dmduoc),'CEB005','Cebraton, H/50','','','Viên','','',1001,50093,'Traphaco','Việt Nam'</v>
      </c>
    </row>
    <row r="410" spans="1:13" ht="17.25">
      <c r="A410" s="2">
        <v>4251</v>
      </c>
      <c r="B410" s="2" t="s">
        <v>3321</v>
      </c>
      <c r="C410" s="2" t="s">
        <v>3322</v>
      </c>
      <c r="D410" s="2"/>
      <c r="E410" s="2"/>
      <c r="F410" s="2" t="s">
        <v>2105</v>
      </c>
      <c r="G410" s="2" t="s">
        <v>2056</v>
      </c>
      <c r="H410" s="2" t="s">
        <v>3323</v>
      </c>
      <c r="I410" s="2">
        <v>1001</v>
      </c>
      <c r="J410" s="2">
        <v>50053</v>
      </c>
      <c r="K410" s="2" t="s">
        <v>2237</v>
      </c>
      <c r="L410" s="2" t="s">
        <v>2175</v>
      </c>
      <c r="M410" t="str">
        <f t="shared" si="6"/>
        <v>4251,(select count(*) + 1 from dmduoc),'HOA023','Hoạt huyết dưỡng não, H/100','','','Viên','Cao Bạch quả + Cao Đinh lăng','VD-9935-10',1001,50053,'Traphaco','Việt Nam'</v>
      </c>
    </row>
    <row r="411" spans="1:13" ht="17.25">
      <c r="A411" s="2">
        <v>4252</v>
      </c>
      <c r="B411" s="2" t="s">
        <v>106</v>
      </c>
      <c r="C411" s="2" t="s">
        <v>969</v>
      </c>
      <c r="D411" s="2"/>
      <c r="E411" s="2"/>
      <c r="F411" s="2" t="s">
        <v>2105</v>
      </c>
      <c r="G411" s="2" t="s">
        <v>1755</v>
      </c>
      <c r="H411" s="3"/>
      <c r="I411" s="2">
        <v>1001</v>
      </c>
      <c r="J411" s="2">
        <v>50102</v>
      </c>
      <c r="K411" s="2" t="s">
        <v>2210</v>
      </c>
      <c r="L411" s="2" t="s">
        <v>2175</v>
      </c>
      <c r="M411" t="str">
        <f t="shared" si="6"/>
        <v>4252,(select count(*) + 1 from dmduoc),'KEF001','Kefcin 375mg, H/10','','','Viên','Cefaclor','',1001,50102,'Hậu Giang','Việt Nam'</v>
      </c>
    </row>
    <row r="412" spans="1:13" ht="17.25">
      <c r="A412" s="2">
        <v>4253</v>
      </c>
      <c r="B412" s="2" t="s">
        <v>485</v>
      </c>
      <c r="C412" s="2" t="s">
        <v>1344</v>
      </c>
      <c r="D412" s="2"/>
      <c r="E412" s="2"/>
      <c r="F412" s="2" t="s">
        <v>2108</v>
      </c>
      <c r="G412" s="2" t="s">
        <v>1755</v>
      </c>
      <c r="H412" s="3"/>
      <c r="I412" s="2">
        <v>1001</v>
      </c>
      <c r="J412" s="2">
        <v>50102</v>
      </c>
      <c r="K412" s="2" t="s">
        <v>2210</v>
      </c>
      <c r="L412" s="2" t="s">
        <v>2175</v>
      </c>
      <c r="M412" t="str">
        <f t="shared" si="6"/>
        <v>4253,(select count(*) + 1 from dmduoc),'KEF002','Kefcin 125mg, H/24g','','','Gói','Cefaclor','',1001,50102,'Hậu Giang','Việt Nam'</v>
      </c>
    </row>
    <row r="413" spans="1:13" ht="17.25">
      <c r="A413" s="2">
        <v>4254</v>
      </c>
      <c r="B413" s="2" t="s">
        <v>234</v>
      </c>
      <c r="C413" s="2" t="s">
        <v>1096</v>
      </c>
      <c r="D413" s="2"/>
      <c r="E413" s="2"/>
      <c r="F413" s="2" t="s">
        <v>2108</v>
      </c>
      <c r="G413" s="2" t="s">
        <v>1824</v>
      </c>
      <c r="H413" s="3"/>
      <c r="I413" s="2">
        <v>1001</v>
      </c>
      <c r="J413" s="2">
        <v>50097</v>
      </c>
      <c r="K413" s="2" t="s">
        <v>2211</v>
      </c>
      <c r="L413" s="2" t="s">
        <v>2175</v>
      </c>
      <c r="M413" t="str">
        <f t="shared" si="6"/>
        <v>4254,(select count(*) + 1 from dmduoc),'ERY016','Erymekophar 250mg, H/30g','','','Gói','Erythromycin','',1001,50097,'Mekophar','Việt Nam'</v>
      </c>
    </row>
    <row r="414" spans="1:13" ht="17.25">
      <c r="A414" s="2">
        <v>4255</v>
      </c>
      <c r="B414" s="2" t="s">
        <v>312</v>
      </c>
      <c r="C414" s="2" t="s">
        <v>1174</v>
      </c>
      <c r="D414" s="2"/>
      <c r="E414" s="2"/>
      <c r="F414" s="2" t="s">
        <v>2108</v>
      </c>
      <c r="G414" s="2" t="s">
        <v>1728</v>
      </c>
      <c r="H414" s="3"/>
      <c r="I414" s="2">
        <v>1001</v>
      </c>
      <c r="J414" s="2">
        <v>50093</v>
      </c>
      <c r="K414" s="2" t="s">
        <v>2215</v>
      </c>
      <c r="L414" s="2" t="s">
        <v>2175</v>
      </c>
      <c r="M414" t="str">
        <f t="shared" si="6"/>
        <v>4255,(select count(*) + 1 from dmduoc),'CEF053','Cefixim Uphace 100mg, H/10g','','','Gói','Cefixim','',1001,50093,'Uphace','Việt Nam'</v>
      </c>
    </row>
    <row r="415" spans="1:13" ht="17.25">
      <c r="A415" s="2">
        <v>4256</v>
      </c>
      <c r="B415" s="2" t="s">
        <v>151</v>
      </c>
      <c r="C415" s="2" t="s">
        <v>1014</v>
      </c>
      <c r="D415" s="2"/>
      <c r="E415" s="2"/>
      <c r="F415" s="2" t="s">
        <v>2105</v>
      </c>
      <c r="G415" s="2" t="s">
        <v>1739</v>
      </c>
      <c r="H415" s="2" t="s">
        <v>2909</v>
      </c>
      <c r="I415" s="2">
        <v>1001</v>
      </c>
      <c r="J415" s="2">
        <v>50093</v>
      </c>
      <c r="K415" s="2" t="s">
        <v>2409</v>
      </c>
      <c r="L415" s="2" t="s">
        <v>2172</v>
      </c>
      <c r="M415" t="str">
        <f t="shared" si="6"/>
        <v>4256,(select count(*) + 1 from dmduoc),'CEF054','Cefadroxil 500mg, H/100','','','Viên','Cefadroxil','VN-10538-10',1001,50093,'Flamingo','India'</v>
      </c>
    </row>
    <row r="416" spans="1:13" ht="17.25">
      <c r="A416" s="2">
        <v>4257</v>
      </c>
      <c r="B416" s="2" t="s">
        <v>810</v>
      </c>
      <c r="C416" s="2" t="s">
        <v>1667</v>
      </c>
      <c r="D416" s="2"/>
      <c r="E416" s="2"/>
      <c r="F416" s="2" t="s">
        <v>2105</v>
      </c>
      <c r="G416" s="2" t="s">
        <v>1740</v>
      </c>
      <c r="H416" s="3"/>
      <c r="I416" s="2">
        <v>1001</v>
      </c>
      <c r="J416" s="2">
        <v>50105</v>
      </c>
      <c r="K416" s="2" t="s">
        <v>2210</v>
      </c>
      <c r="L416" s="2" t="s">
        <v>2175</v>
      </c>
      <c r="M416" t="str">
        <f t="shared" si="6"/>
        <v>4257,(select count(*) + 1 from dmduoc),'NIF001','Nifin 200mg, H/20','','','Viên','Cefpodoxim','',1001,50105,'Hậu Giang','Việt Nam'</v>
      </c>
    </row>
    <row r="417" spans="1:13" ht="17.25">
      <c r="A417" s="2">
        <v>4258</v>
      </c>
      <c r="B417" s="2" t="s">
        <v>350</v>
      </c>
      <c r="C417" s="2" t="s">
        <v>1211</v>
      </c>
      <c r="D417" s="2"/>
      <c r="E417" s="2"/>
      <c r="F417" s="2" t="s">
        <v>2105</v>
      </c>
      <c r="G417" s="2" t="s">
        <v>1745</v>
      </c>
      <c r="H417" s="2" t="s">
        <v>3199</v>
      </c>
      <c r="I417" s="2">
        <v>1001</v>
      </c>
      <c r="J417" s="2">
        <v>50097</v>
      </c>
      <c r="K417" s="2" t="s">
        <v>2216</v>
      </c>
      <c r="L417" s="2" t="s">
        <v>2175</v>
      </c>
      <c r="M417" t="str">
        <f t="shared" si="6"/>
        <v>4258,(select count(*) + 1 from dmduoc),'FLU005','Fluconazol Stada 150mg, H/1','','','Viên','Fluconazol','VD-18110-12',1001,50097,'Stada','Việt Nam'</v>
      </c>
    </row>
    <row r="418" spans="1:13" ht="17.25">
      <c r="A418" s="2">
        <v>4259</v>
      </c>
      <c r="B418" s="2" t="s">
        <v>351</v>
      </c>
      <c r="C418" s="2" t="s">
        <v>1212</v>
      </c>
      <c r="D418" s="2"/>
      <c r="E418" s="2"/>
      <c r="F418" s="2" t="s">
        <v>2105</v>
      </c>
      <c r="G418" s="2" t="s">
        <v>1837</v>
      </c>
      <c r="H418" s="3"/>
      <c r="I418" s="2">
        <v>1001</v>
      </c>
      <c r="J418" s="2">
        <v>50102</v>
      </c>
      <c r="K418" s="2" t="s">
        <v>2211</v>
      </c>
      <c r="L418" s="2" t="s">
        <v>2175</v>
      </c>
      <c r="M418" t="str">
        <f t="shared" si="6"/>
        <v>4259,(select count(*) + 1 from dmduoc),'KET005','Ketoconazole 200mg, H/20','','','Viên','Ketoconazol','',1001,50102,'Mekophar','Việt Nam'</v>
      </c>
    </row>
    <row r="419" spans="1:13" ht="17.25">
      <c r="A419" s="2">
        <v>4260</v>
      </c>
      <c r="B419" s="2" t="s">
        <v>486</v>
      </c>
      <c r="C419" s="2" t="s">
        <v>1345</v>
      </c>
      <c r="D419" s="2"/>
      <c r="E419" s="2"/>
      <c r="F419" s="2" t="s">
        <v>2105</v>
      </c>
      <c r="G419" s="2" t="s">
        <v>1856</v>
      </c>
      <c r="H419" s="3"/>
      <c r="I419" s="2">
        <v>1026</v>
      </c>
      <c r="J419" s="2">
        <v>50072</v>
      </c>
      <c r="K419" s="2" t="s">
        <v>2419</v>
      </c>
      <c r="L419" s="2" t="s">
        <v>2197</v>
      </c>
      <c r="M419" t="str">
        <f t="shared" si="6"/>
        <v>4260,(select count(*) + 1 from dmduoc),'CAN004','Canesten VT1 500mg, H/1','','','Viên','Clotrimazol','',1026,50072,'Bayer Pharma AG','Đức'</v>
      </c>
    </row>
    <row r="420" spans="1:13" ht="17.25">
      <c r="A420" s="2">
        <v>4261</v>
      </c>
      <c r="B420" s="2" t="s">
        <v>235</v>
      </c>
      <c r="C420" s="2" t="s">
        <v>1097</v>
      </c>
      <c r="D420" s="2"/>
      <c r="E420" s="2"/>
      <c r="F420" s="2" t="s">
        <v>2105</v>
      </c>
      <c r="G420" s="2" t="s">
        <v>1856</v>
      </c>
      <c r="H420" s="3"/>
      <c r="I420" s="2">
        <v>1026</v>
      </c>
      <c r="J420" s="2">
        <v>50072</v>
      </c>
      <c r="K420" s="2" t="s">
        <v>2419</v>
      </c>
      <c r="L420" s="2" t="s">
        <v>2197</v>
      </c>
      <c r="M420" t="str">
        <f t="shared" si="6"/>
        <v>4261,(select count(*) + 1 from dmduoc),'CAN005','Canesten VT6 100mg, H/6','','','Viên','Clotrimazol','',1026,50072,'Bayer Pharma AG','Đức'</v>
      </c>
    </row>
    <row r="421" spans="1:13" ht="17.25">
      <c r="A421" s="2">
        <v>4262</v>
      </c>
      <c r="B421" s="2" t="s">
        <v>352</v>
      </c>
      <c r="C421" s="2" t="s">
        <v>1213</v>
      </c>
      <c r="D421" s="2"/>
      <c r="E421" s="2"/>
      <c r="F421" s="2" t="s">
        <v>2105</v>
      </c>
      <c r="G421" s="2" t="s">
        <v>1766</v>
      </c>
      <c r="H421" s="2" t="s">
        <v>3522</v>
      </c>
      <c r="I421" s="2">
        <v>1001</v>
      </c>
      <c r="J421" s="2">
        <v>50104</v>
      </c>
      <c r="K421" s="2" t="s">
        <v>2216</v>
      </c>
      <c r="L421" s="2" t="s">
        <v>2175</v>
      </c>
      <c r="M421" t="str">
        <f t="shared" si="6"/>
        <v>4262,(select count(*) + 1 from dmduoc),'MET023','Metronidazol 250mg, H/20','','','Viên','Metronidazol','VD-10731-10',1001,50104,'Stada','Việt Nam'</v>
      </c>
    </row>
    <row r="422" spans="1:13" ht="17.25">
      <c r="A422" s="2">
        <v>4263</v>
      </c>
      <c r="B422" s="2" t="s">
        <v>487</v>
      </c>
      <c r="C422" s="2" t="s">
        <v>1346</v>
      </c>
      <c r="D422" s="2"/>
      <c r="E422" s="2"/>
      <c r="F422" s="2" t="s">
        <v>2105</v>
      </c>
      <c r="G422" s="2" t="s">
        <v>1956</v>
      </c>
      <c r="H422" s="3"/>
      <c r="I422" s="2">
        <v>1026</v>
      </c>
      <c r="J422" s="2">
        <v>50072</v>
      </c>
      <c r="K422" s="2" t="s">
        <v>2276</v>
      </c>
      <c r="L422" s="2" t="s">
        <v>2241</v>
      </c>
      <c r="M422" t="str">
        <f t="shared" si="6"/>
        <v>4263,(select count(*) + 1 from dmduoc),'NEO013','Neo-Tergynan, H/10','','','Viên','Metronidazol + Neomycin + Nystatin','',1026,50072,'Bouchara-Recordati','Pháp'</v>
      </c>
    </row>
    <row r="423" spans="1:13" ht="17.25">
      <c r="A423" s="2">
        <v>4264</v>
      </c>
      <c r="B423" s="2" t="s">
        <v>488</v>
      </c>
      <c r="C423" s="2" t="s">
        <v>1347</v>
      </c>
      <c r="D423" s="2"/>
      <c r="E423" s="2"/>
      <c r="F423" s="2" t="s">
        <v>2105</v>
      </c>
      <c r="G423" s="2" t="s">
        <v>1957</v>
      </c>
      <c r="H423" s="3"/>
      <c r="I423" s="2">
        <v>1026</v>
      </c>
      <c r="J423" s="2">
        <v>50072</v>
      </c>
      <c r="K423" s="2" t="s">
        <v>2226</v>
      </c>
      <c r="L423" s="2" t="s">
        <v>2175</v>
      </c>
      <c r="M423" t="str">
        <f t="shared" si="6"/>
        <v>4264,(select count(*) + 1 from dmduoc),'MEG003','Megyna, H/10','','','Viên','Nystatin + Metronidazol + Chloramphenicol + Dexamethasone','',1026,50072,'F.T.Pharma','Việt Nam'</v>
      </c>
    </row>
    <row r="424" spans="1:13" ht="17.25">
      <c r="A424" s="2">
        <v>4265</v>
      </c>
      <c r="B424" s="2" t="s">
        <v>353</v>
      </c>
      <c r="C424" s="2" t="s">
        <v>1214</v>
      </c>
      <c r="D424" s="2"/>
      <c r="E424" s="2"/>
      <c r="F424" s="2" t="s">
        <v>2105</v>
      </c>
      <c r="G424" s="2" t="s">
        <v>1910</v>
      </c>
      <c r="H424" s="2" t="s">
        <v>3712</v>
      </c>
      <c r="I424" s="2">
        <v>1026</v>
      </c>
      <c r="J424" s="2">
        <v>50072</v>
      </c>
      <c r="K424" s="2" t="s">
        <v>2346</v>
      </c>
      <c r="L424" s="2" t="s">
        <v>2201</v>
      </c>
      <c r="M424" t="str">
        <f t="shared" si="6"/>
        <v>4265,(select count(*) + 1 from dmduoc),'POL005','Polygynax, H/12','','','Viên','Nystatin + Neomycin + Polymicin B','VN-10139-10',1026,50072,'Innotech International','France'</v>
      </c>
    </row>
    <row r="425" spans="1:13" ht="17.25">
      <c r="A425" s="2">
        <v>4266</v>
      </c>
      <c r="B425" s="2" t="s">
        <v>489</v>
      </c>
      <c r="C425" s="2" t="s">
        <v>1348</v>
      </c>
      <c r="D425" s="2"/>
      <c r="E425" s="2"/>
      <c r="F425" s="2" t="s">
        <v>2105</v>
      </c>
      <c r="G425" s="2" t="s">
        <v>1729</v>
      </c>
      <c r="H425" s="3"/>
      <c r="I425" s="2">
        <v>1001</v>
      </c>
      <c r="J425" s="2">
        <v>50098</v>
      </c>
      <c r="K425" s="2" t="s">
        <v>2227</v>
      </c>
      <c r="L425" s="2" t="s">
        <v>2175</v>
      </c>
      <c r="M425" t="str">
        <f t="shared" si="6"/>
        <v>4266,(select count(*) + 1 from dmduoc),'HAS002','HasanClar 500mg, H/28','','','Viên','Clarithromycin','',1001,50098,'Hasan','Việt Nam'</v>
      </c>
    </row>
    <row r="426" spans="1:13" ht="17.25">
      <c r="A426" s="2">
        <v>4267</v>
      </c>
      <c r="B426" s="2" t="s">
        <v>292</v>
      </c>
      <c r="C426" s="2" t="s">
        <v>1154</v>
      </c>
      <c r="D426" s="2"/>
      <c r="E426" s="2"/>
      <c r="F426" s="2" t="s">
        <v>2105</v>
      </c>
      <c r="G426" s="2" t="s">
        <v>1886</v>
      </c>
      <c r="H426" s="3"/>
      <c r="I426" s="2">
        <v>1001</v>
      </c>
      <c r="J426" s="2">
        <v>50102</v>
      </c>
      <c r="K426" s="2" t="s">
        <v>2218</v>
      </c>
      <c r="L426" s="2" t="s">
        <v>2172</v>
      </c>
      <c r="M426" t="str">
        <f t="shared" si="6"/>
        <v>4267,(select count(*) + 1 from dmduoc),'IZO001','Izol Marksans, H/10','','','Viên','Itraconazol','',1001,50102,'Marksans Pharma','India'</v>
      </c>
    </row>
    <row r="427" spans="1:13" ht="17.25">
      <c r="A427" s="2">
        <v>4268</v>
      </c>
      <c r="B427" s="2" t="s">
        <v>490</v>
      </c>
      <c r="C427" s="2" t="s">
        <v>1349</v>
      </c>
      <c r="D427" s="2"/>
      <c r="E427" s="2"/>
      <c r="F427" s="2" t="s">
        <v>2105</v>
      </c>
      <c r="G427" s="2" t="s">
        <v>1958</v>
      </c>
      <c r="H427" s="3"/>
      <c r="I427" s="2">
        <v>1001</v>
      </c>
      <c r="J427" s="2">
        <v>50097</v>
      </c>
      <c r="K427" s="2" t="s">
        <v>2212</v>
      </c>
      <c r="L427" s="2" t="s">
        <v>2175</v>
      </c>
      <c r="M427" t="str">
        <f t="shared" si="6"/>
        <v>4268,(select count(*) + 1 from dmduoc),'GRI002','Griseofulvin 500mg, H/20','','','Viên','Griseofulvin','',1001,50097,'Vidipha','Việt Nam'</v>
      </c>
    </row>
    <row r="428" spans="1:13" ht="17.25">
      <c r="A428" s="2">
        <v>4269</v>
      </c>
      <c r="B428" s="2" t="s">
        <v>236</v>
      </c>
      <c r="C428" s="2" t="s">
        <v>1098</v>
      </c>
      <c r="D428" s="2"/>
      <c r="E428" s="2"/>
      <c r="F428" s="2" t="s">
        <v>2105</v>
      </c>
      <c r="G428" s="2" t="s">
        <v>1857</v>
      </c>
      <c r="H428" s="2" t="s">
        <v>3511</v>
      </c>
      <c r="I428" s="2">
        <v>1001</v>
      </c>
      <c r="J428" s="2">
        <v>50102</v>
      </c>
      <c r="K428" s="2" t="s">
        <v>2210</v>
      </c>
      <c r="L428" s="2" t="s">
        <v>2175</v>
      </c>
      <c r="M428" t="str">
        <f t="shared" si="6"/>
        <v>4269,(select count(*) + 1 from dmduoc),'MED021','Medskin Aciclovir 200mg, H/50','','','Viên','Acyclovir','VD-20576-14',1001,50102,'Hậu Giang','Việt Nam'</v>
      </c>
    </row>
    <row r="429" spans="1:13" ht="17.25">
      <c r="A429" s="2">
        <v>4270</v>
      </c>
      <c r="B429" s="2" t="s">
        <v>491</v>
      </c>
      <c r="C429" s="2" t="s">
        <v>1350</v>
      </c>
      <c r="D429" s="2"/>
      <c r="E429" s="2"/>
      <c r="F429" s="2" t="s">
        <v>2105</v>
      </c>
      <c r="G429" s="2" t="s">
        <v>1734</v>
      </c>
      <c r="H429" s="2" t="s">
        <v>3625</v>
      </c>
      <c r="I429" s="2">
        <v>1001</v>
      </c>
      <c r="J429" s="2">
        <v>50105</v>
      </c>
      <c r="K429" s="2" t="s">
        <v>2212</v>
      </c>
      <c r="L429" s="2" t="s">
        <v>2175</v>
      </c>
      <c r="M429" t="str">
        <f t="shared" si="6"/>
        <v>4270,(select count(*) + 1 from dmduoc),'NYS005','Nystatin 500.000UI, H/16','','','Viên','Nystatin','VD-12416-10',1001,50105,'Vidipha','Việt Nam'</v>
      </c>
    </row>
    <row r="430" spans="1:13" ht="17.25">
      <c r="A430" s="2">
        <v>4271</v>
      </c>
      <c r="B430" s="2" t="s">
        <v>492</v>
      </c>
      <c r="C430" s="2" t="s">
        <v>1351</v>
      </c>
      <c r="D430" s="2"/>
      <c r="E430" s="2"/>
      <c r="F430" s="2" t="s">
        <v>2112</v>
      </c>
      <c r="G430" s="3"/>
      <c r="H430" s="3"/>
      <c r="I430" s="2">
        <v>1021</v>
      </c>
      <c r="J430" s="2">
        <v>50082</v>
      </c>
      <c r="K430" s="2" t="s">
        <v>2420</v>
      </c>
      <c r="L430" s="2" t="s">
        <v>2175</v>
      </c>
      <c r="M430" t="str">
        <f t="shared" si="6"/>
        <v>4271,(select count(*) + 1 from dmduoc),'GEL008','Gel-triseo 10g','','','Tuýp','','',1021,50082,'Halaco','Việt Nam'</v>
      </c>
    </row>
    <row r="431" spans="1:13" ht="17.25">
      <c r="A431" s="2">
        <v>4272</v>
      </c>
      <c r="B431" s="2" t="s">
        <v>493</v>
      </c>
      <c r="C431" s="2" t="s">
        <v>1352</v>
      </c>
      <c r="D431" s="2"/>
      <c r="E431" s="2"/>
      <c r="F431" s="2" t="s">
        <v>2112</v>
      </c>
      <c r="G431" s="3"/>
      <c r="H431" s="3"/>
      <c r="I431" s="2">
        <v>1021</v>
      </c>
      <c r="J431" s="2">
        <v>50082</v>
      </c>
      <c r="K431" s="2" t="s">
        <v>2349</v>
      </c>
      <c r="L431" s="2" t="s">
        <v>2175</v>
      </c>
      <c r="M431" t="str">
        <f t="shared" si="6"/>
        <v>4272,(select count(*) + 1 from dmduoc),'KEM005','Kem nghệ Thái Dương 20g, L/10','','','Tuýp','','',1021,50082,'Thái Dương','Việt Nam'</v>
      </c>
    </row>
    <row r="432" spans="1:13" ht="17.25">
      <c r="A432" s="2">
        <v>4273</v>
      </c>
      <c r="B432" s="2" t="s">
        <v>494</v>
      </c>
      <c r="C432" s="2" t="s">
        <v>1353</v>
      </c>
      <c r="D432" s="2"/>
      <c r="E432" s="2"/>
      <c r="F432" s="2" t="s">
        <v>2112</v>
      </c>
      <c r="G432" s="3"/>
      <c r="H432" s="3"/>
      <c r="I432" s="2">
        <v>1021</v>
      </c>
      <c r="J432" s="2">
        <v>50082</v>
      </c>
      <c r="K432" s="2" t="s">
        <v>2421</v>
      </c>
      <c r="L432" s="2" t="s">
        <v>2670</v>
      </c>
      <c r="M432" t="str">
        <f t="shared" si="6"/>
        <v>4273,(select count(*) + 1 from dmduoc),'KEM006','Kem nghệ Beaumore 10g','','','Tuýp','','',1021,50082,'Beaumore','Mỹ'</v>
      </c>
    </row>
    <row r="433" spans="1:13" ht="17.25">
      <c r="A433" s="2">
        <v>4274</v>
      </c>
      <c r="B433" s="2" t="s">
        <v>165</v>
      </c>
      <c r="C433" s="2" t="s">
        <v>1028</v>
      </c>
      <c r="D433" s="2"/>
      <c r="E433" s="2"/>
      <c r="F433" s="2" t="s">
        <v>2112</v>
      </c>
      <c r="G433" s="3"/>
      <c r="H433" s="3"/>
      <c r="I433" s="2">
        <v>1021</v>
      </c>
      <c r="J433" s="2">
        <v>50082</v>
      </c>
      <c r="K433" s="2" t="s">
        <v>2421</v>
      </c>
      <c r="L433" s="2" t="s">
        <v>2670</v>
      </c>
      <c r="M433" t="str">
        <f t="shared" si="6"/>
        <v>4274,(select count(*) + 1 from dmduoc),'KEM007','Kem nghệ Beaumore 40g','','','Tuýp','','',1021,50082,'Beaumore','Mỹ'</v>
      </c>
    </row>
    <row r="434" spans="1:13" ht="17.25">
      <c r="A434" s="2">
        <v>4275</v>
      </c>
      <c r="B434" s="2" t="s">
        <v>3179</v>
      </c>
      <c r="C434" s="2" t="s">
        <v>3180</v>
      </c>
      <c r="D434" s="2"/>
      <c r="E434" s="2"/>
      <c r="F434" s="2" t="s">
        <v>2112</v>
      </c>
      <c r="G434" s="3"/>
      <c r="H434" s="3"/>
      <c r="I434" s="2">
        <v>1025</v>
      </c>
      <c r="J434" s="2">
        <v>50060</v>
      </c>
      <c r="K434" s="2" t="s">
        <v>2210</v>
      </c>
      <c r="L434" s="2" t="s">
        <v>2175</v>
      </c>
      <c r="M434" t="str">
        <f t="shared" si="6"/>
        <v>4275,(select count(*) + 1 from dmduoc),'ERO001','Erossan Care 45g','','','Tuýp','','',1025,50060,'Hậu Giang','Việt Nam'</v>
      </c>
    </row>
    <row r="435" spans="1:13" ht="17.25">
      <c r="A435" s="2">
        <v>4276</v>
      </c>
      <c r="B435" s="2" t="s">
        <v>166</v>
      </c>
      <c r="C435" s="2" t="s">
        <v>1029</v>
      </c>
      <c r="D435" s="2"/>
      <c r="E435" s="2"/>
      <c r="F435" s="2" t="s">
        <v>2112</v>
      </c>
      <c r="G435" s="3"/>
      <c r="H435" s="3"/>
      <c r="I435" s="2">
        <v>1021</v>
      </c>
      <c r="J435" s="2">
        <v>50082</v>
      </c>
      <c r="K435" s="2" t="s">
        <v>2210</v>
      </c>
      <c r="L435" s="2" t="s">
        <v>2175</v>
      </c>
      <c r="M435" t="str">
        <f t="shared" si="6"/>
        <v>4276,(select count(*) + 1 from dmduoc),'ERO002','Erossan trị mụn 10g','','','Tuýp','','',1021,50082,'Hậu Giang','Việt Nam'</v>
      </c>
    </row>
    <row r="436" spans="1:13" ht="17.25">
      <c r="A436" s="2">
        <v>4277</v>
      </c>
      <c r="B436" s="2" t="s">
        <v>313</v>
      </c>
      <c r="C436" s="2" t="s">
        <v>1175</v>
      </c>
      <c r="D436" s="2"/>
      <c r="E436" s="2"/>
      <c r="F436" s="2" t="s">
        <v>2112</v>
      </c>
      <c r="G436" s="3"/>
      <c r="H436" s="3"/>
      <c r="I436" s="2">
        <v>1021</v>
      </c>
      <c r="J436" s="2">
        <v>50081</v>
      </c>
      <c r="K436" s="2" t="s">
        <v>2422</v>
      </c>
      <c r="L436" s="2" t="s">
        <v>2175</v>
      </c>
      <c r="M436" t="str">
        <f t="shared" si="6"/>
        <v>4277,(select count(*) + 1 from dmduoc),'DER001','Derma-HG, L/6','','','Tuýp','','',1021,50081,'Anh Phuong Cosmetic','Việt Nam'</v>
      </c>
    </row>
    <row r="437" spans="1:13" ht="17.25">
      <c r="A437" s="2">
        <v>4278</v>
      </c>
      <c r="B437" s="2" t="s">
        <v>495</v>
      </c>
      <c r="C437" s="2" t="s">
        <v>1354</v>
      </c>
      <c r="D437" s="2"/>
      <c r="E437" s="2"/>
      <c r="F437" s="2" t="s">
        <v>2112</v>
      </c>
      <c r="G437" s="3"/>
      <c r="H437" s="2" t="s">
        <v>3136</v>
      </c>
      <c r="I437" s="2">
        <v>1021</v>
      </c>
      <c r="J437" s="2">
        <v>50081</v>
      </c>
      <c r="K437" s="2" t="s">
        <v>2438</v>
      </c>
      <c r="L437" s="2" t="s">
        <v>2180</v>
      </c>
      <c r="M437" t="str">
        <f t="shared" si="6"/>
        <v>4278,(select count(*) + 1 from dmduoc),'DIP002','Diprosalic Ointment 15g','','','Tuýp','','VN-15553-12',1021,50081,'S-P Canada','Canada'</v>
      </c>
    </row>
    <row r="438" spans="1:13" ht="17.25">
      <c r="A438" s="2">
        <v>4279</v>
      </c>
      <c r="B438" s="2" t="s">
        <v>496</v>
      </c>
      <c r="C438" s="2" t="s">
        <v>1355</v>
      </c>
      <c r="D438" s="2"/>
      <c r="E438" s="2"/>
      <c r="F438" s="2" t="s">
        <v>2112</v>
      </c>
      <c r="G438" s="2" t="s">
        <v>1959</v>
      </c>
      <c r="H438" s="2" t="s">
        <v>3926</v>
      </c>
      <c r="I438" s="2">
        <v>1021</v>
      </c>
      <c r="J438" s="2">
        <v>50083</v>
      </c>
      <c r="K438" s="2" t="s">
        <v>2439</v>
      </c>
      <c r="L438" s="2" t="s">
        <v>2175</v>
      </c>
      <c r="M438" t="str">
        <f t="shared" si="6"/>
        <v>4279,(select count(*) + 1 from dmduoc),'TOM002','Tomax genta, L/10','','','Tuýp','Clotrimazol + Triamcinolon Acetonid + Gentamicin sulfat','VD-9079-09',1021,50083,'Deltapharm','Việt Nam'</v>
      </c>
    </row>
    <row r="439" spans="1:13" ht="17.25">
      <c r="A439" s="2">
        <v>4280</v>
      </c>
      <c r="B439" s="2" t="s">
        <v>497</v>
      </c>
      <c r="C439" s="2" t="s">
        <v>1356</v>
      </c>
      <c r="D439" s="2"/>
      <c r="E439" s="2"/>
      <c r="F439" s="2" t="s">
        <v>2112</v>
      </c>
      <c r="G439" s="3"/>
      <c r="H439" s="3"/>
      <c r="I439" s="2">
        <v>1021</v>
      </c>
      <c r="J439" s="2">
        <v>50081</v>
      </c>
      <c r="K439" s="2" t="s">
        <v>2237</v>
      </c>
      <c r="L439" s="2" t="s">
        <v>2175</v>
      </c>
      <c r="M439" t="str">
        <f t="shared" si="6"/>
        <v>4280,(select count(*) + 1 from dmduoc),'DIB001','Dibetalic 15g','','','Tuýp','','',1021,50081,'Traphaco','Việt Nam'</v>
      </c>
    </row>
    <row r="440" spans="1:13" ht="17.25">
      <c r="A440" s="2">
        <v>4281</v>
      </c>
      <c r="B440" s="2" t="s">
        <v>561</v>
      </c>
      <c r="C440" s="2" t="s">
        <v>1420</v>
      </c>
      <c r="D440" s="2"/>
      <c r="E440" s="2"/>
      <c r="F440" s="2" t="s">
        <v>2112</v>
      </c>
      <c r="G440" s="3"/>
      <c r="H440" s="3"/>
      <c r="I440" s="2">
        <v>1021</v>
      </c>
      <c r="J440" s="2">
        <v>50083</v>
      </c>
      <c r="K440" s="2" t="s">
        <v>2361</v>
      </c>
      <c r="L440" s="2" t="s">
        <v>2175</v>
      </c>
      <c r="M440" t="str">
        <f t="shared" si="6"/>
        <v>4281,(select count(*) + 1 from dmduoc),'TRA012','Trangala 8g, L/10','','','Tuýp','','',1021,50083,'QM.Mediphar - WA Pharma USA','Việt Nam'</v>
      </c>
    </row>
    <row r="441" spans="1:13" ht="17.25">
      <c r="A441" s="2">
        <v>4282</v>
      </c>
      <c r="B441" s="2" t="s">
        <v>107</v>
      </c>
      <c r="C441" s="2" t="s">
        <v>970</v>
      </c>
      <c r="D441" s="2"/>
      <c r="E441" s="2"/>
      <c r="F441" s="2" t="s">
        <v>2112</v>
      </c>
      <c r="G441" s="3"/>
      <c r="H441" s="3"/>
      <c r="I441" s="2">
        <v>1021</v>
      </c>
      <c r="J441" s="2">
        <v>50084</v>
      </c>
      <c r="K441" s="2" t="s">
        <v>2424</v>
      </c>
      <c r="L441" s="2" t="s">
        <v>2175</v>
      </c>
      <c r="M441" t="str">
        <f t="shared" si="6"/>
        <v>4282,(select count(*) + 1 from dmduoc),'VAS002','Vaseline 10g, L/10 - Thiên Ngân','','','Tuýp','','',1021,50084,'Thiên Ngân','Việt Nam'</v>
      </c>
    </row>
    <row r="442" spans="1:13" ht="17.25">
      <c r="A442" s="2">
        <v>4283</v>
      </c>
      <c r="B442" s="2" t="s">
        <v>498</v>
      </c>
      <c r="C442" s="2" t="s">
        <v>1357</v>
      </c>
      <c r="D442" s="2"/>
      <c r="E442" s="2"/>
      <c r="F442" s="2" t="s">
        <v>2112</v>
      </c>
      <c r="G442" s="3"/>
      <c r="H442" s="2" t="s">
        <v>3965</v>
      </c>
      <c r="I442" s="2">
        <v>1021</v>
      </c>
      <c r="J442" s="2">
        <v>50084</v>
      </c>
      <c r="K442" s="2" t="s">
        <v>2313</v>
      </c>
      <c r="L442" s="2" t="s">
        <v>2175</v>
      </c>
      <c r="M442" t="str">
        <f t="shared" si="6"/>
        <v>4283,(select count(*) + 1 from dmduoc),'VAS003','Vaseline Pure 10g, L/10 - OPC','','','Tuýp','','377/12/CBMP-BD',1021,50084,'OPC','Việt Nam'</v>
      </c>
    </row>
    <row r="443" spans="1:13" ht="17.25">
      <c r="A443" s="2">
        <v>4284</v>
      </c>
      <c r="B443" s="2" t="s">
        <v>327</v>
      </c>
      <c r="C443" s="2" t="s">
        <v>1189</v>
      </c>
      <c r="D443" s="2"/>
      <c r="E443" s="2"/>
      <c r="F443" s="2" t="s">
        <v>2112</v>
      </c>
      <c r="G443" s="2" t="s">
        <v>1899</v>
      </c>
      <c r="H443" s="3"/>
      <c r="I443" s="2">
        <v>1021</v>
      </c>
      <c r="J443" s="2">
        <v>50082</v>
      </c>
      <c r="K443" s="2" t="s">
        <v>2423</v>
      </c>
      <c r="L443" s="2" t="s">
        <v>2190</v>
      </c>
      <c r="M443" t="str">
        <f t="shared" si="6"/>
        <v>4284,(select count(*) + 1 from dmduoc),'FUC001','Fucidin H 15g Cream 1%','','','Tuýp','Acid fusidic + Hydrocortisone acetate','',1021,50082,'Leo Laboratories Limited','Ireland'</v>
      </c>
    </row>
    <row r="444" spans="1:13" ht="17.25">
      <c r="A444" s="2">
        <v>4285</v>
      </c>
      <c r="B444" s="2" t="s">
        <v>3273</v>
      </c>
      <c r="C444" s="2" t="s">
        <v>3274</v>
      </c>
      <c r="D444" s="2"/>
      <c r="E444" s="2"/>
      <c r="F444" s="2" t="s">
        <v>2112</v>
      </c>
      <c r="G444" s="3"/>
      <c r="H444" s="3"/>
      <c r="I444" s="2">
        <v>1021</v>
      </c>
      <c r="J444" s="2">
        <v>50062</v>
      </c>
      <c r="K444" s="2" t="s">
        <v>2349</v>
      </c>
      <c r="L444" s="2" t="s">
        <v>2175</v>
      </c>
      <c r="M444" t="str">
        <f t="shared" si="6"/>
        <v>4285,(select count(*) + 1 from dmduoc),'GOT005','Gót sen cream 20g','','','Tuýp','','',1021,50062,'Thái Dương','Việt Nam'</v>
      </c>
    </row>
    <row r="445" spans="1:13" ht="17.25">
      <c r="A445" s="2">
        <v>4286</v>
      </c>
      <c r="B445" s="2" t="s">
        <v>3452</v>
      </c>
      <c r="C445" s="2" t="s">
        <v>3453</v>
      </c>
      <c r="D445" s="2"/>
      <c r="E445" s="2"/>
      <c r="F445" s="2" t="s">
        <v>2110</v>
      </c>
      <c r="G445" s="3"/>
      <c r="H445" s="3"/>
      <c r="I445" s="2">
        <v>1022</v>
      </c>
      <c r="J445" s="2">
        <v>50062</v>
      </c>
      <c r="K445" s="2" t="s">
        <v>2440</v>
      </c>
      <c r="L445" s="2" t="s">
        <v>2241</v>
      </c>
      <c r="M445" t="str">
        <f t="shared" si="6"/>
        <v>4286,(select count(*) + 1 from dmduoc),'LAD001','Ladysofts Premium 100ml','','','Chai','','',1022,50062,'Yvery Sari','Pháp'</v>
      </c>
    </row>
    <row r="446" spans="1:13" ht="17.25">
      <c r="A446" s="2">
        <v>4288</v>
      </c>
      <c r="B446" s="2" t="s">
        <v>239</v>
      </c>
      <c r="C446" s="2" t="s">
        <v>1101</v>
      </c>
      <c r="D446" s="2"/>
      <c r="E446" s="2"/>
      <c r="F446" s="2" t="s">
        <v>2105</v>
      </c>
      <c r="G446" s="2" t="s">
        <v>1769</v>
      </c>
      <c r="H446" s="3"/>
      <c r="I446" s="2">
        <v>1001</v>
      </c>
      <c r="J446" s="2">
        <v>50095</v>
      </c>
      <c r="K446" s="2" t="s">
        <v>2210</v>
      </c>
      <c r="L446" s="2" t="s">
        <v>2175</v>
      </c>
      <c r="M446" t="str">
        <f t="shared" si="6"/>
        <v>4288,(select count(*) + 1 from dmduoc),'CIF003','Cifga 500mg, H/20','','','Viên','Ciprofloxacin','',1001,50095,'Hậu Giang','Việt Nam'</v>
      </c>
    </row>
    <row r="447" spans="1:13" ht="17.25">
      <c r="A447" s="2">
        <v>4289</v>
      </c>
      <c r="B447" s="2" t="s">
        <v>499</v>
      </c>
      <c r="C447" s="2" t="s">
        <v>1358</v>
      </c>
      <c r="D447" s="2"/>
      <c r="E447" s="2"/>
      <c r="F447" s="2" t="s">
        <v>2105</v>
      </c>
      <c r="G447" s="2" t="s">
        <v>1960</v>
      </c>
      <c r="H447" s="3"/>
      <c r="I447" s="2">
        <v>1001</v>
      </c>
      <c r="J447" s="2">
        <v>50097</v>
      </c>
      <c r="K447" s="2" t="s">
        <v>2238</v>
      </c>
      <c r="L447" s="2" t="s">
        <v>2175</v>
      </c>
      <c r="M447" t="str">
        <f t="shared" si="6"/>
        <v>4289,(select count(*) + 1 from dmduoc),'FLA002','Flagentyl 500mg, H/4','','','Viên','Secnidazol','',1001,50097,'Sanofi Aventis Việt Nam','Việt Nam'</v>
      </c>
    </row>
    <row r="448" spans="1:13" ht="17.25">
      <c r="A448" s="2">
        <v>4290</v>
      </c>
      <c r="B448" s="2" t="s">
        <v>500</v>
      </c>
      <c r="C448" s="2" t="s">
        <v>1359</v>
      </c>
      <c r="D448" s="2"/>
      <c r="E448" s="2"/>
      <c r="F448" s="2" t="s">
        <v>2105</v>
      </c>
      <c r="G448" s="2" t="s">
        <v>1735</v>
      </c>
      <c r="H448" s="3"/>
      <c r="I448" s="2">
        <v>1001</v>
      </c>
      <c r="J448" s="2">
        <v>50097</v>
      </c>
      <c r="K448" s="2" t="s">
        <v>2453</v>
      </c>
      <c r="L448" s="2" t="s">
        <v>2169</v>
      </c>
      <c r="M448" t="str">
        <f t="shared" si="6"/>
        <v>4290,(select count(*) + 1 from dmduoc),'EUR002','Eurolivo 500mg, H/10','','','Viên','Levofloxacin','',1001,50097,'Navana Pharma','Bangladesh'</v>
      </c>
    </row>
    <row r="449" spans="1:13" ht="17.25">
      <c r="A449" s="2">
        <v>4291</v>
      </c>
      <c r="B449" s="2" t="s">
        <v>501</v>
      </c>
      <c r="C449" s="2" t="s">
        <v>1360</v>
      </c>
      <c r="D449" s="2">
        <v>100</v>
      </c>
      <c r="F449" s="2" t="s">
        <v>2105</v>
      </c>
      <c r="G449" s="2" t="s">
        <v>1727</v>
      </c>
      <c r="H449" s="3"/>
      <c r="I449" s="2">
        <v>1001</v>
      </c>
      <c r="J449" s="2">
        <v>50092</v>
      </c>
      <c r="K449" s="2" t="s">
        <v>2437</v>
      </c>
      <c r="L449" s="2" t="s">
        <v>2172</v>
      </c>
      <c r="M449" t="str">
        <f t="shared" si="6"/>
        <v>4291,(select count(*) + 1 from dmduoc),'AXO002','Axotini 500mg, H/100','100','','Viên','Tinidazol','',1001,50092,'Axon Drugs PVT','India'</v>
      </c>
    </row>
    <row r="450" spans="1:13" ht="17.25">
      <c r="A450" s="2">
        <v>4292</v>
      </c>
      <c r="B450" s="2" t="s">
        <v>502</v>
      </c>
      <c r="C450" s="2" t="s">
        <v>1361</v>
      </c>
      <c r="D450" s="2"/>
      <c r="E450" s="2"/>
      <c r="F450" s="2" t="s">
        <v>2105</v>
      </c>
      <c r="G450" s="2" t="s">
        <v>1730</v>
      </c>
      <c r="H450" s="3"/>
      <c r="I450" s="2">
        <v>1001</v>
      </c>
      <c r="J450" s="2">
        <v>50098</v>
      </c>
      <c r="K450" s="2" t="s">
        <v>2210</v>
      </c>
      <c r="L450" s="2" t="s">
        <v>2175</v>
      </c>
      <c r="M450" t="str">
        <f t="shared" si="6"/>
        <v>4292,(select count(*) + 1 from dmduoc),'HAP016','Hapenxin HT 500mg, H/100','','','Viên','Cefalexin','',1001,50098,'Hậu Giang','Việt Nam'</v>
      </c>
    </row>
    <row r="451" spans="1:13" ht="17.25">
      <c r="A451" s="2">
        <v>4293</v>
      </c>
      <c r="B451" s="2" t="s">
        <v>240</v>
      </c>
      <c r="C451" s="2" t="s">
        <v>1102</v>
      </c>
      <c r="D451" s="2">
        <v>20</v>
      </c>
      <c r="F451" s="2" t="s">
        <v>2105</v>
      </c>
      <c r="G451" s="2" t="s">
        <v>1859</v>
      </c>
      <c r="H451" s="3"/>
      <c r="I451" s="2">
        <v>1001</v>
      </c>
      <c r="J451" s="2">
        <v>50092</v>
      </c>
      <c r="K451" s="2" t="s">
        <v>2225</v>
      </c>
      <c r="L451" s="2" t="s">
        <v>2175</v>
      </c>
      <c r="M451" t="str">
        <f t="shared" ref="M451:M514" si="7">CONCATENATE(A451,",(select count(*) + 1 from dmduoc),'",B451,"','",C451,"','",D451,"','",E451,"','",F451,"','",G451,"','",H451,"',",I451,",",J451,",'",K451,"','",L451,"'")</f>
        <v>4293,(select count(*) + 1 from dmduoc),'AUC002','Auclannityl 625mg, H/20','20','','Viên','Amoxycillin + Clavulanic acid','',1001,50092,'Tiền Giang','Việt Nam'</v>
      </c>
    </row>
    <row r="452" spans="1:13" ht="17.25">
      <c r="A452" s="2">
        <v>4294</v>
      </c>
      <c r="B452" s="2" t="s">
        <v>832</v>
      </c>
      <c r="C452" s="2" t="s">
        <v>1689</v>
      </c>
      <c r="D452" s="2"/>
      <c r="E452" s="2"/>
      <c r="F452" s="2" t="s">
        <v>2105</v>
      </c>
      <c r="G452" s="2" t="s">
        <v>1760</v>
      </c>
      <c r="H452" s="3"/>
      <c r="I452" s="2">
        <v>1001</v>
      </c>
      <c r="J452" s="2">
        <v>50106</v>
      </c>
      <c r="K452" s="2" t="s">
        <v>2457</v>
      </c>
      <c r="L452" s="2" t="s">
        <v>2172</v>
      </c>
      <c r="M452" t="str">
        <f t="shared" si="7"/>
        <v>4294,(select count(*) + 1 from dmduoc),'ROX002','Roxylife 150mg, H/100','','','Viên','Roxithromycin','',1001,50106,'EuroLife','India'</v>
      </c>
    </row>
    <row r="453" spans="1:13" ht="17.25">
      <c r="A453" s="2">
        <v>4295</v>
      </c>
      <c r="B453" s="2" t="s">
        <v>241</v>
      </c>
      <c r="C453" s="2" t="s">
        <v>1103</v>
      </c>
      <c r="D453" s="2"/>
      <c r="E453" s="2"/>
      <c r="F453" s="2" t="s">
        <v>2105</v>
      </c>
      <c r="G453" s="2" t="s">
        <v>1860</v>
      </c>
      <c r="H453" s="3"/>
      <c r="I453" s="2">
        <v>1001</v>
      </c>
      <c r="J453" s="2">
        <v>50096</v>
      </c>
      <c r="K453" s="2" t="s">
        <v>2287</v>
      </c>
      <c r="L453" s="2" t="s">
        <v>2241</v>
      </c>
      <c r="M453" t="str">
        <f t="shared" si="7"/>
        <v>4295,(select count(*) + 1 from dmduoc),'COV002','Coversyl 5mg, H/30','','','Viên','Perindopril','',1001,50096,'Les Laboratoires Servier Industrie','Pháp'</v>
      </c>
    </row>
    <row r="454" spans="1:13" ht="17.25">
      <c r="A454" s="2">
        <v>4296</v>
      </c>
      <c r="B454" s="2" t="s">
        <v>503</v>
      </c>
      <c r="C454" s="2" t="s">
        <v>1362</v>
      </c>
      <c r="D454" s="2"/>
      <c r="E454" s="2"/>
      <c r="F454" s="2" t="s">
        <v>2105</v>
      </c>
      <c r="G454" s="2" t="s">
        <v>1961</v>
      </c>
      <c r="H454" s="3"/>
      <c r="I454" s="2">
        <v>1001</v>
      </c>
      <c r="J454" s="2">
        <v>50097</v>
      </c>
      <c r="K454" s="2" t="s">
        <v>2410</v>
      </c>
      <c r="L454" s="2" t="s">
        <v>2175</v>
      </c>
      <c r="M454" t="str">
        <f t="shared" si="7"/>
        <v>4296,(select count(*) + 1 from dmduoc),'DOR010','Dorocardyl 40mg, L/100','','','Viên','Propanolol','',1001,50097,'Domesco','Việt Nam'</v>
      </c>
    </row>
    <row r="455" spans="1:13" ht="17.25">
      <c r="A455" s="2">
        <v>4297</v>
      </c>
      <c r="B455" s="2" t="s">
        <v>247</v>
      </c>
      <c r="C455" s="2" t="s">
        <v>1109</v>
      </c>
      <c r="D455" s="2"/>
      <c r="E455" s="2"/>
      <c r="F455" s="2" t="s">
        <v>2105</v>
      </c>
      <c r="G455" s="2" t="s">
        <v>1863</v>
      </c>
      <c r="H455" s="3"/>
      <c r="I455" s="2">
        <v>1001</v>
      </c>
      <c r="J455" s="2">
        <v>50109</v>
      </c>
      <c r="K455" s="2" t="s">
        <v>2231</v>
      </c>
      <c r="L455" s="2" t="s">
        <v>2241</v>
      </c>
      <c r="M455" t="str">
        <f t="shared" si="7"/>
        <v>4297,(select count(*) + 1 from dmduoc),'XAT003','Xatral XL 10mg, H/30','','','Viên','Alfuzosin','',1001,50109,'Sanofi Aventis','Pháp'</v>
      </c>
    </row>
    <row r="456" spans="1:13" ht="17.25">
      <c r="A456" s="2">
        <v>4298</v>
      </c>
      <c r="B456" s="2" t="s">
        <v>141</v>
      </c>
      <c r="C456" s="2" t="s">
        <v>1004</v>
      </c>
      <c r="D456" s="2">
        <v>30</v>
      </c>
      <c r="F456" s="2" t="s">
        <v>2105</v>
      </c>
      <c r="G456" s="2" t="s">
        <v>1813</v>
      </c>
      <c r="H456" s="3"/>
      <c r="I456" s="2">
        <v>1001</v>
      </c>
      <c r="J456" s="2">
        <v>50091</v>
      </c>
      <c r="K456" s="2" t="s">
        <v>2436</v>
      </c>
      <c r="L456" s="2" t="s">
        <v>2241</v>
      </c>
      <c r="M456" t="str">
        <f t="shared" si="7"/>
        <v>4298,(select count(*) + 1 from dmduoc),'ARC001','Arcalion 200mg, L/30','30','','Viên','Sulbutiamin','',1001,50091,'Servier','Pháp'</v>
      </c>
    </row>
    <row r="457" spans="1:13" ht="17.25">
      <c r="A457" s="2">
        <v>4299</v>
      </c>
      <c r="B457" s="2" t="s">
        <v>504</v>
      </c>
      <c r="C457" s="2" t="s">
        <v>1363</v>
      </c>
      <c r="D457" s="2"/>
      <c r="E457" s="2"/>
      <c r="F457" s="2" t="s">
        <v>2105</v>
      </c>
      <c r="G457" s="2" t="s">
        <v>1962</v>
      </c>
      <c r="H457" s="3"/>
      <c r="I457" s="2">
        <v>1001</v>
      </c>
      <c r="J457" s="2">
        <v>50101</v>
      </c>
      <c r="K457" s="2" t="s">
        <v>2268</v>
      </c>
      <c r="L457" s="2" t="s">
        <v>2199</v>
      </c>
      <c r="M457" t="str">
        <f t="shared" si="7"/>
        <v>4299,(select count(*) + 1 from dmduoc),'IMD003','Imdur 30mg, H/30','','','Viên','Isosorbide-5-mononitrate','',1001,50101,'AstraZeneca','Trung Quốc'</v>
      </c>
    </row>
    <row r="458" spans="1:13" ht="17.25">
      <c r="A458" s="2">
        <v>4300</v>
      </c>
      <c r="B458" s="2" t="s">
        <v>505</v>
      </c>
      <c r="C458" s="2" t="s">
        <v>1364</v>
      </c>
      <c r="D458" s="2"/>
      <c r="E458" s="2"/>
      <c r="F458" s="2" t="s">
        <v>2105</v>
      </c>
      <c r="G458" s="2" t="s">
        <v>1962</v>
      </c>
      <c r="H458" s="3"/>
      <c r="I458" s="2">
        <v>1001</v>
      </c>
      <c r="J458" s="2">
        <v>50102</v>
      </c>
      <c r="K458" s="2" t="s">
        <v>2268</v>
      </c>
      <c r="L458" s="2" t="s">
        <v>2199</v>
      </c>
      <c r="M458" t="str">
        <f t="shared" si="7"/>
        <v>4300,(select count(*) + 1 from dmduoc),'IMD004','Imdur 60mg, H/30','','','Viên','Isosorbide-5-mononitrate','',1001,50102,'AstraZeneca','Trung Quốc'</v>
      </c>
    </row>
    <row r="459" spans="1:13" ht="17.25">
      <c r="A459" s="2">
        <v>4301</v>
      </c>
      <c r="B459" s="2" t="s">
        <v>79</v>
      </c>
      <c r="C459" s="2" t="s">
        <v>943</v>
      </c>
      <c r="D459" s="2"/>
      <c r="E459" s="2"/>
      <c r="F459" s="2" t="s">
        <v>2105</v>
      </c>
      <c r="G459" s="2" t="s">
        <v>1780</v>
      </c>
      <c r="H459" s="3"/>
      <c r="I459" s="2">
        <v>1001</v>
      </c>
      <c r="J459" s="2">
        <v>50102</v>
      </c>
      <c r="K459" s="2" t="s">
        <v>2371</v>
      </c>
      <c r="L459" s="2" t="s">
        <v>2175</v>
      </c>
      <c r="M459" t="str">
        <f t="shared" si="7"/>
        <v>4301,(select count(*) + 1 from dmduoc),'LOD002','Lodimax 5mg, H/20','','','Viên','Amlodipin','',1001,50102,'OPV','Việt Nam'</v>
      </c>
    </row>
    <row r="460" spans="1:13" ht="17.25">
      <c r="A460" s="2">
        <v>4302</v>
      </c>
      <c r="B460" s="2" t="s">
        <v>108</v>
      </c>
      <c r="C460" s="2" t="s">
        <v>971</v>
      </c>
      <c r="D460" s="2"/>
      <c r="E460" s="2"/>
      <c r="F460" s="2" t="s">
        <v>2105</v>
      </c>
      <c r="G460" s="2" t="s">
        <v>1780</v>
      </c>
      <c r="H460" s="3"/>
      <c r="I460" s="2">
        <v>1001</v>
      </c>
      <c r="J460" s="2">
        <v>50102</v>
      </c>
      <c r="K460" s="2" t="s">
        <v>2371</v>
      </c>
      <c r="L460" s="2" t="s">
        <v>2175</v>
      </c>
      <c r="M460" t="str">
        <f t="shared" si="7"/>
        <v>4302,(select count(*) + 1 from dmduoc),'LOD003','Lodimax 10mg, H/20','','','Viên','Amlodipin','',1001,50102,'OPV','Việt Nam'</v>
      </c>
    </row>
    <row r="461" spans="1:13" ht="17.25">
      <c r="A461" s="2">
        <v>4303</v>
      </c>
      <c r="B461" s="2" t="s">
        <v>123</v>
      </c>
      <c r="C461" s="2" t="s">
        <v>986</v>
      </c>
      <c r="D461" s="2"/>
      <c r="E461" s="2"/>
      <c r="F461" s="2" t="s">
        <v>2105</v>
      </c>
      <c r="G461" s="2" t="s">
        <v>1806</v>
      </c>
      <c r="H461" s="3"/>
      <c r="I461" s="2">
        <v>1001</v>
      </c>
      <c r="J461" s="2">
        <v>50107</v>
      </c>
      <c r="K461" s="2" t="s">
        <v>2455</v>
      </c>
      <c r="L461" s="2" t="s">
        <v>2184</v>
      </c>
      <c r="M461" t="str">
        <f t="shared" si="7"/>
        <v>4303,(select count(*) + 1 from dmduoc),'TAN018','Tanatril tablets 10mg, H/100','','','Viên','Imidapril','',1001,50107,'PT Tanabe','Indonesia'</v>
      </c>
    </row>
    <row r="462" spans="1:13" ht="17.25">
      <c r="A462" s="2">
        <v>4304</v>
      </c>
      <c r="B462" s="2" t="s">
        <v>506</v>
      </c>
      <c r="C462" s="2" t="s">
        <v>1365</v>
      </c>
      <c r="D462" s="2"/>
      <c r="E462" s="2"/>
      <c r="F462" s="2" t="s">
        <v>2105</v>
      </c>
      <c r="G462" s="2" t="s">
        <v>1963</v>
      </c>
      <c r="H462" s="3"/>
      <c r="I462" s="2">
        <v>1001</v>
      </c>
      <c r="J462" s="2">
        <v>50102</v>
      </c>
      <c r="K462" s="2" t="s">
        <v>2334</v>
      </c>
      <c r="L462" s="2" t="s">
        <v>2179</v>
      </c>
      <c r="M462" t="str">
        <f t="shared" si="7"/>
        <v>4304,(select count(*) + 1 from dmduoc),'KAL004','Kaleorid 600mg, H/30','','','Viên','Potassium chloride','',1001,50102,'LEO Pharma A/S','Đan Mạch'</v>
      </c>
    </row>
    <row r="463" spans="1:13" ht="17.25">
      <c r="A463" s="2">
        <v>4305</v>
      </c>
      <c r="B463" s="2" t="s">
        <v>843</v>
      </c>
      <c r="C463" s="2" t="s">
        <v>1700</v>
      </c>
      <c r="D463" s="2"/>
      <c r="E463" s="2"/>
      <c r="F463" s="2" t="s">
        <v>2105</v>
      </c>
      <c r="G463" s="2" t="s">
        <v>2100</v>
      </c>
      <c r="H463" s="3"/>
      <c r="I463" s="2">
        <v>1001</v>
      </c>
      <c r="J463" s="2">
        <v>50102</v>
      </c>
      <c r="K463" s="2" t="s">
        <v>2456</v>
      </c>
      <c r="L463" s="2" t="s">
        <v>3480</v>
      </c>
      <c r="M463" t="str">
        <f t="shared" si="7"/>
        <v>4305,(select count(*) + 1 from dmduoc),'MAD004','Madopar 250mg, H/30','','','Viên','Levodopa + Benserazide','',1001,50102,'Roche','Thụy Sĩ'</v>
      </c>
    </row>
    <row r="464" spans="1:13" ht="17.25">
      <c r="A464" s="2">
        <v>4306</v>
      </c>
      <c r="B464" s="2" t="s">
        <v>183</v>
      </c>
      <c r="C464" s="2" t="s">
        <v>1046</v>
      </c>
      <c r="D464" s="2"/>
      <c r="E464" s="2"/>
      <c r="F464" s="2" t="s">
        <v>2105</v>
      </c>
      <c r="G464" s="2" t="s">
        <v>1830</v>
      </c>
      <c r="H464" s="3"/>
      <c r="I464" s="2">
        <v>1001</v>
      </c>
      <c r="J464" s="2">
        <v>50106</v>
      </c>
      <c r="K464" s="2" t="s">
        <v>2403</v>
      </c>
      <c r="L464" s="2" t="s">
        <v>2241</v>
      </c>
      <c r="M464" t="str">
        <f t="shared" si="7"/>
        <v>4306,(select count(*) + 1 from dmduoc),'SIN003','Sintrom 4mg, H/30','','','Viên','Acenocoumarol','',1001,50106,'Novartis','Pháp'</v>
      </c>
    </row>
    <row r="465" spans="1:13" ht="17.25">
      <c r="A465" s="2">
        <v>4307</v>
      </c>
      <c r="B465" s="2" t="s">
        <v>184</v>
      </c>
      <c r="C465" s="2" t="s">
        <v>1047</v>
      </c>
      <c r="D465" s="2"/>
      <c r="E465" s="2"/>
      <c r="F465" s="2" t="s">
        <v>2105</v>
      </c>
      <c r="G465" s="2" t="s">
        <v>1831</v>
      </c>
      <c r="H465" s="3"/>
      <c r="I465" s="2">
        <v>1001</v>
      </c>
      <c r="J465" s="2">
        <v>50109</v>
      </c>
      <c r="K465" s="2" t="s">
        <v>2268</v>
      </c>
      <c r="L465" s="2" t="s">
        <v>2196</v>
      </c>
      <c r="M465" t="str">
        <f t="shared" si="7"/>
        <v>4307,(select count(*) + 1 from dmduoc),'ZES002','Zestril 5mg, H/28','','','Viên','Lisinopril','',1001,50109,'AstraZeneca','Anh'</v>
      </c>
    </row>
    <row r="466" spans="1:13" ht="17.25">
      <c r="A466" s="2">
        <v>4308</v>
      </c>
      <c r="B466" s="2" t="s">
        <v>507</v>
      </c>
      <c r="C466" s="2" t="s">
        <v>1366</v>
      </c>
      <c r="D466" s="2"/>
      <c r="E466" s="2"/>
      <c r="F466" s="2" t="s">
        <v>2105</v>
      </c>
      <c r="G466" s="2" t="s">
        <v>1964</v>
      </c>
      <c r="H466" s="3"/>
      <c r="I466" s="2">
        <v>1001</v>
      </c>
      <c r="J466" s="2">
        <v>50097</v>
      </c>
      <c r="K466" s="2" t="s">
        <v>2216</v>
      </c>
      <c r="L466" s="2" t="s">
        <v>2175</v>
      </c>
      <c r="M466" t="str">
        <f t="shared" si="7"/>
        <v>4308,(select count(*) + 1 from dmduoc),'FEL001','Felodipin STADA 5mg, H/100','','','Viên','Felodipine','',1001,50097,'Stada','Việt Nam'</v>
      </c>
    </row>
    <row r="467" spans="1:13" ht="17.25">
      <c r="A467" s="2">
        <v>4309</v>
      </c>
      <c r="B467" s="2" t="s">
        <v>249</v>
      </c>
      <c r="C467" s="2" t="s">
        <v>1111</v>
      </c>
      <c r="D467" s="2">
        <v>100</v>
      </c>
      <c r="F467" s="2" t="s">
        <v>2105</v>
      </c>
      <c r="G467" s="2" t="s">
        <v>1865</v>
      </c>
      <c r="H467" s="3"/>
      <c r="I467" s="2">
        <v>1001</v>
      </c>
      <c r="J467" s="2">
        <v>50092</v>
      </c>
      <c r="K467" s="2" t="s">
        <v>2216</v>
      </c>
      <c r="L467" s="2" t="s">
        <v>2175</v>
      </c>
      <c r="M467" t="str">
        <f t="shared" si="7"/>
        <v>4309,(select count(*) + 1 from dmduoc),'ATE002','Atenolol STADA 50mg, H/100','100','','Viên','Atenolol','',1001,50092,'Stada','Việt Nam'</v>
      </c>
    </row>
    <row r="468" spans="1:13" ht="17.25">
      <c r="A468" s="2">
        <v>4310</v>
      </c>
      <c r="B468" s="2" t="s">
        <v>315</v>
      </c>
      <c r="C468" s="2" t="s">
        <v>1177</v>
      </c>
      <c r="D468" s="2"/>
      <c r="E468" s="2"/>
      <c r="F468" s="2" t="s">
        <v>2105</v>
      </c>
      <c r="G468" s="2" t="s">
        <v>1894</v>
      </c>
      <c r="H468" s="3"/>
      <c r="I468" s="2">
        <v>1001</v>
      </c>
      <c r="J468" s="2">
        <v>50102</v>
      </c>
      <c r="K468" s="2" t="s">
        <v>2227</v>
      </c>
      <c r="L468" s="2" t="s">
        <v>2175</v>
      </c>
      <c r="M468" t="str">
        <f t="shared" si="7"/>
        <v>4310,(select count(*) + 1 from dmduoc),'IRB001','Irbevel 150mg, H/28','','','Viên','Irbesartan','',1001,50102,'Hasan','Việt Nam'</v>
      </c>
    </row>
    <row r="469" spans="1:13" ht="17.25">
      <c r="A469" s="2">
        <v>4311</v>
      </c>
      <c r="B469" s="2" t="s">
        <v>508</v>
      </c>
      <c r="C469" s="2" t="s">
        <v>1367</v>
      </c>
      <c r="D469" s="2"/>
      <c r="E469" s="2"/>
      <c r="F469" s="2" t="s">
        <v>2105</v>
      </c>
      <c r="G469" s="2" t="s">
        <v>1965</v>
      </c>
      <c r="H469" s="3"/>
      <c r="I469" s="2">
        <v>1001</v>
      </c>
      <c r="J469" s="2">
        <v>50096</v>
      </c>
      <c r="K469" s="2" t="s">
        <v>2297</v>
      </c>
      <c r="L469" s="2" t="s">
        <v>2241</v>
      </c>
      <c r="M469" t="str">
        <f t="shared" si="7"/>
        <v>4311,(select count(*) + 1 from dmduoc),'COR004','Cordarone 200mg, H/30','','','Viên','Amiodaron ( Hydrochorid)','',1001,50096,'Sanofi Winthrop Industrie','Pháp'</v>
      </c>
    </row>
    <row r="470" spans="1:13" ht="17.25">
      <c r="A470" s="2">
        <v>4312</v>
      </c>
      <c r="B470" s="2" t="s">
        <v>109</v>
      </c>
      <c r="C470" s="2" t="s">
        <v>972</v>
      </c>
      <c r="D470" s="2"/>
      <c r="E470" s="2"/>
      <c r="F470" s="2" t="s">
        <v>2105</v>
      </c>
      <c r="G470" s="2" t="s">
        <v>1796</v>
      </c>
      <c r="H470" s="3"/>
      <c r="I470" s="2">
        <v>1001</v>
      </c>
      <c r="J470" s="2">
        <v>50097</v>
      </c>
      <c r="K470" s="2" t="s">
        <v>2410</v>
      </c>
      <c r="L470" s="2" t="s">
        <v>2175</v>
      </c>
      <c r="M470" t="str">
        <f t="shared" si="7"/>
        <v>4312,(select count(*) + 1 from dmduoc),'FEN004','Fenofibrate 200mg, H/30','','','Viên','Fenofibrate micronised','',1001,50097,'Domesco','Việt Nam'</v>
      </c>
    </row>
    <row r="471" spans="1:13" ht="17.25">
      <c r="A471" s="2">
        <v>4313</v>
      </c>
      <c r="B471" s="2" t="s">
        <v>142</v>
      </c>
      <c r="C471" s="2" t="s">
        <v>1005</v>
      </c>
      <c r="D471" s="2">
        <v>30</v>
      </c>
      <c r="F471" s="2" t="s">
        <v>2105</v>
      </c>
      <c r="G471" s="2" t="s">
        <v>1780</v>
      </c>
      <c r="H471" s="3"/>
      <c r="I471" s="2">
        <v>1001</v>
      </c>
      <c r="J471" s="2">
        <v>50087</v>
      </c>
      <c r="K471" s="2" t="s">
        <v>2285</v>
      </c>
      <c r="L471" s="2" t="s">
        <v>2181</v>
      </c>
      <c r="M471" t="str">
        <f t="shared" si="7"/>
        <v>4313,(select count(*) + 1 from dmduoc),'AMN002','Amnorpin 5mg, H/30','30','','Viên','Amlodipin','',1001,50087,'Teva Pharma Industries','Hungary'</v>
      </c>
    </row>
    <row r="472" spans="1:13" ht="17.25">
      <c r="A472" s="2">
        <v>4314</v>
      </c>
      <c r="B472" s="2" t="s">
        <v>509</v>
      </c>
      <c r="C472" s="2" t="s">
        <v>1368</v>
      </c>
      <c r="D472" s="2"/>
      <c r="E472" s="2"/>
      <c r="F472" s="2" t="s">
        <v>2105</v>
      </c>
      <c r="G472" s="2" t="s">
        <v>1966</v>
      </c>
      <c r="H472" s="2" t="s">
        <v>3673</v>
      </c>
      <c r="I472" s="2">
        <v>1001</v>
      </c>
      <c r="J472" s="2">
        <v>50105</v>
      </c>
      <c r="K472" s="2" t="s">
        <v>2245</v>
      </c>
      <c r="L472" s="2" t="s">
        <v>2181</v>
      </c>
      <c r="M472" t="str">
        <f t="shared" si="7"/>
        <v>4314,(select count(*) + 1 from dmduoc),'PAN010','Panangin 50mg, H/50','','','Viên','Magne aspartat + Kali aspartat','VN-5367-10',1001,50105,'Gedeon Richter','Hungary'</v>
      </c>
    </row>
    <row r="473" spans="1:13" ht="17.25">
      <c r="A473" s="2">
        <v>4315</v>
      </c>
      <c r="B473" s="2" t="s">
        <v>270</v>
      </c>
      <c r="C473" s="2" t="s">
        <v>1132</v>
      </c>
      <c r="D473" s="2">
        <v>30</v>
      </c>
      <c r="F473" s="2" t="s">
        <v>2105</v>
      </c>
      <c r="G473" s="2" t="s">
        <v>1780</v>
      </c>
      <c r="H473" s="3"/>
      <c r="I473" s="2">
        <v>1001</v>
      </c>
      <c r="J473" s="2">
        <v>50087</v>
      </c>
      <c r="K473" s="2" t="s">
        <v>2410</v>
      </c>
      <c r="L473" s="2" t="s">
        <v>2175</v>
      </c>
      <c r="M473" t="str">
        <f t="shared" si="7"/>
        <v>4315,(select count(*) + 1 from dmduoc),'AML004','Amlodipin 5mg, H/30','30','','Viên','Amlodipin','',1001,50087,'Domesco','Việt Nam'</v>
      </c>
    </row>
    <row r="474" spans="1:13" ht="17.25">
      <c r="A474" s="2">
        <v>4316</v>
      </c>
      <c r="B474" s="2" t="s">
        <v>251</v>
      </c>
      <c r="C474" s="2" t="s">
        <v>1113</v>
      </c>
      <c r="D474" s="2">
        <v>30</v>
      </c>
      <c r="F474" s="2" t="s">
        <v>2105</v>
      </c>
      <c r="G474" s="2" t="s">
        <v>1780</v>
      </c>
      <c r="H474" s="3"/>
      <c r="I474" s="2">
        <v>1001</v>
      </c>
      <c r="J474" s="2">
        <v>50091</v>
      </c>
      <c r="K474" s="2" t="s">
        <v>2210</v>
      </c>
      <c r="L474" s="2" t="s">
        <v>2175</v>
      </c>
      <c r="M474" t="str">
        <f t="shared" si="7"/>
        <v>4316,(select count(*) + 1 from dmduoc),'API001','Apitim 5mg, H/30','30','','Viên','Amlodipin','',1001,50091,'Hậu Giang','Việt Nam'</v>
      </c>
    </row>
    <row r="475" spans="1:13" ht="17.25">
      <c r="A475" s="2">
        <v>4317</v>
      </c>
      <c r="B475" s="2" t="s">
        <v>510</v>
      </c>
      <c r="C475" s="2" t="s">
        <v>1369</v>
      </c>
      <c r="D475" s="2"/>
      <c r="E475" s="2"/>
      <c r="F475" s="2" t="s">
        <v>2105</v>
      </c>
      <c r="G475" s="2" t="s">
        <v>1967</v>
      </c>
      <c r="H475" s="3"/>
      <c r="I475" s="2">
        <v>1001</v>
      </c>
      <c r="J475" s="2">
        <v>50093</v>
      </c>
      <c r="K475" s="2" t="s">
        <v>2227</v>
      </c>
      <c r="L475" s="2" t="s">
        <v>2175</v>
      </c>
      <c r="M475" t="str">
        <f t="shared" si="7"/>
        <v>4317,(select count(*) + 1 from dmduoc),'CAP004','CaptoHasan 25mg, H/100','','','Viên','Captopril','',1001,50093,'Hasan','Việt Nam'</v>
      </c>
    </row>
    <row r="476" spans="1:13" ht="17.25">
      <c r="A476" s="2">
        <v>4318</v>
      </c>
      <c r="B476" s="2" t="s">
        <v>511</v>
      </c>
      <c r="C476" s="2" t="s">
        <v>1370</v>
      </c>
      <c r="D476" s="2"/>
      <c r="E476" s="2"/>
      <c r="F476" s="2" t="s">
        <v>2105</v>
      </c>
      <c r="G476" s="2" t="s">
        <v>1967</v>
      </c>
      <c r="H476" s="3"/>
      <c r="I476" s="2">
        <v>1001</v>
      </c>
      <c r="J476" s="2">
        <v>50093</v>
      </c>
      <c r="K476" s="2" t="s">
        <v>2410</v>
      </c>
      <c r="L476" s="2" t="s">
        <v>2175</v>
      </c>
      <c r="M476" t="str">
        <f t="shared" si="7"/>
        <v>4318,(select count(*) + 1 from dmduoc),'CAP005','Captopril 25mg, H/100','','','Viên','Captopril','',1001,50093,'Domesco','Việt Nam'</v>
      </c>
    </row>
    <row r="477" spans="1:13" ht="17.25">
      <c r="A477" s="2">
        <v>4319</v>
      </c>
      <c r="B477" s="2" t="s">
        <v>345</v>
      </c>
      <c r="C477" s="2" t="s">
        <v>1206</v>
      </c>
      <c r="D477" s="2"/>
      <c r="E477" s="2"/>
      <c r="F477" s="2" t="s">
        <v>2107</v>
      </c>
      <c r="G477" s="2" t="s">
        <v>1908</v>
      </c>
      <c r="H477" s="3"/>
      <c r="I477" s="2">
        <v>1042</v>
      </c>
      <c r="J477" s="2">
        <v>50072</v>
      </c>
      <c r="K477" s="2" t="s">
        <v>2271</v>
      </c>
      <c r="L477" s="2" t="s">
        <v>2175</v>
      </c>
      <c r="M477" t="str">
        <f t="shared" si="7"/>
        <v>4319,(select count(*) + 1 from dmduoc),'NAT015','Natri clorid 0,9%, 10ml - Pharmedic','','','Lọ','Natri chlorid','',1042,50072,'Pharmedic','Việt Nam'</v>
      </c>
    </row>
    <row r="478" spans="1:13" ht="17.25">
      <c r="A478" s="2">
        <v>4320</v>
      </c>
      <c r="B478" s="2" t="s">
        <v>354</v>
      </c>
      <c r="C478" s="2" t="s">
        <v>1215</v>
      </c>
      <c r="D478" s="2"/>
      <c r="E478" s="2"/>
      <c r="F478" s="2" t="s">
        <v>2112</v>
      </c>
      <c r="G478" s="2" t="s">
        <v>1911</v>
      </c>
      <c r="H478" s="3"/>
      <c r="I478" s="2">
        <v>1043</v>
      </c>
      <c r="J478" s="2">
        <v>50068</v>
      </c>
      <c r="K478" s="2" t="s">
        <v>2213</v>
      </c>
      <c r="L478" s="2" t="s">
        <v>2175</v>
      </c>
      <c r="M478" t="str">
        <f t="shared" si="7"/>
        <v>4320,(select count(*) + 1 from dmduoc),'TET007','Tetracylin 1% 5g, L/10','','','Tuýp','Tetracycline','',1043,50068,'Quảng Bình','Việt Nam'</v>
      </c>
    </row>
    <row r="479" spans="1:13" ht="17.25">
      <c r="A479" s="2">
        <v>4321</v>
      </c>
      <c r="B479" s="2" t="s">
        <v>253</v>
      </c>
      <c r="C479" s="2" t="s">
        <v>1115</v>
      </c>
      <c r="D479" s="2"/>
      <c r="E479" s="2"/>
      <c r="F479" s="2" t="s">
        <v>2107</v>
      </c>
      <c r="G479" s="2" t="s">
        <v>1866</v>
      </c>
      <c r="H479" s="3"/>
      <c r="I479" s="2">
        <v>1042</v>
      </c>
      <c r="J479" s="2">
        <v>50072</v>
      </c>
      <c r="K479" s="2" t="s">
        <v>2212</v>
      </c>
      <c r="L479" s="2" t="s">
        <v>2175</v>
      </c>
      <c r="M479" t="str">
        <f t="shared" si="7"/>
        <v>4321,(select count(*) + 1 from dmduoc),'POL006','Polydesol 5ml, L/10','','','Lọ','Neomycin + Dexamethasone','',1042,50072,'Vidipha','Việt Nam'</v>
      </c>
    </row>
    <row r="480" spans="1:13" ht="17.25">
      <c r="A480" s="2">
        <v>4322</v>
      </c>
      <c r="B480" s="2" t="s">
        <v>355</v>
      </c>
      <c r="C480" s="2" t="s">
        <v>1216</v>
      </c>
      <c r="D480" s="2"/>
      <c r="E480" s="2"/>
      <c r="F480" s="2" t="s">
        <v>2107</v>
      </c>
      <c r="G480" s="2" t="s">
        <v>1912</v>
      </c>
      <c r="H480" s="3"/>
      <c r="I480" s="2">
        <v>1042</v>
      </c>
      <c r="J480" s="2">
        <v>50072</v>
      </c>
      <c r="K480" s="2" t="s">
        <v>2288</v>
      </c>
      <c r="L480" s="2" t="s">
        <v>2200</v>
      </c>
      <c r="M480" t="str">
        <f t="shared" si="7"/>
        <v>4322,(select count(*) + 1 from dmduoc),'LUV001','Luverican 10ml','','','Lọ','Polyvinyl alcohol','',1042,50072,'Binex','Hàn Quốc'</v>
      </c>
    </row>
    <row r="481" spans="1:13" ht="17.25">
      <c r="A481" s="2">
        <v>4323</v>
      </c>
      <c r="B481" s="2" t="s">
        <v>185</v>
      </c>
      <c r="C481" s="2" t="s">
        <v>1048</v>
      </c>
      <c r="D481" s="2"/>
      <c r="E481" s="2"/>
      <c r="F481" s="2" t="s">
        <v>2107</v>
      </c>
      <c r="G481" s="2" t="s">
        <v>1832</v>
      </c>
      <c r="H481" s="3"/>
      <c r="I481" s="2">
        <v>1042</v>
      </c>
      <c r="J481" s="2">
        <v>50072</v>
      </c>
      <c r="K481" s="2" t="s">
        <v>2434</v>
      </c>
      <c r="L481" s="2" t="s">
        <v>2183</v>
      </c>
      <c r="M481" t="str">
        <f t="shared" si="7"/>
        <v>4323,(select count(*) + 1 from dmduoc),'VIG001','Vigamox 0.5% 5ml','','','Lọ','Moxifloxacin','',1042,50072,'Alcon','Bỉ'</v>
      </c>
    </row>
    <row r="482" spans="1:13" ht="17.25">
      <c r="A482" s="2">
        <v>4324</v>
      </c>
      <c r="B482" s="2" t="s">
        <v>186</v>
      </c>
      <c r="C482" s="2" t="s">
        <v>1049</v>
      </c>
      <c r="D482" s="2"/>
      <c r="E482" s="2"/>
      <c r="F482" s="2" t="s">
        <v>2107</v>
      </c>
      <c r="G482" s="2" t="s">
        <v>1833</v>
      </c>
      <c r="H482" s="3"/>
      <c r="I482" s="2">
        <v>1042</v>
      </c>
      <c r="J482" s="2">
        <v>50072</v>
      </c>
      <c r="K482" s="2" t="s">
        <v>2451</v>
      </c>
      <c r="L482" s="2" t="s">
        <v>2198</v>
      </c>
      <c r="M482" t="str">
        <f t="shared" si="7"/>
        <v>4324,(select count(*) + 1 from dmduoc),'OFL005','Oflovid 0.3% 15ml','','','Lọ','Ofloxacin','',1042,50072,'Santen Pharma','Nhật Bản'</v>
      </c>
    </row>
    <row r="483" spans="1:13" ht="17.25">
      <c r="A483" s="2">
        <v>4325</v>
      </c>
      <c r="B483" s="2" t="s">
        <v>512</v>
      </c>
      <c r="C483" s="2" t="s">
        <v>1371</v>
      </c>
      <c r="D483" s="2"/>
      <c r="E483" s="2"/>
      <c r="F483" s="2" t="s">
        <v>2107</v>
      </c>
      <c r="G483" s="3"/>
      <c r="H483" s="3"/>
      <c r="I483" s="2">
        <v>1042</v>
      </c>
      <c r="J483" s="2">
        <v>50072</v>
      </c>
      <c r="K483" s="2" t="s">
        <v>2301</v>
      </c>
      <c r="L483" s="2" t="s">
        <v>2175</v>
      </c>
      <c r="M483" t="str">
        <f t="shared" si="7"/>
        <v>4325,(select count(*) + 1 from dmduoc),'VRO001','Vrohto Cool 12ml','','','Lọ','','',1042,50072,'Rohto-Mentholatum','Việt Nam'</v>
      </c>
    </row>
    <row r="484" spans="1:13" ht="17.25">
      <c r="A484" s="2">
        <v>4326</v>
      </c>
      <c r="B484" s="2" t="s">
        <v>558</v>
      </c>
      <c r="C484" s="2" t="s">
        <v>1417</v>
      </c>
      <c r="D484" s="2"/>
      <c r="E484" s="2"/>
      <c r="F484" s="2" t="s">
        <v>2107</v>
      </c>
      <c r="G484" s="3"/>
      <c r="H484" s="3"/>
      <c r="I484" s="2">
        <v>1042</v>
      </c>
      <c r="J484" s="2">
        <v>50072</v>
      </c>
      <c r="K484" s="2" t="s">
        <v>2301</v>
      </c>
      <c r="L484" s="2" t="s">
        <v>2175</v>
      </c>
      <c r="M484" t="str">
        <f t="shared" si="7"/>
        <v>4326,(select count(*) + 1 from dmduoc),'VRO002','Vrohto New 13ml','','','Lọ','','',1042,50072,'Rohto-Mentholatum','Việt Nam'</v>
      </c>
    </row>
    <row r="485" spans="1:13" ht="17.25">
      <c r="A485" s="2">
        <v>4327</v>
      </c>
      <c r="B485" s="2" t="s">
        <v>833</v>
      </c>
      <c r="C485" s="2" t="s">
        <v>1690</v>
      </c>
      <c r="D485" s="2"/>
      <c r="E485" s="2"/>
      <c r="F485" s="2" t="s">
        <v>2107</v>
      </c>
      <c r="G485" s="3"/>
      <c r="H485" s="3"/>
      <c r="I485" s="2">
        <v>1042</v>
      </c>
      <c r="J485" s="2">
        <v>50072</v>
      </c>
      <c r="K485" s="2" t="s">
        <v>2434</v>
      </c>
      <c r="L485" s="2" t="s">
        <v>2183</v>
      </c>
      <c r="M485" t="str">
        <f t="shared" si="7"/>
        <v>4327,(select count(*) + 1 from dmduoc),'TEA001','Tears Natural II 15ml','','','Lọ','','',1042,50072,'Alcon','Bỉ'</v>
      </c>
    </row>
    <row r="486" spans="1:13" ht="17.25">
      <c r="A486" s="2">
        <v>4328</v>
      </c>
      <c r="B486" s="2" t="s">
        <v>834</v>
      </c>
      <c r="C486" s="2" t="s">
        <v>1691</v>
      </c>
      <c r="D486" s="2"/>
      <c r="E486" s="2"/>
      <c r="F486" s="2" t="s">
        <v>2107</v>
      </c>
      <c r="G486" s="2" t="s">
        <v>2078</v>
      </c>
      <c r="H486" s="2" t="s">
        <v>3925</v>
      </c>
      <c r="I486" s="2">
        <v>1042</v>
      </c>
      <c r="J486" s="2">
        <v>50072</v>
      </c>
      <c r="K486" s="2" t="s">
        <v>2434</v>
      </c>
      <c r="L486" s="2" t="s">
        <v>2183</v>
      </c>
      <c r="M486" t="str">
        <f t="shared" si="7"/>
        <v>4328,(select count(*) + 1 from dmduoc),'TOB006','Tobrex Drop 0.3% 5ml','','','Lọ','Tobramycin','VN-7954-09',1042,50072,'Alcon','Bỉ'</v>
      </c>
    </row>
    <row r="487" spans="1:13" ht="17.25">
      <c r="A487" s="2">
        <v>4329</v>
      </c>
      <c r="B487" s="2" t="s">
        <v>254</v>
      </c>
      <c r="C487" s="2" t="s">
        <v>1116</v>
      </c>
      <c r="D487" s="2"/>
      <c r="E487" s="2"/>
      <c r="F487" s="2" t="s">
        <v>2107</v>
      </c>
      <c r="G487" s="2" t="s">
        <v>1867</v>
      </c>
      <c r="H487" s="2" t="s">
        <v>3924</v>
      </c>
      <c r="I487" s="2">
        <v>1042</v>
      </c>
      <c r="J487" s="2">
        <v>50072</v>
      </c>
      <c r="K487" s="2" t="s">
        <v>2434</v>
      </c>
      <c r="L487" s="2" t="s">
        <v>2183</v>
      </c>
      <c r="M487" t="str">
        <f t="shared" si="7"/>
        <v>4329,(select count(*) + 1 from dmduoc),'TOB007','Tobradex Drop 5ml','','','Lọ','Tobramycin + Dexamethason','VN-4954-10',1042,50072,'Alcon','Bỉ'</v>
      </c>
    </row>
    <row r="488" spans="1:13" ht="17.25">
      <c r="A488" s="2">
        <v>4330</v>
      </c>
      <c r="B488" s="2" t="s">
        <v>257</v>
      </c>
      <c r="C488" s="2" t="s">
        <v>1119</v>
      </c>
      <c r="D488" s="2"/>
      <c r="E488" s="2"/>
      <c r="F488" s="2" t="s">
        <v>2107</v>
      </c>
      <c r="G488" s="2" t="s">
        <v>1769</v>
      </c>
      <c r="H488" s="3"/>
      <c r="I488" s="2">
        <v>1042</v>
      </c>
      <c r="J488" s="2">
        <v>50072</v>
      </c>
      <c r="K488" s="2" t="s">
        <v>2434</v>
      </c>
      <c r="L488" s="2" t="s">
        <v>2183</v>
      </c>
      <c r="M488" t="str">
        <f t="shared" si="7"/>
        <v>4330,(select count(*) + 1 from dmduoc),'CIL001','Ciloxan 0.3%','','','Lọ','Ciprofloxacin','',1042,50072,'Alcon','Bỉ'</v>
      </c>
    </row>
    <row r="489" spans="1:13" ht="17.25">
      <c r="A489" s="2">
        <v>4331</v>
      </c>
      <c r="B489" s="2" t="s">
        <v>513</v>
      </c>
      <c r="C489" s="2" t="s">
        <v>1372</v>
      </c>
      <c r="D489" s="2"/>
      <c r="E489" s="2"/>
      <c r="F489" s="2" t="s">
        <v>2107</v>
      </c>
      <c r="G489" s="2" t="s">
        <v>1769</v>
      </c>
      <c r="H489" s="3"/>
      <c r="I489" s="2">
        <v>1042</v>
      </c>
      <c r="J489" s="2">
        <v>50072</v>
      </c>
      <c r="K489" s="2" t="s">
        <v>2431</v>
      </c>
      <c r="L489" s="2" t="s">
        <v>2172</v>
      </c>
      <c r="M489" t="str">
        <f t="shared" si="7"/>
        <v>4331,(select count(*) + 1 from dmduoc),'CIP008','Ciplox 5ml','','','Lọ','Ciprofloxacin','',1042,50072,'Cipla','India'</v>
      </c>
    </row>
    <row r="490" spans="1:13" ht="17.25">
      <c r="A490" s="2">
        <v>4332</v>
      </c>
      <c r="B490" s="2" t="s">
        <v>514</v>
      </c>
      <c r="C490" s="2" t="s">
        <v>1373</v>
      </c>
      <c r="D490" s="2"/>
      <c r="E490" s="2"/>
      <c r="F490" s="2" t="s">
        <v>2107</v>
      </c>
      <c r="G490" s="2" t="s">
        <v>1968</v>
      </c>
      <c r="H490" s="3"/>
      <c r="I490" s="2">
        <v>1042</v>
      </c>
      <c r="J490" s="2">
        <v>50072</v>
      </c>
      <c r="K490" s="2" t="s">
        <v>2434</v>
      </c>
      <c r="L490" s="2" t="s">
        <v>2183</v>
      </c>
      <c r="M490" t="str">
        <f t="shared" si="7"/>
        <v>4332,(select count(*) + 1 from dmduoc),'MAX004','Maxitrol Drop 5ml','','','Lọ','Neomycin + Polymicin B + Dexamethasol','',1042,50072,'Alcon','Bỉ'</v>
      </c>
    </row>
    <row r="491" spans="1:13" ht="17.25">
      <c r="A491" s="2">
        <v>4333</v>
      </c>
      <c r="B491" s="2" t="s">
        <v>515</v>
      </c>
      <c r="C491" s="2" t="s">
        <v>1374</v>
      </c>
      <c r="D491" s="2"/>
      <c r="E491" s="2"/>
      <c r="F491" s="2" t="s">
        <v>2107</v>
      </c>
      <c r="G491" s="2" t="s">
        <v>1969</v>
      </c>
      <c r="H491" s="3"/>
      <c r="I491" s="2">
        <v>1042</v>
      </c>
      <c r="J491" s="2">
        <v>50072</v>
      </c>
      <c r="K491" s="2" t="s">
        <v>2434</v>
      </c>
      <c r="L491" s="2" t="s">
        <v>2183</v>
      </c>
      <c r="M491" t="str">
        <f t="shared" si="7"/>
        <v>4333,(select count(*) + 1 from dmduoc),'SYS001','Systane Ultra 5ml','','','Lọ','Polyethylene glycol + Propylene','',1042,50072,'Alcon','Bỉ'</v>
      </c>
    </row>
    <row r="492" spans="1:13" ht="17.25">
      <c r="A492" s="2">
        <v>4334</v>
      </c>
      <c r="B492" s="2" t="s">
        <v>516</v>
      </c>
      <c r="C492" s="2" t="s">
        <v>1375</v>
      </c>
      <c r="D492" s="2"/>
      <c r="E492" s="2"/>
      <c r="F492" s="2" t="s">
        <v>2107</v>
      </c>
      <c r="G492" s="2" t="s">
        <v>1759</v>
      </c>
      <c r="H492" s="3"/>
      <c r="I492" s="2">
        <v>1042</v>
      </c>
      <c r="J492" s="2">
        <v>50072</v>
      </c>
      <c r="K492" s="2" t="s">
        <v>2451</v>
      </c>
      <c r="L492" s="2" t="s">
        <v>2198</v>
      </c>
      <c r="M492" t="str">
        <f t="shared" si="7"/>
        <v>4334,(select count(*) + 1 from dmduoc),'SAL008','Salein 0.1, 5ml','','','Lọ','Natri hyaluronate','',1042,50072,'Santen Pharma','Nhật Bản'</v>
      </c>
    </row>
    <row r="493" spans="1:13" ht="17.25">
      <c r="A493" s="2">
        <v>4335</v>
      </c>
      <c r="B493" s="2" t="s">
        <v>258</v>
      </c>
      <c r="C493" s="2" t="s">
        <v>1120</v>
      </c>
      <c r="D493" s="2"/>
      <c r="E493" s="2"/>
      <c r="F493" s="2" t="s">
        <v>2107</v>
      </c>
      <c r="G493" s="3"/>
      <c r="H493" s="3"/>
      <c r="I493" s="2">
        <v>1045</v>
      </c>
      <c r="J493" s="2">
        <v>50072</v>
      </c>
      <c r="K493" s="2" t="s">
        <v>2435</v>
      </c>
      <c r="L493" s="2" t="s">
        <v>2175</v>
      </c>
      <c r="M493" t="str">
        <f t="shared" si="7"/>
        <v>4335,(select count(*) + 1 from dmduoc),'RAY001','Ray-C 10ml','','','Lọ','','',1045,50072,'Sao Phương Nam','Việt Nam'</v>
      </c>
    </row>
    <row r="494" spans="1:13" ht="17.25">
      <c r="A494" s="2">
        <v>4336</v>
      </c>
      <c r="B494" s="2" t="s">
        <v>259</v>
      </c>
      <c r="C494" s="2" t="s">
        <v>1121</v>
      </c>
      <c r="D494" s="2"/>
      <c r="E494" s="2"/>
      <c r="F494" s="2" t="s">
        <v>2107</v>
      </c>
      <c r="G494" s="2" t="s">
        <v>1769</v>
      </c>
      <c r="H494" s="3"/>
      <c r="I494" s="2">
        <v>1042</v>
      </c>
      <c r="J494" s="2">
        <v>50072</v>
      </c>
      <c r="K494" s="2" t="s">
        <v>2226</v>
      </c>
      <c r="L494" s="2" t="s">
        <v>2175</v>
      </c>
      <c r="M494" t="str">
        <f t="shared" si="7"/>
        <v>4336,(select count(*) + 1 from dmduoc),'CIP009','Ciprofloxacin 0.3% 5ml, L/10','','','Lọ','Ciprofloxacin','',1042,50072,'F.T.Pharma','Việt Nam'</v>
      </c>
    </row>
    <row r="495" spans="1:13" ht="17.25">
      <c r="A495" s="2">
        <v>4337</v>
      </c>
      <c r="B495" s="2" t="s">
        <v>517</v>
      </c>
      <c r="C495" s="2" t="s">
        <v>1376</v>
      </c>
      <c r="D495" s="2"/>
      <c r="E495" s="2"/>
      <c r="F495" s="2" t="s">
        <v>2107</v>
      </c>
      <c r="G495" s="2" t="s">
        <v>1970</v>
      </c>
      <c r="H495" s="3"/>
      <c r="I495" s="2">
        <v>1042</v>
      </c>
      <c r="J495" s="2">
        <v>50072</v>
      </c>
      <c r="K495" s="2" t="s">
        <v>2452</v>
      </c>
      <c r="L495" s="2" t="s">
        <v>2175</v>
      </c>
      <c r="M495" t="str">
        <f t="shared" si="7"/>
        <v>4337,(select count(*) + 1 from dmduoc),'DAI057','Daiticol 10ml, L/10','','','Lọ','Diphenhydramine Hydroclorid','',1042,50072,'DP 3/2','Việt Nam'</v>
      </c>
    </row>
    <row r="496" spans="1:13" ht="17.25">
      <c r="A496" s="2">
        <v>4338</v>
      </c>
      <c r="B496" s="2" t="s">
        <v>518</v>
      </c>
      <c r="C496" s="2" t="s">
        <v>1377</v>
      </c>
      <c r="D496" s="2"/>
      <c r="E496" s="2"/>
      <c r="F496" s="2" t="s">
        <v>2107</v>
      </c>
      <c r="G496" s="2" t="s">
        <v>1744</v>
      </c>
      <c r="H496" s="3"/>
      <c r="I496" s="2">
        <v>1041</v>
      </c>
      <c r="J496" s="2">
        <v>50072</v>
      </c>
      <c r="K496" s="2" t="s">
        <v>2237</v>
      </c>
      <c r="L496" s="2" t="s">
        <v>2175</v>
      </c>
      <c r="M496" t="str">
        <f t="shared" si="7"/>
        <v>4338,(select count(*) + 1 from dmduoc),'NOS001','Nostravin 0.05% 8ml','','','Lọ','Xylometazolin','',1041,50072,'Traphaco','Việt Nam'</v>
      </c>
    </row>
    <row r="497" spans="1:13" ht="17.25">
      <c r="A497" s="2">
        <v>4339</v>
      </c>
      <c r="B497" s="2" t="s">
        <v>520</v>
      </c>
      <c r="C497" s="2" t="s">
        <v>1379</v>
      </c>
      <c r="D497" s="2"/>
      <c r="E497" s="2"/>
      <c r="F497" s="2" t="s">
        <v>2107</v>
      </c>
      <c r="G497" s="2" t="s">
        <v>1971</v>
      </c>
      <c r="H497" s="3"/>
      <c r="I497" s="2">
        <v>1042</v>
      </c>
      <c r="J497" s="2">
        <v>50072</v>
      </c>
      <c r="K497" s="2" t="s">
        <v>2271</v>
      </c>
      <c r="L497" s="2" t="s">
        <v>2175</v>
      </c>
      <c r="M497" t="str">
        <f t="shared" si="7"/>
        <v>4339,(select count(*) + 1 from dmduoc),'NEO014','Neocin 5ml, L/10','','','Lọ','Neomycin sulfat','',1042,50072,'Pharmedic','Việt Nam'</v>
      </c>
    </row>
    <row r="498" spans="1:13" ht="17.25">
      <c r="A498" s="2">
        <v>4340</v>
      </c>
      <c r="B498" s="2" t="s">
        <v>811</v>
      </c>
      <c r="C498" s="2" t="s">
        <v>1668</v>
      </c>
      <c r="D498" s="2"/>
      <c r="E498" s="2"/>
      <c r="F498" s="2" t="s">
        <v>2107</v>
      </c>
      <c r="G498" s="2" t="s">
        <v>1972</v>
      </c>
      <c r="H498" s="3"/>
      <c r="I498" s="2">
        <v>1042</v>
      </c>
      <c r="J498" s="2">
        <v>50072</v>
      </c>
      <c r="K498" s="2" t="s">
        <v>2452</v>
      </c>
      <c r="L498" s="2" t="s">
        <v>2175</v>
      </c>
      <c r="M498" t="str">
        <f t="shared" si="7"/>
        <v>4340,(select count(*) + 1 from dmduoc),'DEX011','Dexacol 5ml, L/10','','','Lọ','Chloramphenicol + Dexamethason','',1042,50072,'DP 3/2','Việt Nam'</v>
      </c>
    </row>
    <row r="499" spans="1:13" ht="17.25">
      <c r="A499" s="2">
        <v>4341</v>
      </c>
      <c r="B499" s="2" t="s">
        <v>521</v>
      </c>
      <c r="C499" s="2" t="s">
        <v>1380</v>
      </c>
      <c r="D499" s="2"/>
      <c r="E499" s="2"/>
      <c r="F499" s="2" t="s">
        <v>2107</v>
      </c>
      <c r="G499" s="2" t="s">
        <v>1972</v>
      </c>
      <c r="H499" s="3"/>
      <c r="I499" s="2">
        <v>1042</v>
      </c>
      <c r="J499" s="2">
        <v>50072</v>
      </c>
      <c r="K499" s="2" t="s">
        <v>2271</v>
      </c>
      <c r="L499" s="2" t="s">
        <v>2175</v>
      </c>
      <c r="M499" t="str">
        <f t="shared" si="7"/>
        <v>4341,(select count(*) + 1 from dmduoc),'OTI003','Otifar 8ml, L/10','','','Lọ','Chloramphenicol + Dexamethason','',1042,50072,'Pharmedic','Việt Nam'</v>
      </c>
    </row>
    <row r="500" spans="1:13" ht="17.25">
      <c r="A500" s="2">
        <v>4342</v>
      </c>
      <c r="B500" s="2" t="s">
        <v>316</v>
      </c>
      <c r="C500" s="2" t="s">
        <v>1178</v>
      </c>
      <c r="D500" s="2"/>
      <c r="E500" s="2"/>
      <c r="F500" s="2" t="s">
        <v>2107</v>
      </c>
      <c r="G500" s="2" t="s">
        <v>1895</v>
      </c>
      <c r="H500" s="3"/>
      <c r="I500" s="2">
        <v>1041</v>
      </c>
      <c r="J500" s="2">
        <v>50072</v>
      </c>
      <c r="K500" s="2" t="s">
        <v>2215</v>
      </c>
      <c r="L500" s="2" t="s">
        <v>2175</v>
      </c>
      <c r="M500" t="str">
        <f t="shared" si="7"/>
        <v>4342,(select count(*) + 1 from dmduoc),'RHI001','Rhinex 0,05% 15ml, L/10','','','Lọ','Naphazolin','',1041,50072,'Uphace','Việt Nam'</v>
      </c>
    </row>
    <row r="501" spans="1:13" ht="17.25">
      <c r="A501" s="2">
        <v>4343</v>
      </c>
      <c r="B501" s="2" t="s">
        <v>522</v>
      </c>
      <c r="C501" s="2" t="s">
        <v>1381</v>
      </c>
      <c r="D501" s="2">
        <v>100</v>
      </c>
      <c r="F501" s="2" t="s">
        <v>2105</v>
      </c>
      <c r="G501" s="2" t="s">
        <v>1973</v>
      </c>
      <c r="H501" s="3"/>
      <c r="I501" s="2">
        <v>1001</v>
      </c>
      <c r="J501" s="2">
        <v>50087</v>
      </c>
      <c r="K501" s="2" t="s">
        <v>2271</v>
      </c>
      <c r="L501" s="2" t="s">
        <v>2175</v>
      </c>
      <c r="M501" t="str">
        <f t="shared" si="7"/>
        <v>4343,(select count(*) + 1 from dmduoc),'ACE001','Acetazolamide 250mg, H/100','100','','Viên','Acetazolamid','',1001,50087,'Pharmedic','Việt Nam'</v>
      </c>
    </row>
    <row r="502" spans="1:13" ht="17.25">
      <c r="A502" s="2">
        <v>4344</v>
      </c>
      <c r="B502" s="2" t="s">
        <v>523</v>
      </c>
      <c r="C502" s="2" t="s">
        <v>1382</v>
      </c>
      <c r="D502" s="2"/>
      <c r="E502" s="2"/>
      <c r="F502" s="2" t="s">
        <v>2107</v>
      </c>
      <c r="G502" s="2" t="s">
        <v>1974</v>
      </c>
      <c r="H502" s="3"/>
      <c r="I502" s="2">
        <v>1041</v>
      </c>
      <c r="J502" s="2">
        <v>50072</v>
      </c>
      <c r="K502" s="2" t="s">
        <v>2312</v>
      </c>
      <c r="L502" s="2" t="s">
        <v>2175</v>
      </c>
      <c r="M502" t="str">
        <f t="shared" si="7"/>
        <v>4344,(select count(*) + 1 from dmduoc),'COL014','ColDi-B 15ml','','','Lọ','Oxymetazolin Hydroclorid','',1041,50072,'Nam Hà','Việt Nam'</v>
      </c>
    </row>
    <row r="503" spans="1:13" ht="17.25">
      <c r="A503" s="2">
        <v>4345</v>
      </c>
      <c r="B503" s="2" t="s">
        <v>45</v>
      </c>
      <c r="C503" s="2" t="s">
        <v>910</v>
      </c>
      <c r="D503" s="2"/>
      <c r="E503" s="2"/>
      <c r="F503" s="2" t="s">
        <v>2107</v>
      </c>
      <c r="G503" s="2" t="s">
        <v>1759</v>
      </c>
      <c r="H503" s="3"/>
      <c r="I503" s="2">
        <v>1042</v>
      </c>
      <c r="J503" s="2">
        <v>50072</v>
      </c>
      <c r="K503" s="2" t="s">
        <v>2451</v>
      </c>
      <c r="L503" s="2" t="s">
        <v>2198</v>
      </c>
      <c r="M503" t="str">
        <f t="shared" si="7"/>
        <v>4345,(select count(*) + 1 from dmduoc),'SAN002','Sanlein 0,1 5ml','','','Lọ','Natri hyaluronate','',1042,50072,'Santen Pharma','Nhật Bản'</v>
      </c>
    </row>
    <row r="504" spans="1:13" ht="17.25">
      <c r="A504" s="2">
        <v>4346</v>
      </c>
      <c r="B504" s="2" t="s">
        <v>524</v>
      </c>
      <c r="C504" s="2" t="s">
        <v>1383</v>
      </c>
      <c r="D504" s="2"/>
      <c r="E504" s="2"/>
      <c r="F504" s="2" t="s">
        <v>2105</v>
      </c>
      <c r="G504" s="2" t="s">
        <v>1904</v>
      </c>
      <c r="H504" s="2" t="s">
        <v>3773</v>
      </c>
      <c r="I504" s="2">
        <v>1001</v>
      </c>
      <c r="J504" s="2">
        <v>50106</v>
      </c>
      <c r="K504" s="2" t="s">
        <v>2458</v>
      </c>
      <c r="L504" s="2" t="s">
        <v>2175</v>
      </c>
      <c r="M504" t="str">
        <f t="shared" si="7"/>
        <v>4346,(select count(*) + 1 from dmduoc),'SAL009','Salbutamol 2mg, H/100','','','Viên','Salbutamol','VD-17369-12',1001,50106,'Nadyphar','Việt Nam'</v>
      </c>
    </row>
    <row r="505" spans="1:13" ht="17.25">
      <c r="A505" s="2">
        <v>4347</v>
      </c>
      <c r="B505" s="2" t="s">
        <v>525</v>
      </c>
      <c r="C505" s="2" t="s">
        <v>1384</v>
      </c>
      <c r="D505" s="2"/>
      <c r="E505" s="2"/>
      <c r="F505" s="2" t="s">
        <v>2105</v>
      </c>
      <c r="G505" s="2" t="s">
        <v>1904</v>
      </c>
      <c r="H505" s="2" t="s">
        <v>3773</v>
      </c>
      <c r="I505" s="2">
        <v>1001</v>
      </c>
      <c r="J505" s="2">
        <v>50106</v>
      </c>
      <c r="K505" s="2" t="s">
        <v>2458</v>
      </c>
      <c r="L505" s="2" t="s">
        <v>2175</v>
      </c>
      <c r="M505" t="str">
        <f t="shared" si="7"/>
        <v>4347,(select count(*) + 1 from dmduoc),'SAL010','Salbutamol 4mg, H/100','','','Viên','Salbutamol','VD-17369-12',1001,50106,'Nadyphar','Việt Nam'</v>
      </c>
    </row>
    <row r="506" spans="1:13" ht="17.25">
      <c r="A506" s="2">
        <v>4348</v>
      </c>
      <c r="B506" s="2" t="s">
        <v>31</v>
      </c>
      <c r="C506" s="2" t="s">
        <v>896</v>
      </c>
      <c r="D506" s="2"/>
      <c r="E506" s="2"/>
      <c r="F506" s="2" t="s">
        <v>2105</v>
      </c>
      <c r="G506" s="2" t="s">
        <v>1746</v>
      </c>
      <c r="H506" s="3"/>
      <c r="I506" s="2">
        <v>1001</v>
      </c>
      <c r="J506" s="2">
        <v>50109</v>
      </c>
      <c r="K506" s="2" t="s">
        <v>2295</v>
      </c>
      <c r="L506" s="2" t="s">
        <v>2175</v>
      </c>
      <c r="M506" t="str">
        <f t="shared" si="7"/>
        <v>4348,(select count(*) + 1 from dmduoc),'VAC006','Vaco Sulfene 330mg, H/100','','','Viên','Natri thiosulfat','',1001,50109,'Vacopharm','Việt Nam'</v>
      </c>
    </row>
    <row r="507" spans="1:13" ht="17.25">
      <c r="A507" s="2">
        <v>4349</v>
      </c>
      <c r="B507" s="2" t="s">
        <v>526</v>
      </c>
      <c r="C507" s="2" t="s">
        <v>1385</v>
      </c>
      <c r="D507" s="2">
        <v>100</v>
      </c>
      <c r="F507" s="2" t="s">
        <v>2105</v>
      </c>
      <c r="G507" s="2" t="s">
        <v>1778</v>
      </c>
      <c r="H507" s="3"/>
      <c r="I507" s="2">
        <v>1001</v>
      </c>
      <c r="J507" s="2">
        <v>50087</v>
      </c>
      <c r="K507" s="2" t="s">
        <v>2212</v>
      </c>
      <c r="L507" s="2" t="s">
        <v>2175</v>
      </c>
      <c r="M507" t="str">
        <f t="shared" si="7"/>
        <v>4349,(select count(*) + 1 from dmduoc),'ACE008','Acetylcystein 200mg, H/100','100','','Viên','Acetylcystein','',1001,50087,'Vidipha','Việt Nam'</v>
      </c>
    </row>
    <row r="508" spans="1:13" ht="17.25">
      <c r="A508" s="2">
        <v>4350</v>
      </c>
      <c r="B508" s="2" t="s">
        <v>812</v>
      </c>
      <c r="C508" s="2" t="s">
        <v>1669</v>
      </c>
      <c r="D508" s="2">
        <v>100</v>
      </c>
      <c r="F508" s="2" t="s">
        <v>2105</v>
      </c>
      <c r="G508" s="2" t="s">
        <v>1778</v>
      </c>
      <c r="H508" s="3"/>
      <c r="I508" s="2">
        <v>1001</v>
      </c>
      <c r="J508" s="2">
        <v>50087</v>
      </c>
      <c r="K508" s="2" t="s">
        <v>2227</v>
      </c>
      <c r="L508" s="2" t="s">
        <v>2175</v>
      </c>
      <c r="M508" t="str">
        <f t="shared" si="7"/>
        <v>4350,(select count(*) + 1 from dmduoc),'ACE009','Acehasan 200mg, H/100','100','','Viên','Acetylcystein','',1001,50087,'Hasan','Việt Nam'</v>
      </c>
    </row>
    <row r="509" spans="1:13" ht="17.25">
      <c r="A509" s="2">
        <v>4351</v>
      </c>
      <c r="B509" s="2" t="s">
        <v>527</v>
      </c>
      <c r="C509" s="2" t="s">
        <v>1386</v>
      </c>
      <c r="D509" s="2"/>
      <c r="E509" s="2"/>
      <c r="F509" s="2" t="s">
        <v>2105</v>
      </c>
      <c r="G509" s="2" t="s">
        <v>1975</v>
      </c>
      <c r="H509" s="3"/>
      <c r="I509" s="2">
        <v>1001</v>
      </c>
      <c r="J509" s="2">
        <v>50107</v>
      </c>
      <c r="K509" s="2" t="s">
        <v>2238</v>
      </c>
      <c r="L509" s="2" t="s">
        <v>2175</v>
      </c>
      <c r="M509" t="str">
        <f t="shared" si="7"/>
        <v>4351,(select count(*) + 1 from dmduoc),'THE005','Theralen 5mg, H/20','','','Viên','Alimemazin','',1001,50107,'Sanofi Aventis Việt Nam','Việt Nam'</v>
      </c>
    </row>
    <row r="510" spans="1:13" ht="17.25">
      <c r="A510" s="2">
        <v>4352</v>
      </c>
      <c r="B510" s="2" t="s">
        <v>528</v>
      </c>
      <c r="C510" s="2" t="s">
        <v>1387</v>
      </c>
      <c r="D510" s="2"/>
      <c r="E510" s="2"/>
      <c r="F510" s="2" t="s">
        <v>2105</v>
      </c>
      <c r="G510" s="2" t="s">
        <v>1975</v>
      </c>
      <c r="H510" s="3"/>
      <c r="I510" s="2">
        <v>1001</v>
      </c>
      <c r="J510" s="2">
        <v>50107</v>
      </c>
      <c r="K510" s="2" t="s">
        <v>2223</v>
      </c>
      <c r="L510" s="2" t="s">
        <v>2175</v>
      </c>
      <c r="M510" t="str">
        <f t="shared" si="7"/>
        <v>4352,(select count(*) + 1 from dmduoc),'TOU002','Toussolen 5mg, H/250','','','Viên','Alimemazin','',1001,50107,'Thành Nam','Việt Nam'</v>
      </c>
    </row>
    <row r="511" spans="1:13" ht="17.25">
      <c r="A511" s="2">
        <v>4353</v>
      </c>
      <c r="B511" s="2" t="s">
        <v>110</v>
      </c>
      <c r="C511" s="2" t="s">
        <v>973</v>
      </c>
      <c r="D511" s="2"/>
      <c r="E511" s="2"/>
      <c r="F511" s="2" t="s">
        <v>2105</v>
      </c>
      <c r="G511" s="2" t="s">
        <v>1797</v>
      </c>
      <c r="H511" s="3"/>
      <c r="I511" s="2">
        <v>1001</v>
      </c>
      <c r="J511" s="2">
        <v>50102</v>
      </c>
      <c r="K511" s="2" t="s">
        <v>2216</v>
      </c>
      <c r="L511" s="2" t="s">
        <v>2175</v>
      </c>
      <c r="M511" t="str">
        <f t="shared" si="7"/>
        <v>4353,(select count(*) + 1 from dmduoc),'LOR002','Lorastad 10mg, H/100','','','Viên','Loratadin','',1001,50102,'Stada','Việt Nam'</v>
      </c>
    </row>
    <row r="512" spans="1:13" ht="17.25">
      <c r="A512" s="2">
        <v>4354</v>
      </c>
      <c r="B512" s="2" t="s">
        <v>530</v>
      </c>
      <c r="C512" s="2" t="s">
        <v>1389</v>
      </c>
      <c r="D512" s="2"/>
      <c r="E512" s="2"/>
      <c r="F512" s="2" t="s">
        <v>2108</v>
      </c>
      <c r="G512" s="2" t="s">
        <v>1976</v>
      </c>
      <c r="H512" s="3"/>
      <c r="I512" s="2">
        <v>1001</v>
      </c>
      <c r="J512" s="2">
        <v>50093</v>
      </c>
      <c r="K512" s="2" t="s">
        <v>2211</v>
      </c>
      <c r="L512" s="2" t="s">
        <v>2175</v>
      </c>
      <c r="M512" t="str">
        <f t="shared" si="7"/>
        <v>4354,(select count(*) + 1 from dmduoc),'BEH001','Bé ho Mekophar, H/24g','','','Gói','Dextromethorphan + Chlorpheniramin + Guaifenesin','',1001,50093,'Mekophar','Việt Nam'</v>
      </c>
    </row>
    <row r="513" spans="1:13" ht="17.25">
      <c r="A513" s="2">
        <v>4355</v>
      </c>
      <c r="B513" s="2" t="s">
        <v>531</v>
      </c>
      <c r="C513" s="2" t="s">
        <v>1390</v>
      </c>
      <c r="D513" s="2"/>
      <c r="E513" s="2"/>
      <c r="F513" s="2" t="s">
        <v>2105</v>
      </c>
      <c r="G513" s="2" t="s">
        <v>1977</v>
      </c>
      <c r="H513" s="3"/>
      <c r="I513" s="2">
        <v>1001</v>
      </c>
      <c r="J513" s="2">
        <v>50106</v>
      </c>
      <c r="K513" s="2" t="s">
        <v>2284</v>
      </c>
      <c r="L513" s="2" t="s">
        <v>2172</v>
      </c>
      <c r="M513" t="str">
        <f t="shared" si="7"/>
        <v>4355,(select count(*) + 1 from dmduoc),'PHU003','Phulzine 5mg, H/100','','','Viên','Levocetirizin','',1001,50106,'J.Duncan Healthcare PVT','India'</v>
      </c>
    </row>
    <row r="514" spans="1:13" ht="17.25">
      <c r="A514" s="2">
        <v>4356</v>
      </c>
      <c r="B514" s="2" t="s">
        <v>532</v>
      </c>
      <c r="C514" s="2" t="s">
        <v>1391</v>
      </c>
      <c r="D514" s="2"/>
      <c r="E514" s="2"/>
      <c r="F514" s="2" t="s">
        <v>2105</v>
      </c>
      <c r="G514" s="2" t="s">
        <v>1978</v>
      </c>
      <c r="H514" s="3"/>
      <c r="I514" s="2">
        <v>1001</v>
      </c>
      <c r="J514" s="2">
        <v>50105</v>
      </c>
      <c r="K514" s="2" t="s">
        <v>2220</v>
      </c>
      <c r="L514" s="2" t="s">
        <v>2175</v>
      </c>
      <c r="M514" t="str">
        <f t="shared" si="7"/>
        <v>4356,(select count(*) + 1 from dmduoc),'MUC002','Mucimed 50mg, H/30','','','Viên','Eprazinone hydrocloride','',1001,50105,'Glomed','Việt Nam'</v>
      </c>
    </row>
    <row r="515" spans="1:13" ht="17.25">
      <c r="A515" s="2">
        <v>4357</v>
      </c>
      <c r="B515" s="2" t="s">
        <v>356</v>
      </c>
      <c r="C515" s="2" t="s">
        <v>1217</v>
      </c>
      <c r="D515" s="2"/>
      <c r="E515" s="2"/>
      <c r="F515" s="2" t="s">
        <v>2105</v>
      </c>
      <c r="G515" s="2" t="s">
        <v>1913</v>
      </c>
      <c r="H515" s="3"/>
      <c r="I515" s="2">
        <v>1001</v>
      </c>
      <c r="J515" s="2">
        <v>50107</v>
      </c>
      <c r="K515" s="2" t="s">
        <v>2382</v>
      </c>
      <c r="L515" s="2" t="s">
        <v>2241</v>
      </c>
      <c r="M515" t="str">
        <f t="shared" ref="M515:M578" si="8">CONCATENATE(A515,",(select count(*) + 1 from dmduoc),'",B515,"','",C515,"','",D515,"','",E515,"','",F515,"','",G515,"','",H515,"',",I515,",",J515,",'",K515,"','",L515,"'")</f>
        <v>4357,(select count(*) + 1 from dmduoc),'TER005','Terpin gonnon 115mg, H/20','','','Viên','Terpin hydrat + Codein','',1001,50107,'Merck','Pháp'</v>
      </c>
    </row>
    <row r="516" spans="1:13" ht="17.25">
      <c r="A516" s="2">
        <v>4358</v>
      </c>
      <c r="B516" s="2" t="s">
        <v>536</v>
      </c>
      <c r="C516" s="2" t="s">
        <v>1395</v>
      </c>
      <c r="D516" s="2"/>
      <c r="E516" s="2"/>
      <c r="F516" s="2" t="s">
        <v>2105</v>
      </c>
      <c r="G516" s="2" t="s">
        <v>1979</v>
      </c>
      <c r="H516" s="3"/>
      <c r="I516" s="2">
        <v>1001</v>
      </c>
      <c r="J516" s="2">
        <v>50093</v>
      </c>
      <c r="K516" s="2" t="s">
        <v>2294</v>
      </c>
      <c r="L516" s="2" t="s">
        <v>2175</v>
      </c>
      <c r="M516" t="str">
        <f t="shared" si="8"/>
        <v>4358,(select count(*) + 1 from dmduoc),'BIX001','Bixofen 120mg, H/10','','','Viên','Fexofenadin hydroclorid','',1001,50093,'BV Pharma','Việt Nam'</v>
      </c>
    </row>
    <row r="517" spans="1:13" ht="17.25">
      <c r="A517" s="2">
        <v>4359</v>
      </c>
      <c r="B517" s="2" t="s">
        <v>813</v>
      </c>
      <c r="C517" s="2" t="s">
        <v>1670</v>
      </c>
      <c r="D517" s="2"/>
      <c r="E517" s="2"/>
      <c r="F517" s="2" t="s">
        <v>2105</v>
      </c>
      <c r="G517" s="2" t="s">
        <v>1913</v>
      </c>
      <c r="H517" s="3"/>
      <c r="I517" s="2">
        <v>1001</v>
      </c>
      <c r="J517" s="2">
        <v>50107</v>
      </c>
      <c r="K517" s="2" t="s">
        <v>2787</v>
      </c>
      <c r="L517" s="2" t="s">
        <v>2175</v>
      </c>
      <c r="M517" t="str">
        <f t="shared" si="8"/>
        <v>4359,(select count(*) + 1 from dmduoc),'TER006','Terpin Codein, H/100','','','Viên','Terpin hydrat + Codein','',1001,50107,'Cửu Long','Việt Nam'</v>
      </c>
    </row>
    <row r="518" spans="1:13" ht="17.25">
      <c r="A518" s="2">
        <v>4360</v>
      </c>
      <c r="B518" s="2" t="s">
        <v>537</v>
      </c>
      <c r="C518" s="2" t="s">
        <v>1396</v>
      </c>
      <c r="D518" s="2"/>
      <c r="E518" s="2"/>
      <c r="F518" s="2" t="s">
        <v>2105</v>
      </c>
      <c r="G518" s="2" t="s">
        <v>1979</v>
      </c>
      <c r="H518" s="3"/>
      <c r="I518" s="2">
        <v>1001</v>
      </c>
      <c r="J518" s="2">
        <v>50107</v>
      </c>
      <c r="K518" s="2" t="s">
        <v>2210</v>
      </c>
      <c r="L518" s="2" t="s">
        <v>2175</v>
      </c>
      <c r="M518" t="str">
        <f t="shared" si="8"/>
        <v>4360,(select count(*) + 1 from dmduoc),'TEL001','Telfor 180mg, H/20','','','Viên','Fexofenadin hydroclorid','',1001,50107,'Hậu Giang','Việt Nam'</v>
      </c>
    </row>
    <row r="519" spans="1:13" ht="17.25">
      <c r="A519" s="2">
        <v>4361</v>
      </c>
      <c r="B519" s="2" t="s">
        <v>538</v>
      </c>
      <c r="C519" s="2" t="s">
        <v>1397</v>
      </c>
      <c r="D519" s="2"/>
      <c r="E519" s="2"/>
      <c r="F519" s="2" t="s">
        <v>2105</v>
      </c>
      <c r="G519" s="2" t="s">
        <v>1821</v>
      </c>
      <c r="H519" s="3"/>
      <c r="I519" s="2">
        <v>1001</v>
      </c>
      <c r="J519" s="2">
        <v>50095</v>
      </c>
      <c r="K519" s="2" t="s">
        <v>2210</v>
      </c>
      <c r="L519" s="2" t="s">
        <v>2175</v>
      </c>
      <c r="M519" t="str">
        <f t="shared" si="8"/>
        <v>4361,(select count(*) + 1 from dmduoc),'CLO010','Chlorpheniramin 4mg, H/200','','','Viên','Chlopheniramin','',1001,50095,'Hậu Giang','Việt Nam'</v>
      </c>
    </row>
    <row r="520" spans="1:13" ht="17.25">
      <c r="A520" s="2">
        <v>4362</v>
      </c>
      <c r="B520" s="2" t="s">
        <v>539</v>
      </c>
      <c r="C520" s="2" t="s">
        <v>1398</v>
      </c>
      <c r="D520" s="2"/>
      <c r="E520" s="2"/>
      <c r="F520" s="2" t="s">
        <v>2105</v>
      </c>
      <c r="G520" s="2" t="s">
        <v>1821</v>
      </c>
      <c r="H520" s="3"/>
      <c r="I520" s="2">
        <v>1001</v>
      </c>
      <c r="J520" s="2">
        <v>50095</v>
      </c>
      <c r="K520" s="2" t="s">
        <v>2459</v>
      </c>
      <c r="L520" s="2" t="s">
        <v>2175</v>
      </c>
      <c r="M520" t="str">
        <f t="shared" si="8"/>
        <v>4362,(select count(*) + 1 from dmduoc),'CLO011','Chlorpheniramin 4mg, L/1000','','','Viên','Chlopheniramin','',1001,50095,'Robinson Pharma','Việt Nam'</v>
      </c>
    </row>
    <row r="521" spans="1:13" ht="17.25">
      <c r="A521" s="2">
        <v>4363</v>
      </c>
      <c r="B521" s="2" t="s">
        <v>111</v>
      </c>
      <c r="C521" s="2" t="s">
        <v>974</v>
      </c>
      <c r="D521" s="2">
        <v>100</v>
      </c>
      <c r="F521" s="2" t="s">
        <v>2105</v>
      </c>
      <c r="G521" s="2" t="s">
        <v>1798</v>
      </c>
      <c r="H521" s="3"/>
      <c r="I521" s="2">
        <v>1001</v>
      </c>
      <c r="J521" s="2">
        <v>50087</v>
      </c>
      <c r="K521" s="2" t="s">
        <v>2295</v>
      </c>
      <c r="L521" s="2" t="s">
        <v>2175</v>
      </c>
      <c r="M521" t="str">
        <f t="shared" si="8"/>
        <v>4363,(select count(*) + 1 from dmduoc),'AMB003','Ambron 30mg, H/100','100','','Viên','Ambroxol','',1001,50087,'Vacopharm','Việt Nam'</v>
      </c>
    </row>
    <row r="522" spans="1:13" ht="17.25">
      <c r="A522" s="2">
        <v>4364</v>
      </c>
      <c r="B522" s="2" t="s">
        <v>540</v>
      </c>
      <c r="C522" s="2" t="s">
        <v>1399</v>
      </c>
      <c r="D522" s="2"/>
      <c r="E522" s="2"/>
      <c r="F522" s="2" t="s">
        <v>2105</v>
      </c>
      <c r="G522" s="2" t="s">
        <v>1798</v>
      </c>
      <c r="H522" s="3"/>
      <c r="I522" s="2">
        <v>1001</v>
      </c>
      <c r="J522" s="2">
        <v>50105</v>
      </c>
      <c r="K522" s="2" t="s">
        <v>2236</v>
      </c>
      <c r="L522" s="2" t="s">
        <v>2241</v>
      </c>
      <c r="M522" t="str">
        <f t="shared" si="8"/>
        <v>4364,(select count(*) + 1 from dmduoc),'MUS001','Muscosolvan 30mg, H/20','','','Viên','Ambroxol','',1001,50105,'Boehringer Ingelheim','Pháp'</v>
      </c>
    </row>
    <row r="523" spans="1:13" ht="17.25">
      <c r="A523" s="2">
        <v>4365</v>
      </c>
      <c r="B523" s="2" t="s">
        <v>541</v>
      </c>
      <c r="C523" s="2" t="s">
        <v>1400</v>
      </c>
      <c r="D523" s="2"/>
      <c r="E523" s="2"/>
      <c r="F523" s="2" t="s">
        <v>2108</v>
      </c>
      <c r="G523" s="2" t="s">
        <v>1778</v>
      </c>
      <c r="H523" s="3"/>
      <c r="I523" s="2">
        <v>1001</v>
      </c>
      <c r="J523" s="2">
        <v>50105</v>
      </c>
      <c r="K523" s="2" t="s">
        <v>2210</v>
      </c>
      <c r="L523" s="2" t="s">
        <v>2175</v>
      </c>
      <c r="M523" t="str">
        <f t="shared" si="8"/>
        <v>4365,(select count(*) + 1 from dmduoc),'MIT002','Mitux E 100mg, H/24g','','','Gói','Acetylcystein','',1001,50105,'Hậu Giang','Việt Nam'</v>
      </c>
    </row>
    <row r="524" spans="1:13" ht="17.25">
      <c r="A524" s="2">
        <v>4366</v>
      </c>
      <c r="B524" s="2" t="s">
        <v>262</v>
      </c>
      <c r="C524" s="2" t="s">
        <v>1124</v>
      </c>
      <c r="D524" s="2"/>
      <c r="E524" s="2"/>
      <c r="F524" s="2" t="s">
        <v>2108</v>
      </c>
      <c r="G524" s="2" t="s">
        <v>1778</v>
      </c>
      <c r="H524" s="3"/>
      <c r="I524" s="2">
        <v>1001</v>
      </c>
      <c r="J524" s="2">
        <v>50105</v>
      </c>
      <c r="K524" s="2" t="s">
        <v>2210</v>
      </c>
      <c r="L524" s="2" t="s">
        <v>2175</v>
      </c>
      <c r="M524" t="str">
        <f t="shared" si="8"/>
        <v>4366,(select count(*) + 1 from dmduoc),'MIT003','Mitux 200mg, H/24g','','','Gói','Acetylcystein','',1001,50105,'Hậu Giang','Việt Nam'</v>
      </c>
    </row>
    <row r="525" spans="1:13" ht="17.25">
      <c r="A525" s="2">
        <v>4367</v>
      </c>
      <c r="B525" s="2" t="s">
        <v>542</v>
      </c>
      <c r="C525" s="2" t="s">
        <v>1401</v>
      </c>
      <c r="D525" s="2">
        <v>30</v>
      </c>
      <c r="F525" s="2" t="s">
        <v>2105</v>
      </c>
      <c r="G525" s="2" t="s">
        <v>1980</v>
      </c>
      <c r="H525" s="3"/>
      <c r="I525" s="2">
        <v>1001</v>
      </c>
      <c r="J525" s="2">
        <v>50092</v>
      </c>
      <c r="K525" s="2" t="s">
        <v>2254</v>
      </c>
      <c r="L525" s="2" t="s">
        <v>2183</v>
      </c>
      <c r="M525" t="str">
        <f t="shared" si="8"/>
        <v>4367,(select count(*) + 1 from dmduoc),'ATA003','Atarax 25mg, H/30','30','','Viên','Hydroxyzine hydrochloride','',1001,50092,'GlaxoSmithKline','Bỉ'</v>
      </c>
    </row>
    <row r="526" spans="1:13" ht="17.25">
      <c r="A526" s="2">
        <v>4368</v>
      </c>
      <c r="B526" s="2" t="s">
        <v>543</v>
      </c>
      <c r="C526" s="2" t="s">
        <v>1402</v>
      </c>
      <c r="D526" s="2"/>
      <c r="E526" s="2"/>
      <c r="F526" s="2" t="s">
        <v>2105</v>
      </c>
      <c r="G526" s="2" t="s">
        <v>1981</v>
      </c>
      <c r="H526" s="3"/>
      <c r="I526" s="2">
        <v>1001</v>
      </c>
      <c r="J526" s="2">
        <v>50102</v>
      </c>
      <c r="K526" s="2" t="s">
        <v>2227</v>
      </c>
      <c r="L526" s="2" t="s">
        <v>2175</v>
      </c>
      <c r="M526" t="str">
        <f t="shared" si="8"/>
        <v>4368,(select count(*) + 1 from dmduoc),'KET006','Ketosan 1mg, H/30','','','Viên','Ketotifen','',1001,50102,'Hasan','Việt Nam'</v>
      </c>
    </row>
    <row r="527" spans="1:13" ht="17.25">
      <c r="A527" s="2">
        <v>4369</v>
      </c>
      <c r="B527" s="2" t="s">
        <v>544</v>
      </c>
      <c r="C527" s="2" t="s">
        <v>1403</v>
      </c>
      <c r="D527" s="2"/>
      <c r="E527" s="2"/>
      <c r="F527" s="2" t="s">
        <v>2105</v>
      </c>
      <c r="G527" s="2" t="s">
        <v>1982</v>
      </c>
      <c r="H527" s="2" t="s">
        <v>3559</v>
      </c>
      <c r="I527" s="2">
        <v>1001</v>
      </c>
      <c r="J527" s="2">
        <v>50105</v>
      </c>
      <c r="K527" s="2" t="s">
        <v>2276</v>
      </c>
      <c r="L527" s="2" t="s">
        <v>2201</v>
      </c>
      <c r="M527" t="str">
        <f t="shared" si="8"/>
        <v>4369,(select count(*) + 1 from dmduoc),'NEO015','Neo-Codion, H/20','','','Viên','Codein camphóulphonate + Sulfogaiacol + Grindelia','VN-18966-15',1001,50105,'Bouchara-Recordati','France'</v>
      </c>
    </row>
    <row r="528" spans="1:13" ht="17.25">
      <c r="A528" s="2">
        <v>4370</v>
      </c>
      <c r="B528" s="2" t="s">
        <v>74</v>
      </c>
      <c r="C528" s="2" t="s">
        <v>938</v>
      </c>
      <c r="D528" s="2">
        <v>30</v>
      </c>
      <c r="F528" s="2" t="s">
        <v>2108</v>
      </c>
      <c r="G528" s="2" t="s">
        <v>1778</v>
      </c>
      <c r="H528" s="3"/>
      <c r="I528" s="2">
        <v>1001</v>
      </c>
      <c r="J528" s="2">
        <v>50087</v>
      </c>
      <c r="K528" s="2" t="s">
        <v>2233</v>
      </c>
      <c r="L528" s="2" t="s">
        <v>2175</v>
      </c>
      <c r="M528" t="str">
        <f t="shared" si="8"/>
        <v>4370,(select count(*) + 1 from dmduoc),'ACE010','Acemuc 100mg, H/30g','30','','Gói','Acetylcystein','',1001,50087,'Sanofi-Synthelabo Việt Nam','Việt Nam'</v>
      </c>
    </row>
    <row r="529" spans="1:13" ht="17.25">
      <c r="A529" s="2">
        <v>4371</v>
      </c>
      <c r="B529" s="2" t="s">
        <v>545</v>
      </c>
      <c r="C529" s="2" t="s">
        <v>1404</v>
      </c>
      <c r="D529" s="2">
        <v>30</v>
      </c>
      <c r="F529" s="2" t="s">
        <v>2108</v>
      </c>
      <c r="G529" s="2" t="s">
        <v>1778</v>
      </c>
      <c r="H529" s="3"/>
      <c r="I529" s="2">
        <v>1001</v>
      </c>
      <c r="J529" s="2">
        <v>50087</v>
      </c>
      <c r="K529" s="2" t="s">
        <v>2233</v>
      </c>
      <c r="L529" s="2" t="s">
        <v>2175</v>
      </c>
      <c r="M529" t="str">
        <f t="shared" si="8"/>
        <v>4371,(select count(*) + 1 from dmduoc),'ACE011','Acemuc 200mg, H/30g','30','','Gói','Acetylcystein','',1001,50087,'Sanofi-Synthelabo Việt Nam','Việt Nam'</v>
      </c>
    </row>
    <row r="530" spans="1:13" ht="17.25">
      <c r="A530" s="2">
        <v>4372</v>
      </c>
      <c r="B530" s="2" t="s">
        <v>547</v>
      </c>
      <c r="C530" s="2" t="s">
        <v>1406</v>
      </c>
      <c r="D530" s="2"/>
      <c r="E530" s="2"/>
      <c r="F530" s="2" t="s">
        <v>2105</v>
      </c>
      <c r="G530" s="2" t="s">
        <v>1983</v>
      </c>
      <c r="H530" s="3"/>
      <c r="I530" s="2">
        <v>1001</v>
      </c>
      <c r="J530" s="2">
        <v>50098</v>
      </c>
      <c r="K530" s="2" t="s">
        <v>2220</v>
      </c>
      <c r="L530" s="2" t="s">
        <v>2175</v>
      </c>
      <c r="M530" t="str">
        <f t="shared" si="8"/>
        <v>4372,(select count(*) + 1 from dmduoc),'HEX003','Hexinvon 4mg, H/100','','','Viên','Bromhexin','',1001,50098,'Glomed','Việt Nam'</v>
      </c>
    </row>
    <row r="531" spans="1:13" ht="17.25">
      <c r="A531" s="2">
        <v>4373</v>
      </c>
      <c r="B531" s="2" t="s">
        <v>548</v>
      </c>
      <c r="C531" s="2" t="s">
        <v>1407</v>
      </c>
      <c r="D531" s="2"/>
      <c r="E531" s="2"/>
      <c r="F531" s="2" t="s">
        <v>2105</v>
      </c>
      <c r="G531" s="2" t="s">
        <v>1983</v>
      </c>
      <c r="H531" s="3"/>
      <c r="I531" s="2">
        <v>1001</v>
      </c>
      <c r="J531" s="2">
        <v>50093</v>
      </c>
      <c r="K531" s="2" t="s">
        <v>2210</v>
      </c>
      <c r="L531" s="2" t="s">
        <v>2175</v>
      </c>
      <c r="M531" t="str">
        <f t="shared" si="8"/>
        <v>4373,(select count(*) + 1 from dmduoc),'BRO003','Bromhexin 4mg, H/40','','','Viên','Bromhexin','',1001,50093,'Hậu Giang','Việt Nam'</v>
      </c>
    </row>
    <row r="532" spans="1:13" ht="17.25">
      <c r="A532" s="2">
        <v>4374</v>
      </c>
      <c r="B532" s="2" t="s">
        <v>549</v>
      </c>
      <c r="C532" s="2" t="s">
        <v>1408</v>
      </c>
      <c r="D532" s="2">
        <v>30</v>
      </c>
      <c r="F532" s="2" t="s">
        <v>2105</v>
      </c>
      <c r="G532" s="2" t="s">
        <v>1984</v>
      </c>
      <c r="H532" s="3"/>
      <c r="I532" s="2">
        <v>1001</v>
      </c>
      <c r="J532" s="2">
        <v>50092</v>
      </c>
      <c r="K532" s="2" t="s">
        <v>2268</v>
      </c>
      <c r="L532" s="2" t="s">
        <v>2199</v>
      </c>
      <c r="M532" t="str">
        <f t="shared" si="8"/>
        <v>4374,(select count(*) + 1 from dmduoc),'BAM001','Bambec 10mg, H/30','30','','Viên','Bambuterol Hydroclorid','',1001,50092,'AstraZeneca','Trung Quốc'</v>
      </c>
    </row>
    <row r="533" spans="1:13" ht="17.25">
      <c r="A533" s="2">
        <v>4375</v>
      </c>
      <c r="B533" s="2" t="s">
        <v>188</v>
      </c>
      <c r="C533" s="2" t="s">
        <v>1051</v>
      </c>
      <c r="D533" s="2"/>
      <c r="E533" s="2"/>
      <c r="F533" s="2" t="s">
        <v>2105</v>
      </c>
      <c r="G533" s="2" t="s">
        <v>1834</v>
      </c>
      <c r="H533" s="3"/>
      <c r="I533" s="2">
        <v>1003</v>
      </c>
      <c r="J533" s="2">
        <v>50084</v>
      </c>
      <c r="K533" s="2" t="s">
        <v>2460</v>
      </c>
      <c r="L533" s="2" t="s">
        <v>2184</v>
      </c>
      <c r="M533" t="str">
        <f t="shared" si="8"/>
        <v>4375,(select count(*) + 1 from dmduoc),'SIN004','Singulair 4mg, H/28','','','Viên','Montelukast','',1003,50084,'MSD','Indonesia'</v>
      </c>
    </row>
    <row r="534" spans="1:13" ht="17.25">
      <c r="A534" s="2">
        <v>4376</v>
      </c>
      <c r="B534" s="2" t="s">
        <v>189</v>
      </c>
      <c r="C534" s="2" t="s">
        <v>1052</v>
      </c>
      <c r="D534" s="2"/>
      <c r="E534" s="2"/>
      <c r="F534" s="2" t="s">
        <v>2108</v>
      </c>
      <c r="G534" s="2" t="s">
        <v>1834</v>
      </c>
      <c r="H534" s="3"/>
      <c r="I534" s="2">
        <v>1001</v>
      </c>
      <c r="J534" s="2">
        <v>50106</v>
      </c>
      <c r="K534" s="2" t="s">
        <v>2460</v>
      </c>
      <c r="L534" s="2" t="s">
        <v>2184</v>
      </c>
      <c r="M534" t="str">
        <f t="shared" si="8"/>
        <v>4376,(select count(*) + 1 from dmduoc),'SIN005','Singulair 4mg, H/28g','','','Gói','Montelukast','',1001,50106,'MSD','Indonesia'</v>
      </c>
    </row>
    <row r="535" spans="1:13" ht="17.25">
      <c r="A535" s="2">
        <v>4377</v>
      </c>
      <c r="B535" s="2" t="s">
        <v>329</v>
      </c>
      <c r="C535" s="2" t="s">
        <v>1191</v>
      </c>
      <c r="D535" s="2"/>
      <c r="E535" s="2"/>
      <c r="F535" s="2" t="s">
        <v>2105</v>
      </c>
      <c r="G535" s="2" t="s">
        <v>1834</v>
      </c>
      <c r="H535" s="3"/>
      <c r="I535" s="2">
        <v>1001</v>
      </c>
      <c r="J535" s="2">
        <v>50105</v>
      </c>
      <c r="K535" s="2" t="s">
        <v>2209</v>
      </c>
      <c r="L535" s="2" t="s">
        <v>2175</v>
      </c>
      <c r="M535" t="str">
        <f t="shared" si="8"/>
        <v>4377,(select count(*) + 1 from dmduoc),'PHA007','Phagofi 5mg, H/30','','','Viên','Montelukast','',1001,50105,'Không xác định','Việt Nam'</v>
      </c>
    </row>
    <row r="536" spans="1:13" ht="17.25">
      <c r="A536" s="2">
        <v>4378</v>
      </c>
      <c r="B536" s="2" t="s">
        <v>550</v>
      </c>
      <c r="C536" s="2" t="s">
        <v>1409</v>
      </c>
      <c r="D536" s="2"/>
      <c r="E536" s="2"/>
      <c r="F536" s="2" t="s">
        <v>2105</v>
      </c>
      <c r="G536" s="2" t="s">
        <v>1834</v>
      </c>
      <c r="H536" s="3"/>
      <c r="I536" s="2">
        <v>1001</v>
      </c>
      <c r="J536" s="2">
        <v>50105</v>
      </c>
      <c r="K536" s="2" t="s">
        <v>2371</v>
      </c>
      <c r="L536" s="2" t="s">
        <v>2175</v>
      </c>
      <c r="M536" t="str">
        <f t="shared" si="8"/>
        <v>4378,(select count(*) + 1 from dmduoc),'OPE003','Opesinkast 5mg, H/28','','','Viên','Montelukast','',1001,50105,'OPV','Việt Nam'</v>
      </c>
    </row>
    <row r="537" spans="1:13" ht="17.25">
      <c r="A537" s="2">
        <v>4379</v>
      </c>
      <c r="B537" s="2" t="s">
        <v>317</v>
      </c>
      <c r="C537" s="2" t="s">
        <v>1179</v>
      </c>
      <c r="D537" s="2"/>
      <c r="E537" s="2"/>
      <c r="F537" s="2" t="s">
        <v>2105</v>
      </c>
      <c r="G537" s="2" t="s">
        <v>1834</v>
      </c>
      <c r="H537" s="3"/>
      <c r="I537" s="2">
        <v>1001</v>
      </c>
      <c r="J537" s="2">
        <v>50105</v>
      </c>
      <c r="K537" s="2" t="s">
        <v>2371</v>
      </c>
      <c r="L537" s="2" t="s">
        <v>2175</v>
      </c>
      <c r="M537" t="str">
        <f t="shared" si="8"/>
        <v>4379,(select count(*) + 1 from dmduoc),'OPE004','Opesinkast 10mg, H/28','','','Viên','Montelukast','',1001,50105,'OPV','Việt Nam'</v>
      </c>
    </row>
    <row r="538" spans="1:13" ht="17.25">
      <c r="A538" s="2">
        <v>4380</v>
      </c>
      <c r="B538" s="2" t="s">
        <v>264</v>
      </c>
      <c r="C538" s="2" t="s">
        <v>1126</v>
      </c>
      <c r="D538" s="2"/>
      <c r="E538" s="2"/>
      <c r="F538" s="2" t="s">
        <v>2105</v>
      </c>
      <c r="G538" s="2" t="s">
        <v>1825</v>
      </c>
      <c r="H538" s="2" t="s">
        <v>2931</v>
      </c>
      <c r="I538" s="2">
        <v>1001</v>
      </c>
      <c r="J538" s="2">
        <v>50095</v>
      </c>
      <c r="K538" s="2" t="s">
        <v>2383</v>
      </c>
      <c r="L538" s="2" t="s">
        <v>2175</v>
      </c>
      <c r="M538" t="str">
        <f t="shared" si="8"/>
        <v>4380,(select count(*) + 1 from dmduoc),'CEZ002','Cezil 10mg, H/100','','','Viên','Cetirizin','VD-10073-10',1001,50095,'Sanofi','Việt Nam'</v>
      </c>
    </row>
    <row r="539" spans="1:13" ht="17.25">
      <c r="A539" s="2">
        <v>4381</v>
      </c>
      <c r="B539" s="2" t="s">
        <v>835</v>
      </c>
      <c r="C539" s="2" t="s">
        <v>1692</v>
      </c>
      <c r="D539" s="2"/>
      <c r="E539" s="2"/>
      <c r="F539" s="2" t="s">
        <v>2105</v>
      </c>
      <c r="G539" s="2" t="s">
        <v>1983</v>
      </c>
      <c r="H539" s="3"/>
      <c r="I539" s="2">
        <v>1001</v>
      </c>
      <c r="J539" s="2">
        <v>50093</v>
      </c>
      <c r="K539" s="2" t="s">
        <v>2452</v>
      </c>
      <c r="L539" s="2" t="s">
        <v>2175</v>
      </c>
      <c r="M539" t="str">
        <f t="shared" si="8"/>
        <v>4381,(select count(*) + 1 from dmduoc),'BRO004','Bromhexin 8mg, H/200','','','Viên','Bromhexin','',1001,50093,'DP 3/2','Việt Nam'</v>
      </c>
    </row>
    <row r="540" spans="1:13" ht="17.25">
      <c r="A540" s="2">
        <v>4382</v>
      </c>
      <c r="B540" s="2" t="s">
        <v>551</v>
      </c>
      <c r="C540" s="2" t="s">
        <v>1410</v>
      </c>
      <c r="D540" s="2"/>
      <c r="E540" s="2"/>
      <c r="F540" s="2" t="s">
        <v>2105</v>
      </c>
      <c r="G540" s="2" t="s">
        <v>1983</v>
      </c>
      <c r="H540" s="3"/>
      <c r="I540" s="2">
        <v>1001</v>
      </c>
      <c r="J540" s="2">
        <v>50093</v>
      </c>
      <c r="K540" s="2" t="s">
        <v>2236</v>
      </c>
      <c r="L540" s="2" t="s">
        <v>2184</v>
      </c>
      <c r="M540" t="str">
        <f t="shared" si="8"/>
        <v>4382,(select count(*) + 1 from dmduoc),'BIS005','Bisolvon 8mg, H/30','','','Viên','Bromhexin','',1001,50093,'Boehringer Ingelheim','Indonesia'</v>
      </c>
    </row>
    <row r="541" spans="1:13" ht="17.25">
      <c r="A541" s="2">
        <v>4383</v>
      </c>
      <c r="B541" s="2" t="s">
        <v>814</v>
      </c>
      <c r="C541" s="2" t="s">
        <v>1671</v>
      </c>
      <c r="D541" s="2"/>
      <c r="E541" s="2"/>
      <c r="F541" s="2" t="s">
        <v>2105</v>
      </c>
      <c r="G541" s="2" t="s">
        <v>2034</v>
      </c>
      <c r="H541" s="3"/>
      <c r="I541" s="2">
        <v>1001</v>
      </c>
      <c r="J541" s="2">
        <v>50097</v>
      </c>
      <c r="K541" s="2" t="s">
        <v>2210</v>
      </c>
      <c r="L541" s="2" t="s">
        <v>2175</v>
      </c>
      <c r="M541" t="str">
        <f t="shared" si="8"/>
        <v>4383,(select count(*) + 1 from dmduoc),'DEX012','Dextromethorphan 10mg, L/100','','','Viên','Dextromethorphan','',1001,50097,'Hậu Giang','Việt Nam'</v>
      </c>
    </row>
    <row r="542" spans="1:13" ht="17.25">
      <c r="A542" s="2">
        <v>4384</v>
      </c>
      <c r="B542" s="2" t="s">
        <v>846</v>
      </c>
      <c r="C542" s="2" t="s">
        <v>1703</v>
      </c>
      <c r="D542" s="2"/>
      <c r="E542" s="2"/>
      <c r="F542" s="2" t="s">
        <v>2105</v>
      </c>
      <c r="G542" s="3"/>
      <c r="H542" s="3"/>
      <c r="I542" s="2">
        <v>1001</v>
      </c>
      <c r="J542" s="2">
        <v>50107</v>
      </c>
      <c r="K542" s="2" t="s">
        <v>2231</v>
      </c>
      <c r="L542" s="2" t="s">
        <v>2175</v>
      </c>
      <c r="M542" t="str">
        <f t="shared" si="8"/>
        <v>4384,(select count(*) + 1 from dmduoc),'TOP005','Toplexil, H/24','','','Viên','','',1001,50107,'Sanofi Aventis','Việt Nam'</v>
      </c>
    </row>
    <row r="543" spans="1:13" ht="17.25">
      <c r="A543" s="2">
        <v>4385</v>
      </c>
      <c r="B543" s="2" t="s">
        <v>552</v>
      </c>
      <c r="C543" s="2" t="s">
        <v>1411</v>
      </c>
      <c r="D543" s="2"/>
      <c r="E543" s="2"/>
      <c r="F543" s="2" t="s">
        <v>2112</v>
      </c>
      <c r="G543" s="2" t="s">
        <v>1904</v>
      </c>
      <c r="H543" s="2" t="s">
        <v>3968</v>
      </c>
      <c r="I543" s="2">
        <v>1039</v>
      </c>
      <c r="J543" s="2">
        <v>50068</v>
      </c>
      <c r="K543" s="2" t="s">
        <v>2254</v>
      </c>
      <c r="L543" s="2" t="s">
        <v>2185</v>
      </c>
      <c r="M543" t="str">
        <f t="shared" si="8"/>
        <v>4385,(select count(*) + 1 from dmduoc),'VEN001','Ventolin Inh 100mcg','','','Tuýp','Salbutamol','VN-7689-09',1039,50068,'GlaxoSmithKline','Spain'</v>
      </c>
    </row>
    <row r="544" spans="1:13" ht="17.25">
      <c r="A544" s="2">
        <v>4386</v>
      </c>
      <c r="B544" s="2" t="s">
        <v>553</v>
      </c>
      <c r="C544" s="2" t="s">
        <v>1412</v>
      </c>
      <c r="D544" s="2"/>
      <c r="E544" s="2"/>
      <c r="F544" s="2" t="s">
        <v>2112</v>
      </c>
      <c r="G544" s="2" t="s">
        <v>1985</v>
      </c>
      <c r="H544" s="3"/>
      <c r="I544" s="2">
        <v>1039</v>
      </c>
      <c r="J544" s="2">
        <v>50068</v>
      </c>
      <c r="K544" s="2" t="s">
        <v>2254</v>
      </c>
      <c r="L544" s="2" t="s">
        <v>2185</v>
      </c>
      <c r="M544" t="str">
        <f t="shared" si="8"/>
        <v>4386,(select count(*) + 1 from dmduoc),'SER001','Seretide Evohaler DC 25/250','','','Tuýp','Salmeterol + fluticasone propionate','',1039,50068,'GlaxoSmithKline','Spain'</v>
      </c>
    </row>
    <row r="545" spans="1:13" ht="17.25">
      <c r="A545" s="2">
        <v>4387</v>
      </c>
      <c r="B545" s="2" t="s">
        <v>554</v>
      </c>
      <c r="C545" s="2" t="s">
        <v>1413</v>
      </c>
      <c r="D545" s="2"/>
      <c r="E545" s="2"/>
      <c r="F545" s="2" t="s">
        <v>2112</v>
      </c>
      <c r="G545" s="2" t="s">
        <v>1986</v>
      </c>
      <c r="H545" s="2" t="s">
        <v>3871</v>
      </c>
      <c r="I545" s="2">
        <v>1039</v>
      </c>
      <c r="J545" s="2">
        <v>50068</v>
      </c>
      <c r="K545" s="2" t="s">
        <v>2268</v>
      </c>
      <c r="L545" s="2" t="s">
        <v>2171</v>
      </c>
      <c r="M545" t="str">
        <f t="shared" si="8"/>
        <v>4387,(select count(*) + 1 from dmduoc),'SYM001','Symbicort Turbuhaler 160/4.5mcg 60dose','','','Tuýp','Budesonid + Fomoterol','VN-12852-11',1039,50068,'AstraZeneca','Thụy Điển'</v>
      </c>
    </row>
    <row r="546" spans="1:13" ht="17.25">
      <c r="A546" s="2">
        <v>4388</v>
      </c>
      <c r="B546" s="2" t="s">
        <v>555</v>
      </c>
      <c r="C546" s="2" t="s">
        <v>1414</v>
      </c>
      <c r="D546" s="2"/>
      <c r="E546" s="2"/>
      <c r="F546" s="2" t="s">
        <v>2108</v>
      </c>
      <c r="G546" s="3"/>
      <c r="H546" s="3"/>
      <c r="I546" s="2">
        <v>1001</v>
      </c>
      <c r="J546" s="2">
        <v>50096</v>
      </c>
      <c r="K546" s="2" t="s">
        <v>2468</v>
      </c>
      <c r="L546" s="2" t="s">
        <v>2175</v>
      </c>
      <c r="M546" t="str">
        <f t="shared" si="8"/>
        <v>4388,(select count(*) + 1 from dmduoc),'COD002','Codatux, H/30','','','Gói','','',1001,50096,'ADC','Việt Nam'</v>
      </c>
    </row>
    <row r="547" spans="1:13" ht="17.25">
      <c r="A547" s="2">
        <v>4389</v>
      </c>
      <c r="B547" s="2" t="s">
        <v>556</v>
      </c>
      <c r="C547" s="2" t="s">
        <v>1415</v>
      </c>
      <c r="D547" s="2"/>
      <c r="E547" s="2"/>
      <c r="F547" s="2" t="s">
        <v>2110</v>
      </c>
      <c r="G547" s="3"/>
      <c r="H547" s="3"/>
      <c r="I547" s="2">
        <v>1001</v>
      </c>
      <c r="J547" s="2">
        <v>50096</v>
      </c>
      <c r="K547" s="2" t="s">
        <v>2468</v>
      </c>
      <c r="L547" s="2" t="s">
        <v>2175</v>
      </c>
      <c r="M547" t="str">
        <f t="shared" si="8"/>
        <v>4389,(select count(*) + 1 from dmduoc),'COD003','Codatux syrup 100ml','','','Chai','','',1001,50096,'ADC','Việt Nam'</v>
      </c>
    </row>
    <row r="548" spans="1:13" ht="30">
      <c r="A548" s="2">
        <v>4390</v>
      </c>
      <c r="B548" s="2" t="s">
        <v>559</v>
      </c>
      <c r="C548" s="2" t="s">
        <v>1418</v>
      </c>
      <c r="D548" s="2">
        <v>1</v>
      </c>
      <c r="F548" s="2" t="s">
        <v>2110</v>
      </c>
      <c r="G548" s="2" t="s">
        <v>1814</v>
      </c>
      <c r="H548" s="3"/>
      <c r="I548" s="2">
        <v>1001</v>
      </c>
      <c r="J548" s="2">
        <v>50092</v>
      </c>
      <c r="K548" s="2" t="s">
        <v>2232</v>
      </c>
      <c r="L548" s="2" t="s">
        <v>2175</v>
      </c>
      <c r="M548" t="str">
        <f t="shared" si="8"/>
        <v>4390,(select count(*) + 1 from dmduoc),'ATU001','Atussin Sirup 30ml','1','','Chai','Dextromethorpan + Chlorpheniramin + Sodium Citrate Dihydrate + Glyceryl','',1001,50092,'United Pharma','Việt Nam'</v>
      </c>
    </row>
    <row r="549" spans="1:13" ht="30">
      <c r="A549" s="2">
        <v>4391</v>
      </c>
      <c r="B549" s="2" t="s">
        <v>143</v>
      </c>
      <c r="C549" s="2" t="s">
        <v>1006</v>
      </c>
      <c r="D549" s="2">
        <v>1</v>
      </c>
      <c r="F549" s="2" t="s">
        <v>2110</v>
      </c>
      <c r="G549" s="2" t="s">
        <v>1814</v>
      </c>
      <c r="H549" s="3"/>
      <c r="I549" s="2">
        <v>1001</v>
      </c>
      <c r="J549" s="2">
        <v>50092</v>
      </c>
      <c r="K549" s="2" t="s">
        <v>2232</v>
      </c>
      <c r="L549" s="2" t="s">
        <v>2175</v>
      </c>
      <c r="M549" t="str">
        <f t="shared" si="8"/>
        <v>4391,(select count(*) + 1 from dmduoc),'ATU002','Atussin Sirup 60ml','1','','Chai','Dextromethorpan + Chlorpheniramin + Sodium Citrate Dihydrate + Glyceryl','',1001,50092,'United Pharma','Việt Nam'</v>
      </c>
    </row>
    <row r="550" spans="1:13" ht="17.25">
      <c r="A550" s="2">
        <v>4392</v>
      </c>
      <c r="B550" s="2" t="s">
        <v>320</v>
      </c>
      <c r="C550" s="2" t="s">
        <v>1182</v>
      </c>
      <c r="D550" s="2">
        <v>1</v>
      </c>
      <c r="F550" s="2" t="s">
        <v>2110</v>
      </c>
      <c r="G550" s="2" t="s">
        <v>1798</v>
      </c>
      <c r="H550" s="3"/>
      <c r="I550" s="2">
        <v>1001</v>
      </c>
      <c r="J550" s="2">
        <v>50087</v>
      </c>
      <c r="K550" s="2" t="s">
        <v>2232</v>
      </c>
      <c r="L550" s="2" t="s">
        <v>2175</v>
      </c>
      <c r="M550" t="str">
        <f t="shared" si="8"/>
        <v>4392,(select count(*) + 1 from dmduoc),'AMB004','Ambroco Syrup 60ml','1','','Chai','Ambroxol','',1001,50087,'United Pharma','Việt Nam'</v>
      </c>
    </row>
    <row r="551" spans="1:13" ht="17.25">
      <c r="A551" s="2">
        <v>4393</v>
      </c>
      <c r="B551" s="2" t="s">
        <v>836</v>
      </c>
      <c r="C551" s="2" t="s">
        <v>1693</v>
      </c>
      <c r="D551" s="2">
        <v>1</v>
      </c>
      <c r="F551" s="2" t="s">
        <v>2110</v>
      </c>
      <c r="G551" s="2" t="s">
        <v>1798</v>
      </c>
      <c r="H551" s="3"/>
      <c r="I551" s="2">
        <v>1001</v>
      </c>
      <c r="J551" s="2">
        <v>50087</v>
      </c>
      <c r="K551" s="2" t="s">
        <v>2328</v>
      </c>
      <c r="L551" s="2" t="s">
        <v>2175</v>
      </c>
      <c r="M551" t="str">
        <f t="shared" si="8"/>
        <v>4393,(select count(*) + 1 from dmduoc),'ABR001','Abrocto Syrup 60ml','1','','Chai','Ambroxol','',1001,50087,'Hà Tĩnh','Việt Nam'</v>
      </c>
    </row>
    <row r="552" spans="1:13" ht="17.25">
      <c r="A552" s="2">
        <v>4394</v>
      </c>
      <c r="B552" s="2" t="s">
        <v>560</v>
      </c>
      <c r="C552" s="2" t="s">
        <v>1419</v>
      </c>
      <c r="D552" s="2"/>
      <c r="E552" s="2"/>
      <c r="F552" s="2" t="s">
        <v>2110</v>
      </c>
      <c r="G552" s="2" t="s">
        <v>1987</v>
      </c>
      <c r="H552" s="2" t="s">
        <v>3727</v>
      </c>
      <c r="I552" s="2">
        <v>1001</v>
      </c>
      <c r="J552" s="2">
        <v>50106</v>
      </c>
      <c r="K552" s="2" t="s">
        <v>2576</v>
      </c>
      <c r="L552" s="2" t="s">
        <v>2197</v>
      </c>
      <c r="M552" t="str">
        <f t="shared" si="8"/>
        <v>4394,(select count(*) + 1 from dmduoc),'PRO013','Prospan Cough Syrup 100ml','','','Chai','Cao khô lá Thuòng xuân','VN-17873-14',1001,50106,'ENGELHARD','Đức'</v>
      </c>
    </row>
    <row r="553" spans="1:13" ht="17.25">
      <c r="A553" s="2">
        <v>4395</v>
      </c>
      <c r="B553" s="2" t="s">
        <v>858</v>
      </c>
      <c r="C553" s="2" t="s">
        <v>1715</v>
      </c>
      <c r="D553" s="2"/>
      <c r="E553" s="2"/>
      <c r="F553" s="2" t="s">
        <v>2110</v>
      </c>
      <c r="G553" s="3"/>
      <c r="H553" s="3"/>
      <c r="I553" s="2">
        <v>1001</v>
      </c>
      <c r="J553" s="2">
        <v>50105</v>
      </c>
      <c r="K553" s="2" t="s">
        <v>2367</v>
      </c>
      <c r="L553" s="2" t="s">
        <v>2175</v>
      </c>
      <c r="M553" t="str">
        <f t="shared" si="8"/>
        <v>4395,(select count(*) + 1 from dmduoc),'PEC001','Pectol-E Syrup 90ml','','','Chai','','',1001,50105,'Sagopha','Việt Nam'</v>
      </c>
    </row>
    <row r="554" spans="1:13" ht="17.25">
      <c r="A554" s="2">
        <v>4396</v>
      </c>
      <c r="B554" s="2" t="s">
        <v>321</v>
      </c>
      <c r="C554" s="2" t="s">
        <v>1183</v>
      </c>
      <c r="D554" s="2">
        <v>1</v>
      </c>
      <c r="F554" s="2" t="s">
        <v>2110</v>
      </c>
      <c r="G554" s="3"/>
      <c r="H554" s="3"/>
      <c r="I554" s="2">
        <v>1001</v>
      </c>
      <c r="J554" s="2">
        <v>50092</v>
      </c>
      <c r="K554" s="2" t="s">
        <v>2310</v>
      </c>
      <c r="L554" s="2" t="s">
        <v>2175</v>
      </c>
      <c r="M554" t="str">
        <f t="shared" si="8"/>
        <v>4396,(select count(*) + 1 from dmduoc),'BAC020','Bạch Ngân PV Syrup 100ml','1','','Chai','','',1001,50092,'Phúc Vinh','Việt Nam'</v>
      </c>
    </row>
    <row r="555" spans="1:13" ht="17.25">
      <c r="A555" s="2">
        <v>4397</v>
      </c>
      <c r="B555" s="2" t="s">
        <v>124</v>
      </c>
      <c r="C555" s="2" t="s">
        <v>987</v>
      </c>
      <c r="D555" s="2"/>
      <c r="E555" s="2"/>
      <c r="F555" s="2" t="s">
        <v>2110</v>
      </c>
      <c r="G555" s="3"/>
      <c r="H555" s="3"/>
      <c r="I555" s="2">
        <v>1001</v>
      </c>
      <c r="J555" s="2">
        <v>50107</v>
      </c>
      <c r="K555" s="2" t="s">
        <v>2329</v>
      </c>
      <c r="L555" s="2" t="s">
        <v>2175</v>
      </c>
      <c r="M555" t="str">
        <f t="shared" si="8"/>
        <v>4397,(select count(*) + 1 from dmduoc),'THU014','Thuốc ho người lớn 85ml','','','Chai','','',1001,50107,'Đông Dược 5','Việt Nam'</v>
      </c>
    </row>
    <row r="556" spans="1:13" ht="17.25">
      <c r="A556" s="2">
        <v>4398</v>
      </c>
      <c r="B556" s="2" t="s">
        <v>815</v>
      </c>
      <c r="C556" s="2" t="s">
        <v>1672</v>
      </c>
      <c r="D556" s="2"/>
      <c r="E556" s="2"/>
      <c r="F556" s="2" t="s">
        <v>2110</v>
      </c>
      <c r="G556" s="3"/>
      <c r="H556" s="2" t="s">
        <v>3915</v>
      </c>
      <c r="I556" s="2">
        <v>1001</v>
      </c>
      <c r="J556" s="2">
        <v>50107</v>
      </c>
      <c r="K556" s="2" t="s">
        <v>2441</v>
      </c>
      <c r="L556" s="2" t="s">
        <v>2175</v>
      </c>
      <c r="M556" t="str">
        <f t="shared" si="8"/>
        <v>4398,(select count(*) + 1 from dmduoc),'THU015','Thuốc ho Bảo Thanh 125ml','','','Chai','','V1390-H12-10',1001,50107,'Hoa Linh','Việt Nam'</v>
      </c>
    </row>
    <row r="557" spans="1:13" ht="17.25">
      <c r="A557" s="2">
        <v>4399</v>
      </c>
      <c r="B557" s="2" t="s">
        <v>562</v>
      </c>
      <c r="C557" s="2" t="s">
        <v>1421</v>
      </c>
      <c r="D557" s="2"/>
      <c r="E557" s="2"/>
      <c r="F557" s="2" t="s">
        <v>2110</v>
      </c>
      <c r="G557" s="3"/>
      <c r="H557" s="3"/>
      <c r="I557" s="2">
        <v>1001</v>
      </c>
      <c r="J557" s="2">
        <v>50107</v>
      </c>
      <c r="K557" s="2" t="s">
        <v>2326</v>
      </c>
      <c r="L557" s="2" t="s">
        <v>2175</v>
      </c>
      <c r="M557" t="str">
        <f t="shared" si="8"/>
        <v>4399,(select count(*) + 1 from dmduoc),'THU016','Thuốc ho P/H 100ml','','','Chai','','',1001,50107,'Phúc Hưng','Việt Nam'</v>
      </c>
    </row>
    <row r="558" spans="1:13" ht="17.25">
      <c r="A558" s="2">
        <v>4400</v>
      </c>
      <c r="B558" s="2" t="s">
        <v>3826</v>
      </c>
      <c r="C558" s="2" t="s">
        <v>3827</v>
      </c>
      <c r="D558" s="2"/>
      <c r="E558" s="2"/>
      <c r="F558" s="2" t="s">
        <v>2110</v>
      </c>
      <c r="G558" s="3"/>
      <c r="H558" s="3"/>
      <c r="I558" s="2">
        <v>1001</v>
      </c>
      <c r="J558" s="2">
        <v>50053</v>
      </c>
      <c r="K558" s="2" t="s">
        <v>2237</v>
      </c>
      <c r="L558" s="2" t="s">
        <v>2175</v>
      </c>
      <c r="M558" t="str">
        <f t="shared" si="8"/>
        <v>4400,(select count(*) + 1 from dmduoc),'SLA002','Slaska plus 100ml','','','Chai','','',1001,50053,'Traphaco','Việt Nam'</v>
      </c>
    </row>
    <row r="559" spans="1:13" ht="17.25">
      <c r="A559" s="2">
        <v>4401</v>
      </c>
      <c r="B559" s="2" t="s">
        <v>2828</v>
      </c>
      <c r="C559" s="2" t="s">
        <v>2829</v>
      </c>
      <c r="D559" s="2"/>
      <c r="E559" s="2"/>
      <c r="F559" s="2" t="s">
        <v>2110</v>
      </c>
      <c r="G559" s="2" t="s">
        <v>2830</v>
      </c>
      <c r="H559" s="3"/>
      <c r="I559" s="2">
        <v>1001</v>
      </c>
      <c r="J559" s="2">
        <v>50053</v>
      </c>
      <c r="K559" s="2" t="s">
        <v>2312</v>
      </c>
      <c r="L559" s="2" t="s">
        <v>2175</v>
      </c>
      <c r="M559" t="str">
        <f t="shared" si="8"/>
        <v>4401,(select count(*) + 1 from dmduoc),'BOP003','Bổ phế chỉ khái lộ 125ml','','','Chai','Bổ phế chỉ khái lộ','',1001,50053,'Nam Hà','Việt Nam'</v>
      </c>
    </row>
    <row r="560" spans="1:13" ht="30">
      <c r="A560" s="2">
        <v>4402</v>
      </c>
      <c r="B560" s="2" t="s">
        <v>563</v>
      </c>
      <c r="C560" s="2" t="s">
        <v>1422</v>
      </c>
      <c r="D560" s="2"/>
      <c r="E560" s="2"/>
      <c r="F560" s="2" t="s">
        <v>2110</v>
      </c>
      <c r="G560" s="2" t="s">
        <v>1897</v>
      </c>
      <c r="H560" s="3"/>
      <c r="I560" s="2">
        <v>1001</v>
      </c>
      <c r="J560" s="2">
        <v>50107</v>
      </c>
      <c r="K560" s="2" t="s">
        <v>2444</v>
      </c>
      <c r="L560" s="2" t="s">
        <v>2175</v>
      </c>
      <c r="M560" t="str">
        <f t="shared" si="8"/>
        <v>4402,(select count(*) + 1 from dmduoc),'TIF001','Tiffy syrup 30ml','','','Chai','Paracetamol + Chlorpheniramine + Phenylpropanolamine','',1001,50107,'Thai Nakorn Patana','Việt Nam'</v>
      </c>
    </row>
    <row r="561" spans="1:13" ht="30">
      <c r="A561" s="2">
        <v>4403</v>
      </c>
      <c r="B561" s="2" t="s">
        <v>322</v>
      </c>
      <c r="C561" s="2" t="s">
        <v>1184</v>
      </c>
      <c r="D561" s="2"/>
      <c r="E561" s="2"/>
      <c r="F561" s="2" t="s">
        <v>2105</v>
      </c>
      <c r="G561" s="2" t="s">
        <v>1897</v>
      </c>
      <c r="H561" s="2" t="s">
        <v>3920</v>
      </c>
      <c r="I561" s="2">
        <v>1001</v>
      </c>
      <c r="J561" s="2">
        <v>50107</v>
      </c>
      <c r="K561" s="2" t="s">
        <v>2444</v>
      </c>
      <c r="L561" s="2" t="s">
        <v>2175</v>
      </c>
      <c r="M561" t="str">
        <f t="shared" si="8"/>
        <v>4403,(select count(*) + 1 from dmduoc),'TIF002','Tiffy, H/100','','','Viên','Paracetamol + Chlorpheniramine + Phenylpropanolamine','VD-19229-13',1001,50107,'Thai Nakorn Patana','Việt Nam'</v>
      </c>
    </row>
    <row r="562" spans="1:13" ht="17.25">
      <c r="A562" s="2">
        <v>4404</v>
      </c>
      <c r="B562" s="2" t="s">
        <v>564</v>
      </c>
      <c r="C562" s="2" t="s">
        <v>1423</v>
      </c>
      <c r="D562" s="2"/>
      <c r="E562" s="2"/>
      <c r="F562" s="2" t="s">
        <v>2110</v>
      </c>
      <c r="G562" s="3"/>
      <c r="H562" s="3"/>
      <c r="I562" s="2">
        <v>1001</v>
      </c>
      <c r="J562" s="2">
        <v>50098</v>
      </c>
      <c r="K562" s="2" t="s">
        <v>2313</v>
      </c>
      <c r="L562" s="2" t="s">
        <v>2175</v>
      </c>
      <c r="M562" t="str">
        <f t="shared" si="8"/>
        <v>4404,(select count(*) + 1 from dmduoc),'HOA024','Ho Astex 90ml','','','Chai','','',1001,50098,'OPC','Việt Nam'</v>
      </c>
    </row>
    <row r="563" spans="1:13" ht="17.25">
      <c r="A563" s="2">
        <v>4405</v>
      </c>
      <c r="B563" s="2" t="s">
        <v>565</v>
      </c>
      <c r="C563" s="2" t="s">
        <v>1424</v>
      </c>
      <c r="D563" s="2"/>
      <c r="E563" s="2"/>
      <c r="F563" s="2" t="s">
        <v>2105</v>
      </c>
      <c r="G563" s="2" t="s">
        <v>1988</v>
      </c>
      <c r="H563" s="3"/>
      <c r="I563" s="2">
        <v>1001</v>
      </c>
      <c r="J563" s="2">
        <v>50106</v>
      </c>
      <c r="K563" s="2" t="s">
        <v>2232</v>
      </c>
      <c r="L563" s="2" t="s">
        <v>2175</v>
      </c>
      <c r="M563" t="str">
        <f t="shared" si="8"/>
        <v>4405,(select count(*) + 1 from dmduoc),'SOL005','Solmux Broncho 500mg, H/100','','','Viên','Carbocistein + Salbutamol','',1001,50106,'United Pharma','Việt Nam'</v>
      </c>
    </row>
    <row r="564" spans="1:13" ht="17.25">
      <c r="A564" s="2">
        <v>4406</v>
      </c>
      <c r="B564" s="2" t="s">
        <v>3986</v>
      </c>
      <c r="C564" s="2" t="s">
        <v>3987</v>
      </c>
      <c r="D564" s="2"/>
      <c r="E564" s="2"/>
      <c r="F564" s="2" t="s">
        <v>2105</v>
      </c>
      <c r="G564" s="3"/>
      <c r="H564" s="3"/>
      <c r="I564" s="2">
        <v>1001</v>
      </c>
      <c r="J564" s="2">
        <v>50067</v>
      </c>
      <c r="K564" s="2" t="s">
        <v>2384</v>
      </c>
      <c r="L564" s="2" t="s">
        <v>2175</v>
      </c>
      <c r="M564" t="str">
        <f t="shared" si="8"/>
        <v>4406,(select count(*) + 1 from dmduoc),'VIE006','Viên tăng lực Rebull, H/30','','','Viên','','',1001,50067,'Happy Health','Việt Nam'</v>
      </c>
    </row>
    <row r="565" spans="1:13" ht="17.25">
      <c r="A565" s="2">
        <v>4407</v>
      </c>
      <c r="B565" s="2" t="s">
        <v>323</v>
      </c>
      <c r="C565" s="2" t="s">
        <v>1185</v>
      </c>
      <c r="D565" s="2"/>
      <c r="E565" s="2"/>
      <c r="F565" s="2" t="s">
        <v>2112</v>
      </c>
      <c r="G565" s="2" t="s">
        <v>1869</v>
      </c>
      <c r="H565" s="3"/>
      <c r="I565" s="2">
        <v>1028</v>
      </c>
      <c r="J565" s="2">
        <v>50072</v>
      </c>
      <c r="K565" s="2" t="s">
        <v>2271</v>
      </c>
      <c r="L565" s="2" t="s">
        <v>2175</v>
      </c>
      <c r="M565" t="str">
        <f t="shared" si="8"/>
        <v>4407,(select count(*) + 1 from dmduoc),'REC005','Rectiofar 3ml, H/50','','','Tuýp','Glycerin','',1028,50072,'Pharmedic','Việt Nam'</v>
      </c>
    </row>
    <row r="566" spans="1:13" ht="17.25">
      <c r="A566" s="2">
        <v>4408</v>
      </c>
      <c r="B566" s="2" t="s">
        <v>266</v>
      </c>
      <c r="C566" s="2" t="s">
        <v>1128</v>
      </c>
      <c r="D566" s="2"/>
      <c r="E566" s="2"/>
      <c r="F566" s="2" t="s">
        <v>2112</v>
      </c>
      <c r="G566" s="2" t="s">
        <v>1869</v>
      </c>
      <c r="H566" s="3"/>
      <c r="I566" s="2">
        <v>1028</v>
      </c>
      <c r="J566" s="2">
        <v>50072</v>
      </c>
      <c r="K566" s="2" t="s">
        <v>2271</v>
      </c>
      <c r="L566" s="2" t="s">
        <v>2175</v>
      </c>
      <c r="M566" t="str">
        <f t="shared" si="8"/>
        <v>4408,(select count(*) + 1 from dmduoc),'REC006','Rectiofar 5ml, H/40','','','Tuýp','Glycerin','',1028,50072,'Pharmedic','Việt Nam'</v>
      </c>
    </row>
    <row r="567" spans="1:13" ht="17.25">
      <c r="A567" s="2">
        <v>4409</v>
      </c>
      <c r="B567" s="2" t="s">
        <v>533</v>
      </c>
      <c r="C567" s="2" t="s">
        <v>1392</v>
      </c>
      <c r="D567" s="2"/>
      <c r="E567" s="2"/>
      <c r="F567" s="2" t="s">
        <v>2110</v>
      </c>
      <c r="G567" s="3"/>
      <c r="H567" s="3"/>
      <c r="I567" s="2">
        <v>1001</v>
      </c>
      <c r="J567" s="2">
        <v>50105</v>
      </c>
      <c r="K567" s="2" t="s">
        <v>2340</v>
      </c>
      <c r="L567" s="2" t="s">
        <v>2175</v>
      </c>
      <c r="M567" t="str">
        <f t="shared" si="8"/>
        <v>4409,(select count(*) + 1 from dmduoc),'MUL003','Multivitamin, L/500','','','Chai','','',1001,50105,'Phong Phú','Việt Nam'</v>
      </c>
    </row>
    <row r="568" spans="1:13" ht="17.25">
      <c r="A568" s="2">
        <v>4410</v>
      </c>
      <c r="B568" s="2" t="s">
        <v>566</v>
      </c>
      <c r="C568" s="2" t="s">
        <v>1425</v>
      </c>
      <c r="D568" s="2">
        <v>20</v>
      </c>
      <c r="F568" s="2" t="s">
        <v>2105</v>
      </c>
      <c r="G568" s="2" t="s">
        <v>1924</v>
      </c>
      <c r="H568" s="3"/>
      <c r="I568" s="2">
        <v>1001</v>
      </c>
      <c r="J568" s="2">
        <v>50087</v>
      </c>
      <c r="K568" s="2" t="s">
        <v>2210</v>
      </c>
      <c r="L568" s="2" t="s">
        <v>2175</v>
      </c>
      <c r="M568" t="str">
        <f t="shared" si="8"/>
        <v>4410,(select count(*) + 1 from dmduoc),'ALP012','Alpha chymotrypsin 21microkatals, H/20','20','','Viên','Alphachymotrypsin','',1001,50087,'Hậu Giang','Việt Nam'</v>
      </c>
    </row>
    <row r="569" spans="1:13" ht="17.25">
      <c r="A569" s="2">
        <v>4411</v>
      </c>
      <c r="B569" s="2" t="s">
        <v>568</v>
      </c>
      <c r="C569" s="2" t="s">
        <v>1427</v>
      </c>
      <c r="D569" s="2"/>
      <c r="E569" s="2"/>
      <c r="F569" s="2" t="s">
        <v>2110</v>
      </c>
      <c r="G569" s="3"/>
      <c r="H569" s="2" t="s">
        <v>3068</v>
      </c>
      <c r="I569" s="2">
        <v>1022</v>
      </c>
      <c r="J569" s="2">
        <v>50077</v>
      </c>
      <c r="K569" s="2" t="s">
        <v>2349</v>
      </c>
      <c r="L569" s="2" t="s">
        <v>2175</v>
      </c>
      <c r="M569" t="str">
        <f t="shared" si="8"/>
        <v>4411,(select count(*) + 1 from dmduoc),'DAU010','Dầu gừng Thái Dương, L/10','','','Chai','','V12-H12-13',1022,50077,'Thái Dương','Việt Nam'</v>
      </c>
    </row>
    <row r="570" spans="1:13" ht="17.25">
      <c r="A570" s="2">
        <v>4412</v>
      </c>
      <c r="B570" s="2" t="s">
        <v>3062</v>
      </c>
      <c r="C570" s="2" t="s">
        <v>3063</v>
      </c>
      <c r="D570" s="2"/>
      <c r="E570" s="2"/>
      <c r="F570" s="2" t="s">
        <v>2110</v>
      </c>
      <c r="G570" s="3"/>
      <c r="H570" s="3"/>
      <c r="I570" s="2">
        <v>1022</v>
      </c>
      <c r="J570" s="2">
        <v>50062</v>
      </c>
      <c r="K570" s="2" t="s">
        <v>2369</v>
      </c>
      <c r="L570" s="2" t="s">
        <v>2193</v>
      </c>
      <c r="M570" t="str">
        <f t="shared" si="8"/>
        <v>4412,(select count(*) + 1 from dmduoc),'DAU011','Dầu đỏ Thái Lan 3ml, L/12','','','Chai','','',1022,50062,'Betram chemical','Thái Lan'</v>
      </c>
    </row>
    <row r="571" spans="1:13" ht="17.25">
      <c r="A571" s="2">
        <v>4413</v>
      </c>
      <c r="B571" s="2" t="s">
        <v>3064</v>
      </c>
      <c r="C571" s="2" t="s">
        <v>3065</v>
      </c>
      <c r="D571" s="2"/>
      <c r="E571" s="2"/>
      <c r="F571" s="2" t="s">
        <v>2110</v>
      </c>
      <c r="G571" s="3"/>
      <c r="H571" s="3"/>
      <c r="I571" s="2">
        <v>1022</v>
      </c>
      <c r="J571" s="2">
        <v>50062</v>
      </c>
      <c r="K571" s="2" t="s">
        <v>2369</v>
      </c>
      <c r="L571" s="2" t="s">
        <v>2193</v>
      </c>
      <c r="M571" t="str">
        <f t="shared" si="8"/>
        <v>4413,(select count(*) + 1 from dmduoc),'DAU012','Dầu đỏ Thái Lan 7ml, L/6','','','Chai','','',1022,50062,'Betram chemical','Thái Lan'</v>
      </c>
    </row>
    <row r="572" spans="1:13" ht="17.25">
      <c r="A572" s="2">
        <v>4414</v>
      </c>
      <c r="B572" s="2" t="s">
        <v>3074</v>
      </c>
      <c r="C572" s="2" t="s">
        <v>3075</v>
      </c>
      <c r="D572" s="2"/>
      <c r="E572" s="2"/>
      <c r="F572" s="2" t="s">
        <v>2110</v>
      </c>
      <c r="G572" s="3"/>
      <c r="H572" s="3"/>
      <c r="I572" s="2">
        <v>1022</v>
      </c>
      <c r="J572" s="2">
        <v>50062</v>
      </c>
      <c r="K572" s="2" t="s">
        <v>2342</v>
      </c>
      <c r="L572" s="2" t="s">
        <v>2175</v>
      </c>
      <c r="M572" t="str">
        <f t="shared" si="8"/>
        <v>4414,(select count(*) + 1 from dmduoc),'DAU013','Dầu Khuynh Diệp EMCARE 25ml','','','Chai','','',1022,50062,'Opodis Pharma','Việt Nam'</v>
      </c>
    </row>
    <row r="573" spans="1:13" ht="17.25">
      <c r="A573" s="2">
        <v>4415</v>
      </c>
      <c r="B573" s="2" t="s">
        <v>2983</v>
      </c>
      <c r="C573" s="2" t="s">
        <v>2984</v>
      </c>
      <c r="D573" s="2"/>
      <c r="E573" s="2"/>
      <c r="F573" s="2" t="s">
        <v>2110</v>
      </c>
      <c r="G573" s="3"/>
      <c r="H573" s="3"/>
      <c r="I573" s="2">
        <v>1022</v>
      </c>
      <c r="J573" s="2">
        <v>50061</v>
      </c>
      <c r="K573" s="2" t="s">
        <v>2237</v>
      </c>
      <c r="L573" s="2" t="s">
        <v>2175</v>
      </c>
      <c r="M573" t="str">
        <f t="shared" si="8"/>
        <v>4415,(select count(*) + 1 from dmduoc),'CON012','Cồn xoa bóp Jamda 50ml','','','Chai','','',1022,50061,'Traphaco','Việt Nam'</v>
      </c>
    </row>
    <row r="574" spans="1:13" ht="17.25">
      <c r="A574" s="2">
        <v>4416</v>
      </c>
      <c r="B574" s="2" t="s">
        <v>3091</v>
      </c>
      <c r="C574" s="2" t="s">
        <v>3092</v>
      </c>
      <c r="D574" s="2"/>
      <c r="E574" s="2"/>
      <c r="F574" s="2" t="s">
        <v>2110</v>
      </c>
      <c r="G574" s="3"/>
      <c r="H574" s="3"/>
      <c r="I574" s="2">
        <v>1022</v>
      </c>
      <c r="J574" s="2">
        <v>50062</v>
      </c>
      <c r="K574" s="2" t="s">
        <v>2360</v>
      </c>
      <c r="L574" s="2" t="s">
        <v>2175</v>
      </c>
      <c r="M574" t="str">
        <f t="shared" si="8"/>
        <v>4416,(select count(*) + 1 from dmduoc),'DAU014','Dầu Thiên Thảo, H/12L','','','Chai','','',1022,50062,'Dược Trường Sơn','Việt Nam'</v>
      </c>
    </row>
    <row r="575" spans="1:13" ht="17.25">
      <c r="A575" s="2">
        <v>4417</v>
      </c>
      <c r="B575" s="2" t="s">
        <v>3921</v>
      </c>
      <c r="C575" s="2" t="s">
        <v>3922</v>
      </c>
      <c r="D575" s="2"/>
      <c r="E575" s="2"/>
      <c r="F575" s="2" t="s">
        <v>2111</v>
      </c>
      <c r="G575" s="3"/>
      <c r="H575" s="3"/>
      <c r="I575" s="2">
        <v>1022</v>
      </c>
      <c r="J575" s="2">
        <v>50062</v>
      </c>
      <c r="K575" s="2" t="s">
        <v>2470</v>
      </c>
      <c r="L575" s="2" t="s">
        <v>2202</v>
      </c>
      <c r="M575" t="str">
        <f t="shared" si="8"/>
        <v>4417,(select count(*) + 1 from dmduoc),'TIG001','Tiger Balm Red 19.4g, H/12','','','Hộp','','',1022,50062,'Haw Par Healthcare','Singapore'</v>
      </c>
    </row>
    <row r="576" spans="1:13" ht="17.25">
      <c r="A576" s="2">
        <v>4418</v>
      </c>
      <c r="B576" s="2" t="s">
        <v>3069</v>
      </c>
      <c r="C576" s="2" t="s">
        <v>3070</v>
      </c>
      <c r="D576" s="2"/>
      <c r="E576" s="2"/>
      <c r="F576" s="2" t="s">
        <v>2110</v>
      </c>
      <c r="G576" s="3"/>
      <c r="H576" s="2" t="s">
        <v>3071</v>
      </c>
      <c r="I576" s="2">
        <v>1022</v>
      </c>
      <c r="J576" s="2">
        <v>50062</v>
      </c>
      <c r="K576" s="2" t="s">
        <v>2313</v>
      </c>
      <c r="L576" s="2" t="s">
        <v>2175</v>
      </c>
      <c r="M576" t="str">
        <f t="shared" si="8"/>
        <v>4418,(select count(*) + 1 from dmduoc),'DAU015','Dầu khuynh diệp 15ml, L/12','','','Chai','','VD-18976-13',1022,50062,'OPC','Việt Nam'</v>
      </c>
    </row>
    <row r="577" spans="1:13" ht="17.25">
      <c r="A577" s="2">
        <v>4419</v>
      </c>
      <c r="B577" s="2" t="s">
        <v>3072</v>
      </c>
      <c r="C577" s="2" t="s">
        <v>3073</v>
      </c>
      <c r="D577" s="2"/>
      <c r="E577" s="2"/>
      <c r="F577" s="2" t="s">
        <v>2110</v>
      </c>
      <c r="G577" s="3"/>
      <c r="H577" s="3"/>
      <c r="I577" s="2">
        <v>1022</v>
      </c>
      <c r="J577" s="2">
        <v>50062</v>
      </c>
      <c r="K577" s="2" t="s">
        <v>2313</v>
      </c>
      <c r="L577" s="2" t="s">
        <v>2175</v>
      </c>
      <c r="M577" t="str">
        <f t="shared" si="8"/>
        <v>4419,(select count(*) + 1 from dmduoc),'DAU016','Dầu khuynh diệp 25ml, H/12L','','','Chai','','',1022,50062,'OPC','Việt Nam'</v>
      </c>
    </row>
    <row r="578" spans="1:13" ht="17.25">
      <c r="A578" s="2">
        <v>4420</v>
      </c>
      <c r="B578" s="2" t="s">
        <v>3076</v>
      </c>
      <c r="C578" s="2" t="s">
        <v>3077</v>
      </c>
      <c r="D578" s="2"/>
      <c r="E578" s="2"/>
      <c r="F578" s="2" t="s">
        <v>2110</v>
      </c>
      <c r="G578" s="3"/>
      <c r="H578" s="3"/>
      <c r="I578" s="2">
        <v>1022</v>
      </c>
      <c r="J578" s="2">
        <v>50062</v>
      </c>
      <c r="K578" s="2" t="s">
        <v>2342</v>
      </c>
      <c r="L578" s="2" t="s">
        <v>2175</v>
      </c>
      <c r="M578" t="str">
        <f t="shared" si="8"/>
        <v>4420,(select count(*) + 1 from dmduoc),'DAU017','Dầu khuynh diệp ME&amp;EM 25ml','','','Chai','','',1022,50062,'Opodis Pharma','Việt Nam'</v>
      </c>
    </row>
    <row r="579" spans="1:13" ht="17.25">
      <c r="A579" s="2">
        <v>4421</v>
      </c>
      <c r="B579" s="2" t="s">
        <v>3057</v>
      </c>
      <c r="C579" s="2" t="s">
        <v>3058</v>
      </c>
      <c r="D579" s="2"/>
      <c r="E579" s="2"/>
      <c r="F579" s="2" t="s">
        <v>2110</v>
      </c>
      <c r="G579" s="3"/>
      <c r="H579" s="3"/>
      <c r="I579" s="2">
        <v>1022</v>
      </c>
      <c r="J579" s="2">
        <v>50061</v>
      </c>
      <c r="K579" s="2" t="s">
        <v>2209</v>
      </c>
      <c r="L579" s="2" t="s">
        <v>2202</v>
      </c>
      <c r="M579" t="str">
        <f t="shared" ref="M579:M642" si="9">CONCATENATE(A579,",(select count(*) + 1 from dmduoc),'",B579,"','",C579,"','",D579,"','",E579,"','",F579,"','",G579,"','",H579,"',",I579,",",J579,",'",K579,"','",L579,"'")</f>
        <v>4421,(select count(*) + 1 from dmduoc),'DAU018','Dầu con ó 24ml - Singapore 1N','','','Chai','','',1022,50061,'Không xác định','Singapore'</v>
      </c>
    </row>
    <row r="580" spans="1:13" ht="17.25">
      <c r="A580" s="2">
        <v>4422</v>
      </c>
      <c r="B580" s="2" t="s">
        <v>3059</v>
      </c>
      <c r="C580" s="2" t="s">
        <v>3060</v>
      </c>
      <c r="D580" s="2"/>
      <c r="E580" s="2"/>
      <c r="F580" s="2" t="s">
        <v>2110</v>
      </c>
      <c r="G580" s="3"/>
      <c r="H580" s="3"/>
      <c r="I580" s="2">
        <v>1022</v>
      </c>
      <c r="J580" s="2">
        <v>50061</v>
      </c>
      <c r="K580" s="2" t="s">
        <v>2209</v>
      </c>
      <c r="L580" s="2" t="s">
        <v>2202</v>
      </c>
      <c r="M580" t="str">
        <f t="shared" si="9"/>
        <v>4422,(select count(*) + 1 from dmduoc),'DAU019','Dầu con ó 24ml - USA 2N','','','Chai','','',1022,50061,'Không xác định','Singapore'</v>
      </c>
    </row>
    <row r="581" spans="1:13" ht="17.25">
      <c r="A581" s="2">
        <v>4423</v>
      </c>
      <c r="B581" s="2" t="s">
        <v>3086</v>
      </c>
      <c r="C581" s="2" t="s">
        <v>3087</v>
      </c>
      <c r="D581" s="2"/>
      <c r="E581" s="2"/>
      <c r="F581" s="2" t="s">
        <v>2110</v>
      </c>
      <c r="G581" s="3"/>
      <c r="H581" s="2" t="s">
        <v>3088</v>
      </c>
      <c r="I581" s="2">
        <v>1022</v>
      </c>
      <c r="J581" s="2">
        <v>50062</v>
      </c>
      <c r="K581" s="2" t="s">
        <v>2360</v>
      </c>
      <c r="L581" s="2" t="s">
        <v>2175</v>
      </c>
      <c r="M581" t="str">
        <f t="shared" si="9"/>
        <v>4423,(select count(*) + 1 from dmduoc),'DAU020','Dầu Phật linh 1.5ml, H/10','','','Chai','','V1255-H12-10',1022,50062,'Dược Trường Sơn','Việt Nam'</v>
      </c>
    </row>
    <row r="582" spans="1:13" ht="17.25">
      <c r="A582" s="2">
        <v>4424</v>
      </c>
      <c r="B582" s="2" t="s">
        <v>3089</v>
      </c>
      <c r="C582" s="2" t="s">
        <v>3090</v>
      </c>
      <c r="D582" s="2"/>
      <c r="E582" s="2"/>
      <c r="F582" s="2" t="s">
        <v>2110</v>
      </c>
      <c r="G582" s="3"/>
      <c r="H582" s="2" t="s">
        <v>3088</v>
      </c>
      <c r="I582" s="2">
        <v>1022</v>
      </c>
      <c r="J582" s="2">
        <v>50062</v>
      </c>
      <c r="K582" s="2" t="s">
        <v>2360</v>
      </c>
      <c r="L582" s="2" t="s">
        <v>2175</v>
      </c>
      <c r="M582" t="str">
        <f t="shared" si="9"/>
        <v>4424,(select count(*) + 1 from dmduoc),'DAU021','Dầu Phật linh 5ml, H/12','','','Chai','','V1255-H12-10',1022,50062,'Dược Trường Sơn','Việt Nam'</v>
      </c>
    </row>
    <row r="583" spans="1:13" ht="17.25">
      <c r="A583" s="2">
        <v>4425</v>
      </c>
      <c r="B583" s="2" t="s">
        <v>3084</v>
      </c>
      <c r="C583" s="2" t="s">
        <v>3085</v>
      </c>
      <c r="D583" s="2"/>
      <c r="E583" s="2"/>
      <c r="F583" s="2" t="s">
        <v>2110</v>
      </c>
      <c r="G583" s="3"/>
      <c r="H583" s="3"/>
      <c r="I583" s="2">
        <v>1022</v>
      </c>
      <c r="J583" s="2">
        <v>50062</v>
      </c>
      <c r="K583" s="2" t="s">
        <v>2360</v>
      </c>
      <c r="L583" s="2" t="s">
        <v>2175</v>
      </c>
      <c r="M583" t="str">
        <f t="shared" si="9"/>
        <v>4425,(select count(*) + 1 from dmduoc),'DAU022','Dầu nóng Trường Sơn 10ml, H/10','','','Chai','','',1022,50062,'Dược Trường Sơn','Việt Nam'</v>
      </c>
    </row>
    <row r="584" spans="1:13" ht="17.25">
      <c r="A584" s="2">
        <v>4426</v>
      </c>
      <c r="B584" s="2" t="s">
        <v>3082</v>
      </c>
      <c r="C584" s="2" t="s">
        <v>3083</v>
      </c>
      <c r="D584" s="2"/>
      <c r="E584" s="2"/>
      <c r="F584" s="2" t="s">
        <v>2110</v>
      </c>
      <c r="G584" s="3"/>
      <c r="H584" s="3"/>
      <c r="I584" s="2">
        <v>1022</v>
      </c>
      <c r="J584" s="2">
        <v>50062</v>
      </c>
      <c r="K584" s="2" t="s">
        <v>2430</v>
      </c>
      <c r="L584" s="2" t="s">
        <v>2175</v>
      </c>
      <c r="M584" t="str">
        <f t="shared" si="9"/>
        <v>4426,(select count(*) + 1 from dmduoc),'DAU023','Dầu nóng mặt trời 60ml, L/6','','','Chai','','',1022,50062,'Thiên Khánh','Việt Nam'</v>
      </c>
    </row>
    <row r="585" spans="1:13" ht="17.25">
      <c r="A585" s="2">
        <v>4427</v>
      </c>
      <c r="B585" s="2" t="s">
        <v>3080</v>
      </c>
      <c r="C585" s="2" t="s">
        <v>3081</v>
      </c>
      <c r="D585" s="2"/>
      <c r="E585" s="2"/>
      <c r="F585" s="2" t="s">
        <v>2110</v>
      </c>
      <c r="G585" s="3"/>
      <c r="H585" s="3"/>
      <c r="I585" s="2">
        <v>1022</v>
      </c>
      <c r="J585" s="2">
        <v>50062</v>
      </c>
      <c r="K585" s="2" t="s">
        <v>2355</v>
      </c>
      <c r="L585" s="2" t="s">
        <v>2200</v>
      </c>
      <c r="M585" t="str">
        <f t="shared" si="9"/>
        <v>4427,(select count(*) + 1 from dmduoc),'DAU024','Dầu nóng Hàn Quốc 100ml','','','Chai','','',1022,50062,'Yuhan','Hàn Quốc'</v>
      </c>
    </row>
    <row r="586" spans="1:13" ht="17.25">
      <c r="A586" s="2">
        <v>4428</v>
      </c>
      <c r="B586" s="2" t="s">
        <v>2719</v>
      </c>
      <c r="C586" s="2" t="s">
        <v>2720</v>
      </c>
      <c r="D586" s="2">
        <v>12</v>
      </c>
      <c r="F586" s="2" t="s">
        <v>2110</v>
      </c>
      <c r="G586" s="3"/>
      <c r="H586" s="3"/>
      <c r="I586" s="2">
        <v>1022</v>
      </c>
      <c r="J586" s="2">
        <v>50061</v>
      </c>
      <c r="K586" s="2" t="s">
        <v>2471</v>
      </c>
      <c r="L586" s="2" t="s">
        <v>2175</v>
      </c>
      <c r="M586" t="str">
        <f t="shared" si="9"/>
        <v>4428,(select count(*) + 1 from dmduoc),'BAC021','Bạch Hổ hoạt lạc cao 20g, HL/12','12','','Chai','','',1022,50061,'Bảo Linh','Việt Nam'</v>
      </c>
    </row>
    <row r="587" spans="1:13" ht="17.25">
      <c r="A587" s="2">
        <v>4429</v>
      </c>
      <c r="B587" s="2" t="s">
        <v>357</v>
      </c>
      <c r="C587" s="2" t="s">
        <v>1218</v>
      </c>
      <c r="D587" s="2">
        <v>30</v>
      </c>
      <c r="F587" s="2" t="s">
        <v>2105</v>
      </c>
      <c r="G587" s="2" t="s">
        <v>1764</v>
      </c>
      <c r="H587" s="2" t="s">
        <v>2699</v>
      </c>
      <c r="I587" s="2">
        <v>1001</v>
      </c>
      <c r="J587" s="2">
        <v>50091</v>
      </c>
      <c r="K587" s="2" t="s">
        <v>2460</v>
      </c>
      <c r="L587" s="2" t="s">
        <v>2188</v>
      </c>
      <c r="M587" t="str">
        <f t="shared" si="9"/>
        <v>4429,(select count(*) + 1 from dmduoc),'ARC002','Arcoxia 90mg, H/30','30','','Viên','Etoricoxib','VN-15092-12',1001,50091,'MSD','Úc'</v>
      </c>
    </row>
    <row r="588" spans="1:13" ht="17.25">
      <c r="A588" s="2">
        <v>4430</v>
      </c>
      <c r="B588" s="2" t="s">
        <v>787</v>
      </c>
      <c r="C588" s="2" t="s">
        <v>1644</v>
      </c>
      <c r="D588" s="2">
        <v>100</v>
      </c>
      <c r="F588" s="2" t="s">
        <v>2108</v>
      </c>
      <c r="G588" s="2" t="s">
        <v>2080</v>
      </c>
      <c r="H588" s="2" t="s">
        <v>2701</v>
      </c>
      <c r="I588" s="2">
        <v>1001</v>
      </c>
      <c r="J588" s="2">
        <v>50092</v>
      </c>
      <c r="K588" s="2" t="s">
        <v>2410</v>
      </c>
      <c r="L588" s="2" t="s">
        <v>2175</v>
      </c>
      <c r="M588" t="str">
        <f t="shared" si="9"/>
        <v>4430,(select count(*) + 1 from dmduoc),'ASP009','Aspamic 35mg, H/100','100','','Gói','Aspartam','VD-15546-11',1001,50092,'Domesco','Việt Nam'</v>
      </c>
    </row>
    <row r="589" spans="1:13" ht="17.25">
      <c r="A589" s="2">
        <v>4431</v>
      </c>
      <c r="B589" s="2" t="s">
        <v>2767</v>
      </c>
      <c r="C589" s="2" t="s">
        <v>2768</v>
      </c>
      <c r="D589" s="2">
        <v>1</v>
      </c>
      <c r="F589" s="2" t="s">
        <v>2111</v>
      </c>
      <c r="G589" s="3"/>
      <c r="H589" s="2" t="s">
        <v>2769</v>
      </c>
      <c r="I589" s="2">
        <v>1001</v>
      </c>
      <c r="J589" s="2">
        <v>50065</v>
      </c>
      <c r="K589" s="2" t="s">
        <v>2209</v>
      </c>
      <c r="L589" s="2" t="s">
        <v>2175</v>
      </c>
      <c r="M589" t="str">
        <f t="shared" si="9"/>
        <v>4431,(select count(*) + 1 from dmduoc),'BAO004','Bảo khí khang, H/20','1','','Hộp','','25775/2014/ATTP-XNCB',1001,50065,'Không xác định','Việt Nam'</v>
      </c>
    </row>
    <row r="590" spans="1:13" ht="17.25">
      <c r="A590" s="2">
        <v>4432</v>
      </c>
      <c r="B590" s="2" t="s">
        <v>358</v>
      </c>
      <c r="C590" s="2" t="s">
        <v>1219</v>
      </c>
      <c r="D590" s="2"/>
      <c r="E590" s="2"/>
      <c r="F590" s="2" t="s">
        <v>2110</v>
      </c>
      <c r="G590" s="2" t="s">
        <v>1772</v>
      </c>
      <c r="H590" s="2" t="s">
        <v>2785</v>
      </c>
      <c r="I590" s="2">
        <v>1001</v>
      </c>
      <c r="J590" s="2">
        <v>50093</v>
      </c>
      <c r="K590" s="2" t="s">
        <v>2221</v>
      </c>
      <c r="L590" s="2" t="s">
        <v>2175</v>
      </c>
      <c r="M590" t="str">
        <f t="shared" si="9"/>
        <v>4432,(select count(*) + 1 from dmduoc),'BER009','Berberin 10mg, L/100 (Đắng)','','','Chai','Berberin Hydrochlorid','VD-13809-11',1001,50093,'Hà Nội Pharma','Việt Nam'</v>
      </c>
    </row>
    <row r="591" spans="1:13" ht="17.25">
      <c r="A591" s="2">
        <v>4433</v>
      </c>
      <c r="B591" s="2" t="s">
        <v>2806</v>
      </c>
      <c r="C591" s="2" t="s">
        <v>2807</v>
      </c>
      <c r="D591" s="2"/>
      <c r="E591" s="2"/>
      <c r="F591" s="2" t="s">
        <v>2108</v>
      </c>
      <c r="G591" s="3"/>
      <c r="H591" s="2" t="s">
        <v>2808</v>
      </c>
      <c r="I591" s="2">
        <v>1001</v>
      </c>
      <c r="J591" s="2">
        <v>50065</v>
      </c>
      <c r="K591" s="2" t="s">
        <v>2333</v>
      </c>
      <c r="L591" s="2" t="s">
        <v>2175</v>
      </c>
      <c r="M591" t="str">
        <f t="shared" si="9"/>
        <v>4433,(select count(*) + 1 from dmduoc),'BIO006','Bio-acimin Gold, H/30','','','Gói','','16676/2013/ATTP-XNCB',1001,50065,'Mê Linh','Việt Nam'</v>
      </c>
    </row>
    <row r="592" spans="1:13" ht="17.25">
      <c r="A592" s="2">
        <v>4434</v>
      </c>
      <c r="B592" s="2" t="s">
        <v>2845</v>
      </c>
      <c r="C592" s="2" t="s">
        <v>2846</v>
      </c>
      <c r="D592" s="2"/>
      <c r="E592" s="2"/>
      <c r="F592" s="2" t="s">
        <v>2762</v>
      </c>
      <c r="G592" s="3"/>
      <c r="H592" s="2" t="s">
        <v>2847</v>
      </c>
      <c r="I592" s="2">
        <v>1015</v>
      </c>
      <c r="J592" s="2">
        <v>50110</v>
      </c>
      <c r="K592" s="2" t="s">
        <v>2209</v>
      </c>
      <c r="L592" s="2" t="s">
        <v>2175</v>
      </c>
      <c r="M592" t="str">
        <f t="shared" si="9"/>
        <v>4434,(select count(*) + 1 from dmduoc),'BOM009','Bơm tiêm 3ml (25Gx1"), H/100','','','Cái','','0773/2001/CBTC-TĐC',1015,50110,'Không xác định','Việt Nam'</v>
      </c>
    </row>
    <row r="593" spans="1:13" ht="17.25">
      <c r="A593" s="2">
        <v>4435</v>
      </c>
      <c r="B593" s="2" t="s">
        <v>2879</v>
      </c>
      <c r="C593" s="2" t="s">
        <v>2880</v>
      </c>
      <c r="D593" s="2"/>
      <c r="E593" s="2"/>
      <c r="F593" s="2" t="s">
        <v>2107</v>
      </c>
      <c r="G593" s="2" t="s">
        <v>1782</v>
      </c>
      <c r="H593" s="2" t="s">
        <v>2881</v>
      </c>
      <c r="I593" s="2">
        <v>1002</v>
      </c>
      <c r="J593" s="2">
        <v>50064</v>
      </c>
      <c r="K593" s="2" t="s">
        <v>2234</v>
      </c>
      <c r="L593" s="2" t="s">
        <v>2175</v>
      </c>
      <c r="M593" t="str">
        <f t="shared" si="9"/>
        <v>4435,(select count(*) + 1 from dmduoc),'C-A001','C-APCO','','','Lọ','Vitamin C','21108/2013/ATTP-XNCB',1002,50064,'APCO','Việt Nam'</v>
      </c>
    </row>
    <row r="594" spans="1:13" ht="17.25">
      <c r="A594" s="2">
        <v>4436</v>
      </c>
      <c r="B594" s="2" t="s">
        <v>23</v>
      </c>
      <c r="C594" s="2" t="s">
        <v>888</v>
      </c>
      <c r="D594" s="2"/>
      <c r="E594" s="2"/>
      <c r="F594" s="2" t="s">
        <v>2108</v>
      </c>
      <c r="G594" s="2" t="s">
        <v>1728</v>
      </c>
      <c r="H594" s="2" t="s">
        <v>2915</v>
      </c>
      <c r="I594" s="2">
        <v>1001</v>
      </c>
      <c r="J594" s="2">
        <v>50093</v>
      </c>
      <c r="K594" s="2" t="s">
        <v>2215</v>
      </c>
      <c r="L594" s="2" t="s">
        <v>2175</v>
      </c>
      <c r="M594" t="str">
        <f t="shared" si="9"/>
        <v>4436,(select count(*) + 1 from dmduoc),'CEF055','Cefixime 100mg, H/10','','','Gói','Cefixim','VD-22546-15',1001,50093,'Uphace','Việt Nam'</v>
      </c>
    </row>
    <row r="595" spans="1:13" ht="17.25">
      <c r="A595" s="2">
        <v>4437</v>
      </c>
      <c r="B595" s="2" t="s">
        <v>570</v>
      </c>
      <c r="C595" s="2" t="s">
        <v>1429</v>
      </c>
      <c r="D595" s="2"/>
      <c r="E595" s="2"/>
      <c r="F595" s="2" t="s">
        <v>2108</v>
      </c>
      <c r="G595" s="2" t="s">
        <v>1989</v>
      </c>
      <c r="H595" s="2" t="s">
        <v>2922</v>
      </c>
      <c r="I595" s="2">
        <v>1001</v>
      </c>
      <c r="J595" s="2">
        <v>50095</v>
      </c>
      <c r="K595" s="2" t="s">
        <v>2211</v>
      </c>
      <c r="L595" s="2" t="s">
        <v>2175</v>
      </c>
      <c r="M595" t="str">
        <f t="shared" si="9"/>
        <v>4437,(select count(*) + 1 from dmduoc),'CEP002','Cephalexin 250mg, H/12g','','','Gói','Cephalexin','VD-23176-15',1001,50095,'Mekophar','Việt Nam'</v>
      </c>
    </row>
    <row r="596" spans="1:13" ht="17.25">
      <c r="A596" s="2">
        <v>4438</v>
      </c>
      <c r="B596" s="2" t="s">
        <v>571</v>
      </c>
      <c r="C596" s="2" t="s">
        <v>1430</v>
      </c>
      <c r="D596" s="2"/>
      <c r="E596" s="2"/>
      <c r="F596" s="2" t="s">
        <v>2110</v>
      </c>
      <c r="G596" s="3"/>
      <c r="H596" s="2" t="s">
        <v>2945</v>
      </c>
      <c r="I596" s="2">
        <v>1019</v>
      </c>
      <c r="J596" s="2">
        <v>50068</v>
      </c>
      <c r="K596" s="2" t="s">
        <v>2324</v>
      </c>
      <c r="L596" s="2" t="s">
        <v>2194</v>
      </c>
      <c r="M596" t="str">
        <f t="shared" si="9"/>
        <v>4438,(select count(*) + 1 from dmduoc),'CHI040','Chiamin-S 500ml, T/12ch','','','Chai','','VN-10573-10',1019,50068,'Siu Guan Chemical','Đài Loan'</v>
      </c>
    </row>
    <row r="597" spans="1:13" ht="17.25">
      <c r="A597" s="2">
        <v>4439</v>
      </c>
      <c r="B597" s="2" t="s">
        <v>2948</v>
      </c>
      <c r="C597" s="2" t="s">
        <v>2949</v>
      </c>
      <c r="D597" s="2"/>
      <c r="E597" s="2"/>
      <c r="F597" s="2" t="s">
        <v>2111</v>
      </c>
      <c r="G597" s="3"/>
      <c r="H597" s="2" t="s">
        <v>2950</v>
      </c>
      <c r="I597" s="2">
        <v>1001</v>
      </c>
      <c r="J597" s="2">
        <v>50066</v>
      </c>
      <c r="K597" s="2" t="s">
        <v>2222</v>
      </c>
      <c r="L597" s="2" t="s">
        <v>2175</v>
      </c>
      <c r="M597" t="str">
        <f t="shared" si="9"/>
        <v>4439,(select count(*) + 1 from dmduoc),'CHU001','Chức năng gan Bảo Nguyên, H/30','','','Hộp','','3490/2014/ATTP-XNCB',1001,50066,'Bảo Nguyên','Việt Nam'</v>
      </c>
    </row>
    <row r="598" spans="1:13" ht="17.25">
      <c r="A598" s="2">
        <v>4440</v>
      </c>
      <c r="B598" s="2" t="s">
        <v>269</v>
      </c>
      <c r="C598" s="2" t="s">
        <v>1131</v>
      </c>
      <c r="D598" s="2"/>
      <c r="E598" s="2"/>
      <c r="F598" s="2" t="s">
        <v>2107</v>
      </c>
      <c r="G598" s="3"/>
      <c r="H598" s="2" t="s">
        <v>3079</v>
      </c>
      <c r="I598" s="2">
        <v>1022</v>
      </c>
      <c r="J598" s="2">
        <v>50077</v>
      </c>
      <c r="K598" s="2" t="s">
        <v>2430</v>
      </c>
      <c r="L598" s="2" t="s">
        <v>2175</v>
      </c>
      <c r="M598" t="str">
        <f t="shared" si="9"/>
        <v>4440,(select count(*) + 1 from dmduoc),'DAU025','Dầu mù u 12ml, L/10','','','Lọ','','002507/13/CBMP-HCM',1022,50077,'Thiên Khánh','Việt Nam'</v>
      </c>
    </row>
    <row r="599" spans="1:13" ht="17.25">
      <c r="A599" s="2">
        <v>4441</v>
      </c>
      <c r="B599" s="2" t="s">
        <v>574</v>
      </c>
      <c r="C599" s="2" t="s">
        <v>1433</v>
      </c>
      <c r="D599" s="2"/>
      <c r="E599" s="2"/>
      <c r="F599" s="2" t="s">
        <v>2105</v>
      </c>
      <c r="G599" s="2" t="s">
        <v>1990</v>
      </c>
      <c r="H599" s="2" t="s">
        <v>3097</v>
      </c>
      <c r="I599" s="2">
        <v>1001</v>
      </c>
      <c r="J599" s="2">
        <v>50097</v>
      </c>
      <c r="K599" s="2" t="s">
        <v>2472</v>
      </c>
      <c r="L599" s="2" t="s">
        <v>2200</v>
      </c>
      <c r="M599" t="str">
        <f t="shared" si="9"/>
        <v>4441,(select count(*) + 1 from dmduoc),'DAX001','Daxci, H/100','','','Viên','Pancreatin + Simethicone','VN-17457-13',1001,50097,'Kyung Dong Pharm','Hàn Quốc'</v>
      </c>
    </row>
    <row r="600" spans="1:13" ht="17.25">
      <c r="A600" s="2">
        <v>4442</v>
      </c>
      <c r="B600" s="2" t="s">
        <v>576</v>
      </c>
      <c r="C600" s="2" t="s">
        <v>1435</v>
      </c>
      <c r="D600" s="2"/>
      <c r="E600" s="2"/>
      <c r="F600" s="2" t="s">
        <v>2105</v>
      </c>
      <c r="G600" s="2" t="s">
        <v>1927</v>
      </c>
      <c r="H600" s="2" t="s">
        <v>3137</v>
      </c>
      <c r="I600" s="2">
        <v>1001</v>
      </c>
      <c r="J600" s="2">
        <v>50097</v>
      </c>
      <c r="K600" s="2" t="s">
        <v>2271</v>
      </c>
      <c r="L600" s="2" t="s">
        <v>2175</v>
      </c>
      <c r="M600" t="str">
        <f t="shared" si="9"/>
        <v>4442,(select count(*) + 1 from dmduoc),'DIU002','Diurefar 40mg, H/120','','','Viên','Furosemid','VD-10160-10',1001,50097,'Pharmedic','Việt Nam'</v>
      </c>
    </row>
    <row r="601" spans="1:13" ht="17.25">
      <c r="A601" s="2">
        <v>4443</v>
      </c>
      <c r="B601" s="2" t="s">
        <v>3289</v>
      </c>
      <c r="C601" s="2" t="s">
        <v>3290</v>
      </c>
      <c r="D601" s="2"/>
      <c r="E601" s="2"/>
      <c r="F601" s="2" t="s">
        <v>2112</v>
      </c>
      <c r="G601" s="3"/>
      <c r="H601" s="2" t="s">
        <v>3291</v>
      </c>
      <c r="I601" s="2">
        <v>1025</v>
      </c>
      <c r="J601" s="2">
        <v>50060</v>
      </c>
      <c r="K601" s="2" t="s">
        <v>2473</v>
      </c>
      <c r="L601" s="2" t="s">
        <v>2199</v>
      </c>
      <c r="M601" t="str">
        <f t="shared" si="9"/>
        <v>4443,(select count(*) + 1 from dmduoc),'HAI001','HAICNEAL 500ml/Tube','','','Tuýp','','VN-15509-12',1025,50060,'DIHON Pharmaceutical','Trung Quốc'</v>
      </c>
    </row>
    <row r="602" spans="1:13" ht="17.25">
      <c r="A602" s="2">
        <v>4444</v>
      </c>
      <c r="B602" s="2" t="s">
        <v>577</v>
      </c>
      <c r="C602" s="2" t="s">
        <v>1436</v>
      </c>
      <c r="D602" s="2"/>
      <c r="E602" s="2"/>
      <c r="F602" s="2" t="s">
        <v>2111</v>
      </c>
      <c r="G602" s="3"/>
      <c r="H602" s="2" t="s">
        <v>3324</v>
      </c>
      <c r="I602" s="2">
        <v>1001</v>
      </c>
      <c r="J602" s="2">
        <v>50098</v>
      </c>
      <c r="K602" s="2" t="s">
        <v>2325</v>
      </c>
      <c r="L602" s="2" t="s">
        <v>2175</v>
      </c>
      <c r="M602" t="str">
        <f t="shared" si="9"/>
        <v>4444,(select count(*) + 1 from dmduoc),'HOA025','Hoạt huyết Nhất Nhất, H/30','','','Hộp','','V273-H12-13',1001,50098,'Nhất Nhất','Việt Nam'</v>
      </c>
    </row>
    <row r="603" spans="1:13" ht="30">
      <c r="A603" s="2">
        <v>4445</v>
      </c>
      <c r="B603" s="2" t="s">
        <v>3448</v>
      </c>
      <c r="C603" s="2" t="s">
        <v>3449</v>
      </c>
      <c r="D603" s="2"/>
      <c r="E603" s="2"/>
      <c r="F603" s="2" t="s">
        <v>2105</v>
      </c>
      <c r="G603" s="2" t="s">
        <v>3450</v>
      </c>
      <c r="H603" s="2" t="s">
        <v>3451</v>
      </c>
      <c r="I603" s="2">
        <v>1001</v>
      </c>
      <c r="J603" s="2">
        <v>50067</v>
      </c>
      <c r="K603" s="2" t="s">
        <v>2474</v>
      </c>
      <c r="L603" s="2" t="s">
        <v>2200</v>
      </c>
      <c r="M603" t="str">
        <f t="shared" si="9"/>
        <v>4445,(select count(*) + 1 from dmduoc),'LAC005','Lactomin, H/60','','','Viên','Lactobacillus acidophilus + Difidobacterium longum + Streptococcus faecalis','3407/1014/ATTP-XNCB',1001,50067,'Novarex Co','Hàn Quốc'</v>
      </c>
    </row>
    <row r="604" spans="1:13" ht="17.25">
      <c r="A604" s="2">
        <v>4446</v>
      </c>
      <c r="B604" s="2" t="s">
        <v>578</v>
      </c>
      <c r="C604" s="2" t="s">
        <v>1437</v>
      </c>
      <c r="D604" s="2"/>
      <c r="E604" s="2"/>
      <c r="F604" s="2" t="s">
        <v>2105</v>
      </c>
      <c r="G604" s="2" t="s">
        <v>1992</v>
      </c>
      <c r="H604" s="2" t="s">
        <v>3527</v>
      </c>
      <c r="I604" s="2">
        <v>1001</v>
      </c>
      <c r="J604" s="2">
        <v>50104</v>
      </c>
      <c r="K604" s="2" t="s">
        <v>2216</v>
      </c>
      <c r="L604" s="2" t="s">
        <v>2175</v>
      </c>
      <c r="M604" t="str">
        <f t="shared" si="9"/>
        <v>4446,(select count(*) + 1 from dmduoc),'MIF001','Mifestad 10mg, H/1','','','Viên','Mifepristone','QLĐB-465-14',1001,50104,'Stada','Việt Nam'</v>
      </c>
    </row>
    <row r="605" spans="1:13" ht="17.25">
      <c r="A605" s="2">
        <v>4447</v>
      </c>
      <c r="B605" s="2" t="s">
        <v>579</v>
      </c>
      <c r="C605" s="2" t="s">
        <v>1438</v>
      </c>
      <c r="D605" s="2"/>
      <c r="E605" s="2"/>
      <c r="F605" s="2" t="s">
        <v>2105</v>
      </c>
      <c r="G605" s="2" t="s">
        <v>1832</v>
      </c>
      <c r="H605" s="2" t="s">
        <v>3531</v>
      </c>
      <c r="I605" s="2">
        <v>1001</v>
      </c>
      <c r="J605" s="2">
        <v>50105</v>
      </c>
      <c r="K605" s="2" t="s">
        <v>2371</v>
      </c>
      <c r="L605" s="2" t="s">
        <v>2175</v>
      </c>
      <c r="M605" t="str">
        <f t="shared" si="9"/>
        <v>4447,(select count(*) + 1 from dmduoc),'MOF001','Moflox 400mg, H/5','','','Viên','Moxifloxacin','VD-16454-12',1001,50105,'OPV','Việt Nam'</v>
      </c>
    </row>
    <row r="606" spans="1:13" ht="17.25">
      <c r="A606" s="2">
        <v>4448</v>
      </c>
      <c r="B606" s="2" t="s">
        <v>580</v>
      </c>
      <c r="C606" s="2" t="s">
        <v>1439</v>
      </c>
      <c r="D606" s="2"/>
      <c r="E606" s="2"/>
      <c r="F606" s="2" t="s">
        <v>2110</v>
      </c>
      <c r="G606" s="3"/>
      <c r="H606" s="2" t="s">
        <v>3560</v>
      </c>
      <c r="I606" s="2">
        <v>1001</v>
      </c>
      <c r="J606" s="2">
        <v>50105</v>
      </c>
      <c r="K606" s="2" t="s">
        <v>2267</v>
      </c>
      <c r="L606" s="2" t="s">
        <v>2172</v>
      </c>
      <c r="M606" t="str">
        <f t="shared" si="9"/>
        <v>4448,(select count(*) + 1 from dmduoc),'NEO016','Neopeptine Drop 15ml','','','Chai','','2564/2016/ATTP-XNCB',1001,50105,'Raptakos-Brett','India'</v>
      </c>
    </row>
    <row r="607" spans="1:13" ht="17.25">
      <c r="A607" s="2">
        <v>4449</v>
      </c>
      <c r="B607" s="2" t="s">
        <v>3621</v>
      </c>
      <c r="C607" s="2" t="s">
        <v>3622</v>
      </c>
      <c r="D607" s="2"/>
      <c r="E607" s="2"/>
      <c r="F607" s="2" t="s">
        <v>2110</v>
      </c>
      <c r="G607" s="3"/>
      <c r="H607" s="2" t="s">
        <v>3623</v>
      </c>
      <c r="I607" s="2">
        <v>1025</v>
      </c>
      <c r="J607" s="2">
        <v>50061</v>
      </c>
      <c r="K607" s="2" t="s">
        <v>2425</v>
      </c>
      <c r="L607" s="2" t="s">
        <v>2175</v>
      </c>
      <c r="M607" t="str">
        <f t="shared" si="9"/>
        <v>4449,(select count(*) + 1 from dmduoc),'NUO013','Nước tắm trẻ em ROMBEBE 125ml','','','Chai','','001141/13/CBMP-HCM',1025,50061,'HERBE','Việt Nam'</v>
      </c>
    </row>
    <row r="608" spans="1:13" ht="17.25">
      <c r="A608" s="2">
        <v>4450</v>
      </c>
      <c r="B608" s="2" t="s">
        <v>581</v>
      </c>
      <c r="C608" s="2" t="s">
        <v>1440</v>
      </c>
      <c r="D608" s="2"/>
      <c r="E608" s="2"/>
      <c r="F608" s="2" t="s">
        <v>2107</v>
      </c>
      <c r="G608" s="3"/>
      <c r="H608" s="2" t="s">
        <v>3656</v>
      </c>
      <c r="I608" s="2">
        <v>1042</v>
      </c>
      <c r="J608" s="2">
        <v>50072</v>
      </c>
      <c r="K608" s="2" t="s">
        <v>2449</v>
      </c>
      <c r="L608" s="2" t="s">
        <v>2175</v>
      </c>
      <c r="M608" t="str">
        <f t="shared" si="9"/>
        <v>4450,(select count(*) + 1 from dmduoc),'OSL001','OSLA eye drop 15ml','','','Lọ','','VD-19138-13',1042,50072,'Merap Group','Việt Nam'</v>
      </c>
    </row>
    <row r="609" spans="1:13" ht="17.25">
      <c r="A609" s="2">
        <v>4451</v>
      </c>
      <c r="B609" s="2" t="s">
        <v>582</v>
      </c>
      <c r="C609" s="2" t="s">
        <v>1441</v>
      </c>
      <c r="D609" s="2"/>
      <c r="E609" s="2"/>
      <c r="F609" s="2" t="s">
        <v>2110</v>
      </c>
      <c r="G609" s="3"/>
      <c r="H609" s="2" t="s">
        <v>3689</v>
      </c>
      <c r="I609" s="2">
        <v>1001</v>
      </c>
      <c r="J609" s="2">
        <v>50105</v>
      </c>
      <c r="K609" s="2" t="s">
        <v>2236</v>
      </c>
      <c r="L609" s="2" t="s">
        <v>2173</v>
      </c>
      <c r="M609" t="str">
        <f t="shared" si="9"/>
        <v>4451,(select count(*) + 1 from dmduoc),'PHA008','Pharmaton Kiddi Syrup 100ml','','','Chai','','VN-17846-14',1001,50105,'Boehringer Ingelheim','Thụy Sỹ'</v>
      </c>
    </row>
    <row r="610" spans="1:13" ht="17.25">
      <c r="A610" s="2">
        <v>4452</v>
      </c>
      <c r="B610" s="2" t="s">
        <v>279</v>
      </c>
      <c r="C610" s="2" t="s">
        <v>1141</v>
      </c>
      <c r="D610" s="2"/>
      <c r="E610" s="2"/>
      <c r="F610" s="2" t="s">
        <v>2111</v>
      </c>
      <c r="G610" s="3"/>
      <c r="H610" s="2" t="s">
        <v>3696</v>
      </c>
      <c r="I610" s="2">
        <v>1001</v>
      </c>
      <c r="J610" s="2">
        <v>50106</v>
      </c>
      <c r="K610" s="2" t="s">
        <v>2475</v>
      </c>
      <c r="L610" s="2" t="s">
        <v>2175</v>
      </c>
      <c r="M610" t="str">
        <f t="shared" si="9"/>
        <v>4452,(select count(*) + 1 from dmduoc),'PHO006','Phong tê thấp Bà Giằng, L/250','','','Hộp','','V23-H12-16',1001,50106,'Thanh Hóa','Việt Nam'</v>
      </c>
    </row>
    <row r="611" spans="1:13" ht="17.25">
      <c r="A611" s="2">
        <v>4453</v>
      </c>
      <c r="B611" s="2" t="s">
        <v>583</v>
      </c>
      <c r="C611" s="2" t="s">
        <v>1442</v>
      </c>
      <c r="D611" s="2"/>
      <c r="E611" s="2"/>
      <c r="F611" s="2" t="s">
        <v>2111</v>
      </c>
      <c r="G611" s="3"/>
      <c r="H611" s="2" t="s">
        <v>3696</v>
      </c>
      <c r="I611" s="2">
        <v>1001</v>
      </c>
      <c r="J611" s="2">
        <v>50106</v>
      </c>
      <c r="K611" s="2" t="s">
        <v>2475</v>
      </c>
      <c r="L611" s="2" t="s">
        <v>2175</v>
      </c>
      <c r="M611" t="str">
        <f t="shared" si="9"/>
        <v>4453,(select count(*) + 1 from dmduoc),'PHO007','Phong tê thấp Bà Giằng, L/400','','','Hộp','','V23-H12-16',1001,50106,'Thanh Hóa','Việt Nam'</v>
      </c>
    </row>
    <row r="612" spans="1:13" ht="17.25">
      <c r="A612" s="2">
        <v>4454</v>
      </c>
      <c r="B612" s="2" t="s">
        <v>584</v>
      </c>
      <c r="C612" s="2" t="s">
        <v>1443</v>
      </c>
      <c r="D612" s="2"/>
      <c r="E612" s="2"/>
      <c r="F612" s="2" t="s">
        <v>2105</v>
      </c>
      <c r="G612" s="2" t="s">
        <v>1751</v>
      </c>
      <c r="H612" s="2" t="s">
        <v>3723</v>
      </c>
      <c r="I612" s="2">
        <v>1001</v>
      </c>
      <c r="J612" s="2">
        <v>50106</v>
      </c>
      <c r="K612" s="2" t="s">
        <v>2410</v>
      </c>
      <c r="L612" s="2" t="s">
        <v>2175</v>
      </c>
      <c r="M612" t="str">
        <f t="shared" si="9"/>
        <v>4454,(select count(*) + 1 from dmduoc),'PRE010','Prednison 5mg, H/100','','','Viên','Prednisolon','VD-21030-14',1001,50106,'Domesco','Việt Nam'</v>
      </c>
    </row>
    <row r="613" spans="1:13" ht="17.25">
      <c r="A613" s="2">
        <v>4455</v>
      </c>
      <c r="B613" s="2" t="s">
        <v>585</v>
      </c>
      <c r="C613" s="2" t="s">
        <v>1444</v>
      </c>
      <c r="D613" s="2"/>
      <c r="E613" s="2"/>
      <c r="F613" s="2" t="s">
        <v>2105</v>
      </c>
      <c r="G613" s="2" t="s">
        <v>1751</v>
      </c>
      <c r="H613" s="2" t="s">
        <v>3722</v>
      </c>
      <c r="I613" s="2">
        <v>1001</v>
      </c>
      <c r="J613" s="2">
        <v>50106</v>
      </c>
      <c r="K613" s="2" t="s">
        <v>2246</v>
      </c>
      <c r="L613" s="2" t="s">
        <v>2175</v>
      </c>
      <c r="M613" t="str">
        <f t="shared" si="9"/>
        <v>4455,(select count(*) + 1 from dmduoc),'PRE011','Prednisolon 5mg, L/500 (ngọt)','','','Viên','Prednisolon','VD-8401-09',1001,50106,'Becamex pharma','Việt Nam'</v>
      </c>
    </row>
    <row r="614" spans="1:13" ht="17.25">
      <c r="A614" s="2">
        <v>4456</v>
      </c>
      <c r="B614" s="2" t="s">
        <v>3728</v>
      </c>
      <c r="C614" s="2" t="s">
        <v>3729</v>
      </c>
      <c r="D614" s="2"/>
      <c r="E614" s="2"/>
      <c r="F614" s="2" t="s">
        <v>2105</v>
      </c>
      <c r="G614" s="2" t="s">
        <v>3730</v>
      </c>
      <c r="H614" s="2" t="s">
        <v>3731</v>
      </c>
      <c r="I614" s="2">
        <v>1001</v>
      </c>
      <c r="J614" s="2">
        <v>50067</v>
      </c>
      <c r="K614" s="2" t="s">
        <v>2476</v>
      </c>
      <c r="L614" s="2" t="s">
        <v>2174</v>
      </c>
      <c r="M614" t="str">
        <f t="shared" si="9"/>
        <v>4456,(select count(*) + 1 from dmduoc),'PUR001','Puritan's Pride Premium, L/240','','','Viên','Glucosamine + Chondroitin + MSM','XT',1001,50067,'Puritans Pride','USA'</v>
      </c>
    </row>
    <row r="615" spans="1:13" ht="17.25">
      <c r="A615" s="2">
        <v>4457</v>
      </c>
      <c r="B615" s="2" t="s">
        <v>3822</v>
      </c>
      <c r="C615" s="2" t="s">
        <v>3823</v>
      </c>
      <c r="D615" s="2"/>
      <c r="E615" s="2"/>
      <c r="F615" s="2" t="s">
        <v>2110</v>
      </c>
      <c r="G615" s="3"/>
      <c r="H615" s="2" t="s">
        <v>3824</v>
      </c>
      <c r="I615" s="2">
        <v>1001</v>
      </c>
      <c r="J615" s="2">
        <v>50067</v>
      </c>
      <c r="K615" s="2" t="s">
        <v>2477</v>
      </c>
      <c r="L615" s="2" t="s">
        <v>2175</v>
      </c>
      <c r="M615" t="str">
        <f t="shared" si="9"/>
        <v>4457,(select count(*) + 1 from dmduoc),'SIR004','Siro PQA ho hen 125ml','','','Chai','','7675/2013/ATTP-XNCB',1001,50067,'DP PQA','Việt Nam'</v>
      </c>
    </row>
    <row r="616" spans="1:13" ht="17.25">
      <c r="A616" s="2">
        <v>4458</v>
      </c>
      <c r="B616" s="2" t="s">
        <v>3441</v>
      </c>
      <c r="C616" s="2" t="s">
        <v>3442</v>
      </c>
      <c r="D616" s="2"/>
      <c r="E616" s="2"/>
      <c r="F616" s="2" t="s">
        <v>2110</v>
      </c>
      <c r="G616" s="3"/>
      <c r="H616" s="2" t="s">
        <v>3443</v>
      </c>
      <c r="I616" s="2">
        <v>1025</v>
      </c>
      <c r="J616" s="2">
        <v>50061</v>
      </c>
      <c r="K616" s="2" t="s">
        <v>2231</v>
      </c>
      <c r="L616" s="2" t="s">
        <v>2175</v>
      </c>
      <c r="M616" t="str">
        <f t="shared" si="9"/>
        <v>4458,(select count(*) + 1 from dmduoc),'LAC006','Lactacyd Milky for baby 250ml','','','Chai','','002402/11/CBMP-HCM',1025,50061,'Sanofi Aventis','Việt Nam'</v>
      </c>
    </row>
    <row r="617" spans="1:13" ht="17.25">
      <c r="A617" s="2">
        <v>4459</v>
      </c>
      <c r="B617" s="2" t="s">
        <v>3431</v>
      </c>
      <c r="C617" s="2" t="s">
        <v>3432</v>
      </c>
      <c r="D617" s="2"/>
      <c r="E617" s="2"/>
      <c r="F617" s="2" t="s">
        <v>2110</v>
      </c>
      <c r="G617" s="3"/>
      <c r="H617" s="2" t="s">
        <v>3433</v>
      </c>
      <c r="I617" s="2">
        <v>1025</v>
      </c>
      <c r="J617" s="2">
        <v>50061</v>
      </c>
      <c r="K617" s="2" t="s">
        <v>2231</v>
      </c>
      <c r="L617" s="2" t="s">
        <v>2175</v>
      </c>
      <c r="M617" t="str">
        <f t="shared" si="9"/>
        <v>4459,(select count(*) + 1 from dmduoc),'LAC007','Lactacyd BB 250ml','','','Chai','','VD-8048-09',1025,50061,'Sanofi Aventis','Việt Nam'</v>
      </c>
    </row>
    <row r="618" spans="1:13" ht="17.25">
      <c r="A618" s="2">
        <v>4460</v>
      </c>
      <c r="B618" s="2" t="s">
        <v>3434</v>
      </c>
      <c r="C618" s="2" t="s">
        <v>3435</v>
      </c>
      <c r="D618" s="2"/>
      <c r="E618" s="2"/>
      <c r="F618" s="2" t="s">
        <v>2110</v>
      </c>
      <c r="G618" s="3"/>
      <c r="H618" s="2" t="s">
        <v>3433</v>
      </c>
      <c r="I618" s="2">
        <v>1025</v>
      </c>
      <c r="J618" s="2">
        <v>50061</v>
      </c>
      <c r="K618" s="2" t="s">
        <v>2238</v>
      </c>
      <c r="L618" s="2" t="s">
        <v>2175</v>
      </c>
      <c r="M618" t="str">
        <f t="shared" si="9"/>
        <v>4460,(select count(*) + 1 from dmduoc),'LAC008','Lactacyd BB 60ml','','','Chai','','VD-8048-09',1025,50061,'Sanofi Aventis Việt Nam','Việt Nam'</v>
      </c>
    </row>
    <row r="619" spans="1:13" ht="17.25">
      <c r="A619" s="2">
        <v>4461</v>
      </c>
      <c r="B619" s="2" t="s">
        <v>3436</v>
      </c>
      <c r="C619" s="2" t="s">
        <v>3437</v>
      </c>
      <c r="D619" s="2"/>
      <c r="E619" s="2"/>
      <c r="F619" s="2" t="s">
        <v>2110</v>
      </c>
      <c r="G619" s="3"/>
      <c r="H619" s="2" t="s">
        <v>3438</v>
      </c>
      <c r="I619" s="2">
        <v>1025</v>
      </c>
      <c r="J619" s="2">
        <v>50061</v>
      </c>
      <c r="K619" s="2" t="s">
        <v>2238</v>
      </c>
      <c r="L619" s="2" t="s">
        <v>2175</v>
      </c>
      <c r="M619" t="str">
        <f t="shared" si="9"/>
        <v>4461,(select count(*) + 1 from dmduoc),'LAC009','Lactacyd FH 250ml','','','Chai','','VD-16272-12',1025,50061,'Sanofi Aventis Việt Nam','Việt Nam'</v>
      </c>
    </row>
    <row r="620" spans="1:13" ht="17.25">
      <c r="A620" s="2">
        <v>4462</v>
      </c>
      <c r="B620" s="2" t="s">
        <v>3446</v>
      </c>
      <c r="C620" s="2" t="s">
        <v>3447</v>
      </c>
      <c r="D620" s="2"/>
      <c r="E620" s="2"/>
      <c r="F620" s="2" t="s">
        <v>2110</v>
      </c>
      <c r="G620" s="3"/>
      <c r="H620" s="2" t="s">
        <v>3443</v>
      </c>
      <c r="I620" s="2">
        <v>1025</v>
      </c>
      <c r="J620" s="2">
        <v>50061</v>
      </c>
      <c r="K620" s="2" t="s">
        <v>2238</v>
      </c>
      <c r="L620" s="2" t="s">
        <v>2175</v>
      </c>
      <c r="M620" t="str">
        <f t="shared" si="9"/>
        <v>4462,(select count(*) + 1 from dmduoc),'LAC010','Lactacyd Milky for baby 60ml','','','Chai','','002402/11/CBMP-HCM',1025,50061,'Sanofi Aventis Việt Nam','Việt Nam'</v>
      </c>
    </row>
    <row r="621" spans="1:13" ht="17.25">
      <c r="A621" s="2">
        <v>4463</v>
      </c>
      <c r="B621" s="2" t="s">
        <v>586</v>
      </c>
      <c r="C621" s="2" t="s">
        <v>1445</v>
      </c>
      <c r="D621" s="2"/>
      <c r="E621" s="2"/>
      <c r="F621" s="2" t="s">
        <v>2109</v>
      </c>
      <c r="G621" s="3"/>
      <c r="H621" s="2" t="s">
        <v>3977</v>
      </c>
      <c r="I621" s="2">
        <v>1002</v>
      </c>
      <c r="J621" s="2">
        <v>50086</v>
      </c>
      <c r="K621" s="2" t="s">
        <v>2441</v>
      </c>
      <c r="L621" s="2" t="s">
        <v>2175</v>
      </c>
      <c r="M621" t="str">
        <f t="shared" si="9"/>
        <v>4463,(select count(*) + 1 from dmduoc),'VIE007','Viên ngậm Bảo Thanh, H/20T','','','Vỉ','','VD-20356-13',1002,50086,'Hoa Linh','Việt Nam'</v>
      </c>
    </row>
    <row r="622" spans="1:13" ht="17.25">
      <c r="A622" s="2">
        <v>4464</v>
      </c>
      <c r="B622" s="2" t="s">
        <v>191</v>
      </c>
      <c r="C622" s="2" t="s">
        <v>1054</v>
      </c>
      <c r="D622" s="2"/>
      <c r="E622" s="2"/>
      <c r="F622" s="2" t="s">
        <v>2109</v>
      </c>
      <c r="G622" s="3"/>
      <c r="H622" s="2" t="s">
        <v>3978</v>
      </c>
      <c r="I622" s="2">
        <v>1002</v>
      </c>
      <c r="J622" s="2">
        <v>50086</v>
      </c>
      <c r="K622" s="2" t="s">
        <v>2478</v>
      </c>
      <c r="L622" s="2" t="s">
        <v>2175</v>
      </c>
      <c r="M622" t="str">
        <f t="shared" si="9"/>
        <v>4464,(select count(*) + 1 from dmduoc),'VIE008','Viên ngậm ho Bezut, H/20','','','Vỉ','','26005/2014/ATTP-XNCB',1002,50086,'Vinacare','Việt Nam'</v>
      </c>
    </row>
    <row r="623" spans="1:13" ht="17.25">
      <c r="A623" s="2">
        <v>4465</v>
      </c>
      <c r="B623" s="2" t="s">
        <v>192</v>
      </c>
      <c r="C623" s="2" t="s">
        <v>1055</v>
      </c>
      <c r="D623" s="2"/>
      <c r="E623" s="2"/>
      <c r="F623" s="2" t="s">
        <v>2111</v>
      </c>
      <c r="G623" s="3"/>
      <c r="H623" s="2" t="s">
        <v>3996</v>
      </c>
      <c r="I623" s="2">
        <v>1001</v>
      </c>
      <c r="J623" s="2">
        <v>50109</v>
      </c>
      <c r="K623" s="2" t="s">
        <v>2349</v>
      </c>
      <c r="L623" s="2" t="s">
        <v>2175</v>
      </c>
      <c r="M623" t="str">
        <f t="shared" si="9"/>
        <v>4465,(select count(*) + 1 from dmduoc),'VIE009','Viên vai gáy, H/12','','','Hộp','','6936/2012/YT-CNTC',1001,50109,'Thái Dương','Việt Nam'</v>
      </c>
    </row>
    <row r="624" spans="1:13" ht="17.25">
      <c r="A624" s="2">
        <v>4466</v>
      </c>
      <c r="B624" s="2" t="s">
        <v>324</v>
      </c>
      <c r="C624" s="2" t="s">
        <v>1186</v>
      </c>
      <c r="D624" s="2"/>
      <c r="E624" s="2"/>
      <c r="F624" s="2" t="s">
        <v>2106</v>
      </c>
      <c r="G624" s="2" t="s">
        <v>1898</v>
      </c>
      <c r="H624" s="2" t="s">
        <v>4003</v>
      </c>
      <c r="I624" s="2">
        <v>1015</v>
      </c>
      <c r="J624" s="2">
        <v>50072</v>
      </c>
      <c r="K624" s="2" t="s">
        <v>2224</v>
      </c>
      <c r="L624" s="2" t="s">
        <v>2175</v>
      </c>
      <c r="M624" t="str">
        <f t="shared" si="9"/>
        <v>4466,(select count(*) + 1 from dmduoc),'VIT048','Vitamin B12 Kabi 1000mcg, H/10A','','','Ống','Cyanocobalamin','VD-18044-12',1015,50072,'Bình Định','Việt Nam'</v>
      </c>
    </row>
    <row r="625" spans="1:13" ht="17.25">
      <c r="A625" s="2">
        <v>4467</v>
      </c>
      <c r="B625" s="2" t="s">
        <v>587</v>
      </c>
      <c r="C625" s="2" t="s">
        <v>1446</v>
      </c>
      <c r="D625" s="2"/>
      <c r="E625" s="2"/>
      <c r="F625" s="2" t="s">
        <v>2110</v>
      </c>
      <c r="G625" s="3"/>
      <c r="H625" s="2" t="s">
        <v>4007</v>
      </c>
      <c r="I625" s="2">
        <v>1019</v>
      </c>
      <c r="J625" s="2">
        <v>50068</v>
      </c>
      <c r="K625" s="2" t="s">
        <v>2324</v>
      </c>
      <c r="L625" s="2" t="s">
        <v>2194</v>
      </c>
      <c r="M625" t="str">
        <f t="shared" si="9"/>
        <v>4467,(select count(*) + 1 from dmduoc),'VIT049','Vitaplex Inj 500ml, T/12','','','Chai','','VN-13872-11',1019,50068,'Siu Guan Chemical','Đài Loan'</v>
      </c>
    </row>
    <row r="626" spans="1:13" ht="17.25">
      <c r="A626" s="2">
        <v>4468</v>
      </c>
      <c r="B626" s="2" t="s">
        <v>588</v>
      </c>
      <c r="C626" s="2" t="s">
        <v>1447</v>
      </c>
      <c r="D626" s="2"/>
      <c r="E626" s="2"/>
      <c r="F626" s="2" t="s">
        <v>2107</v>
      </c>
      <c r="G626" s="2" t="s">
        <v>1993</v>
      </c>
      <c r="H626" s="2" t="s">
        <v>3528</v>
      </c>
      <c r="I626" s="2">
        <v>1021</v>
      </c>
      <c r="J626" s="2">
        <v>50082</v>
      </c>
      <c r="K626" s="2" t="s">
        <v>2261</v>
      </c>
      <c r="L626" s="2" t="s">
        <v>2175</v>
      </c>
      <c r="M626" t="str">
        <f t="shared" si="9"/>
        <v>4468,(select count(*) + 1 from dmduoc),'MIL005','Milian 18ml, L/10','','','Lọ','Xanh methylen + Tím gentian','VNS-0432-06',1021,50082,'Nam Việt','Việt Nam'</v>
      </c>
    </row>
    <row r="627" spans="1:13" ht="17.25">
      <c r="A627" s="2">
        <v>4469</v>
      </c>
      <c r="B627" s="2" t="s">
        <v>589</v>
      </c>
      <c r="C627" s="2" t="s">
        <v>1448</v>
      </c>
      <c r="D627" s="2"/>
      <c r="E627" s="2"/>
      <c r="F627" s="2" t="s">
        <v>2105</v>
      </c>
      <c r="G627" s="3"/>
      <c r="H627" s="2" t="s">
        <v>3979</v>
      </c>
      <c r="I627" s="2">
        <v>1002</v>
      </c>
      <c r="J627" s="2">
        <v>50086</v>
      </c>
      <c r="K627" s="2" t="s">
        <v>2387</v>
      </c>
      <c r="L627" s="2" t="s">
        <v>2176</v>
      </c>
      <c r="M627" t="str">
        <f t="shared" si="9"/>
        <v>4469,(select count(*) + 1 from dmduoc),'VIE010','Viên ngậm Manukan Cinnamon, H/16','','','Viên','','22941/2013/ATTP-XNCB',1002,50086,'Alba Thyment','Ba Lan'</v>
      </c>
    </row>
    <row r="628" spans="1:13" ht="17.25">
      <c r="A628" s="2">
        <v>4480</v>
      </c>
      <c r="B628" s="2" t="s">
        <v>144</v>
      </c>
      <c r="C628" s="2" t="s">
        <v>1007</v>
      </c>
      <c r="D628" s="2">
        <v>14</v>
      </c>
      <c r="F628" s="2" t="s">
        <v>2105</v>
      </c>
      <c r="G628" s="2" t="s">
        <v>1739</v>
      </c>
      <c r="H628" s="2" t="s">
        <v>2705</v>
      </c>
      <c r="I628" s="2">
        <v>1001</v>
      </c>
      <c r="J628" s="2">
        <v>50092</v>
      </c>
      <c r="K628" s="2" t="s">
        <v>2210</v>
      </c>
      <c r="L628" s="2" t="s">
        <v>2175</v>
      </c>
      <c r="M628" t="str">
        <f t="shared" si="9"/>
        <v>4480,(select count(*) + 1 from dmduoc),'ATI001','Aticef 500mg, H/14','14','','Viên','Cefadroxil','VD-21212-14',1001,50092,'Hậu Giang','Việt Nam'</v>
      </c>
    </row>
    <row r="629" spans="1:13" ht="17.25">
      <c r="A629" s="2">
        <v>4481</v>
      </c>
      <c r="B629" s="2" t="s">
        <v>590</v>
      </c>
      <c r="C629" s="2" t="s">
        <v>1449</v>
      </c>
      <c r="D629" s="2"/>
      <c r="E629" s="2"/>
      <c r="F629" s="2" t="s">
        <v>2105</v>
      </c>
      <c r="G629" s="3"/>
      <c r="H629" s="2" t="s">
        <v>2837</v>
      </c>
      <c r="I629" s="2">
        <v>1001</v>
      </c>
      <c r="J629" s="2">
        <v>50093</v>
      </c>
      <c r="K629" s="2" t="s">
        <v>2237</v>
      </c>
      <c r="L629" s="2" t="s">
        <v>2175</v>
      </c>
      <c r="M629" t="str">
        <f t="shared" si="9"/>
        <v>4481,(select count(*) + 1 from dmduoc),'BOG003','Boganic fort, H/50 Caps','','','Viên','','VD-19789-13',1001,50093,'Traphaco','Việt Nam'</v>
      </c>
    </row>
    <row r="630" spans="1:13" ht="17.25">
      <c r="A630" s="2">
        <v>4482</v>
      </c>
      <c r="B630" s="2" t="s">
        <v>193</v>
      </c>
      <c r="C630" s="2" t="s">
        <v>2838</v>
      </c>
      <c r="D630" s="2"/>
      <c r="E630" s="2"/>
      <c r="F630" s="2" t="s">
        <v>2105</v>
      </c>
      <c r="G630" s="3"/>
      <c r="H630" s="2" t="s">
        <v>2837</v>
      </c>
      <c r="I630" s="2">
        <v>1001</v>
      </c>
      <c r="J630" s="2">
        <v>50093</v>
      </c>
      <c r="K630" s="2" t="s">
        <v>2237</v>
      </c>
      <c r="L630" s="2" t="s">
        <v>2175</v>
      </c>
      <c r="M630" t="str">
        <f t="shared" si="9"/>
        <v>4482,(select count(*) + 1 from dmduoc),'BOG004','Boganic, H/100 Tab','','','Viên','','VD-19789-13',1001,50093,'Traphaco','Việt Nam'</v>
      </c>
    </row>
    <row r="631" spans="1:13" ht="17.25">
      <c r="A631" s="2">
        <v>4483</v>
      </c>
      <c r="B631" s="2" t="s">
        <v>3366</v>
      </c>
      <c r="C631" s="2" t="s">
        <v>3367</v>
      </c>
      <c r="D631" s="2"/>
      <c r="E631" s="2"/>
      <c r="F631" s="2" t="s">
        <v>2105</v>
      </c>
      <c r="G631" s="3"/>
      <c r="H631" s="2" t="s">
        <v>3368</v>
      </c>
      <c r="I631" s="2">
        <v>1002</v>
      </c>
      <c r="J631" s="2">
        <v>50062</v>
      </c>
      <c r="K631" s="2" t="s">
        <v>2210</v>
      </c>
      <c r="L631" s="2" t="s">
        <v>2175</v>
      </c>
      <c r="M631" t="str">
        <f t="shared" si="9"/>
        <v>4483,(select count(*) + 1 from dmduoc),'EUG001','Kẹo Eugica Candy, H/100','','','Viên','','4015/2013/ATTP-XNCB',1002,50062,'Hậu Giang','Việt Nam'</v>
      </c>
    </row>
    <row r="632" spans="1:13" ht="17.25">
      <c r="A632" s="2">
        <v>4484</v>
      </c>
      <c r="B632" s="2" t="s">
        <v>3363</v>
      </c>
      <c r="C632" s="2" t="s">
        <v>3364</v>
      </c>
      <c r="D632" s="2"/>
      <c r="E632" s="2"/>
      <c r="F632" s="2" t="s">
        <v>2105</v>
      </c>
      <c r="G632" s="3"/>
      <c r="H632" s="3"/>
      <c r="I632" s="2">
        <v>1002</v>
      </c>
      <c r="J632" s="2">
        <v>50062</v>
      </c>
      <c r="K632" s="2" t="s">
        <v>2210</v>
      </c>
      <c r="L632" s="2" t="s">
        <v>2175</v>
      </c>
      <c r="M632" t="str">
        <f t="shared" si="9"/>
        <v>4484,(select count(*) + 1 from dmduoc),'EUG002','Kẹo Eugica Candy C/400','','','Viên','','',1002,50062,'Hậu Giang','Việt Nam'</v>
      </c>
    </row>
    <row r="633" spans="1:13" ht="17.25">
      <c r="A633" s="2">
        <v>4485</v>
      </c>
      <c r="B633" s="2" t="s">
        <v>194</v>
      </c>
      <c r="C633" s="2" t="s">
        <v>1056</v>
      </c>
      <c r="D633" s="2"/>
      <c r="E633" s="2"/>
      <c r="F633" s="2" t="s">
        <v>2105</v>
      </c>
      <c r="G633" s="2" t="s">
        <v>1836</v>
      </c>
      <c r="H633" s="2" t="s">
        <v>3257</v>
      </c>
      <c r="I633" s="2">
        <v>1001</v>
      </c>
      <c r="J633" s="2">
        <v>50097</v>
      </c>
      <c r="K633" s="2" t="s">
        <v>2331</v>
      </c>
      <c r="L633" s="2" t="s">
        <v>2175</v>
      </c>
      <c r="M633" t="str">
        <f t="shared" si="9"/>
        <v>4485,(select count(*) + 1 from dmduoc),'GIN002','Ginko Melatonin, H/100','','','Viên','Ginkgo biloba + Melatonin','7878/2015/ATTP-XNCB',1001,50097,'Chính Cường Thịnh','Việt Nam'</v>
      </c>
    </row>
    <row r="634" spans="1:13" ht="17.25">
      <c r="A634" s="2">
        <v>4486</v>
      </c>
      <c r="B634" s="2" t="s">
        <v>25</v>
      </c>
      <c r="C634" s="2" t="s">
        <v>890</v>
      </c>
      <c r="D634" s="2"/>
      <c r="E634" s="2"/>
      <c r="F634" s="2" t="s">
        <v>2105</v>
      </c>
      <c r="G634" s="2" t="s">
        <v>1742</v>
      </c>
      <c r="H634" s="2" t="s">
        <v>3782</v>
      </c>
      <c r="I634" s="2">
        <v>1001</v>
      </c>
      <c r="J634" s="2">
        <v>50106</v>
      </c>
      <c r="K634" s="2" t="s">
        <v>2337</v>
      </c>
      <c r="L634" s="2" t="s">
        <v>2175</v>
      </c>
      <c r="M634" t="str">
        <f t="shared" si="9"/>
        <v>4486,(select count(*) + 1 from dmduoc),'SAV006','Savi Pamol 650mg, H/100','','','Viên','Paracetamol','VD-9556-09',1001,50106,'Savi Pharm','Việt Nam'</v>
      </c>
    </row>
    <row r="635" spans="1:13" ht="17.25">
      <c r="A635" s="2">
        <v>4487</v>
      </c>
      <c r="B635" s="2" t="s">
        <v>86</v>
      </c>
      <c r="C635" s="2" t="s">
        <v>950</v>
      </c>
      <c r="D635" s="2"/>
      <c r="E635" s="2"/>
      <c r="F635" s="2" t="s">
        <v>2105</v>
      </c>
      <c r="G635" s="2" t="s">
        <v>1786</v>
      </c>
      <c r="H635" s="2" t="s">
        <v>3783</v>
      </c>
      <c r="I635" s="2">
        <v>1001</v>
      </c>
      <c r="J635" s="2">
        <v>50106</v>
      </c>
      <c r="K635" s="2" t="s">
        <v>2337</v>
      </c>
      <c r="L635" s="2" t="s">
        <v>2175</v>
      </c>
      <c r="M635" t="str">
        <f t="shared" si="9"/>
        <v>4487,(select count(*) + 1 from dmduoc),'SAV007','Savi Pamol Extra 500mg, H/16','','','Viên','Paracetamol + Cafein','VD-17949-12',1001,50106,'Savi Pharm','Việt Nam'</v>
      </c>
    </row>
    <row r="636" spans="1:13" ht="17.25">
      <c r="A636" s="2">
        <v>4488</v>
      </c>
      <c r="B636" s="2" t="s">
        <v>591</v>
      </c>
      <c r="C636" s="2" t="s">
        <v>1450</v>
      </c>
      <c r="D636" s="2"/>
      <c r="E636" s="2"/>
      <c r="F636" s="2" t="s">
        <v>2111</v>
      </c>
      <c r="G636" s="3"/>
      <c r="H636" s="2" t="s">
        <v>3061</v>
      </c>
      <c r="I636" s="2">
        <v>1022</v>
      </c>
      <c r="J636" s="2">
        <v>50077</v>
      </c>
      <c r="K636" s="2" t="s">
        <v>2567</v>
      </c>
      <c r="L636" s="2" t="s">
        <v>2184</v>
      </c>
      <c r="M636" t="str">
        <f t="shared" si="9"/>
        <v>4488,(select count(*) + 1 from dmduoc),'DAU026','Dầu cù là đỏ GELIGA, HL/12','','','Hộp','','CAM N00241H-13',1022,50077,'PT EAGLE INDO','Indonesia'</v>
      </c>
    </row>
    <row r="637" spans="1:13" ht="17.25">
      <c r="A637" s="2">
        <v>4489</v>
      </c>
      <c r="B637" s="2" t="s">
        <v>3371</v>
      </c>
      <c r="C637" s="2" t="s">
        <v>3372</v>
      </c>
      <c r="D637" s="2"/>
      <c r="E637" s="2"/>
      <c r="F637" s="2" t="s">
        <v>2111</v>
      </c>
      <c r="G637" s="3"/>
      <c r="H637" s="3"/>
      <c r="I637" s="2">
        <v>1002</v>
      </c>
      <c r="J637" s="2">
        <v>50062</v>
      </c>
      <c r="K637" s="2" t="s">
        <v>2445</v>
      </c>
      <c r="L637" s="2" t="s">
        <v>2197</v>
      </c>
      <c r="M637" t="str">
        <f t="shared" si="9"/>
        <v>4489,(select count(*) + 1 from dmduoc),'PUL004','Kẹo ngậm Pulmoll','','','Hộp','','',1002,50062,'Kalfany','Đức'</v>
      </c>
    </row>
    <row r="638" spans="1:13" ht="17.25">
      <c r="A638" s="2">
        <v>4490</v>
      </c>
      <c r="B638" s="2" t="s">
        <v>78</v>
      </c>
      <c r="C638" s="2" t="s">
        <v>942</v>
      </c>
      <c r="D638" s="2"/>
      <c r="E638" s="2"/>
      <c r="F638" s="2" t="s">
        <v>2109</v>
      </c>
      <c r="G638" s="3"/>
      <c r="H638" s="2" t="s">
        <v>3983</v>
      </c>
      <c r="I638" s="2">
        <v>1002</v>
      </c>
      <c r="J638" s="2">
        <v>50087</v>
      </c>
      <c r="K638" s="2" t="s">
        <v>2259</v>
      </c>
      <c r="L638" s="2" t="s">
        <v>2193</v>
      </c>
      <c r="M638" t="str">
        <f t="shared" si="9"/>
        <v>4490,(select count(*) + 1 from dmduoc),'VIE011','Viên ngậm Strepsils Cam, H/100','','','Vỉ','','VN-17195-13',1002,50087,'Reckitt Benckiser Healhcare','Thái Lan'</v>
      </c>
    </row>
    <row r="639" spans="1:13" ht="17.25">
      <c r="A639" s="2">
        <v>4491</v>
      </c>
      <c r="B639" s="2" t="s">
        <v>26</v>
      </c>
      <c r="C639" s="2" t="s">
        <v>891</v>
      </c>
      <c r="D639" s="2"/>
      <c r="E639" s="2"/>
      <c r="F639" s="2" t="s">
        <v>2109</v>
      </c>
      <c r="G639" s="3"/>
      <c r="H639" s="3"/>
      <c r="I639" s="2">
        <v>1002</v>
      </c>
      <c r="J639" s="2">
        <v>50087</v>
      </c>
      <c r="K639" s="2" t="s">
        <v>2259</v>
      </c>
      <c r="L639" s="2" t="s">
        <v>2193</v>
      </c>
      <c r="M639" t="str">
        <f t="shared" si="9"/>
        <v>4491,(select count(*) + 1 from dmduoc),'VIE012','Viên ngậm Strepsils Cool, H/100','','','Vỉ','','',1002,50087,'Reckitt Benckiser Healhcare','Thái Lan'</v>
      </c>
    </row>
    <row r="640" spans="1:13" ht="17.25">
      <c r="A640" s="2">
        <v>4492</v>
      </c>
      <c r="B640" s="2" t="s">
        <v>817</v>
      </c>
      <c r="C640" s="2" t="s">
        <v>1674</v>
      </c>
      <c r="D640" s="2"/>
      <c r="E640" s="2"/>
      <c r="F640" s="2" t="s">
        <v>2109</v>
      </c>
      <c r="G640" s="3"/>
      <c r="H640" s="2" t="s">
        <v>3984</v>
      </c>
      <c r="I640" s="2">
        <v>1002</v>
      </c>
      <c r="J640" s="2">
        <v>50087</v>
      </c>
      <c r="K640" s="2" t="s">
        <v>2259</v>
      </c>
      <c r="L640" s="2" t="s">
        <v>2193</v>
      </c>
      <c r="M640" t="str">
        <f t="shared" si="9"/>
        <v>4492,(select count(*) + 1 from dmduoc),'VIE013','Viên ngậm Strepsils đỏ, H/200','','','Vỉ','','VN-17154-13',1002,50087,'Reckitt Benckiser Healhcare','Thái Lan'</v>
      </c>
    </row>
    <row r="641" spans="1:13" ht="17.25">
      <c r="A641" s="2">
        <v>4493</v>
      </c>
      <c r="B641" s="2" t="s">
        <v>195</v>
      </c>
      <c r="C641" s="2" t="s">
        <v>1057</v>
      </c>
      <c r="D641" s="2"/>
      <c r="E641" s="2"/>
      <c r="F641" s="2" t="s">
        <v>2105</v>
      </c>
      <c r="G641" s="3"/>
      <c r="H641" s="2" t="s">
        <v>3982</v>
      </c>
      <c r="I641" s="2">
        <v>1002</v>
      </c>
      <c r="J641" s="2">
        <v>50087</v>
      </c>
      <c r="K641" s="2" t="s">
        <v>2371</v>
      </c>
      <c r="L641" s="2" t="s">
        <v>2175</v>
      </c>
      <c r="M641" t="str">
        <f t="shared" si="9"/>
        <v>4493,(select count(*) + 1 from dmduoc),'VIE014','Viên ngậm Star Sore Throat, H/16','','','Viên','','VD-14755-11',1002,50087,'OPV','Việt Nam'</v>
      </c>
    </row>
    <row r="642" spans="1:13" ht="17.25">
      <c r="A642" s="2">
        <v>4494</v>
      </c>
      <c r="B642" s="2" t="s">
        <v>325</v>
      </c>
      <c r="C642" s="2" t="s">
        <v>1187</v>
      </c>
      <c r="D642" s="2"/>
      <c r="E642" s="2"/>
      <c r="F642" s="2" t="s">
        <v>2105</v>
      </c>
      <c r="G642" s="3"/>
      <c r="H642" s="2" t="s">
        <v>3981</v>
      </c>
      <c r="I642" s="2">
        <v>1002</v>
      </c>
      <c r="J642" s="2">
        <v>50087</v>
      </c>
      <c r="K642" s="2" t="s">
        <v>2371</v>
      </c>
      <c r="L642" s="2" t="s">
        <v>2175</v>
      </c>
      <c r="M642" t="str">
        <f t="shared" si="9"/>
        <v>4494,(select count(*) + 1 from dmduoc),'VIE015','Viên ngậm Star Cough Relife, H/16','','','Viên','','VD-6832-09',1002,50087,'OPV','Việt Nam'</v>
      </c>
    </row>
    <row r="643" spans="1:13" ht="17.25">
      <c r="A643" s="2">
        <v>4495</v>
      </c>
      <c r="B643" s="2" t="s">
        <v>47</v>
      </c>
      <c r="C643" s="2" t="s">
        <v>912</v>
      </c>
      <c r="D643" s="2"/>
      <c r="E643" s="2"/>
      <c r="F643" s="2" t="s">
        <v>2105</v>
      </c>
      <c r="G643" s="3"/>
      <c r="H643" s="3"/>
      <c r="I643" s="2">
        <v>1002</v>
      </c>
      <c r="J643" s="2">
        <v>50087</v>
      </c>
      <c r="K643" s="2" t="s">
        <v>2371</v>
      </c>
      <c r="L643" s="2" t="s">
        <v>2175</v>
      </c>
      <c r="M643" t="str">
        <f t="shared" ref="M643:M706" si="10">CONCATENATE(A643,",(select count(*) + 1 from dmduoc),'",B643,"','",C643,"','",D643,"','",E643,"','",F643,"','",G643,"','",H643,"',",I643,",",J643,",'",K643,"','",L643,"'")</f>
        <v>4495,(select count(*) + 1 from dmduoc),'VIE016','Viên ngậm Star Benko, H/16','','','Viên','','',1002,50087,'OPV','Việt Nam'</v>
      </c>
    </row>
    <row r="644" spans="1:13" ht="17.25">
      <c r="A644" s="2">
        <v>4496</v>
      </c>
      <c r="B644" s="2" t="s">
        <v>125</v>
      </c>
      <c r="C644" s="2" t="s">
        <v>988</v>
      </c>
      <c r="D644" s="2"/>
      <c r="E644" s="2"/>
      <c r="F644" s="2" t="s">
        <v>2107</v>
      </c>
      <c r="G644" s="3"/>
      <c r="H644" s="2" t="s">
        <v>2966</v>
      </c>
      <c r="I644" s="2">
        <v>1003</v>
      </c>
      <c r="J644" s="2">
        <v>50084</v>
      </c>
      <c r="K644" s="2" t="s">
        <v>2458</v>
      </c>
      <c r="L644" s="2" t="s">
        <v>2175</v>
      </c>
      <c r="M644" t="str">
        <f t="shared" si="10"/>
        <v>4496,(select count(*) + 1 from dmduoc),'COM006','Cốm bổ Calci Plurivica 40g','','','Lọ','','VD-16823-12',1003,50084,'Nadyphar','Việt Nam'</v>
      </c>
    </row>
    <row r="645" spans="1:13" ht="17.25">
      <c r="A645" s="2">
        <v>4497</v>
      </c>
      <c r="B645" s="2" t="s">
        <v>859</v>
      </c>
      <c r="C645" s="2" t="s">
        <v>1716</v>
      </c>
      <c r="D645" s="2"/>
      <c r="E645" s="2"/>
      <c r="F645" s="2" t="s">
        <v>2107</v>
      </c>
      <c r="G645" s="3"/>
      <c r="H645" s="2" t="s">
        <v>2966</v>
      </c>
      <c r="I645" s="2">
        <v>1003</v>
      </c>
      <c r="J645" s="2">
        <v>50084</v>
      </c>
      <c r="K645" s="2" t="s">
        <v>2458</v>
      </c>
      <c r="L645" s="2" t="s">
        <v>2175</v>
      </c>
      <c r="M645" t="str">
        <f t="shared" si="10"/>
        <v>4497,(select count(*) + 1 from dmduoc),'COM007','Cốm bổ Calci Plurivica 80g','','','Lọ','','VD-16823-12',1003,50084,'Nadyphar','Việt Nam'</v>
      </c>
    </row>
    <row r="646" spans="1:13" ht="17.25">
      <c r="A646" s="2">
        <v>4498</v>
      </c>
      <c r="B646" s="2" t="s">
        <v>2977</v>
      </c>
      <c r="C646" s="2" t="s">
        <v>2978</v>
      </c>
      <c r="D646" s="2"/>
      <c r="E646" s="2"/>
      <c r="F646" s="2" t="s">
        <v>2107</v>
      </c>
      <c r="G646" s="3"/>
      <c r="H646" s="2" t="s">
        <v>2979</v>
      </c>
      <c r="I646" s="2">
        <v>1003</v>
      </c>
      <c r="J646" s="2">
        <v>50064</v>
      </c>
      <c r="K646" s="2" t="s">
        <v>2210</v>
      </c>
      <c r="L646" s="2" t="s">
        <v>2175</v>
      </c>
      <c r="M646" t="str">
        <f t="shared" si="10"/>
        <v>4498,(select count(*) + 1 from dmduoc),'COM008','Cốm Unikids kẽm 50g','','','Lọ','','8952/2015/ATTP-XNCB',1003,50064,'Hậu Giang','Việt Nam'</v>
      </c>
    </row>
    <row r="647" spans="1:13" ht="17.25">
      <c r="A647" s="2">
        <v>4499</v>
      </c>
      <c r="B647" s="2" t="s">
        <v>592</v>
      </c>
      <c r="C647" s="2" t="s">
        <v>1451</v>
      </c>
      <c r="D647" s="2"/>
      <c r="E647" s="2"/>
      <c r="F647" s="2" t="s">
        <v>2108</v>
      </c>
      <c r="G647" s="2" t="s">
        <v>1782</v>
      </c>
      <c r="H647" s="2" t="s">
        <v>3997</v>
      </c>
      <c r="I647" s="2">
        <v>1002</v>
      </c>
      <c r="J647" s="2">
        <v>50087</v>
      </c>
      <c r="K647" s="2" t="s">
        <v>2211</v>
      </c>
      <c r="L647" s="2" t="s">
        <v>2175</v>
      </c>
      <c r="M647" t="str">
        <f t="shared" si="10"/>
        <v>4499,(select count(*) + 1 from dmduoc),'VIT050','Vita C glucose, H/46','','','Gói','Vitamin C','VD-17683-12',1002,50087,'Mekophar','Việt Nam'</v>
      </c>
    </row>
    <row r="648" spans="1:13" ht="17.25">
      <c r="A648" s="2">
        <v>4500</v>
      </c>
      <c r="B648" s="2" t="s">
        <v>593</v>
      </c>
      <c r="C648" s="2" t="s">
        <v>1452</v>
      </c>
      <c r="D648" s="2"/>
      <c r="E648" s="2"/>
      <c r="F648" s="2" t="s">
        <v>2111</v>
      </c>
      <c r="G648" s="3"/>
      <c r="H648" s="2" t="s">
        <v>3980</v>
      </c>
      <c r="I648" s="2">
        <v>1002</v>
      </c>
      <c r="J648" s="2">
        <v>50086</v>
      </c>
      <c r="K648" s="2" t="s">
        <v>2211</v>
      </c>
      <c r="L648" s="2" t="s">
        <v>2175</v>
      </c>
      <c r="M648" t="str">
        <f t="shared" si="10"/>
        <v>4500,(select count(*) + 1 from dmduoc),'VIE017','Viên ngậm Mekotricin 1mg, H/46','','','Hộp','','VD-6987-09',1002,50086,'Mekophar','Việt Nam'</v>
      </c>
    </row>
    <row r="649" spans="1:13" ht="17.25">
      <c r="A649" s="2">
        <v>4501</v>
      </c>
      <c r="B649" s="2" t="s">
        <v>126</v>
      </c>
      <c r="C649" s="2" t="s">
        <v>989</v>
      </c>
      <c r="D649" s="2"/>
      <c r="E649" s="2"/>
      <c r="F649" s="2" t="s">
        <v>2109</v>
      </c>
      <c r="G649" s="3"/>
      <c r="H649" s="3"/>
      <c r="I649" s="2">
        <v>1002</v>
      </c>
      <c r="J649" s="2">
        <v>50085</v>
      </c>
      <c r="K649" s="2" t="s">
        <v>2384</v>
      </c>
      <c r="L649" s="2" t="s">
        <v>2175</v>
      </c>
      <c r="M649" t="str">
        <f t="shared" si="10"/>
        <v>4501,(select count(*) + 1 from dmduoc),'VIE018','Viên ngậm Bách bộ','','','Vỉ','','',1002,50085,'Happy Health','Việt Nam'</v>
      </c>
    </row>
    <row r="650" spans="1:13" ht="17.25">
      <c r="A650" s="2">
        <v>4508</v>
      </c>
      <c r="B650" s="2" t="s">
        <v>2834</v>
      </c>
      <c r="C650" s="2" t="s">
        <v>2835</v>
      </c>
      <c r="D650" s="2"/>
      <c r="E650" s="2"/>
      <c r="F650" s="2" t="s">
        <v>2112</v>
      </c>
      <c r="G650" s="3"/>
      <c r="H650" s="2" t="s">
        <v>2836</v>
      </c>
      <c r="I650" s="2">
        <v>1001</v>
      </c>
      <c r="J650" s="2">
        <v>50065</v>
      </c>
      <c r="K650" s="2" t="s">
        <v>2210</v>
      </c>
      <c r="L650" s="2" t="s">
        <v>2175</v>
      </c>
      <c r="M650" t="str">
        <f t="shared" si="10"/>
        <v>4508,(select count(*) + 1 from dmduoc),'BOC003','Bocalex Multi Eff, Tub/20','','','Tuýp','','18799/2015/ATTP-XNCB',1001,50065,'Hậu Giang','Việt Nam'</v>
      </c>
    </row>
    <row r="651" spans="1:13" ht="17.25">
      <c r="A651" s="2">
        <v>4509</v>
      </c>
      <c r="B651" s="2" t="s">
        <v>3785</v>
      </c>
      <c r="C651" s="2" t="s">
        <v>3786</v>
      </c>
      <c r="D651" s="2"/>
      <c r="E651" s="2"/>
      <c r="F651" s="2" t="s">
        <v>2112</v>
      </c>
      <c r="G651" s="3"/>
      <c r="H651" s="2" t="s">
        <v>3787</v>
      </c>
      <c r="I651" s="2">
        <v>1001</v>
      </c>
      <c r="J651" s="2">
        <v>50067</v>
      </c>
      <c r="K651" s="2" t="s">
        <v>2337</v>
      </c>
      <c r="L651" s="2" t="s">
        <v>2175</v>
      </c>
      <c r="M651" t="str">
        <f t="shared" si="10"/>
        <v>4509,(select count(*) + 1 from dmduoc),'SAV008','Savi Pluz Multivitamin, Tub/20','','','Tuýp','','10189/2012/YT-CNTC',1001,50067,'Savi Pharm','Việt Nam'</v>
      </c>
    </row>
    <row r="652" spans="1:13" ht="17.25">
      <c r="A652" s="2">
        <v>4510</v>
      </c>
      <c r="B652" s="2" t="s">
        <v>3705</v>
      </c>
      <c r="C652" s="2" t="s">
        <v>3706</v>
      </c>
      <c r="D652" s="2"/>
      <c r="E652" s="2"/>
      <c r="F652" s="2" t="s">
        <v>2112</v>
      </c>
      <c r="G652" s="3"/>
      <c r="H652" s="2" t="s">
        <v>3707</v>
      </c>
      <c r="I652" s="2">
        <v>1001</v>
      </c>
      <c r="J652" s="2">
        <v>50067</v>
      </c>
      <c r="K652" s="2" t="s">
        <v>2480</v>
      </c>
      <c r="L652" s="2" t="s">
        <v>2176</v>
      </c>
      <c r="M652" t="str">
        <f t="shared" si="10"/>
        <v>4510,(select count(*) + 1 from dmduoc),'PLU001','PlusssZ Max, Tub/20','','','Tuýp','','25783/2014/ATTP-XNCB',1001,50067,'European Union','Ba Lan'</v>
      </c>
    </row>
    <row r="653" spans="1:13" ht="17.25">
      <c r="A653" s="2">
        <v>4511</v>
      </c>
      <c r="B653" s="2" t="s">
        <v>2812</v>
      </c>
      <c r="C653" s="2" t="s">
        <v>2813</v>
      </c>
      <c r="D653" s="2"/>
      <c r="E653" s="2"/>
      <c r="F653" s="2" t="s">
        <v>2108</v>
      </c>
      <c r="G653" s="3"/>
      <c r="H653" s="2" t="s">
        <v>2814</v>
      </c>
      <c r="I653" s="2">
        <v>1002</v>
      </c>
      <c r="J653" s="2">
        <v>50064</v>
      </c>
      <c r="K653" s="2" t="s">
        <v>2210</v>
      </c>
      <c r="L653" s="2" t="s">
        <v>2175</v>
      </c>
      <c r="M653" t="str">
        <f t="shared" si="10"/>
        <v>4511,(select count(*) + 1 from dmduoc),'BIP001','Bipp C vị cam, H/40','','','Gói','','13798/2013/ATTP-XNCB',1002,50064,'Hậu Giang','Việt Nam'</v>
      </c>
    </row>
    <row r="654" spans="1:13" ht="17.25">
      <c r="A654" s="2">
        <v>4512</v>
      </c>
      <c r="B654" s="2" t="s">
        <v>594</v>
      </c>
      <c r="C654" s="2" t="s">
        <v>1453</v>
      </c>
      <c r="D654" s="2"/>
      <c r="E654" s="2"/>
      <c r="F654" s="2" t="s">
        <v>2107</v>
      </c>
      <c r="G654" s="2" t="s">
        <v>1994</v>
      </c>
      <c r="H654" s="2" t="s">
        <v>3629</v>
      </c>
      <c r="I654" s="2">
        <v>1003</v>
      </c>
      <c r="J654" s="2">
        <v>50084</v>
      </c>
      <c r="K654" s="2" t="s">
        <v>2481</v>
      </c>
      <c r="L654" s="2" t="s">
        <v>2175</v>
      </c>
      <c r="M654" t="str">
        <f t="shared" si="10"/>
        <v>4512,(select count(*) + 1 from dmduoc),'OHN001','OHNO 2mg, L/12','','','Lọ','Nicotine','VD-21522-14',1003,50084,'Việt Phúc','Việt Nam'</v>
      </c>
    </row>
    <row r="655" spans="1:13" ht="17.25">
      <c r="A655" s="2">
        <v>4513</v>
      </c>
      <c r="B655" s="2" t="s">
        <v>2874</v>
      </c>
      <c r="C655" s="2" t="s">
        <v>2875</v>
      </c>
      <c r="D655" s="2"/>
      <c r="E655" s="2"/>
      <c r="F655" s="2" t="s">
        <v>2111</v>
      </c>
      <c r="G655" s="3"/>
      <c r="H655" s="2" t="s">
        <v>2876</v>
      </c>
      <c r="I655" s="2">
        <v>1021</v>
      </c>
      <c r="J655" s="2">
        <v>50062</v>
      </c>
      <c r="K655" s="2" t="s">
        <v>2237</v>
      </c>
      <c r="L655" s="2" t="s">
        <v>2175</v>
      </c>
      <c r="M655" t="str">
        <f t="shared" si="10"/>
        <v>4513,(select count(*) + 1 from dmduoc),'BOT010','Bột khử mùi TRAPHA 30g','','','Hộp','','01/04/CBMP-TNG',1021,50062,'Traphaco','Việt Nam'</v>
      </c>
    </row>
    <row r="656" spans="1:13" ht="17.25">
      <c r="A656" s="2">
        <v>4514</v>
      </c>
      <c r="B656" s="2" t="s">
        <v>326</v>
      </c>
      <c r="C656" s="2" t="s">
        <v>1188</v>
      </c>
      <c r="D656" s="2"/>
      <c r="E656" s="2"/>
      <c r="F656" s="2" t="s">
        <v>2111</v>
      </c>
      <c r="G656" s="3"/>
      <c r="H656" s="2" t="s">
        <v>3929</v>
      </c>
      <c r="I656" s="2">
        <v>1001</v>
      </c>
      <c r="J656" s="2">
        <v>50107</v>
      </c>
      <c r="K656" s="2" t="s">
        <v>2237</v>
      </c>
      <c r="L656" s="2" t="s">
        <v>2175</v>
      </c>
      <c r="M656" t="str">
        <f t="shared" si="10"/>
        <v>4514,(select count(*) + 1 from dmduoc),'TRA013','Trà gừng, H/10','','','Hộp','','VD-12142-10',1001,50107,'Traphaco','Việt Nam'</v>
      </c>
    </row>
    <row r="657" spans="1:13" ht="17.25">
      <c r="A657" s="2">
        <v>4515</v>
      </c>
      <c r="B657" s="2" t="s">
        <v>282</v>
      </c>
      <c r="C657" s="2" t="s">
        <v>1144</v>
      </c>
      <c r="D657" s="2"/>
      <c r="E657" s="2"/>
      <c r="F657" s="2" t="s">
        <v>2105</v>
      </c>
      <c r="G657" s="2" t="s">
        <v>1877</v>
      </c>
      <c r="H657" s="2" t="s">
        <v>3745</v>
      </c>
      <c r="I657" s="2">
        <v>1001</v>
      </c>
      <c r="J657" s="2">
        <v>50106</v>
      </c>
      <c r="K657" s="2" t="s">
        <v>2482</v>
      </c>
      <c r="L657" s="2" t="s">
        <v>2175</v>
      </c>
      <c r="M657" t="str">
        <f t="shared" si="10"/>
        <v>4515,(select count(*) + 1 from dmduoc),'RHU001','Rhumenol Flu 500, H/100','','','Viên','Paracetamol + Chlopheniramin + Dextromethophan','VD-21439-14',1001,50106,'Medipharco Tenamyd','Việt Nam'</v>
      </c>
    </row>
    <row r="658" spans="1:13" ht="17.25">
      <c r="A658" s="2">
        <v>4516</v>
      </c>
      <c r="B658" s="2" t="s">
        <v>595</v>
      </c>
      <c r="C658" s="2" t="s">
        <v>1454</v>
      </c>
      <c r="D658" s="2"/>
      <c r="E658" s="2"/>
      <c r="F658" s="2" t="s">
        <v>2107</v>
      </c>
      <c r="G658" s="3"/>
      <c r="H658" s="2" t="s">
        <v>3121</v>
      </c>
      <c r="I658" s="2">
        <v>1021</v>
      </c>
      <c r="J658" s="2">
        <v>50081</v>
      </c>
      <c r="K658" s="2" t="s">
        <v>2452</v>
      </c>
      <c r="L658" s="2" t="s">
        <v>2175</v>
      </c>
      <c r="M658" t="str">
        <f t="shared" si="10"/>
        <v>4516,(select count(*) + 1 from dmduoc),'DEN027','Dentgital 3ml, L/10','','','Lọ','','VD-15096-11',1021,50081,'DP 3/2','Việt Nam'</v>
      </c>
    </row>
    <row r="659" spans="1:13" ht="17.25">
      <c r="A659" s="2">
        <v>4517</v>
      </c>
      <c r="B659" s="2" t="s">
        <v>178</v>
      </c>
      <c r="C659" s="2" t="s">
        <v>1041</v>
      </c>
      <c r="D659" s="2"/>
      <c r="E659" s="2"/>
      <c r="F659" s="2" t="s">
        <v>2107</v>
      </c>
      <c r="G659" s="3"/>
      <c r="H659" s="2" t="s">
        <v>3120</v>
      </c>
      <c r="I659" s="2">
        <v>1021</v>
      </c>
      <c r="J659" s="2">
        <v>50081</v>
      </c>
      <c r="K659" s="2" t="s">
        <v>2452</v>
      </c>
      <c r="L659" s="2" t="s">
        <v>2175</v>
      </c>
      <c r="M659" t="str">
        <f t="shared" si="10"/>
        <v>4517,(select count(*) + 1 from dmduoc),'DEN028','Dentanalgi 7ml, L/12','','','Lọ','','VD-19912-13',1021,50081,'DP 3/2','Việt Nam'</v>
      </c>
    </row>
    <row r="660" spans="1:13" ht="30">
      <c r="A660" s="2">
        <v>4518</v>
      </c>
      <c r="B660" s="2" t="s">
        <v>596</v>
      </c>
      <c r="C660" s="2" t="s">
        <v>1455</v>
      </c>
      <c r="D660" s="2">
        <v>100</v>
      </c>
      <c r="F660" s="2" t="s">
        <v>2105</v>
      </c>
      <c r="G660" s="2" t="s">
        <v>1995</v>
      </c>
      <c r="H660" s="2" t="s">
        <v>2649</v>
      </c>
      <c r="I660" s="2">
        <v>1001</v>
      </c>
      <c r="J660" s="2">
        <v>50087</v>
      </c>
      <c r="K660" s="2" t="s">
        <v>2371</v>
      </c>
      <c r="L660" s="2" t="s">
        <v>2175</v>
      </c>
      <c r="M660" t="str">
        <f t="shared" si="10"/>
        <v>4518,(select count(*) + 1 from dmduoc),'AME002','Ameflu +, H/100','100','','Viên','Paracetamol + Guaifenesin + Phenylephrine + Dextromethorpan + Vitamin C','VD-16959-12',1001,50087,'OPV','Việt Nam'</v>
      </c>
    </row>
    <row r="661" spans="1:13" ht="30">
      <c r="A661" s="2">
        <v>4519</v>
      </c>
      <c r="B661" s="2" t="s">
        <v>597</v>
      </c>
      <c r="C661" s="2" t="s">
        <v>1456</v>
      </c>
      <c r="D661" s="2"/>
      <c r="E661" s="2"/>
      <c r="F661" s="2" t="s">
        <v>2105</v>
      </c>
      <c r="G661" s="2" t="s">
        <v>1996</v>
      </c>
      <c r="H661" s="2" t="s">
        <v>3117</v>
      </c>
      <c r="I661" s="2">
        <v>1001</v>
      </c>
      <c r="J661" s="2">
        <v>50097</v>
      </c>
      <c r="K661" s="2" t="s">
        <v>2232</v>
      </c>
      <c r="L661" s="2" t="s">
        <v>2175</v>
      </c>
      <c r="M661" t="str">
        <f t="shared" si="10"/>
        <v>4519,(select count(*) + 1 from dmduoc),'DEC002','Decolgen Fort, H/100','','','Viên','Paracetamol + Phenylephrine hydroclorid + Chlorpheniramin','VD-9164-09',1001,50097,'United Pharma','Việt Nam'</v>
      </c>
    </row>
    <row r="662" spans="1:13" ht="17.25">
      <c r="A662" s="2">
        <v>4520</v>
      </c>
      <c r="B662" s="2" t="s">
        <v>3974</v>
      </c>
      <c r="C662" s="2" t="s">
        <v>3975</v>
      </c>
      <c r="D662" s="2"/>
      <c r="E662" s="2"/>
      <c r="F662" s="2" t="s">
        <v>2105</v>
      </c>
      <c r="G662" s="3"/>
      <c r="H662" s="2" t="s">
        <v>3976</v>
      </c>
      <c r="I662" s="2">
        <v>1001</v>
      </c>
      <c r="J662" s="2">
        <v>50067</v>
      </c>
      <c r="K662" s="2" t="s">
        <v>2430</v>
      </c>
      <c r="L662" s="2" t="s">
        <v>2175</v>
      </c>
      <c r="M662" t="str">
        <f t="shared" si="10"/>
        <v>4520,(select count(*) + 1 from dmduoc),'VIE019','Viên giải rượu K21, H/6','','','Viên','','5734/2014/ATTP-XNCB',1001,50067,'Thiên Khánh','Việt Nam'</v>
      </c>
    </row>
    <row r="663" spans="1:13" ht="17.25">
      <c r="A663" s="2">
        <v>4521</v>
      </c>
      <c r="B663" s="2" t="s">
        <v>3241</v>
      </c>
      <c r="C663" s="2" t="s">
        <v>3242</v>
      </c>
      <c r="D663" s="2"/>
      <c r="E663" s="2"/>
      <c r="F663" s="2" t="s">
        <v>2111</v>
      </c>
      <c r="G663" s="3"/>
      <c r="H663" s="2" t="s">
        <v>3243</v>
      </c>
      <c r="I663" s="2">
        <v>1001</v>
      </c>
      <c r="J663" s="2">
        <v>50067</v>
      </c>
      <c r="K663" s="2" t="s">
        <v>2406</v>
      </c>
      <c r="L663" s="2" t="s">
        <v>2175</v>
      </c>
      <c r="M663" t="str">
        <f t="shared" si="10"/>
        <v>4521,(select count(*) + 1 from dmduoc),'GIA015','Giải độc rượu - bảo vệ gan, H/4','','','Hộp','','34625/2015/ATTP-XNCB',1001,50067,'NewLife','Việt Nam'</v>
      </c>
    </row>
    <row r="664" spans="1:13" ht="17.25">
      <c r="A664" s="2">
        <v>4522</v>
      </c>
      <c r="B664" s="2" t="s">
        <v>3238</v>
      </c>
      <c r="C664" s="2" t="s">
        <v>3239</v>
      </c>
      <c r="D664" s="2"/>
      <c r="E664" s="2"/>
      <c r="F664" s="2" t="s">
        <v>2110</v>
      </c>
      <c r="G664" s="3"/>
      <c r="H664" s="2" t="s">
        <v>3240</v>
      </c>
      <c r="I664" s="2">
        <v>1001</v>
      </c>
      <c r="J664" s="2">
        <v>50067</v>
      </c>
      <c r="K664" s="2" t="s">
        <v>2406</v>
      </c>
      <c r="L664" s="2" t="s">
        <v>2175</v>
      </c>
      <c r="M664" t="str">
        <f t="shared" si="10"/>
        <v>4522,(select count(*) + 1 from dmduoc),'GIA016','Giải độc rượu - bảo vệ gan siro','','','Chai','','33873/2015/ATTP-XNCB',1001,50067,'NewLife','Việt Nam'</v>
      </c>
    </row>
    <row r="665" spans="1:13" ht="17.25">
      <c r="A665" s="2">
        <v>4523</v>
      </c>
      <c r="B665" s="2" t="s">
        <v>3794</v>
      </c>
      <c r="C665" s="2" t="s">
        <v>3795</v>
      </c>
      <c r="D665" s="2"/>
      <c r="E665" s="2"/>
      <c r="F665" s="2" t="s">
        <v>2111</v>
      </c>
      <c r="G665" s="3"/>
      <c r="H665" s="2" t="s">
        <v>3796</v>
      </c>
      <c r="I665" s="2">
        <v>1001</v>
      </c>
      <c r="J665" s="2">
        <v>50067</v>
      </c>
      <c r="K665" s="2" t="s">
        <v>2339</v>
      </c>
      <c r="L665" s="2" t="s">
        <v>2184</v>
      </c>
      <c r="M665" t="str">
        <f t="shared" si="10"/>
        <v>4523,(select count(*) + 1 from dmduoc),'SEN001','Sensa Cools 7g, L/12H, H/6','','','Hộp','','8213/2014/ATTP-XNCB',1001,50067,'PT. Sari Enesis Indah','Indonesia'</v>
      </c>
    </row>
    <row r="666" spans="1:13" ht="17.25">
      <c r="A666" s="2">
        <v>4524</v>
      </c>
      <c r="B666" s="2" t="s">
        <v>3649</v>
      </c>
      <c r="C666" s="2" t="s">
        <v>3650</v>
      </c>
      <c r="D666" s="2"/>
      <c r="E666" s="2"/>
      <c r="F666" s="2" t="s">
        <v>2105</v>
      </c>
      <c r="G666" s="3"/>
      <c r="H666" s="2" t="s">
        <v>3651</v>
      </c>
      <c r="I666" s="2">
        <v>1001</v>
      </c>
      <c r="J666" s="2">
        <v>50067</v>
      </c>
      <c r="K666" s="2" t="s">
        <v>2406</v>
      </c>
      <c r="L666" s="2" t="s">
        <v>2175</v>
      </c>
      <c r="M666" t="str">
        <f t="shared" si="10"/>
        <v>4524,(select count(*) + 1 from dmduoc),'ORE002','Oresol Newlife, H/12','','','Viên','','10412/2014/ATTP-XNCB',1001,50067,'NewLife','Việt Nam'</v>
      </c>
    </row>
    <row r="667" spans="1:13" ht="17.25">
      <c r="A667" s="2">
        <v>4525</v>
      </c>
      <c r="B667" s="2" t="s">
        <v>3652</v>
      </c>
      <c r="C667" s="2" t="s">
        <v>3653</v>
      </c>
      <c r="D667" s="2"/>
      <c r="E667" s="2"/>
      <c r="F667" s="2" t="s">
        <v>2108</v>
      </c>
      <c r="G667" s="3"/>
      <c r="H667" s="2" t="s">
        <v>3654</v>
      </c>
      <c r="I667" s="2">
        <v>1001</v>
      </c>
      <c r="J667" s="2">
        <v>50067</v>
      </c>
      <c r="K667" s="2" t="s">
        <v>2340</v>
      </c>
      <c r="L667" s="2" t="s">
        <v>2175</v>
      </c>
      <c r="M667" t="str">
        <f t="shared" si="10"/>
        <v>4525,(select count(*) + 1 from dmduoc),'ORE003','Oresol, H/100','','','Gói','','27405/2014/ATTP-XNCB',1001,50067,'Phong Phú','Việt Nam'</v>
      </c>
    </row>
    <row r="668" spans="1:13" ht="17.25">
      <c r="A668" s="2">
        <v>4526</v>
      </c>
      <c r="B668" s="2" t="s">
        <v>3646</v>
      </c>
      <c r="C668" s="2" t="s">
        <v>3647</v>
      </c>
      <c r="D668" s="2"/>
      <c r="E668" s="2"/>
      <c r="F668" s="2" t="s">
        <v>2108</v>
      </c>
      <c r="G668" s="3"/>
      <c r="H668" s="2" t="s">
        <v>3648</v>
      </c>
      <c r="I668" s="2">
        <v>1001</v>
      </c>
      <c r="J668" s="2">
        <v>50067</v>
      </c>
      <c r="K668" s="2" t="s">
        <v>2483</v>
      </c>
      <c r="L668" s="2" t="s">
        <v>2175</v>
      </c>
      <c r="M668" t="str">
        <f t="shared" si="10"/>
        <v>4526,(select count(*) + 1 from dmduoc),'ORE004','Oresol - 3B, H/40','','','Gói','','18365/2014/ATTP-XNCB',1001,50067,'Á Châu Pharma','Việt Nam'</v>
      </c>
    </row>
    <row r="669" spans="1:13" ht="17.25">
      <c r="A669" s="2">
        <v>4527</v>
      </c>
      <c r="B669" s="2" t="s">
        <v>598</v>
      </c>
      <c r="C669" s="2" t="s">
        <v>1457</v>
      </c>
      <c r="D669" s="2"/>
      <c r="E669" s="2"/>
      <c r="F669" s="2" t="s">
        <v>2105</v>
      </c>
      <c r="G669" s="3"/>
      <c r="H669" s="2" t="s">
        <v>3337</v>
      </c>
      <c r="I669" s="2">
        <v>1001</v>
      </c>
      <c r="J669" s="2">
        <v>50099</v>
      </c>
      <c r="K669" s="2" t="s">
        <v>2232</v>
      </c>
      <c r="L669" s="2" t="s">
        <v>2175</v>
      </c>
      <c r="M669" t="str">
        <f t="shared" si="10"/>
        <v>4527,(select count(*) + 1 from dmduoc),'HYD004','Hydrite H/100','','','Viên','','VD-11372-10',1001,50099,'United Pharma','Việt Nam'</v>
      </c>
    </row>
    <row r="670" spans="1:13" ht="17.25">
      <c r="A670" s="2">
        <v>4528</v>
      </c>
      <c r="B670" s="2" t="s">
        <v>599</v>
      </c>
      <c r="C670" s="2" t="s">
        <v>1458</v>
      </c>
      <c r="D670" s="2"/>
      <c r="E670" s="2"/>
      <c r="F670" s="2" t="s">
        <v>2111</v>
      </c>
      <c r="G670" s="3"/>
      <c r="H670" s="2" t="s">
        <v>3936</v>
      </c>
      <c r="I670" s="2">
        <v>1001</v>
      </c>
      <c r="J670" s="2">
        <v>50108</v>
      </c>
      <c r="K670" s="2" t="s">
        <v>2484</v>
      </c>
      <c r="L670" s="2" t="s">
        <v>2199</v>
      </c>
      <c r="M670" t="str">
        <f t="shared" si="10"/>
        <v>4528,(select count(*) + 1 from dmduoc),'TRA014','Tràng vị khang, H/6','','','Hộp','','VN-18528-14',1001,50108,'Hải Khẩu','Trung Quốc'</v>
      </c>
    </row>
    <row r="671" spans="1:13" ht="17.25">
      <c r="A671" s="2">
        <v>4529</v>
      </c>
      <c r="B671" s="2" t="s">
        <v>600</v>
      </c>
      <c r="C671" s="2" t="s">
        <v>1459</v>
      </c>
      <c r="D671" s="2"/>
      <c r="E671" s="2"/>
      <c r="F671" s="2" t="s">
        <v>2111</v>
      </c>
      <c r="G671" s="3"/>
      <c r="H671" s="2" t="s">
        <v>3033</v>
      </c>
      <c r="I671" s="2">
        <v>1001</v>
      </c>
      <c r="J671" s="2">
        <v>50097</v>
      </c>
      <c r="K671" s="2" t="s">
        <v>2326</v>
      </c>
      <c r="L671" s="2" t="s">
        <v>2175</v>
      </c>
      <c r="M671" t="str">
        <f t="shared" si="10"/>
        <v>4529,(select count(*) + 1 from dmduoc),'DAI058','Đại tràng hoàn-P/H, H/10','','','Hộp','','V826-H12-10',1001,50097,'Phúc Hưng','Việt Nam'</v>
      </c>
    </row>
    <row r="672" spans="1:13" ht="17.25">
      <c r="A672" s="2">
        <v>4530</v>
      </c>
      <c r="B672" s="2" t="s">
        <v>601</v>
      </c>
      <c r="C672" s="2" t="s">
        <v>1460</v>
      </c>
      <c r="D672" s="2"/>
      <c r="E672" s="2"/>
      <c r="F672" s="2" t="s">
        <v>2105</v>
      </c>
      <c r="G672" s="2" t="s">
        <v>1997</v>
      </c>
      <c r="H672" s="2" t="s">
        <v>3200</v>
      </c>
      <c r="I672" s="2">
        <v>1001</v>
      </c>
      <c r="J672" s="2">
        <v>50097</v>
      </c>
      <c r="K672" s="2" t="s">
        <v>2415</v>
      </c>
      <c r="L672" s="2" t="s">
        <v>2175</v>
      </c>
      <c r="M672" t="str">
        <f t="shared" si="10"/>
        <v>4530,(select count(*) + 1 from dmduoc),'FOR004','Fortec 25mg, H/50','','','Viên','Biphenyl-dimethyl-dicarboxylate','VD-15314-11',1001,50097,'ICA Pharma','Việt Nam'</v>
      </c>
    </row>
    <row r="673" spans="1:13" ht="17.25">
      <c r="A673" s="2">
        <v>4531</v>
      </c>
      <c r="B673" s="2" t="s">
        <v>602</v>
      </c>
      <c r="C673" s="2" t="s">
        <v>1461</v>
      </c>
      <c r="D673" s="2">
        <v>1</v>
      </c>
      <c r="F673" s="2" t="s">
        <v>2107</v>
      </c>
      <c r="G673" s="3"/>
      <c r="H673" s="2" t="s">
        <v>2777</v>
      </c>
      <c r="I673" s="2">
        <v>1001</v>
      </c>
      <c r="J673" s="2">
        <v>50092</v>
      </c>
      <c r="K673" s="2" t="s">
        <v>2271</v>
      </c>
      <c r="L673" s="2" t="s">
        <v>2175</v>
      </c>
      <c r="M673" t="str">
        <f t="shared" si="10"/>
        <v>4531,(select count(*) + 1 from dmduoc),'BAR002','Bar, L/60','1','','Lọ','','GC-0071-08',1001,50092,'Pharmedic','Việt Nam'</v>
      </c>
    </row>
    <row r="674" spans="1:13" ht="17.25">
      <c r="A674" s="2">
        <v>4532</v>
      </c>
      <c r="B674" s="2" t="s">
        <v>603</v>
      </c>
      <c r="C674" s="2" t="s">
        <v>1462</v>
      </c>
      <c r="D674" s="2">
        <v>1</v>
      </c>
      <c r="F674" s="2" t="s">
        <v>2107</v>
      </c>
      <c r="G674" s="3"/>
      <c r="H674" s="2" t="s">
        <v>2777</v>
      </c>
      <c r="I674" s="2">
        <v>1001</v>
      </c>
      <c r="J674" s="2">
        <v>50092</v>
      </c>
      <c r="K674" s="2" t="s">
        <v>2271</v>
      </c>
      <c r="L674" s="2" t="s">
        <v>2175</v>
      </c>
      <c r="M674" t="str">
        <f t="shared" si="10"/>
        <v>4532,(select count(*) + 1 from dmduoc),'BAR003','Bar, L/180','1','','Lọ','','GC-0071-08',1001,50092,'Pharmedic','Việt Nam'</v>
      </c>
    </row>
    <row r="675" spans="1:13" ht="17.25">
      <c r="A675" s="2">
        <v>4533</v>
      </c>
      <c r="B675" s="2" t="s">
        <v>604</v>
      </c>
      <c r="C675" s="2" t="s">
        <v>1463</v>
      </c>
      <c r="D675" s="2"/>
      <c r="E675" s="2"/>
      <c r="F675" s="2" t="s">
        <v>2111</v>
      </c>
      <c r="G675" s="3"/>
      <c r="H675" s="2" t="s">
        <v>3780</v>
      </c>
      <c r="I675" s="2">
        <v>1001</v>
      </c>
      <c r="J675" s="2">
        <v>50106</v>
      </c>
      <c r="K675" s="2" t="s">
        <v>2485</v>
      </c>
      <c r="L675" s="2" t="s">
        <v>2175</v>
      </c>
      <c r="M675" t="str">
        <f t="shared" si="10"/>
        <v>4533,(select count(*) + 1 from dmduoc),'SAM005','Sâm nhung Bổ thận TW3, H/30','','','Hộp','','V568-H12-10',1001,50106,'Foripharm','Việt Nam'</v>
      </c>
    </row>
    <row r="676" spans="1:13" ht="17.25">
      <c r="A676" s="2">
        <v>4534</v>
      </c>
      <c r="B676" s="2" t="s">
        <v>359</v>
      </c>
      <c r="C676" s="2" t="s">
        <v>1220</v>
      </c>
      <c r="D676" s="2"/>
      <c r="E676" s="2"/>
      <c r="F676" s="2" t="s">
        <v>2111</v>
      </c>
      <c r="G676" s="2" t="s">
        <v>1914</v>
      </c>
      <c r="H676" s="2" t="s">
        <v>2995</v>
      </c>
      <c r="I676" s="2">
        <v>1001</v>
      </c>
      <c r="J676" s="2">
        <v>50096</v>
      </c>
      <c r="K676" s="2" t="s">
        <v>2317</v>
      </c>
      <c r="L676" s="2" t="s">
        <v>2175</v>
      </c>
      <c r="M676" t="str">
        <f t="shared" si="10"/>
        <v>4534,(select count(*) + 1 from dmduoc),'CRI002','Crila, H/4-L/40','','','Hộp','Cao khô trinh nữ hoàng cung','VD-15304-11',1001,50096,'Thiên Dược','Việt Nam'</v>
      </c>
    </row>
    <row r="677" spans="1:13" ht="17.25">
      <c r="A677" s="2">
        <v>4535</v>
      </c>
      <c r="B677" s="2" t="s">
        <v>3155</v>
      </c>
      <c r="C677" s="2" t="s">
        <v>3156</v>
      </c>
      <c r="D677" s="2"/>
      <c r="E677" s="2"/>
      <c r="F677" s="2" t="s">
        <v>2107</v>
      </c>
      <c r="G677" s="3"/>
      <c r="H677" s="2" t="s">
        <v>3157</v>
      </c>
      <c r="I677" s="2">
        <v>1001</v>
      </c>
      <c r="J677" s="2">
        <v>50053</v>
      </c>
      <c r="K677" s="2" t="s">
        <v>2310</v>
      </c>
      <c r="L677" s="2" t="s">
        <v>2175</v>
      </c>
      <c r="M677" t="str">
        <f t="shared" si="10"/>
        <v>4535,(select count(*) + 1 from dmduoc),'DUO009','Dưỡng tâm an thần PV, H/60','','','Lọ','','V783-H12-10',1001,50053,'Phúc Vinh','Việt Nam'</v>
      </c>
    </row>
    <row r="678" spans="1:13" ht="17.25">
      <c r="A678" s="2">
        <v>4536</v>
      </c>
      <c r="B678" s="2" t="s">
        <v>605</v>
      </c>
      <c r="C678" s="2" t="s">
        <v>1464</v>
      </c>
      <c r="D678" s="2"/>
      <c r="E678" s="2"/>
      <c r="F678" s="2" t="s">
        <v>2107</v>
      </c>
      <c r="G678" s="2" t="s">
        <v>1998</v>
      </c>
      <c r="H678" s="2" t="s">
        <v>3426</v>
      </c>
      <c r="I678" s="2">
        <v>1001</v>
      </c>
      <c r="J678" s="2">
        <v>50102</v>
      </c>
      <c r="K678" s="2" t="s">
        <v>2210</v>
      </c>
      <c r="L678" s="2" t="s">
        <v>2175</v>
      </c>
      <c r="M678" t="str">
        <f t="shared" si="10"/>
        <v>4536,(select count(*) + 1 from dmduoc),'KIM030','Kim tiền thảo - Râu mèo, H/100','','','Lọ','Kim tiền thảo + Râu mèo','VD-7430-09',1001,50102,'Hậu Giang','Việt Nam'</v>
      </c>
    </row>
    <row r="679" spans="1:13" ht="17.25">
      <c r="A679" s="2">
        <v>4537</v>
      </c>
      <c r="B679" s="2" t="s">
        <v>606</v>
      </c>
      <c r="C679" s="2" t="s">
        <v>1465</v>
      </c>
      <c r="D679" s="2">
        <v>1</v>
      </c>
      <c r="F679" s="2" t="s">
        <v>2107</v>
      </c>
      <c r="G679" s="2" t="s">
        <v>1999</v>
      </c>
      <c r="H679" s="2" t="s">
        <v>2722</v>
      </c>
      <c r="I679" s="2">
        <v>1001</v>
      </c>
      <c r="J679" s="2">
        <v>50092</v>
      </c>
      <c r="K679" s="2" t="s">
        <v>2311</v>
      </c>
      <c r="L679" s="2" t="s">
        <v>2175</v>
      </c>
      <c r="M679" t="str">
        <f t="shared" si="10"/>
        <v>4537,(select count(*) + 1 from dmduoc),'BAI004','Bài thạch H/45','1','','Lọ','Kim tiền thảo + thảo dược','VD-19811-13',1001,50092,'Đà Nẵng','Việt Nam'</v>
      </c>
    </row>
    <row r="680" spans="1:13" ht="17.25">
      <c r="A680" s="2">
        <v>4538</v>
      </c>
      <c r="B680" s="2" t="s">
        <v>3093</v>
      </c>
      <c r="C680" s="2" t="s">
        <v>3094</v>
      </c>
      <c r="D680" s="2"/>
      <c r="E680" s="2"/>
      <c r="F680" s="2" t="s">
        <v>2107</v>
      </c>
      <c r="G680" s="3"/>
      <c r="H680" s="2" t="s">
        <v>3095</v>
      </c>
      <c r="I680" s="2">
        <v>1001</v>
      </c>
      <c r="J680" s="2">
        <v>50066</v>
      </c>
      <c r="K680" s="2" t="s">
        <v>2486</v>
      </c>
      <c r="L680" s="2" t="s">
        <v>2175</v>
      </c>
      <c r="M680" t="str">
        <f t="shared" si="10"/>
        <v>4538,(select count(*) + 1 from dmduoc),'DAU027','Dầu tỏi Tuệ Linh','','','Lọ','','6676/2012/YT-CNTC',1001,50066,'Tuệ Linh','Việt Nam'</v>
      </c>
    </row>
    <row r="681" spans="1:13" ht="17.25">
      <c r="A681" s="2">
        <v>4539</v>
      </c>
      <c r="B681" s="2" t="s">
        <v>816</v>
      </c>
      <c r="C681" s="2" t="s">
        <v>1673</v>
      </c>
      <c r="D681" s="2"/>
      <c r="E681" s="2"/>
      <c r="F681" s="2" t="s">
        <v>2107</v>
      </c>
      <c r="G681" s="3"/>
      <c r="H681" s="3"/>
      <c r="I681" s="2">
        <v>1001</v>
      </c>
      <c r="J681" s="2">
        <v>50093</v>
      </c>
      <c r="K681" s="2" t="s">
        <v>2486</v>
      </c>
      <c r="L681" s="2" t="s">
        <v>2175</v>
      </c>
      <c r="M681" t="str">
        <f t="shared" si="10"/>
        <v>4539,(select count(*) + 1 from dmduoc),'CAO005','Cao Hà thủ ô','','','Lọ','','',1001,50093,'Tuệ Linh','Việt Nam'</v>
      </c>
    </row>
    <row r="682" spans="1:13" ht="17.25">
      <c r="A682" s="2">
        <v>4540</v>
      </c>
      <c r="B682" s="2" t="s">
        <v>3253</v>
      </c>
      <c r="C682" s="2" t="s">
        <v>3254</v>
      </c>
      <c r="D682" s="2"/>
      <c r="E682" s="2"/>
      <c r="F682" s="2" t="s">
        <v>2107</v>
      </c>
      <c r="G682" s="3"/>
      <c r="H682" s="2" t="s">
        <v>3252</v>
      </c>
      <c r="I682" s="2">
        <v>1001</v>
      </c>
      <c r="J682" s="2">
        <v>50067</v>
      </c>
      <c r="K682" s="2" t="s">
        <v>2486</v>
      </c>
      <c r="L682" s="2" t="s">
        <v>2175</v>
      </c>
      <c r="M682" t="str">
        <f t="shared" si="10"/>
        <v>4540,(select count(*) + 1 from dmduoc),'GIA017','Giảo cổ lam Tuệ Linh, H/60','','','Lọ','','14100/2013/ATTP-XNCB',1001,50067,'Tuệ Linh','Việt Nam'</v>
      </c>
    </row>
    <row r="683" spans="1:13" ht="17.25">
      <c r="A683" s="2">
        <v>4541</v>
      </c>
      <c r="B683" s="2" t="s">
        <v>3250</v>
      </c>
      <c r="C683" s="2" t="s">
        <v>3251</v>
      </c>
      <c r="D683" s="2"/>
      <c r="E683" s="2"/>
      <c r="F683" s="2" t="s">
        <v>2107</v>
      </c>
      <c r="G683" s="3"/>
      <c r="H683" s="2" t="s">
        <v>3252</v>
      </c>
      <c r="I683" s="2">
        <v>1001</v>
      </c>
      <c r="J683" s="2">
        <v>50067</v>
      </c>
      <c r="K683" s="2" t="s">
        <v>2486</v>
      </c>
      <c r="L683" s="2" t="s">
        <v>2175</v>
      </c>
      <c r="M683" t="str">
        <f t="shared" si="10"/>
        <v>4541,(select count(*) + 1 from dmduoc),'GIA018','Giảo cổ lam Tuệ Linh, H/100','','','Lọ','','14100/2013/ATTP-XNCB',1001,50067,'Tuệ Linh','Việt Nam'</v>
      </c>
    </row>
    <row r="684" spans="1:13" ht="17.25">
      <c r="A684" s="2">
        <v>4542</v>
      </c>
      <c r="B684" s="2" t="s">
        <v>3640</v>
      </c>
      <c r="C684" s="2" t="s">
        <v>3641</v>
      </c>
      <c r="D684" s="2"/>
      <c r="E684" s="2"/>
      <c r="F684" s="2" t="s">
        <v>2107</v>
      </c>
      <c r="G684" s="2" t="s">
        <v>1914</v>
      </c>
      <c r="H684" s="2" t="s">
        <v>3642</v>
      </c>
      <c r="I684" s="2">
        <v>1001</v>
      </c>
      <c r="J684" s="2">
        <v>50067</v>
      </c>
      <c r="K684" s="2" t="s">
        <v>2313</v>
      </c>
      <c r="L684" s="2" t="s">
        <v>2175</v>
      </c>
      <c r="M684" t="str">
        <f t="shared" si="10"/>
        <v>4542,(select count(*) + 1 from dmduoc),'OPC002','OPCrilati, H/50','','','Lọ','Cao khô trinh nữ hoàng cung','18588/2013/ATTP/XNCB',1001,50067,'OPC','Việt Nam'</v>
      </c>
    </row>
    <row r="685" spans="1:13" ht="17.25">
      <c r="A685" s="2">
        <v>4543</v>
      </c>
      <c r="B685" s="2" t="s">
        <v>3275</v>
      </c>
      <c r="C685" s="2" t="s">
        <v>3276</v>
      </c>
      <c r="D685" s="2"/>
      <c r="E685" s="2"/>
      <c r="F685" s="2" t="s">
        <v>2107</v>
      </c>
      <c r="G685" s="3"/>
      <c r="H685" s="2" t="s">
        <v>3277</v>
      </c>
      <c r="I685" s="2">
        <v>1001</v>
      </c>
      <c r="J685" s="2">
        <v>50067</v>
      </c>
      <c r="K685" s="2" t="s">
        <v>2314</v>
      </c>
      <c r="L685" s="2" t="s">
        <v>2175</v>
      </c>
      <c r="M685" t="str">
        <f t="shared" si="10"/>
        <v>4543,(select count(*) + 1 from dmduoc),'GOU001','Gout Tâm Bình','','','Lọ','','19878/2013/ATTP-XNCB',1001,50067,'Tâm Bình','Việt Nam'</v>
      </c>
    </row>
    <row r="686" spans="1:13" ht="17.25">
      <c r="A686" s="2">
        <v>4544</v>
      </c>
      <c r="B686" s="2" t="s">
        <v>3037</v>
      </c>
      <c r="C686" s="2" t="s">
        <v>3038</v>
      </c>
      <c r="D686" s="2"/>
      <c r="E686" s="2"/>
      <c r="F686" s="2" t="s">
        <v>2107</v>
      </c>
      <c r="G686" s="3"/>
      <c r="H686" s="2" t="s">
        <v>3039</v>
      </c>
      <c r="I686" s="2">
        <v>1001</v>
      </c>
      <c r="J686" s="2">
        <v>50066</v>
      </c>
      <c r="K686" s="2" t="s">
        <v>2314</v>
      </c>
      <c r="L686" s="2" t="s">
        <v>2175</v>
      </c>
      <c r="M686" t="str">
        <f t="shared" si="10"/>
        <v>4544,(select count(*) + 1 from dmduoc),'DAI059','Đại tràng Tâm Bình, H/60','','','Lọ','','19880/2013/ATTP-XNCB',1001,50066,'Tâm Bình','Việt Nam'</v>
      </c>
    </row>
    <row r="687" spans="1:13" ht="17.25">
      <c r="A687" s="2">
        <v>4545</v>
      </c>
      <c r="B687" s="2" t="s">
        <v>607</v>
      </c>
      <c r="C687" s="2" t="s">
        <v>1466</v>
      </c>
      <c r="D687" s="2"/>
      <c r="E687" s="2"/>
      <c r="F687" s="2" t="s">
        <v>2105</v>
      </c>
      <c r="G687" s="3"/>
      <c r="H687" s="2" t="s">
        <v>3973</v>
      </c>
      <c r="I687" s="2">
        <v>1001</v>
      </c>
      <c r="J687" s="2">
        <v>50109</v>
      </c>
      <c r="K687" s="2" t="s">
        <v>2313</v>
      </c>
      <c r="L687" s="2" t="s">
        <v>2175</v>
      </c>
      <c r="M687" t="str">
        <f t="shared" si="10"/>
        <v>4545,(select count(*) + 1 from dmduoc),'VIE020','Viên Cao ích mẫu, H/50','','','Viên','','VD-20780-14',1001,50109,'OPC','Việt Nam'</v>
      </c>
    </row>
    <row r="688" spans="1:13" ht="17.25">
      <c r="A688" s="2">
        <v>4546</v>
      </c>
      <c r="B688" s="2" t="s">
        <v>860</v>
      </c>
      <c r="C688" s="2" t="s">
        <v>1717</v>
      </c>
      <c r="D688" s="2"/>
      <c r="E688" s="2"/>
      <c r="F688" s="2" t="s">
        <v>2110</v>
      </c>
      <c r="G688" s="3"/>
      <c r="H688" s="2" t="s">
        <v>2902</v>
      </c>
      <c r="I688" s="2">
        <v>1001</v>
      </c>
      <c r="J688" s="2">
        <v>50093</v>
      </c>
      <c r="K688" s="2" t="s">
        <v>2313</v>
      </c>
      <c r="L688" s="2" t="s">
        <v>2175</v>
      </c>
      <c r="M688" t="str">
        <f t="shared" si="10"/>
        <v>4546,(select count(*) + 1 from dmduoc),'CAO006','Cao ích mẫu 180ml','','','Chai','','VD-8679-09',1001,50093,'OPC','Việt Nam'</v>
      </c>
    </row>
    <row r="689" spans="1:13" ht="17.25">
      <c r="A689" s="2">
        <v>4547</v>
      </c>
      <c r="B689" s="2" t="s">
        <v>2971</v>
      </c>
      <c r="C689" s="2" t="s">
        <v>2972</v>
      </c>
      <c r="D689" s="2"/>
      <c r="E689" s="2"/>
      <c r="F689" s="2" t="s">
        <v>2107</v>
      </c>
      <c r="G689" s="3"/>
      <c r="H689" s="3"/>
      <c r="I689" s="2">
        <v>1001</v>
      </c>
      <c r="J689" s="2">
        <v>50066</v>
      </c>
      <c r="K689" s="2" t="s">
        <v>2384</v>
      </c>
      <c r="L689" s="2" t="s">
        <v>2175</v>
      </c>
      <c r="M689" t="str">
        <f t="shared" si="10"/>
        <v>4547,(select count(*) + 1 from dmduoc),'COM009','Cốm dạ dày Curmin bình vị','','','Lọ','','',1001,50066,'Happy Health','Việt Nam'</v>
      </c>
    </row>
    <row r="690" spans="1:13" ht="17.25">
      <c r="A690" s="2">
        <v>4548</v>
      </c>
      <c r="B690" s="2" t="s">
        <v>3812</v>
      </c>
      <c r="C690" s="2" t="s">
        <v>3813</v>
      </c>
      <c r="D690" s="2"/>
      <c r="E690" s="2"/>
      <c r="F690" s="2" t="s">
        <v>2110</v>
      </c>
      <c r="G690" s="3"/>
      <c r="H690" s="2" t="s">
        <v>3814</v>
      </c>
      <c r="I690" s="2">
        <v>1001</v>
      </c>
      <c r="J690" s="2">
        <v>50067</v>
      </c>
      <c r="K690" s="2" t="s">
        <v>2315</v>
      </c>
      <c r="L690" s="2" t="s">
        <v>2175</v>
      </c>
      <c r="M690" t="str">
        <f t="shared" si="10"/>
        <v>4548,(select count(*) + 1 from dmduoc),'SIR005','Siro ăn ngon Ích nhi 125ml','','','Chai','','22967/2013/ATTP-XNCB',1001,50067,'Nam Dược','Việt Nam'</v>
      </c>
    </row>
    <row r="691" spans="1:13" ht="17.25">
      <c r="A691" s="2">
        <v>4549</v>
      </c>
      <c r="B691" s="2" t="s">
        <v>3312</v>
      </c>
      <c r="C691" s="2" t="s">
        <v>3313</v>
      </c>
      <c r="D691" s="2"/>
      <c r="E691" s="2"/>
      <c r="F691" s="2" t="s">
        <v>2111</v>
      </c>
      <c r="G691" s="3"/>
      <c r="H691" s="2" t="s">
        <v>3314</v>
      </c>
      <c r="I691" s="2">
        <v>1001</v>
      </c>
      <c r="J691" s="2">
        <v>50067</v>
      </c>
      <c r="K691" s="2" t="s">
        <v>2487</v>
      </c>
      <c r="L691" s="2" t="s">
        <v>2175</v>
      </c>
      <c r="M691" t="str">
        <f t="shared" si="10"/>
        <v>4549,(select count(*) + 1 from dmduoc),'HOA026','Hoàng Thống Phong, L/60','','','Hộp','','17539/2013/ATTP-XNCB',1001,50067,'Trường Sơn','Việt Nam'</v>
      </c>
    </row>
    <row r="692" spans="1:13" ht="17.25">
      <c r="A692" s="2">
        <v>4550</v>
      </c>
      <c r="B692" s="2" t="s">
        <v>3993</v>
      </c>
      <c r="C692" s="2" t="s">
        <v>3994</v>
      </c>
      <c r="D692" s="2"/>
      <c r="E692" s="2"/>
      <c r="F692" s="2" t="s">
        <v>2111</v>
      </c>
      <c r="G692" s="3"/>
      <c r="H692" s="2" t="s">
        <v>3995</v>
      </c>
      <c r="I692" s="2">
        <v>1001</v>
      </c>
      <c r="J692" s="2">
        <v>50067</v>
      </c>
      <c r="K692" s="2" t="s">
        <v>2315</v>
      </c>
      <c r="L692" s="2" t="s">
        <v>2175</v>
      </c>
      <c r="M692" t="str">
        <f t="shared" si="10"/>
        <v>4550,(select count(*) + 1 from dmduoc),'VIE021','Viên uống ngừa mụn An Bảo, H/40','','','Hộp','','18973/2013/ATTP-XNCB',1001,50067,'Nam Dược','Việt Nam'</v>
      </c>
    </row>
    <row r="693" spans="1:13" ht="17.25">
      <c r="A693" s="2">
        <v>4551</v>
      </c>
      <c r="B693" s="2" t="s">
        <v>3692</v>
      </c>
      <c r="C693" s="2" t="s">
        <v>3693</v>
      </c>
      <c r="D693" s="2"/>
      <c r="E693" s="2"/>
      <c r="F693" s="2" t="s">
        <v>2106</v>
      </c>
      <c r="G693" s="3"/>
      <c r="H693" s="2" t="s">
        <v>3694</v>
      </c>
      <c r="I693" s="2">
        <v>1001</v>
      </c>
      <c r="J693" s="2">
        <v>50067</v>
      </c>
      <c r="K693" s="2" t="s">
        <v>2353</v>
      </c>
      <c r="L693" s="2" t="s">
        <v>2175</v>
      </c>
      <c r="M693" t="str">
        <f t="shared" si="10"/>
        <v>4551,(select count(*) + 1 from dmduoc),'PHI011','Philatop 10ml, H/20A','','','Ống','','18022/2014/ATTP-XNCB',1001,50067,'Hải Dương','Việt Nam'</v>
      </c>
    </row>
    <row r="694" spans="1:13" ht="17.25">
      <c r="A694" s="2">
        <v>4552</v>
      </c>
      <c r="B694" s="2" t="s">
        <v>3815</v>
      </c>
      <c r="C694" s="2" t="s">
        <v>3816</v>
      </c>
      <c r="D694" s="2"/>
      <c r="E694" s="2"/>
      <c r="F694" s="2" t="s">
        <v>2110</v>
      </c>
      <c r="G694" s="3"/>
      <c r="H694" s="2" t="s">
        <v>3817</v>
      </c>
      <c r="I694" s="2">
        <v>1001</v>
      </c>
      <c r="J694" s="2">
        <v>50067</v>
      </c>
      <c r="K694" s="2" t="s">
        <v>2331</v>
      </c>
      <c r="L694" s="2" t="s">
        <v>2175</v>
      </c>
      <c r="M694" t="str">
        <f t="shared" si="10"/>
        <v>4552,(select count(*) + 1 from dmduoc),'SIR006','Siro Ăn ngon Zinc Healthy 125ml','','','Chai','','6585/2015/ATTP-XNCB',1001,50067,'Chính Cường Thịnh','Việt Nam'</v>
      </c>
    </row>
    <row r="695" spans="1:13" ht="17.25">
      <c r="A695" s="2">
        <v>4553</v>
      </c>
      <c r="B695" s="2" t="s">
        <v>3828</v>
      </c>
      <c r="C695" s="2" t="s">
        <v>3829</v>
      </c>
      <c r="D695" s="2"/>
      <c r="E695" s="2"/>
      <c r="F695" s="2" t="s">
        <v>2110</v>
      </c>
      <c r="G695" s="3"/>
      <c r="H695" s="2" t="s">
        <v>3830</v>
      </c>
      <c r="I695" s="2">
        <v>1022</v>
      </c>
      <c r="J695" s="2">
        <v>50062</v>
      </c>
      <c r="K695" s="2" t="s">
        <v>2339</v>
      </c>
      <c r="L695" s="2" t="s">
        <v>2184</v>
      </c>
      <c r="M695" t="str">
        <f t="shared" si="10"/>
        <v>4553,(select count(*) + 1 from dmduoc),'SOF001','Soffell 70ml, H/12L','','','Chai','','VNDP-HC-691-08-13',1022,50062,'PT. Sari Enesis Indah','Indonesia'</v>
      </c>
    </row>
    <row r="696" spans="1:13" ht="17.25">
      <c r="A696" s="2">
        <v>4554</v>
      </c>
      <c r="B696" s="2" t="s">
        <v>2817</v>
      </c>
      <c r="C696" s="2" t="s">
        <v>2818</v>
      </c>
      <c r="D696" s="2"/>
      <c r="E696" s="2"/>
      <c r="F696" s="2" t="s">
        <v>2108</v>
      </c>
      <c r="G696" s="3"/>
      <c r="H696" s="2" t="s">
        <v>2819</v>
      </c>
      <c r="I696" s="2">
        <v>1025</v>
      </c>
      <c r="J696" s="2">
        <v>50060</v>
      </c>
      <c r="K696" s="2" t="s">
        <v>2209</v>
      </c>
      <c r="L696" s="2" t="s">
        <v>2194</v>
      </c>
      <c r="M696" t="str">
        <f t="shared" si="10"/>
        <v>4554,(select count(*) + 1 from dmduoc),'BLA001','Black hair Ohbama, H/10','','','Gói','','62708/12/CBMP-QLD',1025,50060,'Không xác định','Đài Loan'</v>
      </c>
    </row>
    <row r="697" spans="1:13" ht="17.25">
      <c r="A697" s="2">
        <v>4555</v>
      </c>
      <c r="B697" s="2" t="s">
        <v>3792</v>
      </c>
      <c r="C697" s="2" t="s">
        <v>3793</v>
      </c>
      <c r="D697" s="2"/>
      <c r="E697" s="2"/>
      <c r="F697" s="2" t="s">
        <v>2110</v>
      </c>
      <c r="G697" s="3"/>
      <c r="H697" s="3"/>
      <c r="I697" s="2">
        <v>1022</v>
      </c>
      <c r="J697" s="2">
        <v>50062</v>
      </c>
      <c r="K697" s="2" t="s">
        <v>2488</v>
      </c>
      <c r="L697" s="2" t="s">
        <v>2184</v>
      </c>
      <c r="M697" t="str">
        <f t="shared" si="10"/>
        <v>4555,(select count(*) + 1 from dmduoc),'SEL001','Selsun 50ml','','','Chai','','',1022,50062,'PT. ROHTO LABORATORIES','Indonesia'</v>
      </c>
    </row>
    <row r="698" spans="1:13" ht="17.25">
      <c r="A698" s="2">
        <v>4556</v>
      </c>
      <c r="B698" s="2" t="s">
        <v>3790</v>
      </c>
      <c r="C698" s="2" t="s">
        <v>3791</v>
      </c>
      <c r="D698" s="2"/>
      <c r="E698" s="2"/>
      <c r="F698" s="2" t="s">
        <v>2110</v>
      </c>
      <c r="G698" s="3"/>
      <c r="H698" s="3"/>
      <c r="I698" s="2">
        <v>1022</v>
      </c>
      <c r="J698" s="2">
        <v>50062</v>
      </c>
      <c r="K698" s="2" t="s">
        <v>2488</v>
      </c>
      <c r="L698" s="2" t="s">
        <v>2184</v>
      </c>
      <c r="M698" t="str">
        <f t="shared" si="10"/>
        <v>4556,(select count(*) + 1 from dmduoc),'SEL002','Selsun 100ml','','','Chai','','',1022,50062,'PT. ROHTO LABORATORIES','Indonesia'</v>
      </c>
    </row>
    <row r="699" spans="1:13" ht="17.25">
      <c r="A699" s="2">
        <v>4557</v>
      </c>
      <c r="B699" s="2" t="s">
        <v>608</v>
      </c>
      <c r="C699" s="2" t="s">
        <v>1467</v>
      </c>
      <c r="D699" s="2"/>
      <c r="E699" s="2"/>
      <c r="F699" s="2" t="s">
        <v>2112</v>
      </c>
      <c r="G699" s="2" t="s">
        <v>1837</v>
      </c>
      <c r="H699" s="2" t="s">
        <v>3598</v>
      </c>
      <c r="I699" s="2">
        <v>1021</v>
      </c>
      <c r="J699" s="2">
        <v>50083</v>
      </c>
      <c r="K699" s="2" t="s">
        <v>2248</v>
      </c>
      <c r="L699" s="2" t="s">
        <v>2193</v>
      </c>
      <c r="M699" t="str">
        <f t="shared" si="10"/>
        <v>4557,(select count(*) + 1 from dmduoc),'NIZ001','Nizoral Cream 5g','','','Tuýp','Ketoconazol','VN-13197-11',1021,50083,'Janssen-Cilag','Thái Lan'</v>
      </c>
    </row>
    <row r="700" spans="1:13" ht="17.25">
      <c r="A700" s="2">
        <v>4558</v>
      </c>
      <c r="B700" s="2" t="s">
        <v>197</v>
      </c>
      <c r="C700" s="2" t="s">
        <v>1059</v>
      </c>
      <c r="D700" s="2"/>
      <c r="E700" s="2"/>
      <c r="F700" s="2" t="s">
        <v>2112</v>
      </c>
      <c r="G700" s="2" t="s">
        <v>1837</v>
      </c>
      <c r="H700" s="2" t="s">
        <v>3598</v>
      </c>
      <c r="I700" s="2">
        <v>1021</v>
      </c>
      <c r="J700" s="2">
        <v>50083</v>
      </c>
      <c r="K700" s="2" t="s">
        <v>2248</v>
      </c>
      <c r="L700" s="2" t="s">
        <v>2193</v>
      </c>
      <c r="M700" t="str">
        <f t="shared" si="10"/>
        <v>4558,(select count(*) + 1 from dmduoc),'NIZ002','Nizoral Cream 10g','','','Tuýp','Ketoconazol','VN-13197-11',1021,50083,'Janssen-Cilag','Thái Lan'</v>
      </c>
    </row>
    <row r="701" spans="1:13" ht="17.25">
      <c r="A701" s="2">
        <v>4559</v>
      </c>
      <c r="B701" s="2" t="s">
        <v>3599</v>
      </c>
      <c r="C701" s="2" t="s">
        <v>3600</v>
      </c>
      <c r="D701" s="2"/>
      <c r="E701" s="2"/>
      <c r="F701" s="2" t="s">
        <v>2110</v>
      </c>
      <c r="G701" s="2" t="s">
        <v>1837</v>
      </c>
      <c r="H701" s="2" t="s">
        <v>3601</v>
      </c>
      <c r="I701" s="2">
        <v>1022</v>
      </c>
      <c r="J701" s="2">
        <v>50062</v>
      </c>
      <c r="K701" s="2" t="s">
        <v>2248</v>
      </c>
      <c r="L701" s="2" t="s">
        <v>2193</v>
      </c>
      <c r="M701" t="str">
        <f t="shared" si="10"/>
        <v>4559,(select count(*) + 1 from dmduoc),'NIZ003','Nizoral Shampoo 2% 50ml','','','Chai','Ketoconazol','VN-14711-12',1022,50062,'Janssen-Cilag','Thái Lan'</v>
      </c>
    </row>
    <row r="702" spans="1:13" ht="17.25">
      <c r="A702" s="2">
        <v>4560</v>
      </c>
      <c r="B702" s="2" t="s">
        <v>198</v>
      </c>
      <c r="C702" s="2" t="s">
        <v>1060</v>
      </c>
      <c r="D702" s="2"/>
      <c r="E702" s="2"/>
      <c r="F702" s="2" t="s">
        <v>2113</v>
      </c>
      <c r="G702" s="2" t="s">
        <v>1838</v>
      </c>
      <c r="H702" s="2" t="s">
        <v>2901</v>
      </c>
      <c r="I702" s="2">
        <v>1023</v>
      </c>
      <c r="J702" s="2">
        <v>50076</v>
      </c>
      <c r="K702" s="2" t="s">
        <v>2489</v>
      </c>
      <c r="L702" s="2" t="s">
        <v>2175</v>
      </c>
      <c r="M702" t="str">
        <f t="shared" si="10"/>
        <v>4560,(select count(*) + 1 from dmduoc),'CAO007','Cao dán Ariel TDDS, H/2','','','Miếng','Spocolamine','VN-16705-13',1023,50076,'Thiên Ân','Việt Nam'</v>
      </c>
    </row>
    <row r="703" spans="1:13" ht="17.25">
      <c r="A703" s="2">
        <v>4561</v>
      </c>
      <c r="B703" s="2" t="s">
        <v>199</v>
      </c>
      <c r="C703" s="2" t="s">
        <v>1061</v>
      </c>
      <c r="D703" s="2"/>
      <c r="E703" s="2"/>
      <c r="F703" s="2" t="s">
        <v>2110</v>
      </c>
      <c r="G703" s="3"/>
      <c r="H703" s="2" t="s">
        <v>3776</v>
      </c>
      <c r="I703" s="2">
        <v>1024</v>
      </c>
      <c r="J703" s="2">
        <v>50068</v>
      </c>
      <c r="K703" s="2" t="s">
        <v>2490</v>
      </c>
      <c r="L703" s="2" t="s">
        <v>2198</v>
      </c>
      <c r="M703" t="str">
        <f t="shared" si="10"/>
        <v>4561,(select count(*) + 1 from dmduoc),'SAL011','Salonpas Spray 80ml','','','Chai','','VN-15797-12',1024,50068,'Hisamitsu','Nhật Bản'</v>
      </c>
    </row>
    <row r="704" spans="1:13" ht="17.25">
      <c r="A704" s="2">
        <v>4562</v>
      </c>
      <c r="B704" s="2" t="s">
        <v>3579</v>
      </c>
      <c r="C704" s="2" t="s">
        <v>3580</v>
      </c>
      <c r="D704" s="2"/>
      <c r="E704" s="2"/>
      <c r="F704" s="2" t="s">
        <v>2762</v>
      </c>
      <c r="G704" s="3"/>
      <c r="H704" s="3"/>
      <c r="I704" s="2">
        <v>1025</v>
      </c>
      <c r="J704" s="2">
        <v>50056</v>
      </c>
      <c r="K704" s="2" t="s">
        <v>2491</v>
      </c>
      <c r="L704" s="2" t="s">
        <v>2174</v>
      </c>
      <c r="M704" t="str">
        <f t="shared" si="10"/>
        <v>4562,(select count(*) + 1 from dmduoc),'NHI004','Nhiệt kế dán trán Fevertemp','','','Cái','','',1025,50056,'HALLCREST SEA PTY','USA'</v>
      </c>
    </row>
    <row r="705" spans="1:13" ht="17.25">
      <c r="A705" s="2">
        <v>4563</v>
      </c>
      <c r="B705" s="2" t="s">
        <v>3589</v>
      </c>
      <c r="C705" s="2" t="s">
        <v>3590</v>
      </c>
      <c r="D705" s="2"/>
      <c r="E705" s="2"/>
      <c r="F705" s="2" t="s">
        <v>2762</v>
      </c>
      <c r="G705" s="3"/>
      <c r="H705" s="3"/>
      <c r="I705" s="2">
        <v>1025</v>
      </c>
      <c r="J705" s="2">
        <v>50056</v>
      </c>
      <c r="K705" s="2" t="s">
        <v>2492</v>
      </c>
      <c r="L705" s="2" t="s">
        <v>2199</v>
      </c>
      <c r="M705" t="str">
        <f t="shared" si="10"/>
        <v>4563,(select count(*) + 1 from dmduoc),'NHI005','Nhiệt kế thủy ngân Tokyo','','','Cái','','',1025,50056,'TOKYO','Trung Quốc'</v>
      </c>
    </row>
    <row r="706" spans="1:13" ht="17.25">
      <c r="A706" s="2">
        <v>4564</v>
      </c>
      <c r="B706" s="2" t="s">
        <v>3585</v>
      </c>
      <c r="C706" s="2" t="s">
        <v>3586</v>
      </c>
      <c r="D706" s="2"/>
      <c r="E706" s="2"/>
      <c r="F706" s="2" t="s">
        <v>2762</v>
      </c>
      <c r="G706" s="3"/>
      <c r="H706" s="3"/>
      <c r="I706" s="2">
        <v>1025</v>
      </c>
      <c r="J706" s="2">
        <v>50056</v>
      </c>
      <c r="K706" s="2" t="s">
        <v>2494</v>
      </c>
      <c r="L706" s="2" t="s">
        <v>2198</v>
      </c>
      <c r="M706" t="str">
        <f t="shared" si="10"/>
        <v>4564,(select count(*) + 1 from dmduoc),'NHI006','Nhiệt kế điện tử SAKURA DDK-101','','','Cái','','',1025,50056,'Sakura','Nhật Bản'</v>
      </c>
    </row>
    <row r="707" spans="1:13" ht="17.25">
      <c r="A707" s="2">
        <v>4565</v>
      </c>
      <c r="B707" s="2" t="s">
        <v>3583</v>
      </c>
      <c r="C707" s="2" t="s">
        <v>3584</v>
      </c>
      <c r="D707" s="2"/>
      <c r="E707" s="2"/>
      <c r="F707" s="2" t="s">
        <v>2762</v>
      </c>
      <c r="G707" s="3"/>
      <c r="H707" s="3"/>
      <c r="I707" s="2">
        <v>1025</v>
      </c>
      <c r="J707" s="2">
        <v>50056</v>
      </c>
      <c r="K707" s="2" t="s">
        <v>2499</v>
      </c>
      <c r="L707" s="2" t="s">
        <v>2198</v>
      </c>
      <c r="M707" t="str">
        <f t="shared" ref="M707:M770" si="11">CONCATENATE(A707,",(select count(*) + 1 from dmduoc),'",B707,"','",C707,"','",D707,"','",E707,"','",F707,"','",G707,"','",H707,"',",I707,",",J707,",'",K707,"','",L707,"'")</f>
        <v>4565,(select count(*) + 1 from dmduoc),'NHI007','Nhiệt kế điện tử Omron MC-246','','','Cái','','',1025,50056,'Omron Healthcare','Nhật Bản'</v>
      </c>
    </row>
    <row r="708" spans="1:13" ht="17.25">
      <c r="A708" s="2">
        <v>4566</v>
      </c>
      <c r="B708" s="2" t="s">
        <v>3581</v>
      </c>
      <c r="C708" s="2" t="s">
        <v>3582</v>
      </c>
      <c r="D708" s="2"/>
      <c r="E708" s="2"/>
      <c r="F708" s="2" t="s">
        <v>2762</v>
      </c>
      <c r="G708" s="3"/>
      <c r="H708" s="3"/>
      <c r="I708" s="2">
        <v>1025</v>
      </c>
      <c r="J708" s="2">
        <v>50056</v>
      </c>
      <c r="K708" s="2" t="s">
        <v>2493</v>
      </c>
      <c r="L708" s="2" t="s">
        <v>2199</v>
      </c>
      <c r="M708" t="str">
        <f t="shared" si="11"/>
        <v>4566,(select count(*) + 1 from dmduoc),'NHI008','Nhiệt kế điện tử Procheck TH-186','','','Cái','','',1025,50056,'Microlife','Trung Quốc'</v>
      </c>
    </row>
    <row r="709" spans="1:13" ht="17.25">
      <c r="A709" s="2">
        <v>4567</v>
      </c>
      <c r="B709" s="2" t="s">
        <v>2906</v>
      </c>
      <c r="C709" s="2" t="s">
        <v>2907</v>
      </c>
      <c r="D709" s="2"/>
      <c r="E709" s="2"/>
      <c r="F709" s="2" t="s">
        <v>2762</v>
      </c>
      <c r="G709" s="3"/>
      <c r="H709" s="2" t="s">
        <v>2908</v>
      </c>
      <c r="I709" s="2">
        <v>1025</v>
      </c>
      <c r="J709" s="2">
        <v>50056</v>
      </c>
      <c r="K709" s="2" t="s">
        <v>2209</v>
      </c>
      <c r="L709" s="2" t="s">
        <v>2175</v>
      </c>
      <c r="M709" t="str">
        <f t="shared" si="11"/>
        <v>4567,(select count(*) + 1 from dmduoc),'CAT005','Cắt thuốc','','','Cái','','01-2007/CTYTTBKTYT',1025,50056,'Không xác định','Việt Nam'</v>
      </c>
    </row>
    <row r="710" spans="1:13" ht="17.25">
      <c r="A710" s="2">
        <v>4568</v>
      </c>
      <c r="B710" s="2" t="s">
        <v>3577</v>
      </c>
      <c r="C710" s="2" t="s">
        <v>3578</v>
      </c>
      <c r="D710" s="2"/>
      <c r="E710" s="2"/>
      <c r="F710" s="2" t="s">
        <v>2762</v>
      </c>
      <c r="G710" s="3"/>
      <c r="H710" s="3"/>
      <c r="I710" s="2">
        <v>1025</v>
      </c>
      <c r="J710" s="2">
        <v>50056</v>
      </c>
      <c r="K710" s="2" t="s">
        <v>2209</v>
      </c>
      <c r="L710" s="2" t="s">
        <v>2175</v>
      </c>
      <c r="M710" t="str">
        <f t="shared" si="11"/>
        <v>4568,(select count(*) + 1 from dmduoc),'NGH001','Nghiền thuốc lớn','','','Cái','','',1025,50056,'Không xác định','Việt Nam'</v>
      </c>
    </row>
    <row r="711" spans="1:13" ht="17.25">
      <c r="A711" s="2">
        <v>4569</v>
      </c>
      <c r="B711" s="2" t="s">
        <v>3329</v>
      </c>
      <c r="C711" s="2" t="s">
        <v>3330</v>
      </c>
      <c r="D711" s="2"/>
      <c r="E711" s="2"/>
      <c r="F711" s="2" t="s">
        <v>2762</v>
      </c>
      <c r="G711" s="3"/>
      <c r="H711" s="3"/>
      <c r="I711" s="2">
        <v>1025</v>
      </c>
      <c r="J711" s="2">
        <v>50056</v>
      </c>
      <c r="K711" s="2" t="s">
        <v>2495</v>
      </c>
      <c r="L711" s="2" t="s">
        <v>2175</v>
      </c>
      <c r="M711" t="str">
        <f t="shared" si="11"/>
        <v>4569,(select count(*) + 1 from dmduoc),'HUT002','Hút mũi con voi trắng','','','Cái','','',1025,50056,'Khôi Minh','Việt Nam'</v>
      </c>
    </row>
    <row r="712" spans="1:13" ht="17.25">
      <c r="A712" s="2">
        <v>4570</v>
      </c>
      <c r="B712" s="2" t="s">
        <v>3327</v>
      </c>
      <c r="C712" s="2" t="s">
        <v>3328</v>
      </c>
      <c r="D712" s="2"/>
      <c r="E712" s="2"/>
      <c r="F712" s="2" t="s">
        <v>2762</v>
      </c>
      <c r="G712" s="3"/>
      <c r="H712" s="3"/>
      <c r="I712" s="2">
        <v>1025</v>
      </c>
      <c r="J712" s="2">
        <v>50056</v>
      </c>
      <c r="K712" s="2" t="s">
        <v>2500</v>
      </c>
      <c r="L712" s="2" t="s">
        <v>2175</v>
      </c>
      <c r="M712" t="str">
        <f t="shared" si="11"/>
        <v>4570,(select count(*) + 1 from dmduoc),'HUT003','Hút mũi Bo','','','Cái','','',1025,50056,'TTBKT Y tế HCM','Việt Nam'</v>
      </c>
    </row>
    <row r="713" spans="1:13" ht="17.25">
      <c r="A713" s="2">
        <v>4571</v>
      </c>
      <c r="B713" s="2" t="s">
        <v>4030</v>
      </c>
      <c r="C713" s="2" t="s">
        <v>4031</v>
      </c>
      <c r="D713" s="2"/>
      <c r="E713" s="2"/>
      <c r="F713" s="2" t="s">
        <v>2113</v>
      </c>
      <c r="G713" s="3"/>
      <c r="H713" s="3"/>
      <c r="I713" s="2">
        <v>1025</v>
      </c>
      <c r="J713" s="2">
        <v>50110</v>
      </c>
      <c r="K713" s="2" t="s">
        <v>2501</v>
      </c>
      <c r="L713" s="2" t="s">
        <v>2199</v>
      </c>
      <c r="M713" t="str">
        <f t="shared" si="11"/>
        <v>4571,(select count(*) + 1 from dmduoc),'ZIL002','Zilgo 1.9x7.2cm, H/102M','','','Miếng','','',1025,50110,'Zhejiang Kanglidi','Trung Quốc'</v>
      </c>
    </row>
    <row r="714" spans="1:13" ht="17.25">
      <c r="A714" s="2">
        <v>4572</v>
      </c>
      <c r="B714" s="2" t="s">
        <v>4032</v>
      </c>
      <c r="C714" s="2" t="s">
        <v>4033</v>
      </c>
      <c r="D714" s="2"/>
      <c r="E714" s="2"/>
      <c r="F714" s="2" t="s">
        <v>2113</v>
      </c>
      <c r="G714" s="3"/>
      <c r="H714" s="3"/>
      <c r="I714" s="2">
        <v>1025</v>
      </c>
      <c r="J714" s="2">
        <v>50110</v>
      </c>
      <c r="K714" s="2" t="s">
        <v>2501</v>
      </c>
      <c r="L714" s="2" t="s">
        <v>2199</v>
      </c>
      <c r="M714" t="str">
        <f t="shared" si="11"/>
        <v>4572,(select count(*) + 1 from dmduoc),'ZIL003','Zilgo 3.8x7.2cm, H/30','','','Miếng','','',1025,50110,'Zhejiang Kanglidi','Trung Quốc'</v>
      </c>
    </row>
    <row r="715" spans="1:13" ht="17.25">
      <c r="A715" s="2">
        <v>4573</v>
      </c>
      <c r="B715" s="2" t="s">
        <v>3325</v>
      </c>
      <c r="C715" s="2" t="s">
        <v>3326</v>
      </c>
      <c r="D715" s="2"/>
      <c r="E715" s="2"/>
      <c r="F715" s="2" t="s">
        <v>2762</v>
      </c>
      <c r="G715" s="3"/>
      <c r="H715" s="3"/>
      <c r="I715" s="2">
        <v>1025</v>
      </c>
      <c r="J715" s="2">
        <v>50056</v>
      </c>
      <c r="K715" s="2" t="s">
        <v>2502</v>
      </c>
      <c r="L715" s="2" t="s">
        <v>2175</v>
      </c>
      <c r="M715" t="str">
        <f t="shared" si="11"/>
        <v>4573,(select count(*) + 1 from dmduoc),'HUT004','Hút mũi 2 dây - Nam Phụng','','','Cái','','',1025,50056,'Nam Phụng','Việt Nam'</v>
      </c>
    </row>
    <row r="716" spans="1:13" ht="17.25">
      <c r="A716" s="2">
        <v>4574</v>
      </c>
      <c r="B716" s="2" t="s">
        <v>2797</v>
      </c>
      <c r="C716" s="2" t="s">
        <v>2798</v>
      </c>
      <c r="D716" s="2"/>
      <c r="E716" s="2"/>
      <c r="F716" s="2" t="s">
        <v>2795</v>
      </c>
      <c r="G716" s="3"/>
      <c r="H716" s="2" t="s">
        <v>2796</v>
      </c>
      <c r="I716" s="2">
        <v>1001</v>
      </c>
      <c r="J716" s="2">
        <v>50056</v>
      </c>
      <c r="K716" s="2" t="s">
        <v>2496</v>
      </c>
      <c r="L716" s="2" t="s">
        <v>2175</v>
      </c>
      <c r="M716" t="str">
        <f t="shared" si="11"/>
        <v>4574,(select count(*) + 1 from dmduoc),'BIN002','Bình sữa Agi 60ml','','','Bình','','070/2015/YTĐN-TNCB',1001,50056,'Angel Korea','Việt Nam'</v>
      </c>
    </row>
    <row r="717" spans="1:13" ht="17.25">
      <c r="A717" s="2">
        <v>4575</v>
      </c>
      <c r="B717" s="2" t="s">
        <v>2793</v>
      </c>
      <c r="C717" s="2" t="s">
        <v>2794</v>
      </c>
      <c r="D717" s="2"/>
      <c r="E717" s="2"/>
      <c r="F717" s="2" t="s">
        <v>2795</v>
      </c>
      <c r="G717" s="3"/>
      <c r="H717" s="2" t="s">
        <v>2796</v>
      </c>
      <c r="I717" s="2">
        <v>1001</v>
      </c>
      <c r="J717" s="2">
        <v>50056</v>
      </c>
      <c r="K717" s="2" t="s">
        <v>2496</v>
      </c>
      <c r="L717" s="2" t="s">
        <v>2175</v>
      </c>
      <c r="M717" t="str">
        <f t="shared" si="11"/>
        <v>4575,(select count(*) + 1 from dmduoc),'BIN003','Bình sữa Agi 120ml','','','Bình','','070/2015/YTĐN-TNCB',1001,50056,'Angel Korea','Việt Nam'</v>
      </c>
    </row>
    <row r="718" spans="1:13" ht="17.25">
      <c r="A718" s="2">
        <v>4576</v>
      </c>
      <c r="B718" s="2" t="s">
        <v>2803</v>
      </c>
      <c r="C718" s="2" t="s">
        <v>2804</v>
      </c>
      <c r="D718" s="2"/>
      <c r="E718" s="2"/>
      <c r="F718" s="2" t="s">
        <v>2795</v>
      </c>
      <c r="G718" s="3"/>
      <c r="H718" s="2" t="s">
        <v>2805</v>
      </c>
      <c r="I718" s="2">
        <v>1001</v>
      </c>
      <c r="J718" s="2">
        <v>50056</v>
      </c>
      <c r="K718" s="2" t="s">
        <v>2496</v>
      </c>
      <c r="L718" s="2" t="s">
        <v>2175</v>
      </c>
      <c r="M718" t="str">
        <f t="shared" si="11"/>
        <v>4576,(select count(*) + 1 from dmduoc),'BIN004','Bình sữa Wesser 60ml','','','Bình','','069/2015/YTĐN-TNCB',1001,50056,'Angel Korea','Việt Nam'</v>
      </c>
    </row>
    <row r="719" spans="1:13" ht="17.25">
      <c r="A719" s="2">
        <v>4577</v>
      </c>
      <c r="B719" s="2" t="s">
        <v>3747</v>
      </c>
      <c r="C719" s="2" t="s">
        <v>3748</v>
      </c>
      <c r="D719" s="2"/>
      <c r="E719" s="2"/>
      <c r="F719" s="2" t="s">
        <v>2111</v>
      </c>
      <c r="G719" s="3"/>
      <c r="H719" s="2" t="s">
        <v>3749</v>
      </c>
      <c r="I719" s="2">
        <v>1025</v>
      </c>
      <c r="J719" s="2">
        <v>50056</v>
      </c>
      <c r="K719" s="2" t="s">
        <v>2463</v>
      </c>
      <c r="L719" s="2" t="s">
        <v>2175</v>
      </c>
      <c r="M719" t="str">
        <f t="shared" si="11"/>
        <v>4577,(select count(*) + 1 from dmduoc),'ROL001','Rơ lưỡi Đông Pha','','','Hộp','','03/2011/ĐP',1025,50056,'Đông Pha','Việt Nam'</v>
      </c>
    </row>
    <row r="720" spans="1:13" ht="17.25">
      <c r="A720" s="2">
        <v>4578</v>
      </c>
      <c r="B720" s="2" t="s">
        <v>2731</v>
      </c>
      <c r="C720" s="2" t="s">
        <v>2732</v>
      </c>
      <c r="D720" s="2">
        <v>1</v>
      </c>
      <c r="F720" s="2" t="s">
        <v>2111</v>
      </c>
      <c r="G720" s="3"/>
      <c r="H720" s="2" t="s">
        <v>2733</v>
      </c>
      <c r="I720" s="2">
        <v>1025</v>
      </c>
      <c r="J720" s="2">
        <v>50055</v>
      </c>
      <c r="K720" s="2" t="s">
        <v>2463</v>
      </c>
      <c r="L720" s="2" t="s">
        <v>2175</v>
      </c>
      <c r="M720" t="str">
        <f t="shared" si="11"/>
        <v>4578,(select count(*) + 1 from dmduoc),'BAN019','Băng rốn Đông Pha','1','','Hộp','','01/20111/ĐP',1025,50055,'Đông Pha','Việt Nam'</v>
      </c>
    </row>
    <row r="721" spans="1:13" ht="17.25">
      <c r="A721" s="2">
        <v>4579</v>
      </c>
      <c r="B721" s="2" t="s">
        <v>609</v>
      </c>
      <c r="C721" s="2" t="s">
        <v>1468</v>
      </c>
      <c r="D721" s="2"/>
      <c r="E721" s="2"/>
      <c r="F721" s="2" t="s">
        <v>2108</v>
      </c>
      <c r="G721" s="2" t="s">
        <v>1734</v>
      </c>
      <c r="H721" s="2" t="s">
        <v>3624</v>
      </c>
      <c r="I721" s="2">
        <v>1025</v>
      </c>
      <c r="J721" s="2">
        <v>50075</v>
      </c>
      <c r="K721" s="2" t="s">
        <v>2313</v>
      </c>
      <c r="L721" s="2" t="s">
        <v>2175</v>
      </c>
      <c r="M721" t="str">
        <f t="shared" si="11"/>
        <v>4579,(select count(*) + 1 from dmduoc),'NYS006','Nyst, H/10, L/6H','','','Gói','Nystatin','VD-16027-11',1025,50075,'OPC','Việt Nam'</v>
      </c>
    </row>
    <row r="722" spans="1:13" ht="17.25">
      <c r="A722" s="2">
        <v>4580</v>
      </c>
      <c r="B722" s="2" t="s">
        <v>2943</v>
      </c>
      <c r="C722" s="2" t="s">
        <v>2944</v>
      </c>
      <c r="D722" s="2"/>
      <c r="E722" s="2"/>
      <c r="F722" s="2" t="s">
        <v>2112</v>
      </c>
      <c r="G722" s="3"/>
      <c r="H722" s="3"/>
      <c r="I722" s="2">
        <v>1025</v>
      </c>
      <c r="J722" s="2">
        <v>50056</v>
      </c>
      <c r="K722" s="2" t="s">
        <v>2503</v>
      </c>
      <c r="L722" s="2" t="s">
        <v>2175</v>
      </c>
      <c r="M722" t="str">
        <f t="shared" si="11"/>
        <v>4580,(select count(*) + 1 from dmduoc),'CHI041','Chỉ nha khoa OKAMURA ASASHI 40m','','','Tuýp','','',1025,50056,'Ki-Works','Việt Nam'</v>
      </c>
    </row>
    <row r="723" spans="1:13" ht="17.25">
      <c r="A723" s="2">
        <v>4581</v>
      </c>
      <c r="B723" s="2" t="s">
        <v>3887</v>
      </c>
      <c r="C723" s="2" t="s">
        <v>3888</v>
      </c>
      <c r="D723" s="2"/>
      <c r="E723" s="2"/>
      <c r="F723" s="2" t="s">
        <v>2730</v>
      </c>
      <c r="G723" s="3"/>
      <c r="H723" s="3"/>
      <c r="I723" s="2">
        <v>1025</v>
      </c>
      <c r="J723" s="2">
        <v>50056</v>
      </c>
      <c r="K723" s="2" t="s">
        <v>2503</v>
      </c>
      <c r="L723" s="2" t="s">
        <v>2175</v>
      </c>
      <c r="M723" t="str">
        <f t="shared" si="11"/>
        <v>4581,(select count(*) + 1 from dmduoc),'TAM009','Tăm chỉ nha khoa OKAMURA 50P','','','Bịch','','',1025,50056,'Ki-Works','Việt Nam'</v>
      </c>
    </row>
    <row r="724" spans="1:13" ht="17.25">
      <c r="A724" s="2">
        <v>4582</v>
      </c>
      <c r="B724" s="2" t="s">
        <v>3142</v>
      </c>
      <c r="C724" s="2" t="s">
        <v>3143</v>
      </c>
      <c r="D724" s="2"/>
      <c r="E724" s="2"/>
      <c r="F724" s="2" t="s">
        <v>2730</v>
      </c>
      <c r="G724" s="3"/>
      <c r="H724" s="3"/>
      <c r="I724" s="2">
        <v>1025</v>
      </c>
      <c r="J724" s="2">
        <v>50056</v>
      </c>
      <c r="K724" s="2" t="s">
        <v>2503</v>
      </c>
      <c r="L724" s="2" t="s">
        <v>2175</v>
      </c>
      <c r="M724" t="str">
        <f t="shared" si="11"/>
        <v>4582,(select count(*) + 1 from dmduoc),'DUN005','Dụng cụ cạo lưỡi OKAMURA','','','Bịch','','',1025,50056,'Ki-Works','Việt Nam'</v>
      </c>
    </row>
    <row r="725" spans="1:13" ht="17.25">
      <c r="A725" s="2">
        <v>4583</v>
      </c>
      <c r="B725" s="2" t="s">
        <v>818</v>
      </c>
      <c r="C725" s="2" t="s">
        <v>1675</v>
      </c>
      <c r="D725" s="2"/>
      <c r="E725" s="2"/>
      <c r="F725" s="2" t="s">
        <v>2112</v>
      </c>
      <c r="G725" s="3"/>
      <c r="H725" s="2" t="s">
        <v>3774</v>
      </c>
      <c r="I725" s="2">
        <v>1021</v>
      </c>
      <c r="J725" s="2">
        <v>50083</v>
      </c>
      <c r="K725" s="2" t="s">
        <v>2490</v>
      </c>
      <c r="L725" s="2" t="s">
        <v>2175</v>
      </c>
      <c r="M725" t="str">
        <f t="shared" si="11"/>
        <v>4583,(select count(*) + 1 from dmduoc),'SAL012','Salonpas Gel 30g, H/10','','','Tuýp','','VD-12687-10',1021,50083,'Hisamitsu','Việt Nam'</v>
      </c>
    </row>
    <row r="726" spans="1:13" ht="17.25">
      <c r="A726" s="2">
        <v>4584</v>
      </c>
      <c r="B726" s="2" t="s">
        <v>610</v>
      </c>
      <c r="C726" s="2" t="s">
        <v>1469</v>
      </c>
      <c r="D726" s="2"/>
      <c r="E726" s="2"/>
      <c r="F726" s="2" t="s">
        <v>2111</v>
      </c>
      <c r="G726" s="3"/>
      <c r="H726" s="2" t="s">
        <v>3775</v>
      </c>
      <c r="I726" s="2">
        <v>1023</v>
      </c>
      <c r="J726" s="2">
        <v>50077</v>
      </c>
      <c r="K726" s="2" t="s">
        <v>2490</v>
      </c>
      <c r="L726" s="2" t="s">
        <v>2175</v>
      </c>
      <c r="M726" t="str">
        <f t="shared" si="11"/>
        <v>4584,(select count(*) + 1 from dmduoc),'SAL013','Salonpas H/20/H/12M','','','Hộp','','VD-22387-15',1023,50077,'Hisamitsu','Việt Nam'</v>
      </c>
    </row>
    <row r="727" spans="1:13" ht="17.25">
      <c r="A727" s="2">
        <v>4585</v>
      </c>
      <c r="B727" s="2" t="s">
        <v>611</v>
      </c>
      <c r="C727" s="2" t="s">
        <v>1470</v>
      </c>
      <c r="D727" s="2"/>
      <c r="E727" s="2"/>
      <c r="F727" s="2" t="s">
        <v>2108</v>
      </c>
      <c r="G727" s="3"/>
      <c r="H727" s="2" t="s">
        <v>3166</v>
      </c>
      <c r="I727" s="2">
        <v>1023</v>
      </c>
      <c r="J727" s="2">
        <v>50076</v>
      </c>
      <c r="K727" s="2" t="s">
        <v>2497</v>
      </c>
      <c r="L727" s="2" t="s">
        <v>2194</v>
      </c>
      <c r="M727" t="str">
        <f t="shared" si="11"/>
        <v>4585,(select count(*) + 1 from dmduoc),'ECO002','Ecosip, H/20 gói','','','Gói','','16413/QLD-KD',1023,50076,'Sheng Chun Tang','Đài Loan'</v>
      </c>
    </row>
    <row r="728" spans="1:13" ht="17.25">
      <c r="A728" s="2">
        <v>4586</v>
      </c>
      <c r="B728" s="2" t="s">
        <v>273</v>
      </c>
      <c r="C728" s="2" t="s">
        <v>1135</v>
      </c>
      <c r="D728" s="2"/>
      <c r="E728" s="2"/>
      <c r="F728" s="2" t="s">
        <v>2108</v>
      </c>
      <c r="G728" s="3"/>
      <c r="H728" s="2" t="s">
        <v>3777</v>
      </c>
      <c r="I728" s="2">
        <v>1023</v>
      </c>
      <c r="J728" s="2">
        <v>50077</v>
      </c>
      <c r="K728" s="2" t="s">
        <v>2490</v>
      </c>
      <c r="L728" s="2" t="s">
        <v>2175</v>
      </c>
      <c r="M728" t="str">
        <f t="shared" si="11"/>
        <v>4586,(select count(*) + 1 from dmduoc),'SAL014','Salonsip, H/10B/2M','','','Gói','','VD-13185-10',1023,50077,'Hisamitsu','Việt Nam'</v>
      </c>
    </row>
    <row r="729" spans="1:13" ht="17.25">
      <c r="A729" s="2">
        <v>4587</v>
      </c>
      <c r="B729" s="2" t="s">
        <v>4023</v>
      </c>
      <c r="C729" s="2" t="s">
        <v>4024</v>
      </c>
      <c r="D729" s="2"/>
      <c r="E729" s="2"/>
      <c r="F729" s="2" t="s">
        <v>2107</v>
      </c>
      <c r="G729" s="3"/>
      <c r="H729" s="3"/>
      <c r="I729" s="2">
        <v>1001</v>
      </c>
      <c r="J729" s="2">
        <v>50067</v>
      </c>
      <c r="K729" s="2" t="s">
        <v>2498</v>
      </c>
      <c r="L729" s="2" t="s">
        <v>2175</v>
      </c>
      <c r="M729" t="str">
        <f t="shared" si="11"/>
        <v>4587,(select count(*) + 1 from dmduoc),'YEN001','Yến sào Sanest 70ml','','','Lọ','','',1001,50067,'Khánh Hòa','Việt Nam'</v>
      </c>
    </row>
    <row r="730" spans="1:13" ht="17.25">
      <c r="A730" s="2">
        <v>4588</v>
      </c>
      <c r="B730" s="2" t="s">
        <v>819</v>
      </c>
      <c r="C730" s="2" t="s">
        <v>1676</v>
      </c>
      <c r="D730" s="2"/>
      <c r="E730" s="2"/>
      <c r="F730" s="2" t="s">
        <v>2107</v>
      </c>
      <c r="G730" s="3"/>
      <c r="H730" s="2" t="s">
        <v>3119</v>
      </c>
      <c r="I730" s="2">
        <v>1025</v>
      </c>
      <c r="J730" s="2">
        <v>50073</v>
      </c>
      <c r="K730" s="2" t="s">
        <v>2237</v>
      </c>
      <c r="L730" s="2" t="s">
        <v>2175</v>
      </c>
      <c r="M730" t="str">
        <f t="shared" si="11"/>
        <v>4588,(select count(*) + 1 from dmduoc),'DEN029','Denicol 15ml','','','Lọ','','VD-16725-12',1025,50073,'Traphaco','Việt Nam'</v>
      </c>
    </row>
    <row r="731" spans="1:13" ht="17.25">
      <c r="A731" s="2">
        <v>4589</v>
      </c>
      <c r="B731" s="2" t="s">
        <v>3034</v>
      </c>
      <c r="C731" s="2" t="s">
        <v>3035</v>
      </c>
      <c r="D731" s="2"/>
      <c r="E731" s="2"/>
      <c r="F731" s="2" t="s">
        <v>2111</v>
      </c>
      <c r="G731" s="3"/>
      <c r="H731" s="2" t="s">
        <v>3036</v>
      </c>
      <c r="I731" s="2">
        <v>1001</v>
      </c>
      <c r="J731" s="2">
        <v>50053</v>
      </c>
      <c r="K731" s="2" t="s">
        <v>2325</v>
      </c>
      <c r="L731" s="2" t="s">
        <v>2175</v>
      </c>
      <c r="M731" t="str">
        <f t="shared" si="11"/>
        <v>4589,(select count(*) + 1 from dmduoc),'DAI060','Đại tràng Nhất Nhất, H/20','','','Hộp','','V272-H12-13',1001,50053,'Nhất Nhất','Việt Nam'</v>
      </c>
    </row>
    <row r="732" spans="1:13" ht="17.25">
      <c r="A732" s="2">
        <v>4590</v>
      </c>
      <c r="B732" s="2" t="s">
        <v>4020</v>
      </c>
      <c r="C732" s="2" t="s">
        <v>4021</v>
      </c>
      <c r="D732" s="2"/>
      <c r="E732" s="2"/>
      <c r="F732" s="2" t="s">
        <v>2111</v>
      </c>
      <c r="G732" s="3"/>
      <c r="H732" s="2" t="s">
        <v>4022</v>
      </c>
      <c r="I732" s="2">
        <v>1001</v>
      </c>
      <c r="J732" s="2">
        <v>50055</v>
      </c>
      <c r="K732" s="2" t="s">
        <v>2325</v>
      </c>
      <c r="L732" s="2" t="s">
        <v>2175</v>
      </c>
      <c r="M732" t="str">
        <f t="shared" si="11"/>
        <v>4590,(select count(*) + 1 from dmduoc),'XUO001','Xương khớp Nhất Nhất, H/20','','','Hộp','','V277-H12-13',1001,50055,'Nhất Nhất','Việt Nam'</v>
      </c>
    </row>
    <row r="733" spans="1:13" ht="17.25">
      <c r="A733" s="2">
        <v>4591</v>
      </c>
      <c r="B733" s="2" t="s">
        <v>3591</v>
      </c>
      <c r="C733" s="2" t="s">
        <v>3592</v>
      </c>
      <c r="D733" s="2"/>
      <c r="E733" s="2"/>
      <c r="F733" s="2" t="s">
        <v>2111</v>
      </c>
      <c r="G733" s="3"/>
      <c r="H733" s="2" t="s">
        <v>3593</v>
      </c>
      <c r="I733" s="2">
        <v>1001</v>
      </c>
      <c r="J733" s="2">
        <v>50053</v>
      </c>
      <c r="K733" s="2" t="s">
        <v>2325</v>
      </c>
      <c r="L733" s="2" t="s">
        <v>2175</v>
      </c>
      <c r="M733" t="str">
        <f t="shared" si="11"/>
        <v>4591,(select count(*) + 1 from dmduoc),'NHI009','Nhiệt miệng Nhất Nhất, H/20','','','Hộp','','V274-H12-13',1001,50053,'Nhất Nhất','Việt Nam'</v>
      </c>
    </row>
    <row r="734" spans="1:13" ht="17.25">
      <c r="A734" s="2">
        <v>4592</v>
      </c>
      <c r="B734" s="2" t="s">
        <v>2820</v>
      </c>
      <c r="C734" s="2" t="s">
        <v>2821</v>
      </c>
      <c r="D734" s="2"/>
      <c r="E734" s="2"/>
      <c r="F734" s="2" t="s">
        <v>2111</v>
      </c>
      <c r="G734" s="3"/>
      <c r="H734" s="2" t="s">
        <v>2822</v>
      </c>
      <c r="I734" s="2">
        <v>1001</v>
      </c>
      <c r="J734" s="2">
        <v>50052</v>
      </c>
      <c r="K734" s="2" t="s">
        <v>2325</v>
      </c>
      <c r="L734" s="2" t="s">
        <v>2175</v>
      </c>
      <c r="M734" t="str">
        <f t="shared" si="11"/>
        <v>4592,(select count(*) + 1 from dmduoc),'BOG005','Bổ gan tiêu độc Nhất Nhất, H/20','','','Hộp','','V268-H12-13',1001,50052,'Nhất Nhất','Việt Nam'</v>
      </c>
    </row>
    <row r="735" spans="1:13" ht="17.25">
      <c r="A735" s="2">
        <v>4593</v>
      </c>
      <c r="B735" s="2" t="s">
        <v>612</v>
      </c>
      <c r="C735" s="2" t="s">
        <v>1471</v>
      </c>
      <c r="D735" s="2"/>
      <c r="E735" s="2"/>
      <c r="F735" s="2" t="s">
        <v>2111</v>
      </c>
      <c r="G735" s="2" t="s">
        <v>1761</v>
      </c>
      <c r="H735" s="2" t="s">
        <v>3713</v>
      </c>
      <c r="I735" s="2">
        <v>1001</v>
      </c>
      <c r="J735" s="2">
        <v>50106</v>
      </c>
      <c r="K735" s="2" t="s">
        <v>2245</v>
      </c>
      <c r="L735" s="2" t="s">
        <v>2181</v>
      </c>
      <c r="M735" t="str">
        <f t="shared" si="11"/>
        <v>4593,(select count(*) + 1 from dmduoc),'POS001','Postinor 1, L/12','','','Hộp','Levonorgestrel','VN-9212-09',1001,50106,'Gedeon Richter','Hungary'</v>
      </c>
    </row>
    <row r="736" spans="1:13" ht="17.25">
      <c r="A736" s="2">
        <v>4594</v>
      </c>
      <c r="B736" s="2" t="s">
        <v>48</v>
      </c>
      <c r="C736" s="2" t="s">
        <v>913</v>
      </c>
      <c r="D736" s="2"/>
      <c r="E736" s="2"/>
      <c r="F736" s="2" t="s">
        <v>2111</v>
      </c>
      <c r="G736" s="2" t="s">
        <v>1761</v>
      </c>
      <c r="H736" s="2" t="s">
        <v>3714</v>
      </c>
      <c r="I736" s="2">
        <v>1001</v>
      </c>
      <c r="J736" s="2">
        <v>50106</v>
      </c>
      <c r="K736" s="2" t="s">
        <v>2245</v>
      </c>
      <c r="L736" s="2" t="s">
        <v>2181</v>
      </c>
      <c r="M736" t="str">
        <f t="shared" si="11"/>
        <v>4594,(select count(*) + 1 from dmduoc),'POS002','Postinor 2, H/2','','','Hộp','Levonorgestrel','VN-8706-09',1001,50106,'Gedeon Richter','Hungary'</v>
      </c>
    </row>
    <row r="737" spans="1:13" ht="17.25">
      <c r="A737" s="2">
        <v>4595</v>
      </c>
      <c r="B737" s="2" t="s">
        <v>613</v>
      </c>
      <c r="C737" s="2" t="s">
        <v>1472</v>
      </c>
      <c r="D737" s="2"/>
      <c r="E737" s="2"/>
      <c r="F737" s="2" t="s">
        <v>2111</v>
      </c>
      <c r="G737" s="2" t="s">
        <v>1880</v>
      </c>
      <c r="H737" s="2" t="s">
        <v>3492</v>
      </c>
      <c r="I737" s="2">
        <v>1001</v>
      </c>
      <c r="J737" s="2">
        <v>50102</v>
      </c>
      <c r="K737" s="2" t="s">
        <v>2322</v>
      </c>
      <c r="L737" s="2" t="s">
        <v>2177</v>
      </c>
      <c r="M737" t="str">
        <f t="shared" si="11"/>
        <v>4595,(select count(*) + 1 from dmduoc),'MAR007','Marvelon, H/21','','','Hộp','Ethinyl Estradiol + Desogestrel','VN-8887-09',1001,50102,'N.V Organon','Hà Lan'</v>
      </c>
    </row>
    <row r="738" spans="1:13" ht="17.25">
      <c r="A738" s="2">
        <v>4596</v>
      </c>
      <c r="B738" s="2" t="s">
        <v>614</v>
      </c>
      <c r="C738" s="2" t="s">
        <v>1473</v>
      </c>
      <c r="D738" s="2"/>
      <c r="E738" s="2"/>
      <c r="F738" s="2" t="s">
        <v>2111</v>
      </c>
      <c r="G738" s="2" t="s">
        <v>2000</v>
      </c>
      <c r="H738" s="2" t="s">
        <v>3570</v>
      </c>
      <c r="I738" s="2">
        <v>1001</v>
      </c>
      <c r="J738" s="2">
        <v>50105</v>
      </c>
      <c r="K738" s="2" t="s">
        <v>2312</v>
      </c>
      <c r="L738" s="2" t="s">
        <v>2175</v>
      </c>
      <c r="M738" t="str">
        <f t="shared" si="11"/>
        <v>4596,(select count(*) + 1 from dmduoc),'NEW001','New Choice, H/25, Vỉ/28v','','','Hộp','Ethinyl Estradiol + Levonogestrel','VD-14631-11',1001,50105,'Nam Hà','Việt Nam'</v>
      </c>
    </row>
    <row r="739" spans="1:13" ht="17.25">
      <c r="A739" s="2">
        <v>4597</v>
      </c>
      <c r="B739" s="2" t="s">
        <v>285</v>
      </c>
      <c r="C739" s="2" t="s">
        <v>1147</v>
      </c>
      <c r="D739" s="2"/>
      <c r="E739" s="2"/>
      <c r="F739" s="2" t="s">
        <v>2111</v>
      </c>
      <c r="G739" s="2" t="s">
        <v>1880</v>
      </c>
      <c r="H739" s="2" t="s">
        <v>3518</v>
      </c>
      <c r="I739" s="2">
        <v>1001</v>
      </c>
      <c r="J739" s="2">
        <v>50103</v>
      </c>
      <c r="K739" s="2" t="s">
        <v>2370</v>
      </c>
      <c r="L739" s="2" t="s">
        <v>2190</v>
      </c>
      <c r="M739" t="str">
        <f t="shared" si="11"/>
        <v>4597,(select count(*) + 1 from dmduoc),'MER001','Mercilon, H/21v','','','Hộp','Ethinyl Estradiol + Desogestrel','VN-18563-14',1001,50103,'Organon','Ireland'</v>
      </c>
    </row>
    <row r="740" spans="1:13" ht="17.25">
      <c r="A740" s="2">
        <v>4598</v>
      </c>
      <c r="B740" s="2" t="s">
        <v>615</v>
      </c>
      <c r="C740" s="2" t="s">
        <v>1474</v>
      </c>
      <c r="D740" s="2"/>
      <c r="E740" s="2"/>
      <c r="F740" s="2" t="s">
        <v>2105</v>
      </c>
      <c r="G740" s="2" t="s">
        <v>2001</v>
      </c>
      <c r="H740" s="2" t="s">
        <v>3002</v>
      </c>
      <c r="I740" s="2">
        <v>1001</v>
      </c>
      <c r="J740" s="2">
        <v>50097</v>
      </c>
      <c r="K740" s="2" t="s">
        <v>2436</v>
      </c>
      <c r="L740" s="2" t="s">
        <v>2201</v>
      </c>
      <c r="M740" t="str">
        <f t="shared" si="11"/>
        <v>4598,(select count(*) + 1 from dmduoc),'DAF005','Daflon 500mg, H/60','','','Viên','Diosmine + Hesperidine','VN-15519-12',1001,50097,'Servier','France'</v>
      </c>
    </row>
    <row r="741" spans="1:13" ht="17.25">
      <c r="A741" s="2">
        <v>4599</v>
      </c>
      <c r="B741" s="2" t="s">
        <v>616</v>
      </c>
      <c r="C741" s="2" t="s">
        <v>1475</v>
      </c>
      <c r="D741" s="2"/>
      <c r="E741" s="2"/>
      <c r="F741" s="2" t="s">
        <v>2105</v>
      </c>
      <c r="G741" s="2" t="s">
        <v>2002</v>
      </c>
      <c r="H741" s="2" t="s">
        <v>3655</v>
      </c>
      <c r="I741" s="2">
        <v>1001</v>
      </c>
      <c r="J741" s="2">
        <v>50105</v>
      </c>
      <c r="K741" s="2" t="s">
        <v>2322</v>
      </c>
      <c r="L741" s="2" t="s">
        <v>2177</v>
      </c>
      <c r="M741" t="str">
        <f t="shared" si="11"/>
        <v>4599,(select count(*) + 1 from dmduoc),'ORG001','Orgametril 5mg, H/30','','','Viên','Lynestrenol','VN-15548-12',1001,50105,'N.V Organon','Hà Lan'</v>
      </c>
    </row>
    <row r="742" spans="1:13" ht="17.25">
      <c r="A742" s="2">
        <v>4600</v>
      </c>
      <c r="B742" s="2" t="s">
        <v>146</v>
      </c>
      <c r="C742" s="2" t="s">
        <v>1009</v>
      </c>
      <c r="D742" s="2"/>
      <c r="E742" s="2"/>
      <c r="F742" s="2" t="s">
        <v>2105</v>
      </c>
      <c r="G742" s="2" t="s">
        <v>1815</v>
      </c>
      <c r="H742" s="2" t="s">
        <v>3962</v>
      </c>
      <c r="I742" s="2">
        <v>1001</v>
      </c>
      <c r="J742" s="2">
        <v>50109</v>
      </c>
      <c r="K742" s="2" t="s">
        <v>2308</v>
      </c>
      <c r="L742" s="2" t="s">
        <v>2183</v>
      </c>
      <c r="M742" t="str">
        <f t="shared" si="11"/>
        <v>4600,(select count(*) + 1 from dmduoc),'UTR003','Utrogestan 100mg, H/30','','','Viên','Progesteron','VN-7861-09',1001,50109,'Besins','Bỉ'</v>
      </c>
    </row>
    <row r="743" spans="1:13" ht="17.25">
      <c r="A743" s="2">
        <v>4601</v>
      </c>
      <c r="B743" s="2" t="s">
        <v>617</v>
      </c>
      <c r="C743" s="2" t="s">
        <v>1476</v>
      </c>
      <c r="D743" s="2"/>
      <c r="E743" s="2"/>
      <c r="F743" s="2" t="s">
        <v>2105</v>
      </c>
      <c r="G743" s="2" t="s">
        <v>1815</v>
      </c>
      <c r="H743" s="2" t="s">
        <v>3963</v>
      </c>
      <c r="I743" s="2">
        <v>1001</v>
      </c>
      <c r="J743" s="2">
        <v>50109</v>
      </c>
      <c r="K743" s="2" t="s">
        <v>2308</v>
      </c>
      <c r="L743" s="2" t="s">
        <v>2183</v>
      </c>
      <c r="M743" t="str">
        <f t="shared" si="11"/>
        <v>4601,(select count(*) + 1 from dmduoc),'UTR004','Utrogestan 200mg, H/15','','','Viên','Progesteron','VN-7862-09',1001,50109,'Besins','Bỉ'</v>
      </c>
    </row>
    <row r="744" spans="1:13" ht="17.25">
      <c r="A744" s="2">
        <v>4602</v>
      </c>
      <c r="B744" s="2" t="s">
        <v>618</v>
      </c>
      <c r="C744" s="2" t="s">
        <v>1477</v>
      </c>
      <c r="D744" s="2"/>
      <c r="E744" s="2"/>
      <c r="F744" s="2" t="s">
        <v>2105</v>
      </c>
      <c r="G744" s="2" t="s">
        <v>2003</v>
      </c>
      <c r="H744" s="2" t="s">
        <v>3529</v>
      </c>
      <c r="I744" s="2">
        <v>1001</v>
      </c>
      <c r="J744" s="2">
        <v>50105</v>
      </c>
      <c r="K744" s="2" t="s">
        <v>2216</v>
      </c>
      <c r="L744" s="2" t="s">
        <v>2175</v>
      </c>
      <c r="M744" t="str">
        <f t="shared" si="11"/>
        <v>4602,(select count(*) + 1 from dmduoc),'MIS002','Misoprostol STADA 200mcg, H/30','','','Viên','Misoprostol','VD-13626-10',1001,50105,'Stada','Việt Nam'</v>
      </c>
    </row>
    <row r="745" spans="1:13" ht="17.25">
      <c r="A745" s="2">
        <v>4603</v>
      </c>
      <c r="B745" s="2" t="s">
        <v>619</v>
      </c>
      <c r="C745" s="2" t="s">
        <v>1478</v>
      </c>
      <c r="D745" s="2"/>
      <c r="E745" s="2"/>
      <c r="F745" s="2" t="s">
        <v>2105</v>
      </c>
      <c r="G745" s="2" t="s">
        <v>2004</v>
      </c>
      <c r="H745" s="2" t="s">
        <v>3261</v>
      </c>
      <c r="I745" s="2">
        <v>1001</v>
      </c>
      <c r="J745" s="2">
        <v>50097</v>
      </c>
      <c r="K745" s="2" t="s">
        <v>2504</v>
      </c>
      <c r="L745" s="2" t="s">
        <v>2201</v>
      </c>
      <c r="M745" t="str">
        <f t="shared" si="11"/>
        <v>4603,(select count(*) + 1 from dmduoc),'GLU029','Glucophage 500mg, H/50','','','Viên','Metformin','VN-13272-11',1001,50097,'Merck Sante','France'</v>
      </c>
    </row>
    <row r="746" spans="1:13" ht="17.25">
      <c r="A746" s="2">
        <v>4604</v>
      </c>
      <c r="B746" s="2" t="s">
        <v>620</v>
      </c>
      <c r="C746" s="2" t="s">
        <v>1479</v>
      </c>
      <c r="D746" s="2"/>
      <c r="E746" s="2"/>
      <c r="F746" s="2" t="s">
        <v>2105</v>
      </c>
      <c r="G746" s="2" t="s">
        <v>2004</v>
      </c>
      <c r="H746" s="2" t="s">
        <v>3262</v>
      </c>
      <c r="I746" s="2">
        <v>1001</v>
      </c>
      <c r="J746" s="2">
        <v>50097</v>
      </c>
      <c r="K746" s="2" t="s">
        <v>2504</v>
      </c>
      <c r="L746" s="2" t="s">
        <v>2201</v>
      </c>
      <c r="M746" t="str">
        <f t="shared" si="11"/>
        <v>4604,(select count(*) + 1 from dmduoc),'GLU030','Glucophage Tab 850mg, H/100','','','Viên','Metformin','VN-14744-12',1001,50097,'Merck Sante','France'</v>
      </c>
    </row>
    <row r="747" spans="1:13" ht="17.25">
      <c r="A747" s="2">
        <v>4605</v>
      </c>
      <c r="B747" s="2" t="s">
        <v>275</v>
      </c>
      <c r="C747" s="2" t="s">
        <v>1137</v>
      </c>
      <c r="D747" s="2"/>
      <c r="E747" s="2"/>
      <c r="F747" s="2" t="s">
        <v>2105</v>
      </c>
      <c r="G747" s="2" t="s">
        <v>1874</v>
      </c>
      <c r="H747" s="2" t="s">
        <v>3127</v>
      </c>
      <c r="I747" s="2">
        <v>1001</v>
      </c>
      <c r="J747" s="2">
        <v>50097</v>
      </c>
      <c r="K747" s="2" t="s">
        <v>2278</v>
      </c>
      <c r="L747" s="2" t="s">
        <v>2172</v>
      </c>
      <c r="M747" t="str">
        <f t="shared" si="11"/>
        <v>4605,(select count(*) + 1 from dmduoc),'DIA025','Dianorm-M, H/100','','','Viên','Metformin + Gliclazid','VN-14275-11',1001,50097,'Micro Labs Limited','India'</v>
      </c>
    </row>
    <row r="748" spans="1:13" ht="17.25">
      <c r="A748" s="2">
        <v>4606</v>
      </c>
      <c r="B748" s="2" t="s">
        <v>621</v>
      </c>
      <c r="C748" s="2" t="s">
        <v>1480</v>
      </c>
      <c r="D748" s="2"/>
      <c r="E748" s="2"/>
      <c r="F748" s="2" t="s">
        <v>2105</v>
      </c>
      <c r="G748" s="2" t="s">
        <v>2005</v>
      </c>
      <c r="H748" s="2" t="s">
        <v>3258</v>
      </c>
      <c r="I748" s="2">
        <v>1001</v>
      </c>
      <c r="J748" s="2">
        <v>50097</v>
      </c>
      <c r="K748" s="2" t="s">
        <v>2371</v>
      </c>
      <c r="L748" s="2" t="s">
        <v>2175</v>
      </c>
      <c r="M748" t="str">
        <f t="shared" si="11"/>
        <v>4606,(select count(*) + 1 from dmduoc),'GLI004','Glizadinax 80mg, H/30','','','Viên','Gliclazide','VD-11085-10',1001,50097,'OPV','Việt Nam'</v>
      </c>
    </row>
    <row r="749" spans="1:13" ht="17.25">
      <c r="A749" s="2">
        <v>4607</v>
      </c>
      <c r="B749" s="2" t="s">
        <v>622</v>
      </c>
      <c r="C749" s="2" t="s">
        <v>1481</v>
      </c>
      <c r="D749" s="2"/>
      <c r="E749" s="2"/>
      <c r="F749" s="2" t="s">
        <v>2105</v>
      </c>
      <c r="G749" s="2" t="s">
        <v>1875</v>
      </c>
      <c r="H749" s="2" t="s">
        <v>3268</v>
      </c>
      <c r="I749" s="2">
        <v>1001</v>
      </c>
      <c r="J749" s="2">
        <v>50097</v>
      </c>
      <c r="K749" s="2" t="s">
        <v>2210</v>
      </c>
      <c r="L749" s="2" t="s">
        <v>2175</v>
      </c>
      <c r="M749" t="str">
        <f t="shared" si="11"/>
        <v>4607,(select count(*) + 1 from dmduoc),'GLU031','Glumerif 2mg, H/30','','','Viên','Glimepirid','VD-21780-14',1001,50097,'Hậu Giang','Việt Nam'</v>
      </c>
    </row>
    <row r="750" spans="1:13" ht="17.25">
      <c r="A750" s="2">
        <v>4608</v>
      </c>
      <c r="B750" s="2" t="s">
        <v>276</v>
      </c>
      <c r="C750" s="2" t="s">
        <v>1138</v>
      </c>
      <c r="D750" s="2"/>
      <c r="E750" s="2"/>
      <c r="F750" s="2" t="s">
        <v>2105</v>
      </c>
      <c r="G750" s="2" t="s">
        <v>1875</v>
      </c>
      <c r="H750" s="2" t="s">
        <v>3269</v>
      </c>
      <c r="I750" s="2">
        <v>1001</v>
      </c>
      <c r="J750" s="2">
        <v>50097</v>
      </c>
      <c r="K750" s="2" t="s">
        <v>2210</v>
      </c>
      <c r="L750" s="2" t="s">
        <v>2175</v>
      </c>
      <c r="M750" t="str">
        <f t="shared" si="11"/>
        <v>4608,(select count(*) + 1 from dmduoc),'GLU032','Glumerif 4mg, H/30','','','Viên','Glimepirid','VD-11444-10',1001,50097,'Hậu Giang','Việt Nam'</v>
      </c>
    </row>
    <row r="751" spans="1:13" ht="17.25">
      <c r="A751" s="2">
        <v>4609</v>
      </c>
      <c r="B751" s="2" t="s">
        <v>3895</v>
      </c>
      <c r="C751" s="2" t="s">
        <v>3896</v>
      </c>
      <c r="D751" s="2"/>
      <c r="E751" s="2"/>
      <c r="F751" s="2" t="s">
        <v>2111</v>
      </c>
      <c r="G751" s="3"/>
      <c r="H751" s="2" t="s">
        <v>3897</v>
      </c>
      <c r="I751" s="2">
        <v>1001</v>
      </c>
      <c r="J751" s="2">
        <v>50067</v>
      </c>
      <c r="K751" s="2" t="s">
        <v>2222</v>
      </c>
      <c r="L751" s="2" t="s">
        <v>2175</v>
      </c>
      <c r="M751" t="str">
        <f t="shared" si="11"/>
        <v>4609,(select count(*) + 1 from dmduoc),'TEN003','Tê nhức chân tay Bảo Nguyên','','','Hộp','','3497/2014/ATTP-XNCB',1001,50067,'Bảo Nguyên','Việt Nam'</v>
      </c>
    </row>
    <row r="752" spans="1:13" ht="17.25">
      <c r="A752" s="2">
        <v>4610</v>
      </c>
      <c r="B752" s="2" t="s">
        <v>2696</v>
      </c>
      <c r="C752" s="2" t="s">
        <v>2697</v>
      </c>
      <c r="D752" s="2">
        <v>100</v>
      </c>
      <c r="F752" s="2" t="s">
        <v>2108</v>
      </c>
      <c r="G752" s="3"/>
      <c r="H752" s="2" t="s">
        <v>2698</v>
      </c>
      <c r="I752" s="2">
        <v>1001</v>
      </c>
      <c r="J752" s="2">
        <v>50064</v>
      </c>
      <c r="K752" s="2" t="s">
        <v>2505</v>
      </c>
      <c r="L752" s="2" t="s">
        <v>2200</v>
      </c>
      <c r="M752" t="str">
        <f t="shared" si="11"/>
        <v>4610,(select count(*) + 1 from dmduoc),'ANT008','Antibio Pro 1g, H/100','100','','Gói','','14485/2013/ATTP-XNCB',1001,50064,'Han Wha Pharma Co','Hàn Quốc'</v>
      </c>
    </row>
    <row r="753" spans="1:13" ht="17.25">
      <c r="A753" s="2">
        <v>4611</v>
      </c>
      <c r="B753" s="2" t="s">
        <v>2882</v>
      </c>
      <c r="C753" s="2" t="s">
        <v>2883</v>
      </c>
      <c r="D753" s="2"/>
      <c r="E753" s="2"/>
      <c r="F753" s="2" t="s">
        <v>2111</v>
      </c>
      <c r="G753" s="3"/>
      <c r="H753" s="2" t="s">
        <v>2884</v>
      </c>
      <c r="I753" s="2">
        <v>1001</v>
      </c>
      <c r="J753" s="2">
        <v>50065</v>
      </c>
      <c r="K753" s="2" t="s">
        <v>2486</v>
      </c>
      <c r="L753" s="2" t="s">
        <v>2175</v>
      </c>
      <c r="M753" t="str">
        <f t="shared" si="11"/>
        <v>4611,(select count(*) + 1 from dmduoc),'CAG001','Cà gai leo Tuệ Linh','','','Hộp','','21349/2013/ATTP-XNCB',1001,50065,'Tuệ Linh','Việt Nam'</v>
      </c>
    </row>
    <row r="754" spans="1:13" ht="17.25">
      <c r="A754" s="2">
        <v>4612</v>
      </c>
      <c r="B754" s="2" t="s">
        <v>3278</v>
      </c>
      <c r="C754" s="2" t="s">
        <v>3279</v>
      </c>
      <c r="D754" s="2"/>
      <c r="E754" s="2"/>
      <c r="F754" s="2" t="s">
        <v>2111</v>
      </c>
      <c r="G754" s="3"/>
      <c r="H754" s="2" t="s">
        <v>3280</v>
      </c>
      <c r="I754" s="2">
        <v>1001</v>
      </c>
      <c r="J754" s="2">
        <v>50067</v>
      </c>
      <c r="K754" s="2" t="s">
        <v>2506</v>
      </c>
      <c r="L754" s="2" t="s">
        <v>2175</v>
      </c>
      <c r="M754" t="str">
        <f t="shared" si="11"/>
        <v>4612,(select count(*) + 1 from dmduoc),'GRE001','Green Hair, H/60','','','Hộp','','3542/2014/ATTP-XNCB',1001,50067,'DP Hoa Sen','Việt Nam'</v>
      </c>
    </row>
    <row r="755" spans="1:13" ht="17.25">
      <c r="A755" s="2">
        <v>4613</v>
      </c>
      <c r="B755" s="2" t="s">
        <v>2770</v>
      </c>
      <c r="C755" s="2" t="s">
        <v>2771</v>
      </c>
      <c r="D755" s="2">
        <v>1</v>
      </c>
      <c r="F755" s="2" t="s">
        <v>2111</v>
      </c>
      <c r="G755" s="3"/>
      <c r="H755" s="2" t="s">
        <v>2772</v>
      </c>
      <c r="I755" s="2">
        <v>1001</v>
      </c>
      <c r="J755" s="2">
        <v>50065</v>
      </c>
      <c r="K755" s="2" t="s">
        <v>2507</v>
      </c>
      <c r="L755" s="2" t="s">
        <v>2175</v>
      </c>
      <c r="M755" t="str">
        <f t="shared" si="11"/>
        <v>4613,(select count(*) + 1 from dmduoc),'BAO005','Bảo khí nhi Plus, H/14gói','1','','Hộp','','25981/2014/ATTP-XNCB',1001,50065,'IMC','Việt Nam'</v>
      </c>
    </row>
    <row r="756" spans="1:13" ht="17.25">
      <c r="A756" s="2">
        <v>4614</v>
      </c>
      <c r="B756" s="2" t="s">
        <v>2962</v>
      </c>
      <c r="C756" s="2" t="s">
        <v>2963</v>
      </c>
      <c r="D756" s="2"/>
      <c r="E756" s="2"/>
      <c r="F756" s="2" t="s">
        <v>2108</v>
      </c>
      <c r="G756" s="3"/>
      <c r="H756" s="2" t="s">
        <v>2964</v>
      </c>
      <c r="I756" s="2">
        <v>1001</v>
      </c>
      <c r="J756" s="2">
        <v>50066</v>
      </c>
      <c r="K756" s="2" t="s">
        <v>2508</v>
      </c>
      <c r="L756" s="2" t="s">
        <v>2175</v>
      </c>
      <c r="M756" t="str">
        <f t="shared" si="11"/>
        <v>4614,(select count(*) + 1 from dmduoc),'COL015','ColosMAX Q10, H/20','','','Gói','','2888/2013/ATTP-XNCB',1001,50066,'Phúc Lâm','Việt Nam'</v>
      </c>
    </row>
    <row r="757" spans="1:13" ht="17.25">
      <c r="A757" s="2">
        <v>4615</v>
      </c>
      <c r="B757" s="2" t="s">
        <v>2895</v>
      </c>
      <c r="C757" s="2" t="s">
        <v>2896</v>
      </c>
      <c r="D757" s="2"/>
      <c r="E757" s="2"/>
      <c r="F757" s="2" t="s">
        <v>2111</v>
      </c>
      <c r="G757" s="3"/>
      <c r="H757" s="2" t="s">
        <v>2897</v>
      </c>
      <c r="I757" s="2">
        <v>1001</v>
      </c>
      <c r="J757" s="2">
        <v>50066</v>
      </c>
      <c r="K757" s="2" t="s">
        <v>2509</v>
      </c>
      <c r="L757" s="2" t="s">
        <v>2175</v>
      </c>
      <c r="M757" t="str">
        <f t="shared" si="11"/>
        <v>4615,(select count(*) + 1 from dmduoc),'CAN006','Cansua 3+, H/14G','','','Hộp','','6769/2014/ATTP-XNCB',1001,50066,'Mebiphar','Việt Nam'</v>
      </c>
    </row>
    <row r="758" spans="1:13" ht="17.25">
      <c r="A758" s="2">
        <v>4616</v>
      </c>
      <c r="B758" s="2" t="s">
        <v>2898</v>
      </c>
      <c r="C758" s="2" t="s">
        <v>2899</v>
      </c>
      <c r="D758" s="2"/>
      <c r="E758" s="2"/>
      <c r="F758" s="2" t="s">
        <v>2111</v>
      </c>
      <c r="G758" s="3"/>
      <c r="H758" s="2" t="s">
        <v>2900</v>
      </c>
      <c r="I758" s="2">
        <v>1001</v>
      </c>
      <c r="J758" s="2">
        <v>50066</v>
      </c>
      <c r="K758" s="2" t="s">
        <v>2509</v>
      </c>
      <c r="L758" s="2" t="s">
        <v>2175</v>
      </c>
      <c r="M758" t="str">
        <f t="shared" si="11"/>
        <v>4616,(select count(*) + 1 from dmduoc),'CAN007','Cansua 3+, H/30V','','','Hộp','','17372/2013/ATTP-XNCB',1001,50066,'Mebiphar','Việt Nam'</v>
      </c>
    </row>
    <row r="759" spans="1:13" ht="17.25">
      <c r="A759" s="2">
        <v>4617</v>
      </c>
      <c r="B759" s="2" t="s">
        <v>3124</v>
      </c>
      <c r="C759" s="2" t="s">
        <v>3125</v>
      </c>
      <c r="D759" s="2"/>
      <c r="E759" s="2"/>
      <c r="F759" s="2" t="s">
        <v>2111</v>
      </c>
      <c r="G759" s="3"/>
      <c r="H759" s="2" t="s">
        <v>3126</v>
      </c>
      <c r="I759" s="2">
        <v>1001</v>
      </c>
      <c r="J759" s="2">
        <v>50066</v>
      </c>
      <c r="K759" s="2" t="s">
        <v>2315</v>
      </c>
      <c r="L759" s="2" t="s">
        <v>2175</v>
      </c>
      <c r="M759" t="str">
        <f t="shared" si="11"/>
        <v>4617,(select count(*) + 1 from dmduoc),'DIA026','Diabetna, H/40','','','Hộp','','4581/2013/ATTP-XNCB',1001,50066,'Nam Dược','Việt Nam'</v>
      </c>
    </row>
    <row r="760" spans="1:13" ht="17.25">
      <c r="A760" s="2">
        <v>4618</v>
      </c>
      <c r="B760" s="2" t="s">
        <v>623</v>
      </c>
      <c r="C760" s="2" t="s">
        <v>1482</v>
      </c>
      <c r="D760" s="2"/>
      <c r="E760" s="2"/>
      <c r="F760" s="2" t="s">
        <v>2105</v>
      </c>
      <c r="G760" s="2" t="s">
        <v>2006</v>
      </c>
      <c r="H760" s="2" t="s">
        <v>3524</v>
      </c>
      <c r="I760" s="2">
        <v>1001</v>
      </c>
      <c r="J760" s="2">
        <v>50104</v>
      </c>
      <c r="K760" s="2" t="s">
        <v>2379</v>
      </c>
      <c r="L760" s="2" t="s">
        <v>2175</v>
      </c>
      <c r="M760" t="str">
        <f t="shared" si="11"/>
        <v>4618,(select count(*) + 1 from dmduoc),'MEZ002','Mezathin 500mg, H/60','','','Viên','L-Ornithin + L-Aspartat','VD-22152-15',1001,50104,'Hà Tây','Việt Nam'</v>
      </c>
    </row>
    <row r="761" spans="1:13" ht="17.25">
      <c r="A761" s="2">
        <v>4619</v>
      </c>
      <c r="B761" s="2" t="s">
        <v>147</v>
      </c>
      <c r="C761" s="2" t="s">
        <v>1010</v>
      </c>
      <c r="D761" s="2"/>
      <c r="E761" s="2"/>
      <c r="F761" s="2" t="s">
        <v>2105</v>
      </c>
      <c r="G761" s="2" t="s">
        <v>1804</v>
      </c>
      <c r="H761" s="2" t="s">
        <v>3567</v>
      </c>
      <c r="I761" s="2">
        <v>1001</v>
      </c>
      <c r="J761" s="2">
        <v>50105</v>
      </c>
      <c r="K761" s="2" t="s">
        <v>2269</v>
      </c>
      <c r="L761" s="2" t="s">
        <v>2175</v>
      </c>
      <c r="M761" t="str">
        <f t="shared" si="11"/>
        <v>4619,(select count(*) + 1 from dmduoc),'NES002','Nesteloc 40mg, H/30','','','Viên','Esomeprazol','VD-20113-13',1001,50105,'US Pharma USA','Việt Nam'</v>
      </c>
    </row>
    <row r="762" spans="1:13" ht="17.25">
      <c r="A762" s="2">
        <v>4620</v>
      </c>
      <c r="B762" s="2" t="s">
        <v>624</v>
      </c>
      <c r="C762" s="2" t="s">
        <v>1483</v>
      </c>
      <c r="D762" s="2"/>
      <c r="E762" s="2"/>
      <c r="F762" s="2" t="s">
        <v>2105</v>
      </c>
      <c r="G762" s="2" t="s">
        <v>2007</v>
      </c>
      <c r="H762" s="2" t="s">
        <v>2816</v>
      </c>
      <c r="I762" s="2">
        <v>1001</v>
      </c>
      <c r="J762" s="2">
        <v>50093</v>
      </c>
      <c r="K762" s="2" t="s">
        <v>2288</v>
      </c>
      <c r="L762" s="2" t="s">
        <v>2200</v>
      </c>
      <c r="M762" t="str">
        <f t="shared" si="11"/>
        <v>4620,(select count(*) + 1 from dmduoc),'BIS006','Biscan-G Cap, H/120','','','Viên','Bacillus polyfermenticus + Clostridium butyricum','VN-12475-11',1001,50093,'Binex','Hàn Quốc'</v>
      </c>
    </row>
    <row r="763" spans="1:13" ht="17.25">
      <c r="A763" s="2">
        <v>4621</v>
      </c>
      <c r="B763" s="2" t="s">
        <v>127</v>
      </c>
      <c r="C763" s="2" t="s">
        <v>990</v>
      </c>
      <c r="D763" s="2"/>
      <c r="E763" s="2"/>
      <c r="F763" s="2" t="s">
        <v>2105</v>
      </c>
      <c r="G763" s="2" t="s">
        <v>1807</v>
      </c>
      <c r="H763" s="2" t="s">
        <v>3741</v>
      </c>
      <c r="I763" s="2">
        <v>1001</v>
      </c>
      <c r="J763" s="2">
        <v>50106</v>
      </c>
      <c r="K763" s="2" t="s">
        <v>2510</v>
      </c>
      <c r="L763" s="2" t="s">
        <v>2203</v>
      </c>
      <c r="M763" t="str">
        <f t="shared" si="11"/>
        <v>4621,(select count(*) + 1 from dmduoc),'REA001','Reagin Plus, H/30','','','Viên','Citicoline + Nimodipine','VN-17301-13',1001,50106,'Baliarda S.A','Argentina'</v>
      </c>
    </row>
    <row r="764" spans="1:13" ht="17.25">
      <c r="A764" s="2">
        <v>4622</v>
      </c>
      <c r="B764" s="2" t="s">
        <v>92</v>
      </c>
      <c r="C764" s="2" t="s">
        <v>955</v>
      </c>
      <c r="D764" s="2">
        <v>90</v>
      </c>
      <c r="F764" s="2" t="s">
        <v>2105</v>
      </c>
      <c r="G764" s="2" t="s">
        <v>1789</v>
      </c>
      <c r="H764" s="2" t="s">
        <v>2653</v>
      </c>
      <c r="I764" s="2">
        <v>1001</v>
      </c>
      <c r="J764" s="2">
        <v>50089</v>
      </c>
      <c r="K764" s="2" t="s">
        <v>2237</v>
      </c>
      <c r="L764" s="2" t="s">
        <v>2175</v>
      </c>
      <c r="M764" t="str">
        <f t="shared" si="11"/>
        <v>4622,(select count(*) + 1 from dmduoc),'AMP011','Ampelop 625mg, H/90','90','','Viên','Cao chè dây','VD-13229-10',1001,50089,'Traphaco','Việt Nam'</v>
      </c>
    </row>
    <row r="765" spans="1:13" ht="17.25">
      <c r="A765" s="2">
        <v>4623</v>
      </c>
      <c r="B765" s="2" t="s">
        <v>625</v>
      </c>
      <c r="C765" s="2" t="s">
        <v>1484</v>
      </c>
      <c r="D765" s="2"/>
      <c r="E765" s="2"/>
      <c r="F765" s="2" t="s">
        <v>2111</v>
      </c>
      <c r="G765" s="3"/>
      <c r="H765" s="2" t="s">
        <v>3985</v>
      </c>
      <c r="I765" s="2">
        <v>1001</v>
      </c>
      <c r="J765" s="2">
        <v>50109</v>
      </c>
      <c r="K765" s="2" t="s">
        <v>2237</v>
      </c>
      <c r="L765" s="2" t="s">
        <v>2175</v>
      </c>
      <c r="M765" t="str">
        <f t="shared" si="11"/>
        <v>4623,(select count(*) + 1 from dmduoc),'VIE022','Viên sáng mắt, H/10','','','Hộp','','VD-12722-10',1001,50109,'Traphaco','Việt Nam'</v>
      </c>
    </row>
    <row r="766" spans="1:13" ht="17.25">
      <c r="A766" s="2">
        <v>4624</v>
      </c>
      <c r="B766" s="2" t="s">
        <v>3130</v>
      </c>
      <c r="C766" s="2" t="s">
        <v>3131</v>
      </c>
      <c r="D766" s="2"/>
      <c r="E766" s="2"/>
      <c r="F766" s="2" t="s">
        <v>2111</v>
      </c>
      <c r="G766" s="3"/>
      <c r="H766" s="2" t="s">
        <v>3132</v>
      </c>
      <c r="I766" s="2">
        <v>1001</v>
      </c>
      <c r="J766" s="2">
        <v>50053</v>
      </c>
      <c r="K766" s="2" t="s">
        <v>2311</v>
      </c>
      <c r="L766" s="2" t="s">
        <v>2175</v>
      </c>
      <c r="M766" t="str">
        <f t="shared" si="11"/>
        <v>4624,(select count(*) + 1 from dmduoc),'DIE005','Diệp hạ châu, L/90','','','Hộp','','VD-10924-10',1001,50053,'Đà Nẵng','Việt Nam'</v>
      </c>
    </row>
    <row r="767" spans="1:13" ht="17.25">
      <c r="A767" s="2">
        <v>4625</v>
      </c>
      <c r="B767" s="2" t="s">
        <v>3904</v>
      </c>
      <c r="C767" s="2" t="s">
        <v>3905</v>
      </c>
      <c r="D767" s="2"/>
      <c r="E767" s="2"/>
      <c r="F767" s="2" t="s">
        <v>2111</v>
      </c>
      <c r="G767" s="3"/>
      <c r="H767" s="2" t="s">
        <v>3906</v>
      </c>
      <c r="I767" s="2">
        <v>1001</v>
      </c>
      <c r="J767" s="2">
        <v>50053</v>
      </c>
      <c r="K767" s="2" t="s">
        <v>2237</v>
      </c>
      <c r="L767" s="2" t="s">
        <v>2175</v>
      </c>
      <c r="M767" t="str">
        <f t="shared" si="11"/>
        <v>4625,(select count(*) + 1 from dmduoc),'THA016','Thập toàn đại bổ, H/10','','','Hộp','','VD-16180-12',1001,50053,'Traphaco','Việt Nam'</v>
      </c>
    </row>
    <row r="768" spans="1:13" ht="17.25">
      <c r="A768" s="2">
        <v>4626</v>
      </c>
      <c r="B768" s="2" t="s">
        <v>3309</v>
      </c>
      <c r="C768" s="2" t="s">
        <v>3310</v>
      </c>
      <c r="D768" s="2"/>
      <c r="E768" s="2"/>
      <c r="F768" s="2" t="s">
        <v>2111</v>
      </c>
      <c r="G768" s="3"/>
      <c r="H768" s="2" t="s">
        <v>3311</v>
      </c>
      <c r="I768" s="2">
        <v>1001</v>
      </c>
      <c r="J768" s="2">
        <v>50053</v>
      </c>
      <c r="K768" s="2" t="s">
        <v>2237</v>
      </c>
      <c r="L768" s="2" t="s">
        <v>2175</v>
      </c>
      <c r="M768" t="str">
        <f t="shared" si="11"/>
        <v>4626,(select count(*) + 1 from dmduoc),'HOA027','Hoàn an thần, H/10','','','Hộp','','VD-12138-10',1001,50053,'Traphaco','Việt Nam'</v>
      </c>
    </row>
    <row r="769" spans="1:13" ht="17.25">
      <c r="A769" s="2">
        <v>4627</v>
      </c>
      <c r="B769" s="2" t="s">
        <v>3150</v>
      </c>
      <c r="C769" s="2" t="s">
        <v>3151</v>
      </c>
      <c r="D769" s="2"/>
      <c r="E769" s="2"/>
      <c r="F769" s="2" t="s">
        <v>2111</v>
      </c>
      <c r="G769" s="3"/>
      <c r="H769" s="2" t="s">
        <v>3152</v>
      </c>
      <c r="I769" s="2">
        <v>1001</v>
      </c>
      <c r="J769" s="2">
        <v>50053</v>
      </c>
      <c r="K769" s="2" t="s">
        <v>2237</v>
      </c>
      <c r="L769" s="2" t="s">
        <v>2175</v>
      </c>
      <c r="M769" t="str">
        <f t="shared" si="11"/>
        <v>4627,(select count(*) + 1 from dmduoc),'DUO010','Dưỡng cốt hoàn, H/20','','','Hộp','','VD-17817-12',1001,50053,'Traphaco','Việt Nam'</v>
      </c>
    </row>
    <row r="770" spans="1:13" ht="17.25">
      <c r="A770" s="2">
        <v>4628</v>
      </c>
      <c r="B770" s="2" t="s">
        <v>2992</v>
      </c>
      <c r="C770" s="2" t="s">
        <v>2993</v>
      </c>
      <c r="D770" s="2"/>
      <c r="E770" s="2"/>
      <c r="F770" s="2" t="s">
        <v>2111</v>
      </c>
      <c r="G770" s="3"/>
      <c r="H770" s="2" t="s">
        <v>2994</v>
      </c>
      <c r="I770" s="2">
        <v>1001</v>
      </c>
      <c r="J770" s="2">
        <v>50053</v>
      </c>
      <c r="K770" s="2" t="s">
        <v>2410</v>
      </c>
      <c r="L770" s="2" t="s">
        <v>2175</v>
      </c>
      <c r="M770" t="str">
        <f t="shared" si="11"/>
        <v>4628,(select count(*) + 1 from dmduoc),'COT005','Cota Xoang, H/30','','','Hộp','','VD-12579-10',1001,50053,'Domesco','Việt Nam'</v>
      </c>
    </row>
    <row r="771" spans="1:13" ht="17.25">
      <c r="A771" s="2">
        <v>4629</v>
      </c>
      <c r="B771" s="2" t="s">
        <v>3909</v>
      </c>
      <c r="C771" s="2" t="s">
        <v>3910</v>
      </c>
      <c r="D771" s="2"/>
      <c r="E771" s="2"/>
      <c r="F771" s="2" t="s">
        <v>2111</v>
      </c>
      <c r="G771" s="3"/>
      <c r="H771" s="2" t="s">
        <v>3911</v>
      </c>
      <c r="I771" s="2">
        <v>1001</v>
      </c>
      <c r="J771" s="2">
        <v>50054</v>
      </c>
      <c r="K771" s="2" t="s">
        <v>2315</v>
      </c>
      <c r="L771" s="2" t="s">
        <v>2175</v>
      </c>
      <c r="M771" t="str">
        <f t="shared" ref="M771:M834" si="12">CONCATENATE(A771,",(select count(*) + 1 from dmduoc),'",B771,"','",C771,"','",D771,"','",E771,"','",F771,"','",G771,"','",H771,"',",I771,",",J771,",'",K771,"','",L771,"'")</f>
        <v>4629,(select count(*) + 1 from dmduoc),'THO006','Thông xoang tán, H/50','','','Hộp','','V87-H12-13',1001,50054,'Nam Dược','Việt Nam'</v>
      </c>
    </row>
    <row r="772" spans="1:13" ht="17.25">
      <c r="A772" s="2">
        <v>4630</v>
      </c>
      <c r="B772" s="2" t="s">
        <v>3543</v>
      </c>
      <c r="C772" s="2" t="s">
        <v>3544</v>
      </c>
      <c r="D772" s="2"/>
      <c r="E772" s="2"/>
      <c r="F772" s="2" t="s">
        <v>2105</v>
      </c>
      <c r="G772" s="3"/>
      <c r="H772" s="2" t="s">
        <v>3545</v>
      </c>
      <c r="I772" s="2">
        <v>1001</v>
      </c>
      <c r="J772" s="2">
        <v>50053</v>
      </c>
      <c r="K772" s="2" t="s">
        <v>2210</v>
      </c>
      <c r="L772" s="2" t="s">
        <v>2175</v>
      </c>
      <c r="M772" t="str">
        <f t="shared" si="12"/>
        <v>4630,(select count(*) + 1 from dmduoc),'NAT016','NattoEnzym, H/30','','','Viên','','12300/2011/YT-CNTC',1001,50053,'Hậu Giang','Việt Nam'</v>
      </c>
    </row>
    <row r="773" spans="1:13" ht="17.25">
      <c r="A773" s="2">
        <v>4631</v>
      </c>
      <c r="B773" s="2" t="s">
        <v>3546</v>
      </c>
      <c r="C773" s="2" t="s">
        <v>3547</v>
      </c>
      <c r="D773" s="2"/>
      <c r="E773" s="2"/>
      <c r="F773" s="2" t="s">
        <v>2105</v>
      </c>
      <c r="G773" s="3"/>
      <c r="H773" s="2" t="s">
        <v>3548</v>
      </c>
      <c r="I773" s="2">
        <v>1001</v>
      </c>
      <c r="J773" s="2">
        <v>50053</v>
      </c>
      <c r="K773" s="2" t="s">
        <v>2237</v>
      </c>
      <c r="L773" s="2" t="s">
        <v>2175</v>
      </c>
      <c r="M773" t="str">
        <f t="shared" si="12"/>
        <v>4631,(select count(*) + 1 from dmduoc),'NAT017','Nattokan, H/30','','','Viên','','21694/2013/ATTP-XNCB',1001,50053,'Traphaco','Việt Nam'</v>
      </c>
    </row>
    <row r="774" spans="1:13" ht="17.25">
      <c r="A774" s="2">
        <v>4632</v>
      </c>
      <c r="B774" s="2" t="s">
        <v>3933</v>
      </c>
      <c r="C774" s="2" t="s">
        <v>3934</v>
      </c>
      <c r="D774" s="2"/>
      <c r="E774" s="2"/>
      <c r="F774" s="2" t="s">
        <v>2111</v>
      </c>
      <c r="G774" s="3"/>
      <c r="H774" s="2" t="s">
        <v>3935</v>
      </c>
      <c r="I774" s="2">
        <v>1001</v>
      </c>
      <c r="J774" s="2">
        <v>50055</v>
      </c>
      <c r="K774" s="2" t="s">
        <v>2330</v>
      </c>
      <c r="L774" s="2" t="s">
        <v>2175</v>
      </c>
      <c r="M774" t="str">
        <f t="shared" si="12"/>
        <v>4632,(select count(*) + 1 from dmduoc),'TRA015','Tràng Phục Linh, H/20','','','Hộp','','7152/2013/ATTP-XNCB',1001,50055,'LOHHA','Việt Nam'</v>
      </c>
    </row>
    <row r="775" spans="1:13" ht="17.25">
      <c r="A775" s="2">
        <v>4633</v>
      </c>
      <c r="B775" s="2" t="s">
        <v>3930</v>
      </c>
      <c r="C775" s="2" t="s">
        <v>3931</v>
      </c>
      <c r="D775" s="2"/>
      <c r="E775" s="2"/>
      <c r="F775" s="2" t="s">
        <v>2111</v>
      </c>
      <c r="G775" s="3"/>
      <c r="H775" s="2" t="s">
        <v>3932</v>
      </c>
      <c r="I775" s="2">
        <v>1001</v>
      </c>
      <c r="J775" s="2">
        <v>50055</v>
      </c>
      <c r="K775" s="2" t="s">
        <v>2330</v>
      </c>
      <c r="L775" s="2" t="s">
        <v>2175</v>
      </c>
      <c r="M775" t="str">
        <f t="shared" si="12"/>
        <v>4633,(select count(*) + 1 from dmduoc),'TRA016','Tràng phục linh Plus','','','Hộp','','7775/2012/YT-CNTC',1001,50055,'LOHHA','Việt Nam'</v>
      </c>
    </row>
    <row r="776" spans="1:13" ht="17.25">
      <c r="A776" s="2">
        <v>4634</v>
      </c>
      <c r="B776" s="2" t="s">
        <v>3421</v>
      </c>
      <c r="C776" s="2" t="s">
        <v>3422</v>
      </c>
      <c r="D776" s="2"/>
      <c r="E776" s="2"/>
      <c r="F776" s="2" t="s">
        <v>2111</v>
      </c>
      <c r="G776" s="3"/>
      <c r="H776" s="2" t="s">
        <v>3423</v>
      </c>
      <c r="I776" s="2">
        <v>1001</v>
      </c>
      <c r="J776" s="2">
        <v>50053</v>
      </c>
      <c r="K776" s="2" t="s">
        <v>2397</v>
      </c>
      <c r="L776" s="2" t="s">
        <v>2175</v>
      </c>
      <c r="M776" t="str">
        <f t="shared" si="12"/>
        <v>4634,(select count(*) + 1 from dmduoc),'KIM031','Kim miễn khang, H/30','','','Hộp','','17537/2013/ATTP-XNCB',1001,50053,'DP Á Âu','Việt Nam'</v>
      </c>
    </row>
    <row r="777" spans="1:13" ht="17.25">
      <c r="A777" s="2">
        <v>4635</v>
      </c>
      <c r="B777" s="2" t="s">
        <v>3991</v>
      </c>
      <c r="C777" s="2" t="s">
        <v>3992</v>
      </c>
      <c r="D777" s="2"/>
      <c r="E777" s="2"/>
      <c r="F777" s="2" t="s">
        <v>2111</v>
      </c>
      <c r="G777" s="3"/>
      <c r="H777" s="2" t="s">
        <v>3990</v>
      </c>
      <c r="I777" s="2">
        <v>1001</v>
      </c>
      <c r="J777" s="2">
        <v>50055</v>
      </c>
      <c r="K777" s="2" t="s">
        <v>2385</v>
      </c>
      <c r="L777" s="2" t="s">
        <v>2175</v>
      </c>
      <c r="M777" t="str">
        <f t="shared" si="12"/>
        <v>4635,(select count(*) + 1 from dmduoc),'VIE023','Viên uống Hoa Thiên, H/60','','','Hộp','','1742/2014/ATTP-XNCB',1001,50055,'Hoa Thiên Phú','Việt Nam'</v>
      </c>
    </row>
    <row r="778" spans="1:13" ht="17.25">
      <c r="A778" s="2">
        <v>4636</v>
      </c>
      <c r="B778" s="2" t="s">
        <v>3988</v>
      </c>
      <c r="C778" s="2" t="s">
        <v>3989</v>
      </c>
      <c r="D778" s="2"/>
      <c r="E778" s="2"/>
      <c r="F778" s="2" t="s">
        <v>2111</v>
      </c>
      <c r="G778" s="3"/>
      <c r="H778" s="2" t="s">
        <v>3990</v>
      </c>
      <c r="I778" s="2">
        <v>1001</v>
      </c>
      <c r="J778" s="2">
        <v>50055</v>
      </c>
      <c r="K778" s="2" t="s">
        <v>2385</v>
      </c>
      <c r="L778" s="2" t="s">
        <v>2175</v>
      </c>
      <c r="M778" t="str">
        <f t="shared" si="12"/>
        <v>4636,(select count(*) + 1 from dmduoc),'VIE024','Viên uống Hoa Thiên, H/30','','','Hộp','','1742/2014/ATTP-XNCB',1001,50055,'Hoa Thiên Phú','Việt Nam'</v>
      </c>
    </row>
    <row r="779" spans="1:13" ht="17.25">
      <c r="A779" s="2">
        <v>4637</v>
      </c>
      <c r="B779" s="2" t="s">
        <v>3902</v>
      </c>
      <c r="C779" s="2" t="s">
        <v>3903</v>
      </c>
      <c r="D779" s="2"/>
      <c r="E779" s="2"/>
      <c r="F779" s="2" t="s">
        <v>2111</v>
      </c>
      <c r="G779" s="3"/>
      <c r="H779" s="3"/>
      <c r="I779" s="2">
        <v>1001</v>
      </c>
      <c r="J779" s="2">
        <v>50053</v>
      </c>
      <c r="K779" s="2" t="s">
        <v>2209</v>
      </c>
      <c r="L779" s="2" t="s">
        <v>2175</v>
      </c>
      <c r="M779" t="str">
        <f t="shared" si="12"/>
        <v>4637,(select count(*) + 1 from dmduoc),'THA017','Thanh áp đan, H/30','','','Hộp','','',1001,50053,'Không xác định','Việt Nam'</v>
      </c>
    </row>
    <row r="780" spans="1:13" ht="17.25">
      <c r="A780" s="2">
        <v>4638</v>
      </c>
      <c r="B780" s="2" t="s">
        <v>3161</v>
      </c>
      <c r="C780" s="2" t="s">
        <v>3162</v>
      </c>
      <c r="D780" s="2"/>
      <c r="E780" s="2"/>
      <c r="F780" s="2" t="s">
        <v>2111</v>
      </c>
      <c r="G780" s="3"/>
      <c r="H780" s="3"/>
      <c r="I780" s="2">
        <v>1001</v>
      </c>
      <c r="J780" s="2">
        <v>50066</v>
      </c>
      <c r="K780" s="2" t="s">
        <v>2406</v>
      </c>
      <c r="L780" s="2" t="s">
        <v>2175</v>
      </c>
      <c r="M780" t="str">
        <f t="shared" si="12"/>
        <v>4638,(select count(*) + 1 from dmduoc),'DUY001','Duyên Hồng Dược, H/30','','','Hộp','','',1001,50066,'NewLife','Việt Nam'</v>
      </c>
    </row>
    <row r="781" spans="1:13" ht="17.25">
      <c r="A781" s="2">
        <v>4639</v>
      </c>
      <c r="B781" s="2" t="s">
        <v>2989</v>
      </c>
      <c r="C781" s="2" t="s">
        <v>2990</v>
      </c>
      <c r="D781" s="2"/>
      <c r="E781" s="2"/>
      <c r="F781" s="2" t="s">
        <v>2111</v>
      </c>
      <c r="G781" s="3"/>
      <c r="H781" s="2" t="s">
        <v>2991</v>
      </c>
      <c r="I781" s="2">
        <v>1001</v>
      </c>
      <c r="J781" s="2">
        <v>50053</v>
      </c>
      <c r="K781" s="2" t="s">
        <v>2397</v>
      </c>
      <c r="L781" s="2" t="s">
        <v>2175</v>
      </c>
      <c r="M781" t="str">
        <f t="shared" si="12"/>
        <v>4639,(select count(*) + 1 from dmduoc),'COT006','Cốt thoái vương, H/30','','','Hộp','','17538/2013/ATTP-XNCB',1001,50053,'DP Á Âu','Việt Nam'</v>
      </c>
    </row>
    <row r="782" spans="1:13" ht="17.25">
      <c r="A782" s="2">
        <v>4640</v>
      </c>
      <c r="B782" s="2" t="s">
        <v>3460</v>
      </c>
      <c r="C782" s="2" t="s">
        <v>3461</v>
      </c>
      <c r="D782" s="2"/>
      <c r="E782" s="2"/>
      <c r="F782" s="2" t="s">
        <v>2111</v>
      </c>
      <c r="G782" s="3"/>
      <c r="H782" s="2" t="s">
        <v>3462</v>
      </c>
      <c r="I782" s="2">
        <v>1001</v>
      </c>
      <c r="J782" s="2">
        <v>50067</v>
      </c>
      <c r="K782" s="2" t="s">
        <v>2511</v>
      </c>
      <c r="L782" s="2" t="s">
        <v>2175</v>
      </c>
      <c r="M782" t="str">
        <f t="shared" si="12"/>
        <v>4640,(select count(*) + 1 from dmduoc),'LIN002','Linh tự đan, H/30','','','Hộp','','7493/2013/ATTP-XNCB',1001,50067,'Nam Phương','Việt Nam'</v>
      </c>
    </row>
    <row r="783" spans="1:13" ht="17.25">
      <c r="A783" s="2">
        <v>4641</v>
      </c>
      <c r="B783" s="2" t="s">
        <v>3657</v>
      </c>
      <c r="C783" s="2" t="s">
        <v>3658</v>
      </c>
      <c r="D783" s="2"/>
      <c r="E783" s="2"/>
      <c r="F783" s="2" t="s">
        <v>2105</v>
      </c>
      <c r="G783" s="2" t="s">
        <v>1741</v>
      </c>
      <c r="H783" s="2" t="s">
        <v>3659</v>
      </c>
      <c r="I783" s="2">
        <v>1001</v>
      </c>
      <c r="J783" s="2">
        <v>50067</v>
      </c>
      <c r="K783" s="2" t="s">
        <v>2210</v>
      </c>
      <c r="L783" s="2" t="s">
        <v>2175</v>
      </c>
      <c r="M783" t="str">
        <f t="shared" si="12"/>
        <v>4641,(select count(*) + 1 from dmduoc),'OST002','Ostigold, H/60','','','Viên','Glucosamin','19118/2015/ATTP-XNCB',1001,50067,'Hậu Giang','Việt Nam'</v>
      </c>
    </row>
    <row r="784" spans="1:13" ht="17.25">
      <c r="A784" s="2">
        <v>4642</v>
      </c>
      <c r="B784" s="2" t="s">
        <v>3263</v>
      </c>
      <c r="C784" s="2" t="s">
        <v>889</v>
      </c>
      <c r="D784" s="2"/>
      <c r="E784" s="2"/>
      <c r="F784" s="2" t="s">
        <v>2105</v>
      </c>
      <c r="G784" s="2" t="s">
        <v>1741</v>
      </c>
      <c r="H784" s="2" t="s">
        <v>3264</v>
      </c>
      <c r="I784" s="2">
        <v>1001</v>
      </c>
      <c r="J784" s="2">
        <v>50067</v>
      </c>
      <c r="K784" s="2" t="s">
        <v>2210</v>
      </c>
      <c r="L784" s="2" t="s">
        <v>2175</v>
      </c>
      <c r="M784" t="str">
        <f t="shared" si="12"/>
        <v>4642,(select count(*) + 1 from dmduoc),'GLU033','Glucosamin 500mg, H/100','','','Viên','Glucosamin','162/2012/YT-CNTC',1001,50067,'Hậu Giang','Việt Nam'</v>
      </c>
    </row>
    <row r="785" spans="1:13" ht="17.25">
      <c r="A785" s="2">
        <v>4643</v>
      </c>
      <c r="B785" s="2" t="s">
        <v>3484</v>
      </c>
      <c r="C785" s="2" t="s">
        <v>3485</v>
      </c>
      <c r="D785" s="2"/>
      <c r="E785" s="2"/>
      <c r="F785" s="2" t="s">
        <v>2108</v>
      </c>
      <c r="G785" s="3"/>
      <c r="H785" s="2" t="s">
        <v>3486</v>
      </c>
      <c r="I785" s="2">
        <v>1001</v>
      </c>
      <c r="J785" s="2">
        <v>50067</v>
      </c>
      <c r="K785" s="2" t="s">
        <v>2512</v>
      </c>
      <c r="L785" s="2" t="s">
        <v>2175</v>
      </c>
      <c r="M785" t="str">
        <f t="shared" si="12"/>
        <v>4643,(select count(*) + 1 from dmduoc),'MAM001','Mama sữa non Baby A0 9g, H/4','','','Gói','','15080/2013/ATTP/XNCB',1001,50067,'Mama sữa non','Việt Nam'</v>
      </c>
    </row>
    <row r="786" spans="1:13" ht="17.25">
      <c r="A786" s="2">
        <v>4644</v>
      </c>
      <c r="B786" s="2" t="s">
        <v>3487</v>
      </c>
      <c r="C786" s="2" t="s">
        <v>3488</v>
      </c>
      <c r="D786" s="2"/>
      <c r="E786" s="2"/>
      <c r="F786" s="2" t="s">
        <v>2108</v>
      </c>
      <c r="G786" s="3"/>
      <c r="H786" s="2" t="s">
        <v>3489</v>
      </c>
      <c r="I786" s="2">
        <v>1001</v>
      </c>
      <c r="J786" s="2">
        <v>50067</v>
      </c>
      <c r="K786" s="2" t="s">
        <v>2512</v>
      </c>
      <c r="L786" s="2" t="s">
        <v>2175</v>
      </c>
      <c r="M786" t="str">
        <f t="shared" si="12"/>
        <v>4644,(select count(*) + 1 from dmduoc),'MAM002','Mama sữa non GOLD, H/4','','','Gói','','1869/2011/YT-CNTC',1001,50067,'Mama sữa non','Việt Nam'</v>
      </c>
    </row>
    <row r="787" spans="1:13" ht="17.25">
      <c r="A787" s="2">
        <v>4645</v>
      </c>
      <c r="B787" s="2" t="s">
        <v>626</v>
      </c>
      <c r="C787" s="2" t="s">
        <v>1485</v>
      </c>
      <c r="D787" s="2"/>
      <c r="E787" s="2"/>
      <c r="F787" s="2" t="s">
        <v>2105</v>
      </c>
      <c r="G787" s="2" t="s">
        <v>2008</v>
      </c>
      <c r="H787" s="2" t="s">
        <v>3472</v>
      </c>
      <c r="I787" s="2">
        <v>1001</v>
      </c>
      <c r="J787" s="2">
        <v>50102</v>
      </c>
      <c r="K787" s="2" t="s">
        <v>2411</v>
      </c>
      <c r="L787" s="2" t="s">
        <v>2175</v>
      </c>
      <c r="M787" t="str">
        <f t="shared" si="12"/>
        <v>4645,(select count(*) + 1 from dmduoc),'LIV003','Liverton 140mg, H/100','','','Viên','Sylymarin','VD-15890-11',1001,50102,'Pymepharco','Việt Nam'</v>
      </c>
    </row>
    <row r="788" spans="1:13" ht="17.25">
      <c r="A788" s="2">
        <v>4646</v>
      </c>
      <c r="B788" s="2" t="s">
        <v>3255</v>
      </c>
      <c r="C788" s="2" t="s">
        <v>3256</v>
      </c>
      <c r="D788" s="2"/>
      <c r="E788" s="2"/>
      <c r="F788" s="2" t="s">
        <v>2111</v>
      </c>
      <c r="G788" s="3"/>
      <c r="H788" s="3"/>
      <c r="I788" s="2">
        <v>1001</v>
      </c>
      <c r="J788" s="2">
        <v>50067</v>
      </c>
      <c r="K788" s="2" t="s">
        <v>2209</v>
      </c>
      <c r="L788" s="2" t="s">
        <v>2175</v>
      </c>
      <c r="M788" t="str">
        <f t="shared" si="12"/>
        <v>4646,(select count(*) + 1 from dmduoc),'GIN003','Ginko Coffee','','','Hộp','','',1001,50067,'Không xác định','Việt Nam'</v>
      </c>
    </row>
    <row r="789" spans="1:13" ht="17.25">
      <c r="A789" s="2">
        <v>4647</v>
      </c>
      <c r="B789" s="2" t="s">
        <v>627</v>
      </c>
      <c r="C789" s="2" t="s">
        <v>1486</v>
      </c>
      <c r="D789" s="2"/>
      <c r="E789" s="2"/>
      <c r="F789" s="2" t="s">
        <v>2105</v>
      </c>
      <c r="G789" s="2" t="s">
        <v>2009</v>
      </c>
      <c r="H789" s="2" t="s">
        <v>3680</v>
      </c>
      <c r="I789" s="2">
        <v>1001</v>
      </c>
      <c r="J789" s="2">
        <v>50105</v>
      </c>
      <c r="K789" s="2" t="s">
        <v>2209</v>
      </c>
      <c r="L789" s="2" t="s">
        <v>2175</v>
      </c>
      <c r="M789" t="str">
        <f t="shared" si="12"/>
        <v>4647,(select count(*) + 1 from dmduoc),'PEV001','Pevitax, H/60','','','Viên','Arginin','VD-11329-10',1001,50105,'Không xác định','Việt Nam'</v>
      </c>
    </row>
    <row r="790" spans="1:13" ht="17.25">
      <c r="A790" s="2">
        <v>4648</v>
      </c>
      <c r="B790" s="2" t="s">
        <v>3551</v>
      </c>
      <c r="C790" s="2" t="s">
        <v>3552</v>
      </c>
      <c r="D790" s="2"/>
      <c r="E790" s="2"/>
      <c r="F790" s="2" t="s">
        <v>2105</v>
      </c>
      <c r="G790" s="3"/>
      <c r="H790" s="2" t="s">
        <v>3553</v>
      </c>
      <c r="I790" s="2">
        <v>1001</v>
      </c>
      <c r="J790" s="2">
        <v>50067</v>
      </c>
      <c r="K790" s="2" t="s">
        <v>2210</v>
      </c>
      <c r="L790" s="2" t="s">
        <v>2175</v>
      </c>
      <c r="M790" t="str">
        <f t="shared" si="12"/>
        <v>4648,(select count(*) + 1 from dmduoc),'NAT018','Naturen Z, H/100','','','Viên','','VD-6682-09',1001,50067,'Hậu Giang','Việt Nam'</v>
      </c>
    </row>
    <row r="791" spans="1:13" ht="17.25">
      <c r="A791" s="2">
        <v>4649</v>
      </c>
      <c r="B791" s="2" t="s">
        <v>2661</v>
      </c>
      <c r="C791" s="2" t="s">
        <v>2662</v>
      </c>
      <c r="D791" s="2">
        <v>1</v>
      </c>
      <c r="F791" s="2" t="s">
        <v>2111</v>
      </c>
      <c r="G791" s="3"/>
      <c r="H791" s="2" t="s">
        <v>2663</v>
      </c>
      <c r="I791" s="2">
        <v>1001</v>
      </c>
      <c r="J791" s="2">
        <v>50064</v>
      </c>
      <c r="K791" s="2" t="s">
        <v>2592</v>
      </c>
      <c r="L791" s="2" t="s">
        <v>2175</v>
      </c>
      <c r="M791" t="str">
        <f t="shared" si="12"/>
        <v>4649,(select count(*) + 1 from dmduoc),'ANT009','An Trĩ Vương, H/30','1','','Hộp','','18653/2014/ATTP-XNCB',1001,50064,'Vĩnh Gia Pharm','Việt Nam'</v>
      </c>
    </row>
    <row r="792" spans="1:13" ht="17.25">
      <c r="A792" s="2">
        <v>4650</v>
      </c>
      <c r="B792" s="2" t="s">
        <v>3753</v>
      </c>
      <c r="C792" s="2" t="s">
        <v>3754</v>
      </c>
      <c r="D792" s="2"/>
      <c r="E792" s="2"/>
      <c r="F792" s="2" t="s">
        <v>2111</v>
      </c>
      <c r="G792" s="3"/>
      <c r="H792" s="2" t="s">
        <v>3755</v>
      </c>
      <c r="I792" s="2">
        <v>1001</v>
      </c>
      <c r="J792" s="2">
        <v>50067</v>
      </c>
      <c r="K792" s="2" t="s">
        <v>2349</v>
      </c>
      <c r="L792" s="2" t="s">
        <v>2175</v>
      </c>
      <c r="M792" t="str">
        <f t="shared" si="12"/>
        <v>4650,(select count(*) + 1 from dmduoc),'ROC001','Rocket, H/10','','','Hộp','','7546/2012/ATTP-XNCB',1001,50067,'Thái Dương','Việt Nam'</v>
      </c>
    </row>
    <row r="793" spans="1:13" ht="17.25">
      <c r="A793" s="2">
        <v>4651</v>
      </c>
      <c r="B793" s="2" t="s">
        <v>3750</v>
      </c>
      <c r="C793" s="2" t="s">
        <v>3751</v>
      </c>
      <c r="D793" s="2"/>
      <c r="E793" s="2"/>
      <c r="F793" s="2" t="s">
        <v>2105</v>
      </c>
      <c r="G793" s="3"/>
      <c r="H793" s="2" t="s">
        <v>3752</v>
      </c>
      <c r="I793" s="2">
        <v>1001</v>
      </c>
      <c r="J793" s="2">
        <v>50067</v>
      </c>
      <c r="K793" s="2" t="s">
        <v>2349</v>
      </c>
      <c r="L793" s="2" t="s">
        <v>2175</v>
      </c>
      <c r="M793" t="str">
        <f t="shared" si="12"/>
        <v>4651,(select count(*) + 1 from dmduoc),'ROC002','Rocket 1h, H/6','','','Viên','','15196/2011/YT-CNTC',1001,50067,'Thái Dương','Việt Nam'</v>
      </c>
    </row>
    <row r="794" spans="1:13" ht="17.25">
      <c r="A794" s="2">
        <v>4652</v>
      </c>
      <c r="B794" s="2" t="s">
        <v>3427</v>
      </c>
      <c r="C794" s="2" t="s">
        <v>3428</v>
      </c>
      <c r="D794" s="2"/>
      <c r="E794" s="2"/>
      <c r="F794" s="2" t="s">
        <v>2105</v>
      </c>
      <c r="G794" s="3"/>
      <c r="H794" s="2" t="s">
        <v>3429</v>
      </c>
      <c r="I794" s="2">
        <v>1001</v>
      </c>
      <c r="J794" s="2">
        <v>50067</v>
      </c>
      <c r="K794" s="2" t="s">
        <v>2209</v>
      </c>
      <c r="L794" s="2" t="s">
        <v>2200</v>
      </c>
      <c r="M794" t="str">
        <f t="shared" si="12"/>
        <v>4652,(select count(*) + 1 from dmduoc),'KOL001','Koligin D-870, H/60','','','Viên','','17547/2013/ATTP-XNCB',1001,50067,'Không xác định','Hàn Quốc'</v>
      </c>
    </row>
    <row r="795" spans="1:13" ht="17.25">
      <c r="A795" s="2">
        <v>4653</v>
      </c>
      <c r="B795" s="2" t="s">
        <v>3317</v>
      </c>
      <c r="C795" s="2" t="s">
        <v>3318</v>
      </c>
      <c r="D795" s="2"/>
      <c r="E795" s="2"/>
      <c r="F795" s="2" t="s">
        <v>2111</v>
      </c>
      <c r="G795" s="3"/>
      <c r="H795" s="2" t="s">
        <v>3319</v>
      </c>
      <c r="I795" s="2">
        <v>1001</v>
      </c>
      <c r="J795" s="2">
        <v>50067</v>
      </c>
      <c r="K795" s="2" t="s">
        <v>2310</v>
      </c>
      <c r="L795" s="2" t="s">
        <v>2175</v>
      </c>
      <c r="M795" t="str">
        <f t="shared" si="12"/>
        <v>4653,(select count(*) + 1 from dmduoc),'HOA028','Hoạt huyết CM3, H/30','','','Hộp','','6762/2013/ATTP-XNCB',1001,50067,'Phúc Vinh','Việt Nam'</v>
      </c>
    </row>
    <row r="796" spans="1:13" ht="17.25">
      <c r="A796" s="2">
        <v>4654</v>
      </c>
      <c r="B796" s="2" t="s">
        <v>2711</v>
      </c>
      <c r="C796" s="2" t="s">
        <v>2712</v>
      </c>
      <c r="D796" s="2">
        <v>1</v>
      </c>
      <c r="F796" s="2" t="s">
        <v>2107</v>
      </c>
      <c r="G796" s="3"/>
      <c r="H796" s="2" t="s">
        <v>2713</v>
      </c>
      <c r="I796" s="2">
        <v>1001</v>
      </c>
      <c r="J796" s="2">
        <v>50065</v>
      </c>
      <c r="K796" s="2" t="s">
        <v>2513</v>
      </c>
      <c r="L796" s="2" t="s">
        <v>2175</v>
      </c>
      <c r="M796" t="str">
        <f t="shared" si="12"/>
        <v>4654,(select count(*) + 1 from dmduoc),'B-G001','B-Gargin, L/60','1','','Lọ','','26406/2013/ATTP-XNCB',1001,50065,'Bidupharma','Việt Nam'</v>
      </c>
    </row>
    <row r="797" spans="1:13" ht="17.25">
      <c r="A797" s="2">
        <v>4655</v>
      </c>
      <c r="B797" s="2" t="s">
        <v>2709</v>
      </c>
      <c r="C797" s="2" t="s">
        <v>2710</v>
      </c>
      <c r="D797" s="2">
        <v>1</v>
      </c>
      <c r="F797" s="2" t="s">
        <v>2107</v>
      </c>
      <c r="G797" s="3"/>
      <c r="H797" s="3"/>
      <c r="I797" s="2">
        <v>1001</v>
      </c>
      <c r="J797" s="2">
        <v>50064</v>
      </c>
      <c r="K797" s="2" t="s">
        <v>2513</v>
      </c>
      <c r="L797" s="2" t="s">
        <v>2175</v>
      </c>
      <c r="M797" t="str">
        <f t="shared" si="12"/>
        <v>4655,(select count(*) + 1 from dmduoc),'B-G002','B-Gargin, L/30','1','','Lọ','','',1001,50064,'Bidupharma','Việt Nam'</v>
      </c>
    </row>
    <row r="798" spans="1:13" ht="17.25">
      <c r="A798" s="2">
        <v>4656</v>
      </c>
      <c r="B798" s="2" t="s">
        <v>3927</v>
      </c>
      <c r="C798" s="2" t="s">
        <v>3928</v>
      </c>
      <c r="D798" s="2"/>
      <c r="E798" s="2"/>
      <c r="F798" s="2" t="s">
        <v>2111</v>
      </c>
      <c r="G798" s="3"/>
      <c r="H798" s="3"/>
      <c r="I798" s="2">
        <v>1001</v>
      </c>
      <c r="J798" s="2">
        <v>50055</v>
      </c>
      <c r="K798" s="2" t="s">
        <v>2237</v>
      </c>
      <c r="L798" s="2" t="s">
        <v>2175</v>
      </c>
      <c r="M798" t="str">
        <f t="shared" si="12"/>
        <v>4656,(select count(*) + 1 from dmduoc),'TOT006','Totri, H/15','','','Hộp','','',1001,50055,'Traphaco','Việt Nam'</v>
      </c>
    </row>
    <row r="799" spans="1:13" ht="17.25">
      <c r="A799" s="2">
        <v>4657</v>
      </c>
      <c r="B799" s="2" t="s">
        <v>628</v>
      </c>
      <c r="C799" s="2" t="s">
        <v>1487</v>
      </c>
      <c r="D799" s="2"/>
      <c r="E799" s="2"/>
      <c r="F799" s="2" t="s">
        <v>2105</v>
      </c>
      <c r="G799" s="2" t="s">
        <v>2010</v>
      </c>
      <c r="H799" s="2" t="s">
        <v>3306</v>
      </c>
      <c r="I799" s="2">
        <v>1001</v>
      </c>
      <c r="J799" s="2">
        <v>50098</v>
      </c>
      <c r="K799" s="2" t="s">
        <v>2515</v>
      </c>
      <c r="L799" s="2" t="s">
        <v>2175</v>
      </c>
      <c r="M799" t="str">
        <f t="shared" si="12"/>
        <v>4657,(select count(*) + 1 from dmduoc),'HEP003','Hepatymo 300mg, H/30','','','Viên','Tenofovir disoproxil fumarat','VD-21746-14',1001,50098,'Mayer-BPC','Việt Nam'</v>
      </c>
    </row>
    <row r="800" spans="1:13" ht="17.25">
      <c r="A800" s="2">
        <v>4658</v>
      </c>
      <c r="B800" s="2" t="s">
        <v>629</v>
      </c>
      <c r="C800" s="2" t="s">
        <v>1488</v>
      </c>
      <c r="D800" s="2"/>
      <c r="E800" s="2"/>
      <c r="F800" s="2" t="s">
        <v>2105</v>
      </c>
      <c r="G800" s="2" t="s">
        <v>1770</v>
      </c>
      <c r="H800" s="2" t="s">
        <v>2916</v>
      </c>
      <c r="I800" s="2">
        <v>1001</v>
      </c>
      <c r="J800" s="2">
        <v>50093</v>
      </c>
      <c r="K800" s="2" t="s">
        <v>2269</v>
      </c>
      <c r="L800" s="2" t="s">
        <v>2175</v>
      </c>
      <c r="M800" t="str">
        <f t="shared" si="12"/>
        <v>4658,(select count(*) + 1 from dmduoc),'CEF056','Cefucap 500mg, H/10','','','Viên','Cefuroxim','VD-12800-10',1001,50093,'US Pharma USA','Việt Nam'</v>
      </c>
    </row>
    <row r="801" spans="1:13" ht="17.25">
      <c r="A801" s="2">
        <v>4659</v>
      </c>
      <c r="B801" s="2" t="s">
        <v>630</v>
      </c>
      <c r="C801" s="2" t="s">
        <v>1489</v>
      </c>
      <c r="D801" s="2"/>
      <c r="E801" s="2"/>
      <c r="F801" s="2" t="s">
        <v>2105</v>
      </c>
      <c r="G801" s="2" t="s">
        <v>2011</v>
      </c>
      <c r="H801" s="2" t="s">
        <v>3892</v>
      </c>
      <c r="I801" s="2">
        <v>1001</v>
      </c>
      <c r="J801" s="2">
        <v>50107</v>
      </c>
      <c r="K801" s="2" t="s">
        <v>2509</v>
      </c>
      <c r="L801" s="2" t="s">
        <v>2175</v>
      </c>
      <c r="M801" t="str">
        <f t="shared" si="12"/>
        <v>4659,(select count(*) + 1 from dmduoc),'TAR002','Targinos plus, H/60','','','Viên','Arginin + C + B2 + B1','VD-10745-10',1001,50107,'Mebiphar','Việt Nam'</v>
      </c>
    </row>
    <row r="802" spans="1:13" ht="17.25">
      <c r="A802" s="2">
        <v>4660</v>
      </c>
      <c r="B802" s="2" t="s">
        <v>2998</v>
      </c>
      <c r="C802" s="2" t="s">
        <v>2999</v>
      </c>
      <c r="D802" s="2"/>
      <c r="E802" s="2"/>
      <c r="F802" s="2" t="s">
        <v>2110</v>
      </c>
      <c r="G802" s="3"/>
      <c r="H802" s="2" t="s">
        <v>3000</v>
      </c>
      <c r="I802" s="2">
        <v>1022</v>
      </c>
      <c r="J802" s="2">
        <v>50061</v>
      </c>
      <c r="K802" s="2" t="s">
        <v>2441</v>
      </c>
      <c r="L802" s="2" t="s">
        <v>2175</v>
      </c>
      <c r="M802" t="str">
        <f t="shared" si="12"/>
        <v>4660,(select count(*) + 1 from dmduoc),'DAH002','Dạ Hương 100ml, L/10','','','Chai','','377/12/CBMP-HN',1022,50061,'Hoa Linh','Việt Nam'</v>
      </c>
    </row>
    <row r="803" spans="1:13" ht="17.25">
      <c r="A803" s="2">
        <v>4661</v>
      </c>
      <c r="B803" s="2" t="s">
        <v>2954</v>
      </c>
      <c r="C803" s="2" t="s">
        <v>2955</v>
      </c>
      <c r="D803" s="2"/>
      <c r="E803" s="2"/>
      <c r="F803" s="2" t="s">
        <v>2110</v>
      </c>
      <c r="G803" s="3"/>
      <c r="H803" s="2" t="s">
        <v>2956</v>
      </c>
      <c r="I803" s="2">
        <v>1022</v>
      </c>
      <c r="J803" s="2">
        <v>50061</v>
      </c>
      <c r="K803" s="2" t="s">
        <v>2426</v>
      </c>
      <c r="L803" s="2" t="s">
        <v>2175</v>
      </c>
      <c r="M803" t="str">
        <f t="shared" si="12"/>
        <v>4661,(select count(*) + 1 from dmduoc),'CLI003','Clinxy 120ml','','','Chai','','002816/13/CBMP-HCM',1022,50061,'Minh Phước','Việt Nam'</v>
      </c>
    </row>
    <row r="804" spans="1:13" ht="17.25">
      <c r="A804" s="2">
        <v>4662</v>
      </c>
      <c r="B804" s="2" t="s">
        <v>3700</v>
      </c>
      <c r="C804" s="2" t="s">
        <v>3701</v>
      </c>
      <c r="D804" s="2"/>
      <c r="E804" s="2"/>
      <c r="F804" s="2" t="s">
        <v>2110</v>
      </c>
      <c r="G804" s="3"/>
      <c r="H804" s="2" t="s">
        <v>3702</v>
      </c>
      <c r="I804" s="2">
        <v>1022</v>
      </c>
      <c r="J804" s="2">
        <v>50062</v>
      </c>
      <c r="K804" s="2" t="s">
        <v>2342</v>
      </c>
      <c r="L804" s="2" t="s">
        <v>2175</v>
      </c>
      <c r="M804" t="str">
        <f t="shared" si="12"/>
        <v>4662,(select count(*) + 1 from dmduoc),'PHY003','Phytogyno 100ml','','','Chai','','VD-15287-11',1022,50062,'Opodis Pharma','Việt Nam'</v>
      </c>
    </row>
    <row r="805" spans="1:13" ht="17.25">
      <c r="A805" s="2">
        <v>4663</v>
      </c>
      <c r="B805" s="2" t="s">
        <v>3697</v>
      </c>
      <c r="C805" s="2" t="s">
        <v>3698</v>
      </c>
      <c r="D805" s="2"/>
      <c r="E805" s="2"/>
      <c r="F805" s="2" t="s">
        <v>2110</v>
      </c>
      <c r="G805" s="3"/>
      <c r="H805" s="2" t="s">
        <v>3699</v>
      </c>
      <c r="I805" s="2">
        <v>1022</v>
      </c>
      <c r="J805" s="2">
        <v>50062</v>
      </c>
      <c r="K805" s="2" t="s">
        <v>2342</v>
      </c>
      <c r="L805" s="2" t="s">
        <v>2175</v>
      </c>
      <c r="M805" t="str">
        <f t="shared" si="12"/>
        <v>4663,(select count(*) + 1 from dmduoc),'PHY004','PhytoBeBe 100ml','','','Chai','','VD-15286-11',1022,50062,'Opodis Pharma','Việt Nam'</v>
      </c>
    </row>
    <row r="806" spans="1:13" ht="17.25">
      <c r="A806" s="2">
        <v>4664</v>
      </c>
      <c r="B806" s="2" t="s">
        <v>3444</v>
      </c>
      <c r="C806" s="2" t="s">
        <v>3445</v>
      </c>
      <c r="D806" s="2"/>
      <c r="E806" s="2"/>
      <c r="F806" s="2" t="s">
        <v>2110</v>
      </c>
      <c r="G806" s="3"/>
      <c r="H806" s="2" t="s">
        <v>3443</v>
      </c>
      <c r="I806" s="2">
        <v>1022</v>
      </c>
      <c r="J806" s="2">
        <v>50062</v>
      </c>
      <c r="K806" s="2" t="s">
        <v>2238</v>
      </c>
      <c r="L806" s="2" t="s">
        <v>2175</v>
      </c>
      <c r="M806" t="str">
        <f t="shared" si="12"/>
        <v>4664,(select count(*) + 1 from dmduoc),'LAC011','Lactacyd Milky for baby 250ml (+)','','','Chai','','002402/11/CBMP-HCM',1022,50062,'Sanofi Aventis Việt Nam','Việt Nam'</v>
      </c>
    </row>
    <row r="807" spans="1:13" ht="17.25">
      <c r="A807" s="2">
        <v>4665</v>
      </c>
      <c r="B807" s="2" t="s">
        <v>3439</v>
      </c>
      <c r="C807" s="2" t="s">
        <v>3440</v>
      </c>
      <c r="D807" s="2"/>
      <c r="E807" s="2"/>
      <c r="F807" s="2" t="s">
        <v>2110</v>
      </c>
      <c r="G807" s="3"/>
      <c r="H807" s="3"/>
      <c r="I807" s="2">
        <v>1022</v>
      </c>
      <c r="J807" s="2">
        <v>50062</v>
      </c>
      <c r="K807" s="2" t="s">
        <v>2238</v>
      </c>
      <c r="L807" s="2" t="s">
        <v>2175</v>
      </c>
      <c r="M807" t="str">
        <f t="shared" si="12"/>
        <v>4665,(select count(*) + 1 from dmduoc),'LAC012','Lactacyd FH 60ml','','','Chai','','',1022,50062,'Sanofi Aventis Việt Nam','Việt Nam'</v>
      </c>
    </row>
    <row r="808" spans="1:13" ht="17.25">
      <c r="A808" s="2">
        <v>4666</v>
      </c>
      <c r="B808" s="2" t="s">
        <v>3630</v>
      </c>
      <c r="C808" s="2" t="s">
        <v>3631</v>
      </c>
      <c r="D808" s="2"/>
      <c r="E808" s="2"/>
      <c r="F808" s="2" t="s">
        <v>2111</v>
      </c>
      <c r="G808" s="3"/>
      <c r="H808" s="2" t="s">
        <v>3632</v>
      </c>
      <c r="I808" s="2">
        <v>1022</v>
      </c>
      <c r="J808" s="2">
        <v>50062</v>
      </c>
      <c r="K808" s="2" t="s">
        <v>2442</v>
      </c>
      <c r="L808" s="2" t="s">
        <v>2191</v>
      </c>
      <c r="M808" t="str">
        <f t="shared" si="12"/>
        <v>4666,(select count(*) + 1 from dmduoc),'OIL001','Oilatum Bar 100g','','','Hộp','','50187/11/CBMP-QLD',1022,50062,'Services &amp; Trade Cor','Philippines'</v>
      </c>
    </row>
    <row r="809" spans="1:13" ht="17.25">
      <c r="A809" s="2">
        <v>4667</v>
      </c>
      <c r="B809" s="2" t="s">
        <v>3609</v>
      </c>
      <c r="C809" s="2" t="s">
        <v>3610</v>
      </c>
      <c r="D809" s="2"/>
      <c r="E809" s="2"/>
      <c r="F809" s="2" t="s">
        <v>2110</v>
      </c>
      <c r="G809" s="3"/>
      <c r="H809" s="3"/>
      <c r="I809" s="2">
        <v>1022</v>
      </c>
      <c r="J809" s="2">
        <v>50062</v>
      </c>
      <c r="K809" s="2" t="s">
        <v>2443</v>
      </c>
      <c r="L809" s="2" t="s">
        <v>2191</v>
      </c>
      <c r="M809" t="str">
        <f t="shared" si="12"/>
        <v>4667,(select count(*) + 1 from dmduoc),'NUO014','Nước hoa Baby 50ml','','','Chai','','',1022,50062,'Johnson','Philippines'</v>
      </c>
    </row>
    <row r="810" spans="1:13" ht="17.25">
      <c r="A810" s="2">
        <v>4668</v>
      </c>
      <c r="B810" s="2" t="s">
        <v>2657</v>
      </c>
      <c r="C810" s="2" t="s">
        <v>2658</v>
      </c>
      <c r="D810" s="2">
        <v>1</v>
      </c>
      <c r="F810" s="2" t="s">
        <v>2112</v>
      </c>
      <c r="G810" s="3"/>
      <c r="H810" s="2" t="s">
        <v>2659</v>
      </c>
      <c r="I810" s="2">
        <v>1022</v>
      </c>
      <c r="J810" s="2">
        <v>50061</v>
      </c>
      <c r="K810" s="2" t="s">
        <v>2315</v>
      </c>
      <c r="L810" s="2" t="s">
        <v>2175</v>
      </c>
      <c r="M810" t="str">
        <f t="shared" si="12"/>
        <v>4668,(select count(*) + 1 from dmduoc),'ANB001','An Bảo 12ml','1','','Tuýp','','01/2010/CBMP-NĐ',1022,50061,'Nam Dược','Việt Nam'</v>
      </c>
    </row>
    <row r="811" spans="1:13" ht="17.25">
      <c r="A811" s="2">
        <v>4669</v>
      </c>
      <c r="B811" s="2" t="s">
        <v>280</v>
      </c>
      <c r="C811" s="2" t="s">
        <v>1142</v>
      </c>
      <c r="D811" s="2"/>
      <c r="E811" s="2"/>
      <c r="F811" s="2" t="s">
        <v>2112</v>
      </c>
      <c r="G811" s="3"/>
      <c r="H811" s="2" t="s">
        <v>3645</v>
      </c>
      <c r="I811" s="2">
        <v>1022</v>
      </c>
      <c r="J811" s="2">
        <v>50078</v>
      </c>
      <c r="K811" s="2" t="s">
        <v>2444</v>
      </c>
      <c r="L811" s="2" t="s">
        <v>2175</v>
      </c>
      <c r="M811" t="str">
        <f t="shared" si="12"/>
        <v>4669,(select count(*) + 1 from dmduoc),'ORA004','Oracortia 1g, H/50','','','Tuýp','','VD-9904-09',1022,50078,'Thai Nakorn Patana','Việt Nam'</v>
      </c>
    </row>
    <row r="812" spans="1:13" ht="17.25">
      <c r="A812" s="2">
        <v>4670</v>
      </c>
      <c r="B812" s="2" t="s">
        <v>202</v>
      </c>
      <c r="C812" s="2" t="s">
        <v>1064</v>
      </c>
      <c r="D812" s="2"/>
      <c r="E812" s="2"/>
      <c r="F812" s="2" t="s">
        <v>2112</v>
      </c>
      <c r="G812" s="3"/>
      <c r="H812" s="2" t="s">
        <v>3235</v>
      </c>
      <c r="I812" s="2">
        <v>1022</v>
      </c>
      <c r="J812" s="2">
        <v>50078</v>
      </c>
      <c r="K812" s="2" t="s">
        <v>2565</v>
      </c>
      <c r="L812" s="2" t="s">
        <v>2175</v>
      </c>
      <c r="M812" t="str">
        <f t="shared" si="12"/>
        <v>4670,(select count(*) + 1 from dmduoc),'GEN018','Gentri-sone Cream 10g, H/20','','','Tuýp','','VD-9811-09',1022,50078,'Shinpoong Daewoo Pharma','Việt Nam'</v>
      </c>
    </row>
    <row r="813" spans="1:13" ht="17.25">
      <c r="A813" s="2">
        <v>4671</v>
      </c>
      <c r="B813" s="2" t="s">
        <v>148</v>
      </c>
      <c r="C813" s="2" t="s">
        <v>1011</v>
      </c>
      <c r="D813" s="2"/>
      <c r="E813" s="2"/>
      <c r="F813" s="2" t="s">
        <v>2112</v>
      </c>
      <c r="G813" s="3"/>
      <c r="H813" s="2" t="s">
        <v>2783</v>
      </c>
      <c r="I813" s="2">
        <v>1022</v>
      </c>
      <c r="J813" s="2">
        <v>50077</v>
      </c>
      <c r="K813" s="2" t="s">
        <v>2304</v>
      </c>
      <c r="L813" s="2" t="s">
        <v>2197</v>
      </c>
      <c r="M813" t="str">
        <f t="shared" si="12"/>
        <v>4671,(select count(*) + 1 from dmduoc),'BEP001','Bepanthen 30g','','','Tuýp','','VN-8454-09',1022,50077,'GP Grenzach Produktions GmbH','Đức'</v>
      </c>
    </row>
    <row r="814" spans="1:13" ht="17.25">
      <c r="A814" s="2">
        <v>4672</v>
      </c>
      <c r="B814" s="2" t="s">
        <v>203</v>
      </c>
      <c r="C814" s="2" t="s">
        <v>1065</v>
      </c>
      <c r="D814" s="2"/>
      <c r="E814" s="2"/>
      <c r="F814" s="2" t="s">
        <v>2112</v>
      </c>
      <c r="G814" s="3"/>
      <c r="H814" s="2" t="s">
        <v>3198</v>
      </c>
      <c r="I814" s="2">
        <v>1022</v>
      </c>
      <c r="J814" s="2">
        <v>50078</v>
      </c>
      <c r="K814" s="2" t="s">
        <v>2427</v>
      </c>
      <c r="L814" s="2" t="s">
        <v>2176</v>
      </c>
      <c r="M814" t="str">
        <f t="shared" si="12"/>
        <v>4672,(select count(*) + 1 from dmduoc),'FLU006','Flucinar 15g','','','Tuýp','','VN-9811-10',1022,50078,'Jelfa','Ba Lan'</v>
      </c>
    </row>
    <row r="815" spans="1:13" ht="17.25">
      <c r="A815" s="2">
        <v>4673</v>
      </c>
      <c r="B815" s="2" t="s">
        <v>281</v>
      </c>
      <c r="C815" s="2" t="s">
        <v>1143</v>
      </c>
      <c r="D815" s="2"/>
      <c r="E815" s="2"/>
      <c r="F815" s="2" t="s">
        <v>2112</v>
      </c>
      <c r="G815" s="3"/>
      <c r="H815" s="2" t="s">
        <v>3825</v>
      </c>
      <c r="I815" s="2">
        <v>1022</v>
      </c>
      <c r="J815" s="2">
        <v>50079</v>
      </c>
      <c r="K815" s="2" t="s">
        <v>2312</v>
      </c>
      <c r="L815" s="2" t="s">
        <v>2175</v>
      </c>
      <c r="M815" t="str">
        <f t="shared" si="12"/>
        <v>4673,(select count(*) + 1 from dmduoc),'SKI001','SkinBiBi 10g','','','Tuýp','','06/2013/CBMP-NĐ',1022,50079,'Nam Hà','Việt Nam'</v>
      </c>
    </row>
    <row r="816" spans="1:13" ht="17.25">
      <c r="A816" s="2">
        <v>4674</v>
      </c>
      <c r="B816" s="2" t="s">
        <v>3270</v>
      </c>
      <c r="C816" s="2" t="s">
        <v>3271</v>
      </c>
      <c r="D816" s="2"/>
      <c r="E816" s="2"/>
      <c r="F816" s="2" t="s">
        <v>2112</v>
      </c>
      <c r="G816" s="3"/>
      <c r="H816" s="2" t="s">
        <v>3272</v>
      </c>
      <c r="I816" s="2">
        <v>1022</v>
      </c>
      <c r="J816" s="2">
        <v>50057</v>
      </c>
      <c r="K816" s="2" t="s">
        <v>2428</v>
      </c>
      <c r="L816" s="2" t="s">
        <v>2201</v>
      </c>
      <c r="M816" t="str">
        <f t="shared" si="12"/>
        <v>4674,(select count(*) + 1 from dmduoc),'GLY001','GlyDerm Cream 60ml','','','Tuýp','','80437/2013/CBMP-QLD',1022,50057,'Menarini','France'</v>
      </c>
    </row>
    <row r="817" spans="1:13" ht="17.25">
      <c r="A817" s="2">
        <v>4675</v>
      </c>
      <c r="B817" s="2" t="s">
        <v>205</v>
      </c>
      <c r="C817" s="2" t="s">
        <v>1067</v>
      </c>
      <c r="D817" s="2"/>
      <c r="E817" s="2"/>
      <c r="F817" s="2" t="s">
        <v>2112</v>
      </c>
      <c r="G817" s="3"/>
      <c r="H817" s="2" t="s">
        <v>3800</v>
      </c>
      <c r="I817" s="2">
        <v>1022</v>
      </c>
      <c r="J817" s="2">
        <v>50079</v>
      </c>
      <c r="K817" s="2" t="s">
        <v>2306</v>
      </c>
      <c r="L817" s="2" t="s">
        <v>2200</v>
      </c>
      <c r="M817" t="str">
        <f t="shared" si="12"/>
        <v>4675,(select count(*) + 1 from dmduoc),'SIL003','Silkron cream 10g (HQ)','','','Tuýp','','VN-17420-13',1022,50079,'Dongkwang Pharm','Hàn Quốc'</v>
      </c>
    </row>
    <row r="818" spans="1:13" ht="17.25">
      <c r="A818" s="2">
        <v>4676</v>
      </c>
      <c r="B818" s="2" t="s">
        <v>87</v>
      </c>
      <c r="C818" s="2" t="s">
        <v>951</v>
      </c>
      <c r="D818" s="2"/>
      <c r="E818" s="2"/>
      <c r="F818" s="2" t="s">
        <v>2112</v>
      </c>
      <c r="G818" s="3"/>
      <c r="H818" s="2" t="s">
        <v>3799</v>
      </c>
      <c r="I818" s="2">
        <v>1022</v>
      </c>
      <c r="J818" s="2">
        <v>50079</v>
      </c>
      <c r="K818" s="2" t="s">
        <v>2446</v>
      </c>
      <c r="L818" s="2" t="s">
        <v>2175</v>
      </c>
      <c r="M818" t="str">
        <f t="shared" si="12"/>
        <v>4676,(select count(*) + 1 from dmduoc),'SIL004','Silkeron Cream 10g (VN)','','','Tuýp','','VD-19219-13',1022,50079,'Phil Inter Pharma','Việt Nam'</v>
      </c>
    </row>
    <row r="819" spans="1:13" ht="17.25">
      <c r="A819" s="2">
        <v>4677</v>
      </c>
      <c r="B819" s="2" t="s">
        <v>837</v>
      </c>
      <c r="C819" s="2" t="s">
        <v>1694</v>
      </c>
      <c r="D819" s="2"/>
      <c r="E819" s="2"/>
      <c r="F819" s="2" t="s">
        <v>2112</v>
      </c>
      <c r="G819" s="2" t="s">
        <v>2096</v>
      </c>
      <c r="H819" s="2" t="s">
        <v>3690</v>
      </c>
      <c r="I819" s="2">
        <v>1022</v>
      </c>
      <c r="J819" s="2">
        <v>50078</v>
      </c>
      <c r="K819" s="2" t="s">
        <v>2238</v>
      </c>
      <c r="L819" s="2" t="s">
        <v>2175</v>
      </c>
      <c r="M819" t="str">
        <f t="shared" si="12"/>
        <v>4677,(select count(*) + 1 from dmduoc),'PHE006','Phenergan 10g','','','Tuýp','Promethazin','GC-0096-10',1022,50078,'Sanofi Aventis Việt Nam','Việt Nam'</v>
      </c>
    </row>
    <row r="820" spans="1:13" ht="17.25">
      <c r="A820" s="2">
        <v>4678</v>
      </c>
      <c r="B820" s="2" t="s">
        <v>631</v>
      </c>
      <c r="C820" s="2" t="s">
        <v>1490</v>
      </c>
      <c r="D820" s="2"/>
      <c r="E820" s="2"/>
      <c r="F820" s="2" t="s">
        <v>2112</v>
      </c>
      <c r="G820" s="3"/>
      <c r="H820" s="2" t="s">
        <v>3184</v>
      </c>
      <c r="I820" s="2">
        <v>1022</v>
      </c>
      <c r="J820" s="2">
        <v>50078</v>
      </c>
      <c r="K820" s="2" t="s">
        <v>2363</v>
      </c>
      <c r="L820" s="2" t="s">
        <v>2175</v>
      </c>
      <c r="M820" t="str">
        <f t="shared" si="12"/>
        <v>4678,(select count(*) + 1 from dmduoc),'EXP001','Explaq 35g','','','Tuýp','','660/14/CBMP-HN',1022,50078,'Spaphar','Việt Nam'</v>
      </c>
    </row>
    <row r="821" spans="1:13" ht="17.25">
      <c r="A821" s="2">
        <v>4679</v>
      </c>
      <c r="B821" s="2" t="s">
        <v>206</v>
      </c>
      <c r="C821" s="2" t="s">
        <v>1068</v>
      </c>
      <c r="D821" s="2"/>
      <c r="E821" s="2"/>
      <c r="F821" s="2" t="s">
        <v>2112</v>
      </c>
      <c r="G821" s="3"/>
      <c r="H821" s="3"/>
      <c r="I821" s="2">
        <v>1022</v>
      </c>
      <c r="J821" s="2">
        <v>50078</v>
      </c>
      <c r="K821" s="2" t="s">
        <v>2428</v>
      </c>
      <c r="L821" s="2" t="s">
        <v>2174</v>
      </c>
      <c r="M821" t="str">
        <f t="shared" si="12"/>
        <v>4679,(select count(*) + 1 from dmduoc),'DER002','Dermatix Ultra 7g','','','Tuýp','','',1022,50078,'Menarini','USA'</v>
      </c>
    </row>
    <row r="822" spans="1:13" ht="17.25">
      <c r="A822" s="2">
        <v>4680</v>
      </c>
      <c r="B822" s="2" t="s">
        <v>632</v>
      </c>
      <c r="C822" s="2" t="s">
        <v>1491</v>
      </c>
      <c r="D822" s="2"/>
      <c r="E822" s="2"/>
      <c r="F822" s="2" t="s">
        <v>2112</v>
      </c>
      <c r="G822" s="3"/>
      <c r="H822" s="2" t="s">
        <v>2987</v>
      </c>
      <c r="I822" s="2">
        <v>1022</v>
      </c>
      <c r="J822" s="2">
        <v>50077</v>
      </c>
      <c r="K822" s="2" t="s">
        <v>2303</v>
      </c>
      <c r="L822" s="2" t="s">
        <v>2197</v>
      </c>
      <c r="M822" t="str">
        <f t="shared" si="12"/>
        <v>4680,(select count(*) + 1 from dmduoc),'CON014','Contractubex 10g','','','Tuýp','','VN-15377-12',1022,50077,'Merz Pharma GmbH &amp; Co. KGaA','Đức'</v>
      </c>
    </row>
    <row r="823" spans="1:13" ht="17.25">
      <c r="A823" s="2">
        <v>4681</v>
      </c>
      <c r="B823" s="2" t="s">
        <v>336</v>
      </c>
      <c r="C823" s="2" t="s">
        <v>1197</v>
      </c>
      <c r="D823" s="2"/>
      <c r="E823" s="2"/>
      <c r="F823" s="2" t="s">
        <v>2112</v>
      </c>
      <c r="G823" s="3"/>
      <c r="H823" s="3"/>
      <c r="I823" s="2">
        <v>1022</v>
      </c>
      <c r="J823" s="2">
        <v>50078</v>
      </c>
      <c r="K823" s="2" t="s">
        <v>2429</v>
      </c>
      <c r="L823" s="2" t="s">
        <v>2173</v>
      </c>
      <c r="M823" t="str">
        <f t="shared" si="12"/>
        <v>4681,(select count(*) + 1 from dmduoc),'HIR001','Hiruscar gel 5g','','','Tuýp','','',1022,50078,'Medinova','Thụy Sỹ'</v>
      </c>
    </row>
    <row r="824" spans="1:13" ht="17.25">
      <c r="A824" s="2">
        <v>4682</v>
      </c>
      <c r="B824" s="2" t="s">
        <v>286</v>
      </c>
      <c r="C824" s="2" t="s">
        <v>1148</v>
      </c>
      <c r="D824" s="2"/>
      <c r="E824" s="2"/>
      <c r="F824" s="2" t="s">
        <v>2112</v>
      </c>
      <c r="G824" s="2" t="s">
        <v>1765</v>
      </c>
      <c r="H824" s="2" t="s">
        <v>4010</v>
      </c>
      <c r="I824" s="2">
        <v>1022</v>
      </c>
      <c r="J824" s="2">
        <v>50081</v>
      </c>
      <c r="K824" s="2" t="s">
        <v>2403</v>
      </c>
      <c r="L824" s="2" t="s">
        <v>2173</v>
      </c>
      <c r="M824" t="str">
        <f t="shared" si="12"/>
        <v>4682,(select count(*) + 1 from dmduoc),'VOL004','Voltaren Emulgel 20g','','','Tuýp','Diclofenac','VN-17535-13',1022,50081,'Novartis','Thụy Sỹ'</v>
      </c>
    </row>
    <row r="825" spans="1:13" ht="30">
      <c r="A825" s="2">
        <v>4683</v>
      </c>
      <c r="B825" s="2" t="s">
        <v>633</v>
      </c>
      <c r="C825" s="2" t="s">
        <v>1492</v>
      </c>
      <c r="D825" s="2"/>
      <c r="E825" s="2"/>
      <c r="F825" s="2" t="s">
        <v>2112</v>
      </c>
      <c r="G825" s="2" t="s">
        <v>2012</v>
      </c>
      <c r="H825" s="2" t="s">
        <v>3135</v>
      </c>
      <c r="I825" s="2">
        <v>1022</v>
      </c>
      <c r="J825" s="2">
        <v>50078</v>
      </c>
      <c r="K825" s="2" t="s">
        <v>2238</v>
      </c>
      <c r="L825" s="2" t="s">
        <v>2175</v>
      </c>
      <c r="M825" t="str">
        <f t="shared" si="12"/>
        <v>4683,(select count(*) + 1 from dmduoc),'DIP003','Dipolac G 15g','','','Tuýp','Betamethasone Dipropionate + Gentamycin + Clotrimazol','VD-20117-13',1022,50078,'Sanofi Aventis Việt Nam','Việt Nam'</v>
      </c>
    </row>
    <row r="826" spans="1:13" ht="17.25">
      <c r="A826" s="2">
        <v>4684</v>
      </c>
      <c r="B826" s="2" t="s">
        <v>208</v>
      </c>
      <c r="C826" s="2" t="s">
        <v>1070</v>
      </c>
      <c r="D826" s="2"/>
      <c r="E826" s="2"/>
      <c r="F826" s="2" t="s">
        <v>2112</v>
      </c>
      <c r="G826" s="3"/>
      <c r="H826" s="2" t="s">
        <v>3351</v>
      </c>
      <c r="I826" s="2">
        <v>1022</v>
      </c>
      <c r="J826" s="2">
        <v>50078</v>
      </c>
      <c r="K826" s="2" t="s">
        <v>2447</v>
      </c>
      <c r="L826" s="2" t="s">
        <v>2172</v>
      </c>
      <c r="M826" t="str">
        <f t="shared" si="12"/>
        <v>4684,(select count(*) + 1 from dmduoc),'KEM008','Kem bôi Sulfadiazine bạc (Silvirin) 20g','','','Tuýp','','VN-8868-09',1022,50078,'SATYAM Pharma','India'</v>
      </c>
    </row>
    <row r="827" spans="1:13" ht="17.25">
      <c r="A827" s="2">
        <v>4685</v>
      </c>
      <c r="B827" s="2" t="s">
        <v>861</v>
      </c>
      <c r="C827" s="2" t="s">
        <v>1718</v>
      </c>
      <c r="D827" s="2"/>
      <c r="E827" s="2"/>
      <c r="F827" s="2" t="s">
        <v>2112</v>
      </c>
      <c r="G827" s="3"/>
      <c r="H827" s="2" t="s">
        <v>3916</v>
      </c>
      <c r="I827" s="2">
        <v>1022</v>
      </c>
      <c r="J827" s="2">
        <v>50080</v>
      </c>
      <c r="K827" s="2" t="s">
        <v>2430</v>
      </c>
      <c r="L827" s="2" t="s">
        <v>2175</v>
      </c>
      <c r="M827" t="str">
        <f t="shared" si="12"/>
        <v>4685,(select count(*) + 1 from dmduoc),'TIC002','Ticarlox 10g','','','Tuýp','','001054/13/CBMP-HCM',1022,50080,'Thiên Khánh','Việt Nam'</v>
      </c>
    </row>
    <row r="828" spans="1:13" ht="17.25">
      <c r="A828" s="2">
        <v>4686</v>
      </c>
      <c r="B828" s="2" t="s">
        <v>634</v>
      </c>
      <c r="C828" s="2" t="s">
        <v>1493</v>
      </c>
      <c r="D828" s="2"/>
      <c r="E828" s="2"/>
      <c r="F828" s="2" t="s">
        <v>2112</v>
      </c>
      <c r="G828" s="3"/>
      <c r="H828" s="2" t="s">
        <v>3951</v>
      </c>
      <c r="I828" s="2">
        <v>1022</v>
      </c>
      <c r="J828" s="2">
        <v>50081</v>
      </c>
      <c r="K828" s="2" t="s">
        <v>2239</v>
      </c>
      <c r="L828" s="2" t="s">
        <v>2175</v>
      </c>
      <c r="M828" t="str">
        <f t="shared" si="12"/>
        <v>4686,(select count(*) + 1 from dmduoc),'ULT002','Ultracomb cream 10g','','','Tuýp','','VD-12177-10',1022,50081,'Minh Hải','Việt Nam'</v>
      </c>
    </row>
    <row r="829" spans="1:13" ht="17.25">
      <c r="A829" s="2">
        <v>4687</v>
      </c>
      <c r="B829" s="2" t="s">
        <v>635</v>
      </c>
      <c r="C829" s="2" t="s">
        <v>1494</v>
      </c>
      <c r="D829" s="2"/>
      <c r="E829" s="2"/>
      <c r="F829" s="2" t="s">
        <v>2112</v>
      </c>
      <c r="G829" s="3"/>
      <c r="H829" s="2" t="s">
        <v>2988</v>
      </c>
      <c r="I829" s="2">
        <v>1022</v>
      </c>
      <c r="J829" s="2">
        <v>50077</v>
      </c>
      <c r="K829" s="2" t="s">
        <v>2364</v>
      </c>
      <c r="L829" s="2" t="s">
        <v>2175</v>
      </c>
      <c r="M829" t="str">
        <f t="shared" si="12"/>
        <v>4687,(select count(*) + 1 from dmduoc),'COR005','Cortibion cream 8g','','','Tuýp','','VD-21043-14',1022,50077,'Roussel','Việt Nam'</v>
      </c>
    </row>
    <row r="830" spans="1:13" ht="17.25">
      <c r="A830" s="2">
        <v>4688</v>
      </c>
      <c r="B830" s="2" t="s">
        <v>636</v>
      </c>
      <c r="C830" s="2" t="s">
        <v>1495</v>
      </c>
      <c r="D830" s="2"/>
      <c r="E830" s="2"/>
      <c r="F830" s="2" t="s">
        <v>2112</v>
      </c>
      <c r="G830" s="3"/>
      <c r="H830" s="2" t="s">
        <v>3677</v>
      </c>
      <c r="I830" s="2">
        <v>1024</v>
      </c>
      <c r="J830" s="2">
        <v>50068</v>
      </c>
      <c r="K830" s="2" t="s">
        <v>2343</v>
      </c>
      <c r="L830" s="2" t="s">
        <v>2197</v>
      </c>
      <c r="M830" t="str">
        <f t="shared" si="12"/>
        <v>4688,(select count(*) + 1 from dmduoc),'PAN011','Panthenol Spray','','','Tuýp','','VN-10298-10',1024,50068,'Aeropharm GmbH','Đức'</v>
      </c>
    </row>
    <row r="831" spans="1:13" ht="17.25">
      <c r="A831" s="2">
        <v>4689</v>
      </c>
      <c r="B831" s="2" t="s">
        <v>637</v>
      </c>
      <c r="C831" s="2" t="s">
        <v>1496</v>
      </c>
      <c r="D831" s="2"/>
      <c r="E831" s="2"/>
      <c r="F831" s="2" t="s">
        <v>2112</v>
      </c>
      <c r="G831" s="2" t="s">
        <v>1857</v>
      </c>
      <c r="H831" s="2" t="s">
        <v>3510</v>
      </c>
      <c r="I831" s="2">
        <v>1022</v>
      </c>
      <c r="J831" s="2">
        <v>50078</v>
      </c>
      <c r="K831" s="2" t="s">
        <v>2210</v>
      </c>
      <c r="L831" s="2" t="s">
        <v>2175</v>
      </c>
      <c r="M831" t="str">
        <f t="shared" si="12"/>
        <v>4689,(select count(*) + 1 from dmduoc),'MED022','Medskin 5%','','','Tuýp','Acyclovir','VD-19281-13',1022,50078,'Hậu Giang','Việt Nam'</v>
      </c>
    </row>
    <row r="832" spans="1:13" ht="17.25">
      <c r="A832" s="2">
        <v>4690</v>
      </c>
      <c r="B832" s="2" t="s">
        <v>638</v>
      </c>
      <c r="C832" s="2" t="s">
        <v>1497</v>
      </c>
      <c r="D832" s="2"/>
      <c r="E832" s="2"/>
      <c r="F832" s="2" t="s">
        <v>2105</v>
      </c>
      <c r="G832" s="2" t="s">
        <v>2013</v>
      </c>
      <c r="H832" s="2" t="s">
        <v>3703</v>
      </c>
      <c r="I832" s="2">
        <v>1001</v>
      </c>
      <c r="J832" s="2">
        <v>50106</v>
      </c>
      <c r="K832" s="2" t="s">
        <v>2227</v>
      </c>
      <c r="L832" s="2" t="s">
        <v>2175</v>
      </c>
      <c r="M832" t="str">
        <f t="shared" si="12"/>
        <v>4690,(select count(*) + 1 from dmduoc),'PLA001','Plahasan 75mg, H/10','','','Viên','Clopidogrel','VD-20083-13',1001,50106,'Hasan','Việt Nam'</v>
      </c>
    </row>
    <row r="833" spans="1:13" ht="17.25">
      <c r="A833" s="2">
        <v>4691</v>
      </c>
      <c r="B833" s="2" t="s">
        <v>639</v>
      </c>
      <c r="C833" s="2" t="s">
        <v>1498</v>
      </c>
      <c r="D833" s="2"/>
      <c r="E833" s="2"/>
      <c r="F833" s="2" t="s">
        <v>2105</v>
      </c>
      <c r="G833" s="2" t="s">
        <v>2013</v>
      </c>
      <c r="H833" s="2" t="s">
        <v>3704</v>
      </c>
      <c r="I833" s="2">
        <v>1001</v>
      </c>
      <c r="J833" s="2">
        <v>50106</v>
      </c>
      <c r="K833" s="2" t="s">
        <v>2297</v>
      </c>
      <c r="L833" s="2" t="s">
        <v>2201</v>
      </c>
      <c r="M833" t="str">
        <f t="shared" si="12"/>
        <v>4691,(select count(*) + 1 from dmduoc),'PLA002','Plavix 75mg, H/14','','','Viên','Clopidogrel','VN-16229-13',1001,50106,'Sanofi Winthrop Industrie','France'</v>
      </c>
    </row>
    <row r="834" spans="1:13" ht="17.25">
      <c r="A834" s="2">
        <v>4692</v>
      </c>
      <c r="B834" s="2" t="s">
        <v>640</v>
      </c>
      <c r="C834" s="2" t="s">
        <v>1499</v>
      </c>
      <c r="D834" s="2"/>
      <c r="E834" s="2"/>
      <c r="F834" s="2" t="s">
        <v>2105</v>
      </c>
      <c r="G834" s="2" t="s">
        <v>2014</v>
      </c>
      <c r="H834" s="2" t="s">
        <v>3509</v>
      </c>
      <c r="I834" s="2">
        <v>1001</v>
      </c>
      <c r="J834" s="2">
        <v>50102</v>
      </c>
      <c r="K834" s="2" t="s">
        <v>2275</v>
      </c>
      <c r="L834" s="2" t="s">
        <v>2172</v>
      </c>
      <c r="M834" t="str">
        <f t="shared" si="12"/>
        <v>4692,(select count(*) + 1 from dmduoc),'MED023','Medcardil 5, H/100','','','Viên','Enalapril','VN-15971-12',1001,50102,'Medley Pharma','India'</v>
      </c>
    </row>
    <row r="835" spans="1:13" ht="17.25">
      <c r="A835" s="2">
        <v>4693</v>
      </c>
      <c r="B835" s="2" t="s">
        <v>641</v>
      </c>
      <c r="C835" s="2" t="s">
        <v>1500</v>
      </c>
      <c r="D835" s="2"/>
      <c r="E835" s="2"/>
      <c r="F835" s="2" t="s">
        <v>2105</v>
      </c>
      <c r="G835" s="2" t="s">
        <v>1762</v>
      </c>
      <c r="H835" s="2" t="s">
        <v>3967</v>
      </c>
      <c r="I835" s="2">
        <v>1001</v>
      </c>
      <c r="J835" s="2">
        <v>50109</v>
      </c>
      <c r="K835" s="2" t="s">
        <v>2436</v>
      </c>
      <c r="L835" s="2" t="s">
        <v>2201</v>
      </c>
      <c r="M835" t="str">
        <f t="shared" ref="M835:M898" si="13">CONCATENATE(A835,",(select count(*) + 1 from dmduoc),'",B835,"','",C835,"','",D835,"','",E835,"','",F835,"','",G835,"','",H835,"',",I835,",",J835,",'",K835,"','",L835,"'")</f>
        <v>4693,(select count(*) + 1 from dmduoc),'VAS004','Vastarel MR 35mg, H/60','','','Viên','Trimetazidin','2765/QLD-KD',1001,50109,'Servier','France'</v>
      </c>
    </row>
    <row r="836" spans="1:13" ht="17.25">
      <c r="A836" s="2">
        <v>4694</v>
      </c>
      <c r="B836" s="2" t="s">
        <v>642</v>
      </c>
      <c r="C836" s="2" t="s">
        <v>1501</v>
      </c>
      <c r="D836" s="2"/>
      <c r="E836" s="2"/>
      <c r="F836" s="2" t="s">
        <v>2105</v>
      </c>
      <c r="G836" s="2" t="s">
        <v>1762</v>
      </c>
      <c r="H836" s="2" t="s">
        <v>3966</v>
      </c>
      <c r="I836" s="2">
        <v>1001</v>
      </c>
      <c r="J836" s="2">
        <v>50109</v>
      </c>
      <c r="K836" s="2" t="s">
        <v>2227</v>
      </c>
      <c r="L836" s="2" t="s">
        <v>2175</v>
      </c>
      <c r="M836" t="str">
        <f t="shared" si="13"/>
        <v>4694,(select count(*) + 1 from dmduoc),'VAS005','VasHasan MR 35mg, H/60','','','Viên','Trimetazidin','VD-7368-09',1001,50109,'Hasan','Việt Nam'</v>
      </c>
    </row>
    <row r="837" spans="1:13" ht="17.25">
      <c r="A837" s="2">
        <v>4695</v>
      </c>
      <c r="B837" s="2" t="s">
        <v>643</v>
      </c>
      <c r="C837" s="2" t="s">
        <v>1502</v>
      </c>
      <c r="D837" s="2"/>
      <c r="E837" s="2"/>
      <c r="F837" s="2" t="s">
        <v>2105</v>
      </c>
      <c r="G837" s="2" t="s">
        <v>2015</v>
      </c>
      <c r="H837" s="2" t="s">
        <v>3907</v>
      </c>
      <c r="I837" s="2">
        <v>1001</v>
      </c>
      <c r="J837" s="2">
        <v>50107</v>
      </c>
      <c r="K837" s="2" t="s">
        <v>2247</v>
      </c>
      <c r="L837" s="2" t="s">
        <v>2175</v>
      </c>
      <c r="M837" t="str">
        <f t="shared" si="13"/>
        <v>4695,(select count(*) + 1 from dmduoc),'THE006','Theophylin 100mg, H/30','','','Viên','Theophylin','VD-7412-09',1001,50107,'Đồng Nai','Việt Nam'</v>
      </c>
    </row>
    <row r="838" spans="1:13" ht="17.25">
      <c r="A838" s="2">
        <v>4696</v>
      </c>
      <c r="B838" s="2" t="s">
        <v>644</v>
      </c>
      <c r="C838" s="2" t="s">
        <v>1503</v>
      </c>
      <c r="D838" s="2"/>
      <c r="E838" s="2"/>
      <c r="F838" s="2" t="s">
        <v>2105</v>
      </c>
      <c r="G838" s="2" t="s">
        <v>2015</v>
      </c>
      <c r="H838" s="2" t="s">
        <v>3908</v>
      </c>
      <c r="I838" s="2">
        <v>1001</v>
      </c>
      <c r="J838" s="2">
        <v>50107</v>
      </c>
      <c r="K838" s="2" t="s">
        <v>2256</v>
      </c>
      <c r="L838" s="2" t="s">
        <v>2201</v>
      </c>
      <c r="M838" t="str">
        <f t="shared" si="13"/>
        <v>4696,(select count(*) + 1 from dmduoc),'THE007','Theostat LP 100mg, H/30','','','Viên','Theophylin','VN-14339-11',1001,50107,'Pierre Fabre','France'</v>
      </c>
    </row>
    <row r="839" spans="1:13" ht="17.25">
      <c r="A839" s="2">
        <v>4697</v>
      </c>
      <c r="B839" s="2" t="s">
        <v>209</v>
      </c>
      <c r="C839" s="2" t="s">
        <v>1071</v>
      </c>
      <c r="D839" s="2"/>
      <c r="E839" s="2"/>
      <c r="F839" s="2" t="s">
        <v>2105</v>
      </c>
      <c r="G839" s="2" t="s">
        <v>1842</v>
      </c>
      <c r="H839" s="2" t="s">
        <v>3757</v>
      </c>
      <c r="I839" s="2">
        <v>1001</v>
      </c>
      <c r="J839" s="2">
        <v>50106</v>
      </c>
      <c r="K839" s="2" t="s">
        <v>2216</v>
      </c>
      <c r="L839" s="2" t="s">
        <v>2175</v>
      </c>
      <c r="M839" t="str">
        <f t="shared" si="13"/>
        <v>4697,(select count(*) + 1 from dmduoc),'ROS001','Rosuvastatin Stada 10mg, H/30','','','Viên','Rosuvastatin','VD-19690-13',1001,50106,'Stada','Việt Nam'</v>
      </c>
    </row>
    <row r="840" spans="1:13" ht="17.25">
      <c r="A840" s="2">
        <v>4698</v>
      </c>
      <c r="B840" s="2" t="s">
        <v>210</v>
      </c>
      <c r="C840" s="2" t="s">
        <v>1072</v>
      </c>
      <c r="D840" s="2"/>
      <c r="E840" s="2"/>
      <c r="F840" s="2" t="s">
        <v>2105</v>
      </c>
      <c r="G840" s="2" t="s">
        <v>1843</v>
      </c>
      <c r="H840" s="2" t="s">
        <v>3525</v>
      </c>
      <c r="I840" s="2">
        <v>1001</v>
      </c>
      <c r="J840" s="2">
        <v>50104</v>
      </c>
      <c r="K840" s="2" t="s">
        <v>2236</v>
      </c>
      <c r="L840" s="2" t="s">
        <v>2197</v>
      </c>
      <c r="M840" t="str">
        <f t="shared" si="13"/>
        <v>4698,(select count(*) + 1 from dmduoc),'MIC007','Micardis 40mg, H/30','','','Viên','Telmisartan','VN-18820-15',1001,50104,'Boehringer Ingelheim','Đức'</v>
      </c>
    </row>
    <row r="841" spans="1:13" ht="17.25">
      <c r="A841" s="2">
        <v>4699</v>
      </c>
      <c r="B841" s="2" t="s">
        <v>838</v>
      </c>
      <c r="C841" s="2" t="s">
        <v>1695</v>
      </c>
      <c r="D841" s="2"/>
      <c r="E841" s="2"/>
      <c r="F841" s="2" t="s">
        <v>2105</v>
      </c>
      <c r="G841" s="2" t="s">
        <v>2097</v>
      </c>
      <c r="H841" s="2" t="s">
        <v>3454</v>
      </c>
      <c r="I841" s="2">
        <v>1001</v>
      </c>
      <c r="J841" s="2">
        <v>50102</v>
      </c>
      <c r="K841" s="2" t="s">
        <v>2216</v>
      </c>
      <c r="L841" s="2" t="s">
        <v>2175</v>
      </c>
      <c r="M841" t="str">
        <f t="shared" si="13"/>
        <v>4699,(select count(*) + 1 from dmduoc),'LAM005','Lamivudin STADA 100mg, H/30','','','Viên','Lamividine','VD-21099-14',1001,50102,'Stada','Việt Nam'</v>
      </c>
    </row>
    <row r="842" spans="1:13" ht="17.25">
      <c r="A842" s="2">
        <v>4700</v>
      </c>
      <c r="B842" s="2" t="s">
        <v>158</v>
      </c>
      <c r="C842" s="2" t="s">
        <v>1021</v>
      </c>
      <c r="D842" s="2">
        <v>20</v>
      </c>
      <c r="F842" s="2" t="s">
        <v>2105</v>
      </c>
      <c r="G842" s="2" t="s">
        <v>1819</v>
      </c>
      <c r="H842" s="2" t="s">
        <v>2706</v>
      </c>
      <c r="I842" s="2">
        <v>1001</v>
      </c>
      <c r="J842" s="2">
        <v>50092</v>
      </c>
      <c r="K842" s="2" t="s">
        <v>2410</v>
      </c>
      <c r="L842" s="2" t="s">
        <v>2175</v>
      </c>
      <c r="M842" t="str">
        <f t="shared" si="13"/>
        <v>4700,(select count(*) + 1 from dmduoc),'ATO003','Atorvastatin 20mg, H/20','20','','Viên','Atorvastatin','VD-9716-09',1001,50092,'Domesco','Việt Nam'</v>
      </c>
    </row>
    <row r="843" spans="1:13" ht="17.25">
      <c r="A843" s="2">
        <v>4701</v>
      </c>
      <c r="B843" s="2" t="s">
        <v>798</v>
      </c>
      <c r="C843" s="2" t="s">
        <v>1655</v>
      </c>
      <c r="D843" s="2"/>
      <c r="E843" s="2"/>
      <c r="F843" s="2" t="s">
        <v>2105</v>
      </c>
      <c r="G843" s="2" t="s">
        <v>1819</v>
      </c>
      <c r="H843" s="2" t="s">
        <v>3463</v>
      </c>
      <c r="I843" s="2">
        <v>1001</v>
      </c>
      <c r="J843" s="2">
        <v>50102</v>
      </c>
      <c r="K843" s="2" t="s">
        <v>2216</v>
      </c>
      <c r="L843" s="2" t="s">
        <v>2175</v>
      </c>
      <c r="M843" t="str">
        <f t="shared" si="13"/>
        <v>4701,(select count(*) + 1 from dmduoc),'LIP001','Lipistad 10, H/30','','','Viên','Atorvastatin','VD-11970-10',1001,50102,'Stada','Việt Nam'</v>
      </c>
    </row>
    <row r="844" spans="1:13" ht="17.25">
      <c r="A844" s="2">
        <v>4702</v>
      </c>
      <c r="B844" s="2" t="s">
        <v>211</v>
      </c>
      <c r="C844" s="2" t="s">
        <v>1073</v>
      </c>
      <c r="D844" s="2"/>
      <c r="E844" s="2"/>
      <c r="F844" s="2" t="s">
        <v>2105</v>
      </c>
      <c r="G844" s="2" t="s">
        <v>1819</v>
      </c>
      <c r="H844" s="2" t="s">
        <v>3464</v>
      </c>
      <c r="I844" s="2">
        <v>1001</v>
      </c>
      <c r="J844" s="2">
        <v>50102</v>
      </c>
      <c r="K844" s="2" t="s">
        <v>2409</v>
      </c>
      <c r="L844" s="2" t="s">
        <v>2172</v>
      </c>
      <c r="M844" t="str">
        <f t="shared" si="13"/>
        <v>4702,(select count(*) + 1 from dmduoc),'LIP002','Lipitin A - 10mg, H/100','','','Viên','Atorvastatin','VN-12015-11',1001,50102,'Flamingo','India'</v>
      </c>
    </row>
    <row r="845" spans="1:13" ht="17.25">
      <c r="A845" s="2">
        <v>4703</v>
      </c>
      <c r="B845" s="2" t="s">
        <v>212</v>
      </c>
      <c r="C845" s="2" t="s">
        <v>1074</v>
      </c>
      <c r="D845" s="2">
        <v>28</v>
      </c>
      <c r="F845" s="2" t="s">
        <v>2105</v>
      </c>
      <c r="G845" s="2" t="s">
        <v>1844</v>
      </c>
      <c r="H845" s="2" t="s">
        <v>2703</v>
      </c>
      <c r="I845" s="2">
        <v>1001</v>
      </c>
      <c r="J845" s="2">
        <v>50092</v>
      </c>
      <c r="K845" s="2" t="s">
        <v>2296</v>
      </c>
      <c r="L845" s="2" t="s">
        <v>2170</v>
      </c>
      <c r="M845" t="str">
        <f t="shared" si="13"/>
        <v>4703,(select count(*) + 1 from dmduoc),'ATA004','Atasart 16mg, H/28','28','','Viên','Candesartan','VN-13703-11',1001,50092,'Getz Pharma','Pakistan'</v>
      </c>
    </row>
    <row r="846" spans="1:13" ht="17.25">
      <c r="A846" s="2">
        <v>4704</v>
      </c>
      <c r="B846" s="2" t="s">
        <v>645</v>
      </c>
      <c r="C846" s="2" t="s">
        <v>1504</v>
      </c>
      <c r="D846" s="2">
        <v>28</v>
      </c>
      <c r="F846" s="2" t="s">
        <v>2105</v>
      </c>
      <c r="G846" s="2" t="s">
        <v>2016</v>
      </c>
      <c r="H846" s="2" t="s">
        <v>2702</v>
      </c>
      <c r="I846" s="2">
        <v>1001</v>
      </c>
      <c r="J846" s="2">
        <v>50092</v>
      </c>
      <c r="K846" s="2" t="s">
        <v>2296</v>
      </c>
      <c r="L846" s="2" t="s">
        <v>2170</v>
      </c>
      <c r="M846" t="str">
        <f t="shared" si="13"/>
        <v>4704,(select count(*) + 1 from dmduoc),'ATA005','Atasart-H 28,5mg, H/28','28','','Viên','Candesartan + Hydroclorothiazid','VN-16760-13',1001,50092,'Getz Pharma','Pakistan'</v>
      </c>
    </row>
    <row r="847" spans="1:13" ht="17.25">
      <c r="A847" s="2">
        <v>4705</v>
      </c>
      <c r="B847" s="2" t="s">
        <v>646</v>
      </c>
      <c r="C847" s="2" t="s">
        <v>1505</v>
      </c>
      <c r="D847" s="2"/>
      <c r="E847" s="2"/>
      <c r="F847" s="2" t="s">
        <v>2105</v>
      </c>
      <c r="G847" s="2" t="s">
        <v>2017</v>
      </c>
      <c r="H847" s="2" t="s">
        <v>3844</v>
      </c>
      <c r="I847" s="2">
        <v>1001</v>
      </c>
      <c r="J847" s="2">
        <v>50106</v>
      </c>
      <c r="K847" s="2" t="s">
        <v>2227</v>
      </c>
      <c r="L847" s="2" t="s">
        <v>2175</v>
      </c>
      <c r="M847" t="str">
        <f t="shared" si="13"/>
        <v>4705,(select count(*) + 1 from dmduoc),'SPI007','Spinolac 50mg, H/20','','','Viên','Spironolacton','VD-12651-10',1001,50106,'Hasan','Việt Nam'</v>
      </c>
    </row>
    <row r="848" spans="1:13" ht="17.25">
      <c r="A848" s="2">
        <v>4706</v>
      </c>
      <c r="B848" s="2" t="s">
        <v>647</v>
      </c>
      <c r="C848" s="2" t="s">
        <v>1506</v>
      </c>
      <c r="D848" s="2">
        <v>30</v>
      </c>
      <c r="F848" s="2" t="s">
        <v>2105</v>
      </c>
      <c r="G848" s="2" t="s">
        <v>1780</v>
      </c>
      <c r="H848" s="2" t="s">
        <v>2656</v>
      </c>
      <c r="I848" s="2">
        <v>1001</v>
      </c>
      <c r="J848" s="2">
        <v>50091</v>
      </c>
      <c r="K848" s="2" t="s">
        <v>2414</v>
      </c>
      <c r="L848" s="2" t="s">
        <v>2175</v>
      </c>
      <c r="M848" t="str">
        <f t="shared" si="13"/>
        <v>4706,(select count(*) + 1 from dmduoc),'AMT001','Amtim 5mg, H/30','30','','Viên','Amlodipin','VD-13757-11',1001,50091,'Ampharco USA','Việt Nam'</v>
      </c>
    </row>
    <row r="849" spans="1:13" ht="17.25">
      <c r="A849" s="2">
        <v>4707</v>
      </c>
      <c r="B849" s="2" t="s">
        <v>648</v>
      </c>
      <c r="C849" s="2" t="s">
        <v>1507</v>
      </c>
      <c r="D849" s="2">
        <v>30</v>
      </c>
      <c r="F849" s="2" t="s">
        <v>2105</v>
      </c>
      <c r="G849" s="2" t="s">
        <v>2018</v>
      </c>
      <c r="H849" s="2" t="s">
        <v>2634</v>
      </c>
      <c r="I849" s="2">
        <v>1001</v>
      </c>
      <c r="J849" s="2">
        <v>50087</v>
      </c>
      <c r="K849" s="2" t="s">
        <v>2516</v>
      </c>
      <c r="L849" s="2" t="s">
        <v>2197</v>
      </c>
      <c r="M849" t="str">
        <f t="shared" si="13"/>
        <v>4707,(select count(*) + 1 from dmduoc),'ADA002','Adalat 10mg, H/30','30','','Viên','Nifedipin','VN-14010-10',1001,50087,'R.P Scherer GmbH','Đức'</v>
      </c>
    </row>
    <row r="850" spans="1:13" ht="17.25">
      <c r="A850" s="2">
        <v>4708</v>
      </c>
      <c r="B850" s="2" t="s">
        <v>847</v>
      </c>
      <c r="C850" s="2" t="s">
        <v>1704</v>
      </c>
      <c r="D850" s="2"/>
      <c r="E850" s="2"/>
      <c r="F850" s="2" t="s">
        <v>2105</v>
      </c>
      <c r="G850" s="2" t="s">
        <v>2101</v>
      </c>
      <c r="H850" s="2" t="s">
        <v>3515</v>
      </c>
      <c r="I850" s="2">
        <v>1001</v>
      </c>
      <c r="J850" s="2">
        <v>50103</v>
      </c>
      <c r="K850" s="2" t="s">
        <v>2211</v>
      </c>
      <c r="L850" s="2" t="s">
        <v>2175</v>
      </c>
      <c r="M850" t="str">
        <f t="shared" si="13"/>
        <v>4708,(select count(*) + 1 from dmduoc),'MEK003','Meko coramin, H/20','','','Viên','Nikethamid','VD-15225-11',1001,50103,'Mekophar','Việt Nam'</v>
      </c>
    </row>
    <row r="851" spans="1:13" ht="17.25">
      <c r="A851" s="2">
        <v>4709</v>
      </c>
      <c r="B851" s="2" t="s">
        <v>649</v>
      </c>
      <c r="C851" s="2" t="s">
        <v>1508</v>
      </c>
      <c r="D851" s="2"/>
      <c r="E851" s="2"/>
      <c r="F851" s="2" t="s">
        <v>2105</v>
      </c>
      <c r="G851" s="2" t="s">
        <v>2019</v>
      </c>
      <c r="H851" s="2" t="s">
        <v>3133</v>
      </c>
      <c r="I851" s="2">
        <v>1001</v>
      </c>
      <c r="J851" s="2">
        <v>50097</v>
      </c>
      <c r="K851" s="2" t="s">
        <v>2226</v>
      </c>
      <c r="L851" s="2" t="s">
        <v>2175</v>
      </c>
      <c r="M851" t="str">
        <f t="shared" si="13"/>
        <v>4709,(select count(*) + 1 from dmduoc),'DIG004','DigoxineQualy 1/4mg, H/30','','','Viên','Digoxin','VD-16832-12',1001,50097,'F.T.Pharma','Việt Nam'</v>
      </c>
    </row>
    <row r="852" spans="1:13" ht="17.25">
      <c r="A852" s="2">
        <v>4710</v>
      </c>
      <c r="B852" s="2" t="s">
        <v>650</v>
      </c>
      <c r="C852" s="2" t="s">
        <v>1509</v>
      </c>
      <c r="D852" s="2"/>
      <c r="E852" s="2"/>
      <c r="F852" s="2" t="s">
        <v>2105</v>
      </c>
      <c r="G852" s="2" t="s">
        <v>2017</v>
      </c>
      <c r="H852" s="2" t="s">
        <v>3970</v>
      </c>
      <c r="I852" s="2">
        <v>1001</v>
      </c>
      <c r="J852" s="2">
        <v>50109</v>
      </c>
      <c r="K852" s="2" t="s">
        <v>2245</v>
      </c>
      <c r="L852" s="2" t="s">
        <v>2181</v>
      </c>
      <c r="M852" t="str">
        <f t="shared" si="13"/>
        <v>4710,(select count(*) + 1 from dmduoc),'VER005','Verospiron 50mg, H/30','','','Viên','Spironolacton','VN-5369-10',1001,50109,'Gedeon Richter','Hungary'</v>
      </c>
    </row>
    <row r="853" spans="1:13" ht="17.25">
      <c r="A853" s="2">
        <v>4711</v>
      </c>
      <c r="B853" s="2" t="s">
        <v>651</v>
      </c>
      <c r="C853" s="2" t="s">
        <v>1510</v>
      </c>
      <c r="D853" s="2"/>
      <c r="E853" s="2"/>
      <c r="F853" s="2" t="s">
        <v>2105</v>
      </c>
      <c r="G853" s="2" t="s">
        <v>2018</v>
      </c>
      <c r="H853" s="2" t="s">
        <v>3595</v>
      </c>
      <c r="I853" s="2">
        <v>1001</v>
      </c>
      <c r="J853" s="2">
        <v>50105</v>
      </c>
      <c r="K853" s="2" t="s">
        <v>2216</v>
      </c>
      <c r="L853" s="2" t="s">
        <v>2175</v>
      </c>
      <c r="M853" t="str">
        <f t="shared" si="13"/>
        <v>4711,(select count(*) + 1 from dmduoc),'NIF002','Nifedipin STADA 10mg, H/100','','','Viên','Nifedipin','VD-12597-10',1001,50105,'Stada','Việt Nam'</v>
      </c>
    </row>
    <row r="854" spans="1:13" ht="17.25">
      <c r="A854" s="2">
        <v>4712</v>
      </c>
      <c r="B854" s="2" t="s">
        <v>652</v>
      </c>
      <c r="C854" s="2" t="s">
        <v>1511</v>
      </c>
      <c r="D854" s="2"/>
      <c r="E854" s="2"/>
      <c r="F854" s="2" t="s">
        <v>2105</v>
      </c>
      <c r="G854" s="2" t="s">
        <v>2018</v>
      </c>
      <c r="H854" s="2" t="s">
        <v>3594</v>
      </c>
      <c r="I854" s="2">
        <v>1001</v>
      </c>
      <c r="J854" s="2">
        <v>50105</v>
      </c>
      <c r="K854" s="2" t="s">
        <v>2227</v>
      </c>
      <c r="L854" s="2" t="s">
        <v>2175</v>
      </c>
      <c r="M854" t="str">
        <f t="shared" si="13"/>
        <v>4712,(select count(*) + 1 from dmduoc),'NIF003','Nifedipin Hasan 20 Retard, H/30','','','Viên','Nifedipin','VD-16727-12',1001,50105,'Hasan','Việt Nam'</v>
      </c>
    </row>
    <row r="855" spans="1:13" ht="17.25">
      <c r="A855" s="2">
        <v>4713</v>
      </c>
      <c r="B855" s="2" t="s">
        <v>653</v>
      </c>
      <c r="C855" s="2" t="s">
        <v>1512</v>
      </c>
      <c r="D855" s="2"/>
      <c r="E855" s="2"/>
      <c r="F855" s="2" t="s">
        <v>2105</v>
      </c>
      <c r="G855" s="2" t="s">
        <v>2020</v>
      </c>
      <c r="H855" s="2" t="s">
        <v>3596</v>
      </c>
      <c r="I855" s="2">
        <v>1001</v>
      </c>
      <c r="J855" s="2">
        <v>50105</v>
      </c>
      <c r="K855" s="2" t="s">
        <v>2228</v>
      </c>
      <c r="L855" s="2" t="s">
        <v>2181</v>
      </c>
      <c r="M855" t="str">
        <f t="shared" si="13"/>
        <v>4713,(select count(*) + 1 from dmduoc),'NIT003','Nitromint 2.6mg, H/30','','','Viên','Nitroglycerin','VN-14162-11',1001,50105,'Egis Pharma','Hungary'</v>
      </c>
    </row>
    <row r="856" spans="1:13" ht="17.25">
      <c r="A856" s="2">
        <v>4714</v>
      </c>
      <c r="B856" s="2" t="s">
        <v>654</v>
      </c>
      <c r="C856" s="2" t="s">
        <v>1513</v>
      </c>
      <c r="D856" s="2"/>
      <c r="E856" s="2"/>
      <c r="F856" s="2" t="s">
        <v>2105</v>
      </c>
      <c r="G856" s="2" t="s">
        <v>2020</v>
      </c>
      <c r="H856" s="2" t="s">
        <v>3597</v>
      </c>
      <c r="I856" s="2">
        <v>1001</v>
      </c>
      <c r="J856" s="2">
        <v>50105</v>
      </c>
      <c r="K856" s="2" t="s">
        <v>2216</v>
      </c>
      <c r="L856" s="2" t="s">
        <v>2175</v>
      </c>
      <c r="M856" t="str">
        <f t="shared" si="13"/>
        <v>4714,(select count(*) + 1 from dmduoc),'NIT004','Nitrostad retard 2.5mg, H/60','','','Viên','Nitroglycerin','VD-4961-08',1001,50105,'Stada','Việt Nam'</v>
      </c>
    </row>
    <row r="857" spans="1:13" ht="17.25">
      <c r="A857" s="2">
        <v>4715</v>
      </c>
      <c r="B857" s="2" t="s">
        <v>655</v>
      </c>
      <c r="C857" s="2" t="s">
        <v>1514</v>
      </c>
      <c r="D857" s="2"/>
      <c r="E857" s="2"/>
      <c r="F857" s="2" t="s">
        <v>2105</v>
      </c>
      <c r="G857" s="2" t="s">
        <v>2021</v>
      </c>
      <c r="H857" s="2" t="s">
        <v>3477</v>
      </c>
      <c r="I857" s="2">
        <v>1001</v>
      </c>
      <c r="J857" s="2">
        <v>50102</v>
      </c>
      <c r="K857" s="2" t="s">
        <v>2216</v>
      </c>
      <c r="L857" s="2" t="s">
        <v>2175</v>
      </c>
      <c r="M857" t="str">
        <f t="shared" si="13"/>
        <v>4715,(select count(*) + 1 from dmduoc),'LOS002','Losartan STADA 50mg, H/30','','','Viên','Losartan','VD-20373-13',1001,50102,'Stada','Việt Nam'</v>
      </c>
    </row>
    <row r="858" spans="1:13" ht="17.25">
      <c r="A858" s="2">
        <v>4716</v>
      </c>
      <c r="B858" s="2" t="s">
        <v>656</v>
      </c>
      <c r="C858" s="2" t="s">
        <v>1515</v>
      </c>
      <c r="D858" s="2"/>
      <c r="E858" s="2"/>
      <c r="F858" s="2" t="s">
        <v>2105</v>
      </c>
      <c r="G858" s="2" t="s">
        <v>2022</v>
      </c>
      <c r="H858" s="2" t="s">
        <v>2985</v>
      </c>
      <c r="I858" s="2">
        <v>1001</v>
      </c>
      <c r="J858" s="2">
        <v>50096</v>
      </c>
      <c r="K858" s="2" t="s">
        <v>2286</v>
      </c>
      <c r="L858" s="2" t="s">
        <v>2197</v>
      </c>
      <c r="M858" t="str">
        <f t="shared" si="13"/>
        <v>4716,(select count(*) + 1 from dmduoc),'CON015','Concor 2.5mg, H/30','','','Viên','Bisoprolol fumarate','VN-18023-14',1001,50096,'Merck Serono','Đức'</v>
      </c>
    </row>
    <row r="859" spans="1:13" ht="17.25">
      <c r="A859" s="2">
        <v>4717</v>
      </c>
      <c r="B859" s="2" t="s">
        <v>657</v>
      </c>
      <c r="C859" s="2" t="s">
        <v>1516</v>
      </c>
      <c r="D859" s="2"/>
      <c r="E859" s="2"/>
      <c r="F859" s="2" t="s">
        <v>2105</v>
      </c>
      <c r="G859" s="2" t="s">
        <v>2022</v>
      </c>
      <c r="H859" s="2" t="s">
        <v>2986</v>
      </c>
      <c r="I859" s="2">
        <v>1001</v>
      </c>
      <c r="J859" s="2">
        <v>50096</v>
      </c>
      <c r="K859" s="2" t="s">
        <v>2286</v>
      </c>
      <c r="L859" s="2" t="s">
        <v>2197</v>
      </c>
      <c r="M859" t="str">
        <f t="shared" si="13"/>
        <v>4717,(select count(*) + 1 from dmduoc),'CON016','Concor 5mg, H/30','','','Viên','Bisoprolol fumarate','VN-17521-13',1001,50096,'Merck Serono','Đức'</v>
      </c>
    </row>
    <row r="860" spans="1:13" ht="17.25">
      <c r="A860" s="2">
        <v>4718</v>
      </c>
      <c r="B860" s="2" t="s">
        <v>658</v>
      </c>
      <c r="C860" s="2" t="s">
        <v>1517</v>
      </c>
      <c r="D860" s="2"/>
      <c r="E860" s="2"/>
      <c r="F860" s="2" t="s">
        <v>2107</v>
      </c>
      <c r="G860" s="2" t="s">
        <v>1744</v>
      </c>
      <c r="H860" s="2" t="s">
        <v>3666</v>
      </c>
      <c r="I860" s="2">
        <v>1041</v>
      </c>
      <c r="J860" s="2">
        <v>50072</v>
      </c>
      <c r="K860" s="2" t="s">
        <v>2403</v>
      </c>
      <c r="L860" s="2" t="s">
        <v>2173</v>
      </c>
      <c r="M860" t="str">
        <f t="shared" si="13"/>
        <v>4718,(select count(*) + 1 from dmduoc),'OTR001','Otrivin 0.05% 10ml','','','Lọ','Xylometazolin','VN-15558-12',1041,50072,'Novartis','Thụy Sỹ'</v>
      </c>
    </row>
    <row r="861" spans="1:13" ht="17.25">
      <c r="A861" s="2">
        <v>4719</v>
      </c>
      <c r="B861" s="2" t="s">
        <v>659</v>
      </c>
      <c r="C861" s="2" t="s">
        <v>1518</v>
      </c>
      <c r="D861" s="2"/>
      <c r="E861" s="2"/>
      <c r="F861" s="2" t="s">
        <v>2107</v>
      </c>
      <c r="G861" s="2" t="s">
        <v>1744</v>
      </c>
      <c r="H861" s="2" t="s">
        <v>3667</v>
      </c>
      <c r="I861" s="2">
        <v>1041</v>
      </c>
      <c r="J861" s="2">
        <v>50072</v>
      </c>
      <c r="K861" s="2" t="s">
        <v>2403</v>
      </c>
      <c r="L861" s="2" t="s">
        <v>2173</v>
      </c>
      <c r="M861" t="str">
        <f t="shared" si="13"/>
        <v>4719,(select count(*) + 1 from dmduoc),'OTR002','Otrivin 0.1% 10ml','','','Lọ','Xylometazolin','VN-15561-12',1041,50072,'Novartis','Thụy Sỹ'</v>
      </c>
    </row>
    <row r="862" spans="1:13" ht="17.25">
      <c r="A862" s="2">
        <v>4720</v>
      </c>
      <c r="B862" s="2" t="s">
        <v>159</v>
      </c>
      <c r="C862" s="2" t="s">
        <v>1022</v>
      </c>
      <c r="D862" s="2"/>
      <c r="E862" s="2"/>
      <c r="F862" s="2" t="s">
        <v>2107</v>
      </c>
      <c r="G862" s="2" t="s">
        <v>1744</v>
      </c>
      <c r="H862" s="2" t="s">
        <v>3660</v>
      </c>
      <c r="I862" s="2">
        <v>1041</v>
      </c>
      <c r="J862" s="2">
        <v>50072</v>
      </c>
      <c r="K862" s="2" t="s">
        <v>2448</v>
      </c>
      <c r="L862" s="2" t="s">
        <v>2175</v>
      </c>
      <c r="M862" t="str">
        <f t="shared" si="13"/>
        <v>4720,(select count(*) + 1 from dmduoc),'OTI004','Otilin 0.05% 8ml, L/10','','','Lọ','Xylometazolin','VD-17006-12',1041,50072,'Pharbaco','Việt Nam'</v>
      </c>
    </row>
    <row r="863" spans="1:13" ht="17.25">
      <c r="A863" s="2">
        <v>4721</v>
      </c>
      <c r="B863" s="2" t="s">
        <v>283</v>
      </c>
      <c r="C863" s="2" t="s">
        <v>1145</v>
      </c>
      <c r="D863" s="2"/>
      <c r="E863" s="2"/>
      <c r="F863" s="2" t="s">
        <v>2107</v>
      </c>
      <c r="G863" s="2" t="s">
        <v>1878</v>
      </c>
      <c r="H863" s="2" t="s">
        <v>2781</v>
      </c>
      <c r="I863" s="2">
        <v>1038</v>
      </c>
      <c r="J863" s="2">
        <v>50068</v>
      </c>
      <c r="K863" s="2" t="s">
        <v>2431</v>
      </c>
      <c r="L863" s="2" t="s">
        <v>2172</v>
      </c>
      <c r="M863" t="str">
        <f t="shared" si="13"/>
        <v>4721,(select count(*) + 1 from dmduoc),'BEC004','BECLATE Aquanase 7,5ml','','','Lọ','Beclomethason Dipropionate','VN-15753-12',1038,50068,'Cipla','India'</v>
      </c>
    </row>
    <row r="864" spans="1:13" ht="17.25">
      <c r="A864" s="2">
        <v>4722</v>
      </c>
      <c r="B864" s="2" t="s">
        <v>660</v>
      </c>
      <c r="C864" s="2" t="s">
        <v>1519</v>
      </c>
      <c r="D864" s="2"/>
      <c r="E864" s="2"/>
      <c r="F864" s="2" t="s">
        <v>2107</v>
      </c>
      <c r="G864" s="2" t="s">
        <v>2023</v>
      </c>
      <c r="H864" s="2" t="s">
        <v>4015</v>
      </c>
      <c r="I864" s="2">
        <v>1038</v>
      </c>
      <c r="J864" s="2">
        <v>50068</v>
      </c>
      <c r="K864" s="2" t="s">
        <v>2449</v>
      </c>
      <c r="L864" s="2" t="s">
        <v>2175</v>
      </c>
      <c r="M864" t="str">
        <f t="shared" si="13"/>
        <v>4722,(select count(*) + 1 from dmduoc),'XIS001','Xisat người lớn 75ml','','','Lọ','Nước biển sâu','12/2014/BYT-BT-CT',1038,50068,'Merap Group','Việt Nam'</v>
      </c>
    </row>
    <row r="865" spans="1:13" ht="17.25">
      <c r="A865" s="2">
        <v>4723</v>
      </c>
      <c r="B865" s="2" t="s">
        <v>661</v>
      </c>
      <c r="C865" s="2" t="s">
        <v>1520</v>
      </c>
      <c r="D865" s="2"/>
      <c r="E865" s="2"/>
      <c r="F865" s="2" t="s">
        <v>2107</v>
      </c>
      <c r="G865" s="2" t="s">
        <v>2023</v>
      </c>
      <c r="H865" s="2" t="s">
        <v>4016</v>
      </c>
      <c r="I865" s="2">
        <v>1038</v>
      </c>
      <c r="J865" s="2">
        <v>50068</v>
      </c>
      <c r="K865" s="2" t="s">
        <v>2449</v>
      </c>
      <c r="L865" s="2" t="s">
        <v>2175</v>
      </c>
      <c r="M865" t="str">
        <f t="shared" si="13"/>
        <v>4723,(select count(*) + 1 from dmduoc),'XIS002','Xisat trẻ em 15ml, L/10','','','Lọ','Nước biển sâu','12/2014/BYT-TB-CT',1038,50068,'Merap Group','Việt Nam'</v>
      </c>
    </row>
    <row r="866" spans="1:13" ht="17.25">
      <c r="A866" s="2">
        <v>4724</v>
      </c>
      <c r="B866" s="2" t="s">
        <v>662</v>
      </c>
      <c r="C866" s="2" t="s">
        <v>1521</v>
      </c>
      <c r="D866" s="2"/>
      <c r="E866" s="2"/>
      <c r="F866" s="2" t="s">
        <v>2107</v>
      </c>
      <c r="G866" s="2" t="s">
        <v>2023</v>
      </c>
      <c r="H866" s="2" t="s">
        <v>4015</v>
      </c>
      <c r="I866" s="2">
        <v>1038</v>
      </c>
      <c r="J866" s="2">
        <v>50068</v>
      </c>
      <c r="K866" s="2" t="s">
        <v>2449</v>
      </c>
      <c r="L866" s="2" t="s">
        <v>2175</v>
      </c>
      <c r="M866" t="str">
        <f t="shared" si="13"/>
        <v>4724,(select count(*) + 1 from dmduoc),'XIS003','Xisat trẻ em 75ml','','','Lọ','Nước biển sâu','12/2014/BYT-BT-CT',1038,50068,'Merap Group','Việt Nam'</v>
      </c>
    </row>
    <row r="867" spans="1:13" ht="17.25">
      <c r="A867" s="2">
        <v>4725</v>
      </c>
      <c r="B867" s="2" t="s">
        <v>34</v>
      </c>
      <c r="C867" s="2" t="s">
        <v>899</v>
      </c>
      <c r="D867" s="2"/>
      <c r="E867" s="2"/>
      <c r="F867" s="2" t="s">
        <v>2105</v>
      </c>
      <c r="G867" s="2" t="s">
        <v>1748</v>
      </c>
      <c r="H867" s="2" t="s">
        <v>3807</v>
      </c>
      <c r="I867" s="2">
        <v>1001</v>
      </c>
      <c r="J867" s="2">
        <v>50106</v>
      </c>
      <c r="K867" s="2" t="s">
        <v>2216</v>
      </c>
      <c r="L867" s="2" t="s">
        <v>2175</v>
      </c>
      <c r="M867" t="str">
        <f t="shared" si="13"/>
        <v>4725,(select count(*) + 1 from dmduoc),'SIM007','Simvastatin STADA 10mg, H/30','','','Viên','Simvastatin','VD-7764-09',1001,50106,'Stada','Việt Nam'</v>
      </c>
    </row>
    <row r="868" spans="1:13" ht="17.25">
      <c r="A868" s="2">
        <v>4726</v>
      </c>
      <c r="B868" s="2" t="s">
        <v>663</v>
      </c>
      <c r="C868" s="2" t="s">
        <v>1522</v>
      </c>
      <c r="D868" s="2"/>
      <c r="E868" s="2"/>
      <c r="F868" s="2" t="s">
        <v>2105</v>
      </c>
      <c r="G868" s="2" t="s">
        <v>1748</v>
      </c>
      <c r="H868" s="2" t="s">
        <v>3808</v>
      </c>
      <c r="I868" s="2">
        <v>1001</v>
      </c>
      <c r="J868" s="2">
        <v>50106</v>
      </c>
      <c r="K868" s="2" t="s">
        <v>2216</v>
      </c>
      <c r="L868" s="2" t="s">
        <v>2175</v>
      </c>
      <c r="M868" t="str">
        <f t="shared" si="13"/>
        <v>4726,(select count(*) + 1 from dmduoc),'SIM008','Simvastatin STADA 20mg, H/30','','','Viên','Simvastatin','VD-20127-13',1001,50106,'Stada','Việt Nam'</v>
      </c>
    </row>
    <row r="869" spans="1:13" ht="17.25">
      <c r="A869" s="2">
        <v>4727</v>
      </c>
      <c r="B869" s="2" t="s">
        <v>28</v>
      </c>
      <c r="C869" s="2" t="s">
        <v>893</v>
      </c>
      <c r="D869" s="2"/>
      <c r="E869" s="2"/>
      <c r="F869" s="2" t="s">
        <v>2107</v>
      </c>
      <c r="G869" s="2" t="s">
        <v>1744</v>
      </c>
      <c r="H869" s="2" t="s">
        <v>3661</v>
      </c>
      <c r="I869" s="2">
        <v>1038</v>
      </c>
      <c r="J869" s="2">
        <v>50068</v>
      </c>
      <c r="K869" s="2" t="s">
        <v>2448</v>
      </c>
      <c r="L869" s="2" t="s">
        <v>2175</v>
      </c>
      <c r="M869" t="str">
        <f t="shared" si="13"/>
        <v>4727,(select count(*) + 1 from dmduoc),'OTI005','Otilin 15ml','','','Lọ','Xylometazolin','VD-16279-12',1038,50068,'Pharbaco','Việt Nam'</v>
      </c>
    </row>
    <row r="870" spans="1:13" ht="17.25">
      <c r="A870" s="2">
        <v>4728</v>
      </c>
      <c r="B870" s="2" t="s">
        <v>664</v>
      </c>
      <c r="C870" s="2" t="s">
        <v>1523</v>
      </c>
      <c r="D870" s="2"/>
      <c r="E870" s="2"/>
      <c r="F870" s="2" t="s">
        <v>2105</v>
      </c>
      <c r="G870" s="2" t="s">
        <v>1819</v>
      </c>
      <c r="H870" s="2" t="s">
        <v>3781</v>
      </c>
      <c r="I870" s="2">
        <v>1001</v>
      </c>
      <c r="J870" s="2">
        <v>50106</v>
      </c>
      <c r="K870" s="2" t="s">
        <v>2337</v>
      </c>
      <c r="L870" s="2" t="s">
        <v>2175</v>
      </c>
      <c r="M870" t="str">
        <f t="shared" si="13"/>
        <v>4728,(select count(*) + 1 from dmduoc),'SAV009','Savi Atorvastatin 40mg, H/30','','','Viên','Atorvastatin','VD-8735-09',1001,50106,'Savi Pharm','Việt Nam'</v>
      </c>
    </row>
    <row r="871" spans="1:13" ht="17.25">
      <c r="A871" s="2">
        <v>4729</v>
      </c>
      <c r="B871" s="2" t="s">
        <v>213</v>
      </c>
      <c r="C871" s="2" t="s">
        <v>1075</v>
      </c>
      <c r="D871" s="2"/>
      <c r="E871" s="2"/>
      <c r="F871" s="2" t="s">
        <v>2107</v>
      </c>
      <c r="G871" s="2" t="s">
        <v>1749</v>
      </c>
      <c r="H871" s="2" t="s">
        <v>3715</v>
      </c>
      <c r="I871" s="2">
        <v>1022</v>
      </c>
      <c r="J871" s="2">
        <v>50078</v>
      </c>
      <c r="K871" s="2" t="s">
        <v>2271</v>
      </c>
      <c r="L871" s="2" t="s">
        <v>2175</v>
      </c>
      <c r="M871" t="str">
        <f t="shared" si="13"/>
        <v>4729,(select count(*) + 1 from dmduoc),'POV005','Povidine 10% 90ml, T/48','','','Lọ','Povidon iodin','VD-15400-11',1022,50078,'Pharmedic','Việt Nam'</v>
      </c>
    </row>
    <row r="872" spans="1:13" ht="17.25">
      <c r="A872" s="2">
        <v>4730</v>
      </c>
      <c r="B872" s="2" t="s">
        <v>214</v>
      </c>
      <c r="C872" s="2" t="s">
        <v>1076</v>
      </c>
      <c r="D872" s="2"/>
      <c r="E872" s="2"/>
      <c r="F872" s="2" t="s">
        <v>2107</v>
      </c>
      <c r="G872" s="2" t="s">
        <v>1749</v>
      </c>
      <c r="H872" s="2" t="s">
        <v>3715</v>
      </c>
      <c r="I872" s="2">
        <v>1022</v>
      </c>
      <c r="J872" s="2">
        <v>50078</v>
      </c>
      <c r="K872" s="2" t="s">
        <v>2271</v>
      </c>
      <c r="L872" s="2" t="s">
        <v>2175</v>
      </c>
      <c r="M872" t="str">
        <f t="shared" si="13"/>
        <v>4730,(select count(*) + 1 from dmduoc),'POV006','Povidine 10% 20ml, L/10','','','Lọ','Povidon iodin','VD-15400-11',1022,50078,'Pharmedic','Việt Nam'</v>
      </c>
    </row>
    <row r="873" spans="1:13" ht="17.25">
      <c r="A873" s="2">
        <v>4731</v>
      </c>
      <c r="B873" s="2" t="s">
        <v>35</v>
      </c>
      <c r="C873" s="2" t="s">
        <v>900</v>
      </c>
      <c r="D873" s="2"/>
      <c r="E873" s="2"/>
      <c r="F873" s="2" t="s">
        <v>2107</v>
      </c>
      <c r="G873" s="2" t="s">
        <v>1749</v>
      </c>
      <c r="H873" s="2" t="s">
        <v>3717</v>
      </c>
      <c r="I873" s="2">
        <v>1022</v>
      </c>
      <c r="J873" s="2">
        <v>50079</v>
      </c>
      <c r="K873" s="2" t="s">
        <v>2211</v>
      </c>
      <c r="L873" s="2" t="s">
        <v>2175</v>
      </c>
      <c r="M873" t="str">
        <f t="shared" si="13"/>
        <v>4731,(select count(*) + 1 from dmduoc),'POV007','Povidon 10% 20ml, L/10','','','Lọ','Povidon iodin','VD-15530-11',1022,50079,'Mekophar','Việt Nam'</v>
      </c>
    </row>
    <row r="874" spans="1:13" ht="17.25">
      <c r="A874" s="2">
        <v>4732</v>
      </c>
      <c r="B874" s="2" t="s">
        <v>29</v>
      </c>
      <c r="C874" s="2" t="s">
        <v>894</v>
      </c>
      <c r="D874" s="2"/>
      <c r="E874" s="2"/>
      <c r="F874" s="2" t="s">
        <v>2107</v>
      </c>
      <c r="G874" s="3"/>
      <c r="H874" s="2" t="s">
        <v>3078</v>
      </c>
      <c r="I874" s="2">
        <v>1022</v>
      </c>
      <c r="J874" s="2">
        <v>50077</v>
      </c>
      <c r="K874" s="2" t="s">
        <v>2450</v>
      </c>
      <c r="L874" s="2" t="s">
        <v>2175</v>
      </c>
      <c r="M874" t="str">
        <f t="shared" si="13"/>
        <v>4732,(select count(*) + 1 from dmduoc),'DAU028','Dầu mù u (INOPILO), H/25','','','Lọ','','VNB-4288-05',1022,50077,'Bình Minh','Việt Nam'</v>
      </c>
    </row>
    <row r="875" spans="1:13" ht="17.25">
      <c r="A875" s="2">
        <v>4733</v>
      </c>
      <c r="B875" s="2" t="s">
        <v>665</v>
      </c>
      <c r="C875" s="2" t="s">
        <v>1524</v>
      </c>
      <c r="D875" s="2"/>
      <c r="E875" s="2"/>
      <c r="F875" s="2" t="s">
        <v>2108</v>
      </c>
      <c r="G875" s="2" t="s">
        <v>2024</v>
      </c>
      <c r="H875" s="2" t="s">
        <v>3536</v>
      </c>
      <c r="I875" s="2">
        <v>1025</v>
      </c>
      <c r="J875" s="2">
        <v>50074</v>
      </c>
      <c r="K875" s="2" t="s">
        <v>2441</v>
      </c>
      <c r="L875" s="2" t="s">
        <v>2175</v>
      </c>
      <c r="M875" t="str">
        <f t="shared" si="13"/>
        <v>4733,(select count(*) + 1 from dmduoc),'NAB001','Nabiphar 5g, H/10','','','Gói','Natri bicarbonat','VD-15398-11',1025,50074,'Hoa Linh','Việt Nam'</v>
      </c>
    </row>
    <row r="876" spans="1:13" ht="17.25">
      <c r="A876" s="2">
        <v>4734</v>
      </c>
      <c r="B876" s="2" t="s">
        <v>666</v>
      </c>
      <c r="C876" s="2" t="s">
        <v>1525</v>
      </c>
      <c r="D876" s="2"/>
      <c r="E876" s="2"/>
      <c r="F876" s="2" t="s">
        <v>2107</v>
      </c>
      <c r="G876" s="2" t="s">
        <v>2025</v>
      </c>
      <c r="H876" s="2" t="s">
        <v>2982</v>
      </c>
      <c r="I876" s="2">
        <v>1025</v>
      </c>
      <c r="J876" s="2">
        <v>50073</v>
      </c>
      <c r="K876" s="2" t="s">
        <v>2261</v>
      </c>
      <c r="L876" s="2" t="s">
        <v>2175</v>
      </c>
      <c r="M876" t="str">
        <f t="shared" si="13"/>
        <v>4734,(select count(*) + 1 from dmduoc),'CON017','Cồn Boric 3% 10ml, L/10','','','Lọ','Acid Boric + Ethanol','VNS-3709-07',1025,50073,'Nam Việt','Việt Nam'</v>
      </c>
    </row>
    <row r="877" spans="1:13" ht="17.25">
      <c r="A877" s="2">
        <v>4735</v>
      </c>
      <c r="B877" s="2" t="s">
        <v>667</v>
      </c>
      <c r="C877" s="2" t="s">
        <v>1526</v>
      </c>
      <c r="D877" s="2"/>
      <c r="E877" s="2"/>
      <c r="F877" s="2" t="s">
        <v>2107</v>
      </c>
      <c r="G877" s="3"/>
      <c r="H877" s="2" t="s">
        <v>3122</v>
      </c>
      <c r="I877" s="2">
        <v>1025</v>
      </c>
      <c r="J877" s="2">
        <v>50073</v>
      </c>
      <c r="K877" s="2" t="s">
        <v>2211</v>
      </c>
      <c r="L877" s="2" t="s">
        <v>2175</v>
      </c>
      <c r="M877" t="str">
        <f t="shared" si="13"/>
        <v>4735,(select count(*) + 1 from dmduoc),'DEP003','DEP 8g, H/20','','','Lọ','','VS-4773-10',1025,50073,'Mekophar','Việt Nam'</v>
      </c>
    </row>
    <row r="878" spans="1:13" ht="17.25">
      <c r="A878" s="2">
        <v>4736</v>
      </c>
      <c r="B878" s="2" t="s">
        <v>5</v>
      </c>
      <c r="C878" s="2" t="s">
        <v>870</v>
      </c>
      <c r="D878" s="2"/>
      <c r="E878" s="2"/>
      <c r="F878" s="2" t="s">
        <v>2107</v>
      </c>
      <c r="G878" s="3"/>
      <c r="H878" s="2" t="s">
        <v>3613</v>
      </c>
      <c r="I878" s="2">
        <v>1025</v>
      </c>
      <c r="J878" s="2">
        <v>50075</v>
      </c>
      <c r="K878" s="2" t="s">
        <v>2249</v>
      </c>
      <c r="L878" s="2" t="s">
        <v>2175</v>
      </c>
      <c r="M878" t="str">
        <f t="shared" si="13"/>
        <v>4736,(select count(*) + 1 from dmduoc),'NUO015','Nước oxy già 60ml, L/10','','','Lọ','','0065/2014/CBTC-YTVP',1025,50075,'Vĩnh Phúc','Việt Nam'</v>
      </c>
    </row>
    <row r="879" spans="1:13" ht="17.25">
      <c r="A879" s="2">
        <v>4737</v>
      </c>
      <c r="B879" s="2" t="s">
        <v>668</v>
      </c>
      <c r="C879" s="2" t="s">
        <v>1527</v>
      </c>
      <c r="D879" s="2"/>
      <c r="E879" s="2"/>
      <c r="F879" s="2" t="s">
        <v>2107</v>
      </c>
      <c r="G879" s="3"/>
      <c r="H879" s="2" t="s">
        <v>3669</v>
      </c>
      <c r="I879" s="2">
        <v>1025</v>
      </c>
      <c r="J879" s="2">
        <v>50075</v>
      </c>
      <c r="K879" s="2" t="s">
        <v>2312</v>
      </c>
      <c r="L879" s="2" t="s">
        <v>2175</v>
      </c>
      <c r="M879" t="str">
        <f t="shared" si="13"/>
        <v>4737,(select count(*) + 1 from dmduoc),'OXY004','Oxy già 10TT, L/10','','','Lọ','','2907/2012/CBTC-TĐC',1025,50075,'Nam Hà','Việt Nam'</v>
      </c>
    </row>
    <row r="880" spans="1:13" ht="17.25">
      <c r="A880" s="2">
        <v>4738</v>
      </c>
      <c r="B880" s="2" t="s">
        <v>2924</v>
      </c>
      <c r="C880" s="2" t="s">
        <v>2925</v>
      </c>
      <c r="D880" s="2"/>
      <c r="E880" s="2"/>
      <c r="F880" s="2" t="s">
        <v>2110</v>
      </c>
      <c r="G880" s="3"/>
      <c r="H880" s="2" t="s">
        <v>2926</v>
      </c>
      <c r="I880" s="2">
        <v>1025</v>
      </c>
      <c r="J880" s="2">
        <v>50057</v>
      </c>
      <c r="K880" s="2" t="s">
        <v>2348</v>
      </c>
      <c r="L880" s="2" t="s">
        <v>2180</v>
      </c>
      <c r="M880" t="str">
        <f t="shared" si="13"/>
        <v>4738,(select count(*) + 1 from dmduoc),'CET003','Cetaphil 125ml','','','Chai','','81491/13/CBMP-QLD',1025,50057,'Galderma','Canada'</v>
      </c>
    </row>
    <row r="881" spans="1:13" ht="17.25">
      <c r="A881" s="2">
        <v>4739</v>
      </c>
      <c r="B881" s="2" t="s">
        <v>2927</v>
      </c>
      <c r="C881" s="2" t="s">
        <v>2928</v>
      </c>
      <c r="D881" s="2"/>
      <c r="E881" s="2"/>
      <c r="F881" s="2" t="s">
        <v>2110</v>
      </c>
      <c r="G881" s="3"/>
      <c r="H881" s="2" t="s">
        <v>2926</v>
      </c>
      <c r="I881" s="2">
        <v>1025</v>
      </c>
      <c r="J881" s="2">
        <v>50057</v>
      </c>
      <c r="K881" s="2" t="s">
        <v>2348</v>
      </c>
      <c r="L881" s="2" t="s">
        <v>2180</v>
      </c>
      <c r="M881" t="str">
        <f t="shared" si="13"/>
        <v>4739,(select count(*) + 1 from dmduoc),'CET004','Cetaphil 500ml','','','Chai','','81491/13/CBMP-QLD',1025,50057,'Galderma','Canada'</v>
      </c>
    </row>
    <row r="882" spans="1:13" ht="17.25">
      <c r="A882" s="2">
        <v>4740</v>
      </c>
      <c r="B882" s="2" t="s">
        <v>669</v>
      </c>
      <c r="C882" s="2" t="s">
        <v>1528</v>
      </c>
      <c r="D882" s="2"/>
      <c r="E882" s="2"/>
      <c r="F882" s="2" t="s">
        <v>2113</v>
      </c>
      <c r="G882" s="3"/>
      <c r="H882" s="2" t="s">
        <v>3735</v>
      </c>
      <c r="I882" s="2">
        <v>1023</v>
      </c>
      <c r="J882" s="2">
        <v>50077</v>
      </c>
      <c r="K882" s="2" t="s">
        <v>2433</v>
      </c>
      <c r="L882" s="2" t="s">
        <v>2175</v>
      </c>
      <c r="M882" t="str">
        <f t="shared" si="13"/>
        <v>4740,(select count(*) + 1 from dmduoc),'SAK001','Sakura, H/3','','','Miếng','','22/2013/BYT-TB-CT',1023,50077,'Tanaphar','Việt Nam'</v>
      </c>
    </row>
    <row r="883" spans="1:13" ht="17.25">
      <c r="A883" s="2">
        <v>4741</v>
      </c>
      <c r="B883" s="2" t="s">
        <v>670</v>
      </c>
      <c r="C883" s="2" t="s">
        <v>1529</v>
      </c>
      <c r="D883" s="2"/>
      <c r="E883" s="2"/>
      <c r="F883" s="2" t="s">
        <v>2113</v>
      </c>
      <c r="G883" s="3"/>
      <c r="H883" s="3"/>
      <c r="I883" s="2">
        <v>1023</v>
      </c>
      <c r="J883" s="2">
        <v>50077</v>
      </c>
      <c r="K883" s="2" t="s">
        <v>2517</v>
      </c>
      <c r="L883" s="2" t="s">
        <v>2198</v>
      </c>
      <c r="M883" t="str">
        <f t="shared" si="13"/>
        <v>4741,(select count(*) + 1 from dmduoc),'MIE001','Miếng dán hạ sốt MITOYO, H/8','','','Miếng','','',1023,50077,'New Tac Kasei Co','Nhật Bản'</v>
      </c>
    </row>
    <row r="884" spans="1:13" ht="17.25">
      <c r="A884" s="2">
        <v>4742</v>
      </c>
      <c r="B884" s="2" t="s">
        <v>3683</v>
      </c>
      <c r="C884" s="2" t="s">
        <v>3684</v>
      </c>
      <c r="D884" s="2"/>
      <c r="E884" s="2"/>
      <c r="F884" s="2" t="s">
        <v>2107</v>
      </c>
      <c r="G884" s="3"/>
      <c r="H884" s="3"/>
      <c r="I884" s="2">
        <v>1022</v>
      </c>
      <c r="J884" s="2">
        <v>50058</v>
      </c>
      <c r="K884" s="2" t="s">
        <v>2443</v>
      </c>
      <c r="L884" s="2" t="s">
        <v>2193</v>
      </c>
      <c r="M884" t="str">
        <f t="shared" si="13"/>
        <v>4742,(select count(*) + 1 from dmduoc),'PHA009','Phấn thơm gohnsons baby blossom 200g','','','Lọ','','',1022,50058,'Johnson','Thái Lan'</v>
      </c>
    </row>
    <row r="885" spans="1:13" ht="17.25">
      <c r="A885" s="2">
        <v>4743</v>
      </c>
      <c r="B885" s="2" t="s">
        <v>3685</v>
      </c>
      <c r="C885" s="2" t="s">
        <v>3686</v>
      </c>
      <c r="D885" s="2"/>
      <c r="E885" s="2"/>
      <c r="F885" s="2" t="s">
        <v>2107</v>
      </c>
      <c r="G885" s="3"/>
      <c r="H885" s="2" t="s">
        <v>3687</v>
      </c>
      <c r="I885" s="2">
        <v>1022</v>
      </c>
      <c r="J885" s="2">
        <v>50058</v>
      </c>
      <c r="K885" s="2" t="s">
        <v>2518</v>
      </c>
      <c r="L885" s="2" t="s">
        <v>2193</v>
      </c>
      <c r="M885" t="str">
        <f t="shared" si="13"/>
        <v>4743,(select count(*) + 1 from dmduoc),'PHA010','Phấn thơm TIARA','','','Lọ','','43751/11/CBMP-QLD',1022,50058,'NARAK-TIARA','Thái Lan'</v>
      </c>
    </row>
    <row r="886" spans="1:13" ht="17.25">
      <c r="A886" s="2">
        <v>4744</v>
      </c>
      <c r="B886" s="2" t="s">
        <v>3352</v>
      </c>
      <c r="C886" s="2" t="s">
        <v>3353</v>
      </c>
      <c r="D886" s="2"/>
      <c r="E886" s="2"/>
      <c r="F886" s="2" t="s">
        <v>2107</v>
      </c>
      <c r="G886" s="3"/>
      <c r="H886" s="3"/>
      <c r="I886" s="2">
        <v>1022</v>
      </c>
      <c r="J886" s="2">
        <v>50058</v>
      </c>
      <c r="K886" s="2" t="s">
        <v>2443</v>
      </c>
      <c r="L886" s="2" t="s">
        <v>2193</v>
      </c>
      <c r="M886" t="str">
        <f t="shared" si="13"/>
        <v>4744,(select count(*) + 1 from dmduoc),'KEM009','Kem dưỡng da Johnsons Baby Cream 50g','','','Lọ','','',1022,50058,'Johnson','Thái Lan'</v>
      </c>
    </row>
    <row r="887" spans="1:13" ht="17.25">
      <c r="A887" s="2">
        <v>4745</v>
      </c>
      <c r="B887" s="2" t="s">
        <v>3388</v>
      </c>
      <c r="C887" s="2" t="s">
        <v>3389</v>
      </c>
      <c r="D887" s="2"/>
      <c r="E887" s="2"/>
      <c r="F887" s="2" t="s">
        <v>2111</v>
      </c>
      <c r="G887" s="3"/>
      <c r="H887" s="3"/>
      <c r="I887" s="2">
        <v>1025</v>
      </c>
      <c r="J887" s="2">
        <v>50110</v>
      </c>
      <c r="K887" s="2" t="s">
        <v>2519</v>
      </c>
      <c r="L887" s="2" t="s">
        <v>2175</v>
      </c>
      <c r="M887" t="str">
        <f t="shared" si="13"/>
        <v>4745,(select count(*) + 1 from dmduoc),'KHA004','Khăn ướt Baby Wipes 80sheets','','','Hộp','','',1025,50110,'Organic','Việt Nam'</v>
      </c>
    </row>
    <row r="888" spans="1:13" ht="17.25">
      <c r="A888" s="2">
        <v>4746</v>
      </c>
      <c r="B888" s="2" t="s">
        <v>88</v>
      </c>
      <c r="C888" s="2" t="s">
        <v>900</v>
      </c>
      <c r="D888" s="2"/>
      <c r="E888" s="2"/>
      <c r="F888" s="2" t="s">
        <v>2107</v>
      </c>
      <c r="G888" s="2" t="s">
        <v>1749</v>
      </c>
      <c r="H888" s="2" t="s">
        <v>3716</v>
      </c>
      <c r="I888" s="2">
        <v>1025</v>
      </c>
      <c r="J888" s="2">
        <v>50075</v>
      </c>
      <c r="K888" s="2" t="s">
        <v>2432</v>
      </c>
      <c r="L888" s="2" t="s">
        <v>2175</v>
      </c>
      <c r="M888" t="str">
        <f t="shared" si="13"/>
        <v>4746,(select count(*) + 1 from dmduoc),'POV008','Povidon 10% 20ml, L/10','','','Lọ','Povidon iodin','VD-16474-12',1025,50075,'S.PHARM','Việt Nam'</v>
      </c>
    </row>
    <row r="889" spans="1:13" ht="17.25">
      <c r="A889" s="2">
        <v>4747</v>
      </c>
      <c r="B889" s="2" t="s">
        <v>2752</v>
      </c>
      <c r="C889" s="2" t="s">
        <v>2753</v>
      </c>
      <c r="D889" s="2">
        <v>12</v>
      </c>
      <c r="F889" s="2" t="s">
        <v>2111</v>
      </c>
      <c r="G889" s="2" t="s">
        <v>2748</v>
      </c>
      <c r="H889" s="3"/>
      <c r="I889" s="2">
        <v>1025</v>
      </c>
      <c r="J889" s="2">
        <v>50051</v>
      </c>
      <c r="K889" s="2" t="s">
        <v>2209</v>
      </c>
      <c r="L889" s="2" t="s">
        <v>2193</v>
      </c>
      <c r="M889" t="str">
        <f t="shared" si="13"/>
        <v>4747,(select count(*) + 1 from dmduoc),'BAO006','Bao cao su Durex Kingtex H/12c','12','','Hộp','Mủ cao su thiên nhiên','',1025,50051,'Không xác định','Thái Lan'</v>
      </c>
    </row>
    <row r="890" spans="1:13" ht="17.25">
      <c r="A890" s="2">
        <v>4748</v>
      </c>
      <c r="B890" s="2" t="s">
        <v>3230</v>
      </c>
      <c r="C890" s="2" t="s">
        <v>3231</v>
      </c>
      <c r="D890" s="2"/>
      <c r="E890" s="2"/>
      <c r="F890" s="2" t="s">
        <v>2110</v>
      </c>
      <c r="G890" s="3"/>
      <c r="H890" s="3"/>
      <c r="I890" s="2">
        <v>1025</v>
      </c>
      <c r="J890" s="2">
        <v>50051</v>
      </c>
      <c r="K890" s="2" t="s">
        <v>2209</v>
      </c>
      <c r="L890" s="2" t="s">
        <v>2193</v>
      </c>
      <c r="M890" t="str">
        <f t="shared" si="13"/>
        <v>4748,(select count(*) + 1 from dmduoc),'GEL009','Gel Durex bôi trơn Play Tingle 100ml','','','Chai','','',1025,50051,'Không xác định','Thái Lan'</v>
      </c>
    </row>
    <row r="891" spans="1:13" ht="17.25">
      <c r="A891" s="2">
        <v>4749</v>
      </c>
      <c r="B891" s="2" t="s">
        <v>3232</v>
      </c>
      <c r="C891" s="2" t="s">
        <v>3233</v>
      </c>
      <c r="D891" s="2"/>
      <c r="E891" s="2"/>
      <c r="F891" s="2" t="s">
        <v>2110</v>
      </c>
      <c r="G891" s="3"/>
      <c r="H891" s="3"/>
      <c r="I891" s="2">
        <v>1025</v>
      </c>
      <c r="J891" s="2">
        <v>50051</v>
      </c>
      <c r="K891" s="2" t="s">
        <v>2209</v>
      </c>
      <c r="L891" s="2" t="s">
        <v>2193</v>
      </c>
      <c r="M891" t="str">
        <f t="shared" si="13"/>
        <v>4749,(select count(*) + 1 from dmduoc),'GEL010','Gel Durex bôi trơn Play Warming 100ml','','','Chai','','',1025,50051,'Không xác định','Thái Lan'</v>
      </c>
    </row>
    <row r="892" spans="1:13" ht="17.25">
      <c r="A892" s="2">
        <v>4750</v>
      </c>
      <c r="B892" s="2" t="s">
        <v>2754</v>
      </c>
      <c r="C892" s="2" t="s">
        <v>2755</v>
      </c>
      <c r="D892" s="2">
        <v>3</v>
      </c>
      <c r="F892" s="2" t="s">
        <v>2111</v>
      </c>
      <c r="G892" s="2" t="s">
        <v>2748</v>
      </c>
      <c r="H892" s="3"/>
      <c r="I892" s="2">
        <v>1025</v>
      </c>
      <c r="J892" s="2">
        <v>50051</v>
      </c>
      <c r="K892" s="2" t="s">
        <v>2209</v>
      </c>
      <c r="L892" s="2" t="s">
        <v>2193</v>
      </c>
      <c r="M892" t="str">
        <f t="shared" si="13"/>
        <v>4750,(select count(*) + 1 from dmduoc),'BAO007','Bao cao su Durex Performa, H/3','3','','Hộp','Mủ cao su thiên nhiên','',1025,50051,'Không xác định','Thái Lan'</v>
      </c>
    </row>
    <row r="893" spans="1:13" ht="17.25">
      <c r="A893" s="2">
        <v>4751</v>
      </c>
      <c r="B893" s="2" t="s">
        <v>2750</v>
      </c>
      <c r="C893" s="2" t="s">
        <v>2751</v>
      </c>
      <c r="D893" s="2">
        <v>1</v>
      </c>
      <c r="F893" s="2" t="s">
        <v>2111</v>
      </c>
      <c r="G893" s="2" t="s">
        <v>2748</v>
      </c>
      <c r="H893" s="3"/>
      <c r="I893" s="2">
        <v>1025</v>
      </c>
      <c r="J893" s="2">
        <v>50051</v>
      </c>
      <c r="K893" s="2" t="s">
        <v>2209</v>
      </c>
      <c r="L893" s="2" t="s">
        <v>2193</v>
      </c>
      <c r="M893" t="str">
        <f t="shared" si="13"/>
        <v>4751,(select count(*) + 1 from dmduoc),'BAO008','Bao cao su Durex Fetherlite, H/3','1','','Hộp','Mủ cao su thiên nhiên','',1025,50051,'Không xác định','Thái Lan'</v>
      </c>
    </row>
    <row r="894" spans="1:13" ht="17.25">
      <c r="A894" s="2">
        <v>4752</v>
      </c>
      <c r="B894" s="2" t="s">
        <v>2746</v>
      </c>
      <c r="C894" s="2" t="s">
        <v>2747</v>
      </c>
      <c r="D894" s="2">
        <v>12</v>
      </c>
      <c r="F894" s="2" t="s">
        <v>2111</v>
      </c>
      <c r="G894" s="2" t="s">
        <v>2748</v>
      </c>
      <c r="H894" s="3"/>
      <c r="I894" s="2">
        <v>1025</v>
      </c>
      <c r="J894" s="2">
        <v>50051</v>
      </c>
      <c r="K894" s="2" t="s">
        <v>2520</v>
      </c>
      <c r="L894" s="2" t="s">
        <v>2199</v>
      </c>
      <c r="M894" t="str">
        <f t="shared" si="13"/>
        <v>4752,(select count(*) + 1 from dmduoc),'BAO009','Bao cao su Beautiful Dream, H/12/10','12','','Hộp','Mủ cao su thiên nhiên','',1025,50051,'HUAMENG','Trung Quốc'</v>
      </c>
    </row>
    <row r="895" spans="1:13" ht="17.25">
      <c r="A895" s="2">
        <v>4753</v>
      </c>
      <c r="B895" s="2" t="s">
        <v>3228</v>
      </c>
      <c r="C895" s="2" t="s">
        <v>3229</v>
      </c>
      <c r="D895" s="2"/>
      <c r="E895" s="2"/>
      <c r="F895" s="2" t="s">
        <v>2111</v>
      </c>
      <c r="G895" s="3"/>
      <c r="H895" s="3"/>
      <c r="I895" s="2">
        <v>1025</v>
      </c>
      <c r="J895" s="2">
        <v>50051</v>
      </c>
      <c r="K895" s="2" t="s">
        <v>2341</v>
      </c>
      <c r="L895" s="2" t="s">
        <v>2193</v>
      </c>
      <c r="M895" t="str">
        <f t="shared" si="13"/>
        <v>4753,(select count(*) + 1 from dmduoc),'GEL011','Gel Durex bôi trơn K-Y 50g','','','Hộp','','',1025,50051,'IDS','Thái Lan'</v>
      </c>
    </row>
    <row r="896" spans="1:13" ht="17.25">
      <c r="A896" s="2">
        <v>4754</v>
      </c>
      <c r="B896" s="2" t="s">
        <v>2763</v>
      </c>
      <c r="C896" s="2" t="s">
        <v>2764</v>
      </c>
      <c r="D896" s="2">
        <v>1</v>
      </c>
      <c r="F896" s="2" t="s">
        <v>2111</v>
      </c>
      <c r="G896" s="2" t="s">
        <v>2748</v>
      </c>
      <c r="H896" s="3"/>
      <c r="I896" s="2">
        <v>1025</v>
      </c>
      <c r="J896" s="2">
        <v>50051</v>
      </c>
      <c r="K896" s="2" t="s">
        <v>2209</v>
      </c>
      <c r="L896" s="2" t="s">
        <v>2182</v>
      </c>
      <c r="M896" t="str">
        <f t="shared" si="13"/>
        <v>4754,(select count(*) + 1 from dmduoc),'BAO010','Bao cao su SURE, H/12/3','1','','Hộp','Mủ cao su thiên nhiên','',1025,50051,'Không xác định','Malaysia'</v>
      </c>
    </row>
    <row r="897" spans="1:13" ht="17.25">
      <c r="A897" s="2">
        <v>4755</v>
      </c>
      <c r="B897" s="2" t="s">
        <v>2758</v>
      </c>
      <c r="C897" s="2" t="s">
        <v>2759</v>
      </c>
      <c r="D897" s="2">
        <v>24</v>
      </c>
      <c r="F897" s="2" t="s">
        <v>2111</v>
      </c>
      <c r="G897" s="2" t="s">
        <v>2748</v>
      </c>
      <c r="H897" s="3"/>
      <c r="I897" s="2">
        <v>1025</v>
      </c>
      <c r="J897" s="2">
        <v>50051</v>
      </c>
      <c r="K897" s="2" t="s">
        <v>2209</v>
      </c>
      <c r="L897" s="2" t="s">
        <v>2175</v>
      </c>
      <c r="M897" t="str">
        <f t="shared" si="13"/>
        <v>4755,(select count(*) + 1 from dmduoc),'BAO011','Bao cao su Strast, H/24/3','24','','Hộp','Mủ cao su thiên nhiên','',1025,50051,'Không xác định','Việt Nam'</v>
      </c>
    </row>
    <row r="898" spans="1:13" ht="17.25">
      <c r="A898" s="2">
        <v>4756</v>
      </c>
      <c r="B898" s="2" t="s">
        <v>2756</v>
      </c>
      <c r="C898" s="2" t="s">
        <v>2757</v>
      </c>
      <c r="D898" s="2">
        <v>3</v>
      </c>
      <c r="F898" s="2" t="s">
        <v>2111</v>
      </c>
      <c r="G898" s="3"/>
      <c r="H898" s="3"/>
      <c r="I898" s="2">
        <v>1025</v>
      </c>
      <c r="J898" s="2">
        <v>50051</v>
      </c>
      <c r="K898" s="2" t="s">
        <v>2464</v>
      </c>
      <c r="L898" s="2" t="s">
        <v>2200</v>
      </c>
      <c r="M898" t="str">
        <f t="shared" si="13"/>
        <v>4756,(select count(*) + 1 from dmduoc),'BAO012','Bao cao su Power Men, H/3','3','','Hộp','','',1025,50051,'Dongkuk','Hàn Quốc'</v>
      </c>
    </row>
    <row r="899" spans="1:13" ht="17.25">
      <c r="A899" s="2">
        <v>4757</v>
      </c>
      <c r="B899" s="2" t="s">
        <v>3732</v>
      </c>
      <c r="C899" s="2" t="s">
        <v>3733</v>
      </c>
      <c r="D899" s="2"/>
      <c r="E899" s="2"/>
      <c r="F899" s="2" t="s">
        <v>3734</v>
      </c>
      <c r="G899" s="3"/>
      <c r="H899" s="2" t="s">
        <v>3735</v>
      </c>
      <c r="I899" s="2">
        <v>1025</v>
      </c>
      <c r="J899" s="2">
        <v>50051</v>
      </c>
      <c r="K899" s="2" t="s">
        <v>2433</v>
      </c>
      <c r="L899" s="2" t="s">
        <v>2175</v>
      </c>
      <c r="M899" t="str">
        <f t="shared" ref="M899:M962" si="14">CONCATENATE(A899,",(select count(*) + 1 from dmduoc),'",B899,"','",C899,"','",D899,"','",E899,"','",F899,"','",G899,"','",H899,"',",I899,",",J899,",'",K899,"','",L899,"'")</f>
        <v>4757,(select count(*) + 1 from dmduoc),'QUE005','Que thử thai Chip chip, H/12test','','','Test','','22/2013/BYT-TB-CT',1025,50051,'Tanaphar','Việt Nam'</v>
      </c>
    </row>
    <row r="900" spans="1:13" ht="17.25">
      <c r="A900" s="2">
        <v>4758</v>
      </c>
      <c r="B900" s="2" t="s">
        <v>3736</v>
      </c>
      <c r="C900" s="2" t="s">
        <v>3737</v>
      </c>
      <c r="D900" s="2"/>
      <c r="E900" s="2"/>
      <c r="F900" s="2" t="s">
        <v>3734</v>
      </c>
      <c r="G900" s="3"/>
      <c r="H900" s="3"/>
      <c r="I900" s="2">
        <v>1025</v>
      </c>
      <c r="J900" s="2">
        <v>50051</v>
      </c>
      <c r="K900" s="2" t="s">
        <v>2209</v>
      </c>
      <c r="L900" s="2" t="s">
        <v>2175</v>
      </c>
      <c r="M900" t="str">
        <f t="shared" si="14"/>
        <v>4758,(select count(*) + 1 from dmduoc),'QUE006','Que thử thai Quick test, H/100 (L2)','','','Test','','',1025,50051,'Không xác định','Việt Nam'</v>
      </c>
    </row>
    <row r="901" spans="1:13" ht="17.25">
      <c r="A901" s="2">
        <v>4759</v>
      </c>
      <c r="B901" s="2" t="s">
        <v>3738</v>
      </c>
      <c r="C901" s="2" t="s">
        <v>3739</v>
      </c>
      <c r="D901" s="2"/>
      <c r="E901" s="2"/>
      <c r="F901" s="2" t="s">
        <v>3734</v>
      </c>
      <c r="G901" s="3"/>
      <c r="H901" s="3"/>
      <c r="I901" s="2">
        <v>1025</v>
      </c>
      <c r="J901" s="2">
        <v>50051</v>
      </c>
      <c r="K901" s="2" t="s">
        <v>2521</v>
      </c>
      <c r="L901" s="2" t="s">
        <v>2175</v>
      </c>
      <c r="M901" t="str">
        <f t="shared" si="14"/>
        <v>4759,(select count(*) + 1 from dmduoc),'QUE007','Que thử thai Quickstick, B/25 (L1)','','','Test','','',1025,50051,'Hùng Phương','Việt Nam'</v>
      </c>
    </row>
    <row r="902" spans="1:13" ht="17.25">
      <c r="A902" s="2">
        <v>4760</v>
      </c>
      <c r="B902" s="2" t="s">
        <v>3900</v>
      </c>
      <c r="C902" s="2" t="s">
        <v>3901</v>
      </c>
      <c r="D902" s="2"/>
      <c r="E902" s="2"/>
      <c r="F902" s="2" t="s">
        <v>3734</v>
      </c>
      <c r="G902" s="3"/>
      <c r="H902" s="2" t="s">
        <v>3735</v>
      </c>
      <c r="I902" s="2">
        <v>1025</v>
      </c>
      <c r="J902" s="2">
        <v>50051</v>
      </c>
      <c r="K902" s="2" t="s">
        <v>2433</v>
      </c>
      <c r="L902" s="2" t="s">
        <v>2175</v>
      </c>
      <c r="M902" t="str">
        <f t="shared" si="14"/>
        <v>4760,(select count(*) + 1 from dmduoc),'TES021','Test rụng trứng LH-TANA','','','Test','','22/2013/BYT-TB-CT',1025,50051,'Tanaphar','Việt Nam'</v>
      </c>
    </row>
    <row r="903" spans="1:13" ht="17.25">
      <c r="A903" s="2">
        <v>4761</v>
      </c>
      <c r="B903" s="2" t="s">
        <v>839</v>
      </c>
      <c r="C903" s="2" t="s">
        <v>1696</v>
      </c>
      <c r="D903" s="2"/>
      <c r="E903" s="2"/>
      <c r="F903" s="2" t="s">
        <v>2105</v>
      </c>
      <c r="G903" s="2" t="s">
        <v>2098</v>
      </c>
      <c r="H903" s="2" t="s">
        <v>3674</v>
      </c>
      <c r="I903" s="2">
        <v>1001</v>
      </c>
      <c r="J903" s="2">
        <v>50105</v>
      </c>
      <c r="K903" s="2" t="s">
        <v>2522</v>
      </c>
      <c r="L903" s="2" t="s">
        <v>2180</v>
      </c>
      <c r="M903" t="str">
        <f t="shared" si="14"/>
        <v>4761,(select count(*) + 1 from dmduoc),'PAN012','Panatel 125mg, H/120','','','Viên','Pyrantel','VN-16045-12',1001,50105,'Tenamyd','Canada'</v>
      </c>
    </row>
    <row r="904" spans="1:13" ht="17.25">
      <c r="A904" s="2">
        <v>4762</v>
      </c>
      <c r="B904" s="2" t="s">
        <v>820</v>
      </c>
      <c r="C904" s="2" t="s">
        <v>1677</v>
      </c>
      <c r="D904" s="2"/>
      <c r="E904" s="2"/>
      <c r="F904" s="2" t="s">
        <v>2111</v>
      </c>
      <c r="G904" s="2" t="s">
        <v>2088</v>
      </c>
      <c r="H904" s="2" t="s">
        <v>3116</v>
      </c>
      <c r="I904" s="2">
        <v>1015</v>
      </c>
      <c r="J904" s="2">
        <v>50069</v>
      </c>
      <c r="K904" s="2" t="s">
        <v>2322</v>
      </c>
      <c r="L904" s="2" t="s">
        <v>2177</v>
      </c>
      <c r="M904" t="str">
        <f t="shared" si="14"/>
        <v>4762,(select count(*) + 1 from dmduoc),'DEC005','Deca-durabolin 50mg/ml, H/1A','','','Hộp','Nandrolone decanoate','VN-16327-13',1015,50069,'N.V Organon','Hà Lan'</v>
      </c>
    </row>
    <row r="905" spans="1:13" ht="17.25">
      <c r="A905" s="2">
        <v>4763</v>
      </c>
      <c r="B905" s="2" t="s">
        <v>671</v>
      </c>
      <c r="C905" s="2" t="s">
        <v>1530</v>
      </c>
      <c r="D905" s="2"/>
      <c r="E905" s="2"/>
      <c r="F905" s="2" t="s">
        <v>2111</v>
      </c>
      <c r="G905" s="2" t="s">
        <v>1774</v>
      </c>
      <c r="H905" s="2" t="s">
        <v>3516</v>
      </c>
      <c r="I905" s="2">
        <v>1015</v>
      </c>
      <c r="J905" s="2">
        <v>50069</v>
      </c>
      <c r="K905" s="2" t="s">
        <v>2411</v>
      </c>
      <c r="L905" s="2" t="s">
        <v>2175</v>
      </c>
      <c r="M905" t="str">
        <f t="shared" si="14"/>
        <v>4763,(select count(*) + 1 from dmduoc),'MEN002','Menison 40mg Inj','','','Hộp','Methyl prednisolon','VD-13983-11',1015,50069,'Pymepharco','Việt Nam'</v>
      </c>
    </row>
    <row r="906" spans="1:13" ht="17.25">
      <c r="A906" s="2">
        <v>4764</v>
      </c>
      <c r="B906" s="2" t="s">
        <v>799</v>
      </c>
      <c r="C906" s="2" t="s">
        <v>1656</v>
      </c>
      <c r="D906" s="2"/>
      <c r="E906" s="2"/>
      <c r="F906" s="2" t="s">
        <v>2105</v>
      </c>
      <c r="G906" s="3"/>
      <c r="H906" s="2" t="s">
        <v>3182</v>
      </c>
      <c r="I906" s="2">
        <v>1001</v>
      </c>
      <c r="J906" s="2">
        <v>50097</v>
      </c>
      <c r="K906" s="2" t="s">
        <v>2210</v>
      </c>
      <c r="L906" s="2" t="s">
        <v>2175</v>
      </c>
      <c r="M906" t="str">
        <f t="shared" si="14"/>
        <v>4764,(select count(*) + 1 from dmduoc),'EUG003','Eugica fort, H/100','','','Viên','','VD-16195-12',1001,50097,'Hậu Giang','Việt Nam'</v>
      </c>
    </row>
    <row r="907" spans="1:13" ht="17.25">
      <c r="A907" s="2">
        <v>4765</v>
      </c>
      <c r="B907" s="2" t="s">
        <v>672</v>
      </c>
      <c r="C907" s="2" t="s">
        <v>1531</v>
      </c>
      <c r="D907" s="2"/>
      <c r="E907" s="2"/>
      <c r="F907" s="2" t="s">
        <v>2105</v>
      </c>
      <c r="G907" s="2" t="s">
        <v>2026</v>
      </c>
      <c r="H907" s="2" t="s">
        <v>4028</v>
      </c>
      <c r="I907" s="2">
        <v>1001</v>
      </c>
      <c r="J907" s="2">
        <v>50109</v>
      </c>
      <c r="K907" s="2" t="s">
        <v>2371</v>
      </c>
      <c r="L907" s="2" t="s">
        <v>2175</v>
      </c>
      <c r="M907" t="str">
        <f t="shared" si="14"/>
        <v>4765,(select count(*) + 1 from dmduoc),'ZEN002','Zentel 200mg, H/1','','','Viên','Albendazol','GC-0182-12',1001,50109,'OPV','Việt Nam'</v>
      </c>
    </row>
    <row r="908" spans="1:13" ht="17.25">
      <c r="A908" s="2">
        <v>4766</v>
      </c>
      <c r="B908" s="2" t="s">
        <v>2960</v>
      </c>
      <c r="C908" s="2" t="s">
        <v>2961</v>
      </c>
      <c r="D908" s="2"/>
      <c r="E908" s="2"/>
      <c r="F908" s="2" t="s">
        <v>2111</v>
      </c>
      <c r="G908" s="3"/>
      <c r="H908" s="3"/>
      <c r="I908" s="2">
        <v>1001</v>
      </c>
      <c r="J908" s="2">
        <v>50066</v>
      </c>
      <c r="K908" s="2" t="s">
        <v>2523</v>
      </c>
      <c r="L908" s="2" t="s">
        <v>2174</v>
      </c>
      <c r="M908" t="str">
        <f t="shared" si="14"/>
        <v>4766,(select count(*) + 1 from dmduoc),'COL016','Collagen + A,C,E (12000mg), H/180','','','Hộp','','',1001,50066,'Ava Pharm','USA'</v>
      </c>
    </row>
    <row r="909" spans="1:13" ht="17.25">
      <c r="A909" s="2">
        <v>4767</v>
      </c>
      <c r="B909" s="2" t="s">
        <v>673</v>
      </c>
      <c r="C909" s="2" t="s">
        <v>1532</v>
      </c>
      <c r="D909" s="2"/>
      <c r="E909" s="2"/>
      <c r="F909" s="2" t="s">
        <v>2105</v>
      </c>
      <c r="G909" s="2" t="s">
        <v>2027</v>
      </c>
      <c r="H909" s="2" t="s">
        <v>3201</v>
      </c>
      <c r="I909" s="2">
        <v>1001</v>
      </c>
      <c r="J909" s="2">
        <v>50097</v>
      </c>
      <c r="K909" s="2" t="s">
        <v>2210</v>
      </c>
      <c r="L909" s="2" t="s">
        <v>2175</v>
      </c>
      <c r="M909" t="str">
        <f t="shared" si="14"/>
        <v>4767,(select count(*) + 1 from dmduoc),'FUB001','Fubenzol 500mg, H/1','','','Viên','Mebendazol','VD-20552-14',1001,50097,'Hậu Giang','Việt Nam'</v>
      </c>
    </row>
    <row r="910" spans="1:13" ht="17.25">
      <c r="A910" s="2">
        <v>4768</v>
      </c>
      <c r="B910" s="2" t="s">
        <v>840</v>
      </c>
      <c r="C910" s="2" t="s">
        <v>1697</v>
      </c>
      <c r="D910" s="2"/>
      <c r="E910" s="2"/>
      <c r="F910" s="2" t="s">
        <v>2105</v>
      </c>
      <c r="G910" s="2" t="s">
        <v>2027</v>
      </c>
      <c r="H910" s="2" t="s">
        <v>3202</v>
      </c>
      <c r="I910" s="2">
        <v>1001</v>
      </c>
      <c r="J910" s="2">
        <v>50097</v>
      </c>
      <c r="K910" s="2" t="s">
        <v>2248</v>
      </c>
      <c r="L910" s="2" t="s">
        <v>2193</v>
      </c>
      <c r="M910" t="str">
        <f t="shared" si="14"/>
        <v>4768,(select count(*) + 1 from dmduoc),'FUG001','Fugacar, H/1','','','Viên','Mebendazol','VN-16500-13',1001,50097,'Janssen-Cilag','Thái Lan'</v>
      </c>
    </row>
    <row r="911" spans="1:13" ht="17.25">
      <c r="A911" s="2">
        <v>4769</v>
      </c>
      <c r="B911" s="2" t="s">
        <v>674</v>
      </c>
      <c r="C911" s="2" t="s">
        <v>1533</v>
      </c>
      <c r="D911" s="2"/>
      <c r="E911" s="2"/>
      <c r="F911" s="2" t="s">
        <v>2110</v>
      </c>
      <c r="G911" s="2" t="s">
        <v>1885</v>
      </c>
      <c r="H911" s="2" t="s">
        <v>3265</v>
      </c>
      <c r="I911" s="2">
        <v>1019</v>
      </c>
      <c r="J911" s="2">
        <v>50068</v>
      </c>
      <c r="K911" s="2" t="s">
        <v>2524</v>
      </c>
      <c r="L911" s="2" t="s">
        <v>2175</v>
      </c>
      <c r="M911" t="str">
        <f t="shared" si="14"/>
        <v>4769,(select count(*) + 1 from dmduoc),'GLU034','Glucose 5% 500ml, T/10','','','Chai','Glucose','VD-16418-12',1019,50068,'B.Braun','Việt Nam'</v>
      </c>
    </row>
    <row r="912" spans="1:13" ht="17.25">
      <c r="A912" s="2">
        <v>4770</v>
      </c>
      <c r="B912" s="2" t="s">
        <v>675</v>
      </c>
      <c r="C912" s="2" t="s">
        <v>1534</v>
      </c>
      <c r="D912" s="2"/>
      <c r="E912" s="2"/>
      <c r="F912" s="2" t="s">
        <v>2110</v>
      </c>
      <c r="G912" s="2" t="s">
        <v>1908</v>
      </c>
      <c r="H912" s="2" t="s">
        <v>3542</v>
      </c>
      <c r="I912" s="2">
        <v>1019</v>
      </c>
      <c r="J912" s="2">
        <v>50068</v>
      </c>
      <c r="K912" s="2" t="s">
        <v>2524</v>
      </c>
      <c r="L912" s="2" t="s">
        <v>2175</v>
      </c>
      <c r="M912" t="str">
        <f t="shared" si="14"/>
        <v>4770,(select count(*) + 1 from dmduoc),'NAT019','Natriclorid 0.9% 500ml, T/10','','','Chai','Natri chlorid','VD-16420-12',1019,50068,'B.Braun','Việt Nam'</v>
      </c>
    </row>
    <row r="913" spans="1:13" ht="17.25">
      <c r="A913" s="2">
        <v>4771</v>
      </c>
      <c r="B913" s="2" t="s">
        <v>824</v>
      </c>
      <c r="C913" s="2" t="s">
        <v>1681</v>
      </c>
      <c r="D913" s="2"/>
      <c r="E913" s="2"/>
      <c r="F913" s="2" t="s">
        <v>2110</v>
      </c>
      <c r="G913" s="2" t="s">
        <v>2091</v>
      </c>
      <c r="H913" s="2" t="s">
        <v>3746</v>
      </c>
      <c r="I913" s="2">
        <v>1019</v>
      </c>
      <c r="J913" s="2">
        <v>50068</v>
      </c>
      <c r="K913" s="2" t="s">
        <v>2524</v>
      </c>
      <c r="L913" s="2" t="s">
        <v>2175</v>
      </c>
      <c r="M913" t="str">
        <f t="shared" si="14"/>
        <v>4771,(select count(*) + 1 from dmduoc),'RIN002','Ringer Lactat 500ml, T/10','','','Chai','Natri clorid + Kali clorid + Calci clorid + Natri lactat','VD-16422-12',1019,50068,'B.Braun','Việt Nam'</v>
      </c>
    </row>
    <row r="914" spans="1:13" ht="17.25">
      <c r="A914" s="2">
        <v>4772</v>
      </c>
      <c r="B914" s="2" t="s">
        <v>676</v>
      </c>
      <c r="C914" s="2" t="s">
        <v>1535</v>
      </c>
      <c r="D914" s="2"/>
      <c r="E914" s="2"/>
      <c r="F914" s="2" t="s">
        <v>2105</v>
      </c>
      <c r="G914" s="2" t="s">
        <v>2028</v>
      </c>
      <c r="H914" s="2" t="s">
        <v>2904</v>
      </c>
      <c r="I914" s="2">
        <v>1001</v>
      </c>
      <c r="J914" s="2">
        <v>50093</v>
      </c>
      <c r="K914" s="2" t="s">
        <v>2409</v>
      </c>
      <c r="L914" s="2" t="s">
        <v>2172</v>
      </c>
      <c r="M914" t="str">
        <f t="shared" si="14"/>
        <v>4772,(select count(*) + 1 from dmduoc),'CAR002','Carbimazole 5mg, H/100','','','Viên','Carbimazol','VN-11290-10',1001,50093,'Flamingo','India'</v>
      </c>
    </row>
    <row r="915" spans="1:13" ht="17.25">
      <c r="A915" s="2">
        <v>4773</v>
      </c>
      <c r="B915" s="2" t="s">
        <v>862</v>
      </c>
      <c r="C915" s="2" t="s">
        <v>1719</v>
      </c>
      <c r="D915" s="2"/>
      <c r="E915" s="2"/>
      <c r="F915" s="2" t="s">
        <v>2107</v>
      </c>
      <c r="G915" s="3"/>
      <c r="H915" s="3"/>
      <c r="I915" s="2">
        <v>1001</v>
      </c>
      <c r="J915" s="2">
        <v>50109</v>
      </c>
      <c r="K915" s="2" t="s">
        <v>2209</v>
      </c>
      <c r="L915" s="2" t="s">
        <v>2198</v>
      </c>
      <c r="M915" t="str">
        <f t="shared" si="14"/>
        <v>4773,(select count(*) + 1 from dmduoc),'XUL001','Xu Log Bou, L/36caps','','','Lọ','','',1001,50109,'Không xác định','Nhật Bản'</v>
      </c>
    </row>
    <row r="916" spans="1:13" ht="17.25">
      <c r="A916" s="2">
        <v>4774</v>
      </c>
      <c r="B916" s="2" t="s">
        <v>677</v>
      </c>
      <c r="C916" s="2" t="s">
        <v>1536</v>
      </c>
      <c r="D916" s="2"/>
      <c r="E916" s="2"/>
      <c r="F916" s="2" t="s">
        <v>2107</v>
      </c>
      <c r="G916" s="2" t="s">
        <v>2029</v>
      </c>
      <c r="H916" s="2" t="s">
        <v>3056</v>
      </c>
      <c r="I916" s="2">
        <v>1001</v>
      </c>
      <c r="J916" s="2">
        <v>50097</v>
      </c>
      <c r="K916" s="2" t="s">
        <v>2582</v>
      </c>
      <c r="L916" s="2" t="s">
        <v>2175</v>
      </c>
      <c r="M916" t="str">
        <f t="shared" si="14"/>
        <v>4774,(select count(*) + 1 from dmduoc),'DAL002','Dalekine 200mg, L/40','','','Lọ','Natri Valproat','VD-16185-12',1001,50097,'Danapha','Việt Nam'</v>
      </c>
    </row>
    <row r="917" spans="1:13" ht="17.25">
      <c r="A917" s="2">
        <v>4775</v>
      </c>
      <c r="B917" s="2" t="s">
        <v>128</v>
      </c>
      <c r="C917" s="2" t="s">
        <v>991</v>
      </c>
      <c r="D917" s="2"/>
      <c r="E917" s="2"/>
      <c r="F917" s="2" t="s">
        <v>2105</v>
      </c>
      <c r="G917" s="2" t="s">
        <v>1808</v>
      </c>
      <c r="H917" s="2" t="s">
        <v>3691</v>
      </c>
      <c r="I917" s="2">
        <v>1001</v>
      </c>
      <c r="J917" s="2">
        <v>50105</v>
      </c>
      <c r="K917" s="2" t="s">
        <v>2411</v>
      </c>
      <c r="L917" s="2" t="s">
        <v>2175</v>
      </c>
      <c r="M917" t="str">
        <f t="shared" si="14"/>
        <v>4775,(select count(*) + 1 from dmduoc),'PHE007','Phentinil 100mg, H/60','','','Viên','Phenytoin','VD-6459-08',1001,50105,'Pymepharco','Việt Nam'</v>
      </c>
    </row>
    <row r="918" spans="1:13" ht="17.25">
      <c r="A918" s="2">
        <v>4776</v>
      </c>
      <c r="B918" s="2" t="s">
        <v>863</v>
      </c>
      <c r="C918" s="2" t="s">
        <v>1720</v>
      </c>
      <c r="D918" s="2"/>
      <c r="E918" s="2"/>
      <c r="F918" s="2" t="s">
        <v>2105</v>
      </c>
      <c r="G918" s="2" t="s">
        <v>2089</v>
      </c>
      <c r="H918" s="2" t="s">
        <v>2878</v>
      </c>
      <c r="I918" s="2">
        <v>1001</v>
      </c>
      <c r="J918" s="2">
        <v>50093</v>
      </c>
      <c r="K918" s="2" t="s">
        <v>2525</v>
      </c>
      <c r="L918" s="2" t="s">
        <v>2173</v>
      </c>
      <c r="M918" t="str">
        <f t="shared" si="14"/>
        <v>4776,(select count(*) + 1 from dmduoc),'BRO005','Broncho-Vaxom Children 3.5mg, H/10','','','Viên','Lyophilized bacterial lysates','VN-15048-12',1001,50093,'OM Pharma','Thụy Sỹ'</v>
      </c>
    </row>
    <row r="919" spans="1:13" ht="17.25">
      <c r="A919" s="2">
        <v>4777</v>
      </c>
      <c r="B919" s="2" t="s">
        <v>821</v>
      </c>
      <c r="C919" s="2" t="s">
        <v>1678</v>
      </c>
      <c r="D919" s="2"/>
      <c r="E919" s="2"/>
      <c r="F919" s="2" t="s">
        <v>2105</v>
      </c>
      <c r="G919" s="2" t="s">
        <v>2089</v>
      </c>
      <c r="H919" s="2" t="s">
        <v>2877</v>
      </c>
      <c r="I919" s="2">
        <v>1001</v>
      </c>
      <c r="J919" s="2">
        <v>50093</v>
      </c>
      <c r="K919" s="2" t="s">
        <v>2525</v>
      </c>
      <c r="L919" s="2" t="s">
        <v>2173</v>
      </c>
      <c r="M919" t="str">
        <f t="shared" si="14"/>
        <v>4777,(select count(*) + 1 from dmduoc),'BRO006','Broncho-Vaxom Adults 7mg, H/10','','','Viên','Lyophilized bacterial lysates','VN-15432-12',1001,50093,'OM Pharma','Thụy Sỹ'</v>
      </c>
    </row>
    <row r="920" spans="1:13" ht="17.25">
      <c r="A920" s="2">
        <v>4778</v>
      </c>
      <c r="B920" s="2" t="s">
        <v>678</v>
      </c>
      <c r="C920" s="2" t="s">
        <v>1537</v>
      </c>
      <c r="D920" s="2"/>
      <c r="E920" s="2"/>
      <c r="F920" s="2" t="s">
        <v>2112</v>
      </c>
      <c r="G920" s="2" t="s">
        <v>2030</v>
      </c>
      <c r="H920" s="3"/>
      <c r="I920" s="2">
        <v>1033</v>
      </c>
      <c r="J920" s="2">
        <v>50072</v>
      </c>
      <c r="K920" s="2" t="s">
        <v>2282</v>
      </c>
      <c r="L920" s="2" t="s">
        <v>2193</v>
      </c>
      <c r="M920" t="str">
        <f t="shared" si="14"/>
        <v>4778,(select count(*) + 1 from dmduoc),'ONG022','Ống hít Siang Pure, D/6, H/60 (Thailand)','','','Tuýp','Tinh dầu menthol','',1033,50072,'Bertram Chemical','Thái Lan'</v>
      </c>
    </row>
    <row r="921" spans="1:13" ht="17.25">
      <c r="A921" s="2">
        <v>4779</v>
      </c>
      <c r="B921" s="2" t="s">
        <v>679</v>
      </c>
      <c r="C921" s="2" t="s">
        <v>1538</v>
      </c>
      <c r="D921" s="2"/>
      <c r="E921" s="2"/>
      <c r="F921" s="2" t="s">
        <v>2112</v>
      </c>
      <c r="G921" s="2" t="s">
        <v>2030</v>
      </c>
      <c r="H921" s="2" t="s">
        <v>3639</v>
      </c>
      <c r="I921" s="2">
        <v>1033</v>
      </c>
      <c r="J921" s="2">
        <v>50072</v>
      </c>
      <c r="K921" s="2" t="s">
        <v>2271</v>
      </c>
      <c r="L921" s="2" t="s">
        <v>2175</v>
      </c>
      <c r="M921" t="str">
        <f t="shared" si="14"/>
        <v>4779,(select count(*) + 1 from dmduoc),'ONG023','Ống hít Inhaler, D/5 (VietNam)','','','Tuýp','Tinh dầu menthol','VD-10161-10',1033,50072,'Pharmedic','Việt Nam'</v>
      </c>
    </row>
    <row r="922" spans="1:13" ht="17.25">
      <c r="A922" s="2">
        <v>4780</v>
      </c>
      <c r="B922" s="2" t="s">
        <v>2941</v>
      </c>
      <c r="C922" s="2" t="s">
        <v>2942</v>
      </c>
      <c r="D922" s="2"/>
      <c r="E922" s="2"/>
      <c r="F922" s="2" t="s">
        <v>2112</v>
      </c>
      <c r="G922" s="3"/>
      <c r="H922" s="3"/>
      <c r="I922" s="2">
        <v>1025</v>
      </c>
      <c r="J922" s="2">
        <v>50060</v>
      </c>
      <c r="K922" s="2" t="s">
        <v>2209</v>
      </c>
      <c r="L922" s="2" t="s">
        <v>2180</v>
      </c>
      <c r="M922" t="str">
        <f t="shared" si="14"/>
        <v>4780,(select count(*) + 1 from dmduoc),'CHI042','Chỉ nha khoa (Oral-B), H/6','','','Tuýp','','',1025,50060,'Không xác định','Canada'</v>
      </c>
    </row>
    <row r="923" spans="1:13" ht="17.25">
      <c r="A923" s="2">
        <v>4781</v>
      </c>
      <c r="B923" s="2" t="s">
        <v>3953</v>
      </c>
      <c r="C923" s="2" t="s">
        <v>3954</v>
      </c>
      <c r="D923" s="2"/>
      <c r="E923" s="2"/>
      <c r="F923" s="2" t="s">
        <v>2737</v>
      </c>
      <c r="G923" s="3"/>
      <c r="H923" s="3"/>
      <c r="I923" s="2">
        <v>1023</v>
      </c>
      <c r="J923" s="2">
        <v>50110</v>
      </c>
      <c r="K923" s="2" t="s">
        <v>2526</v>
      </c>
      <c r="L923" s="2" t="s">
        <v>2193</v>
      </c>
      <c r="M923" t="str">
        <f t="shared" si="14"/>
        <v>4781,(select count(*) + 1 from dmduoc),'URG004','Urgo syval 1.25*5cm','','','Cuộn','','',1023,50110,'Urgo','Thái Lan'</v>
      </c>
    </row>
    <row r="924" spans="1:13" ht="17.25">
      <c r="A924" s="2">
        <v>4782</v>
      </c>
      <c r="B924" s="2" t="s">
        <v>3955</v>
      </c>
      <c r="C924" s="2" t="s">
        <v>3956</v>
      </c>
      <c r="D924" s="2"/>
      <c r="E924" s="2"/>
      <c r="F924" s="2" t="s">
        <v>2737</v>
      </c>
      <c r="G924" s="3"/>
      <c r="H924" s="3"/>
      <c r="I924" s="2">
        <v>1023</v>
      </c>
      <c r="J924" s="2">
        <v>50110</v>
      </c>
      <c r="K924" s="2" t="s">
        <v>2526</v>
      </c>
      <c r="L924" s="2" t="s">
        <v>2193</v>
      </c>
      <c r="M924" t="str">
        <f t="shared" si="14"/>
        <v>4782,(select count(*) + 1 from dmduoc),'URG005','Urgo syval 2.5*5cm','','','Cuộn','','',1023,50110,'Urgo','Thái Lan'</v>
      </c>
    </row>
    <row r="925" spans="1:13" ht="17.25">
      <c r="A925" s="2">
        <v>4783</v>
      </c>
      <c r="B925" s="2" t="s">
        <v>3957</v>
      </c>
      <c r="C925" s="2" t="s">
        <v>3958</v>
      </c>
      <c r="D925" s="2"/>
      <c r="E925" s="2"/>
      <c r="F925" s="2" t="s">
        <v>2737</v>
      </c>
      <c r="G925" s="3"/>
      <c r="H925" s="3"/>
      <c r="I925" s="2">
        <v>1023</v>
      </c>
      <c r="J925" s="2">
        <v>50110</v>
      </c>
      <c r="K925" s="2" t="s">
        <v>2526</v>
      </c>
      <c r="L925" s="2" t="s">
        <v>2193</v>
      </c>
      <c r="M925" t="str">
        <f t="shared" si="14"/>
        <v>4783,(select count(*) + 1 from dmduoc),'URG006','Urgo syval 5*5cm','','','Cuộn','','',1023,50110,'Urgo','Thái Lan'</v>
      </c>
    </row>
    <row r="926" spans="1:13" ht="17.25">
      <c r="A926" s="2">
        <v>4784</v>
      </c>
      <c r="B926" s="2" t="s">
        <v>3959</v>
      </c>
      <c r="C926" s="2" t="s">
        <v>3960</v>
      </c>
      <c r="D926" s="2"/>
      <c r="E926" s="2"/>
      <c r="F926" s="2" t="s">
        <v>2737</v>
      </c>
      <c r="G926" s="3"/>
      <c r="H926" s="3"/>
      <c r="I926" s="2">
        <v>1023</v>
      </c>
      <c r="J926" s="2">
        <v>50110</v>
      </c>
      <c r="K926" s="2" t="s">
        <v>2526</v>
      </c>
      <c r="L926" s="2" t="s">
        <v>2193</v>
      </c>
      <c r="M926" t="str">
        <f t="shared" si="14"/>
        <v>4784,(select count(*) + 1 from dmduoc),'URG007','Urgo thường (không hộp)','','','Cuộn','','',1023,50110,'Urgo','Thái Lan'</v>
      </c>
    </row>
    <row r="927" spans="1:13" ht="17.25">
      <c r="A927" s="2">
        <v>4785</v>
      </c>
      <c r="B927" s="2" t="s">
        <v>2723</v>
      </c>
      <c r="C927" s="2" t="s">
        <v>2724</v>
      </c>
      <c r="D927" s="2">
        <v>10</v>
      </c>
      <c r="F927" s="2" t="s">
        <v>2725</v>
      </c>
      <c r="G927" s="3"/>
      <c r="H927" s="2" t="s">
        <v>2726</v>
      </c>
      <c r="I927" s="2">
        <v>1025</v>
      </c>
      <c r="J927" s="2">
        <v>50110</v>
      </c>
      <c r="K927" s="2" t="s">
        <v>2463</v>
      </c>
      <c r="L927" s="2" t="s">
        <v>2175</v>
      </c>
      <c r="M927" t="str">
        <f t="shared" si="14"/>
        <v>4785,(select count(*) + 1 from dmduoc),'BAN020','Băng cuộn Y tế 1m8 x 0.085m, Túi/10B','10','','Túi','','GPKD-3602222238',1025,50110,'Đông Pha','Việt Nam'</v>
      </c>
    </row>
    <row r="928" spans="1:13" ht="17.25">
      <c r="A928" s="2">
        <v>4786</v>
      </c>
      <c r="B928" s="2" t="s">
        <v>2864</v>
      </c>
      <c r="C928" s="2" t="s">
        <v>2865</v>
      </c>
      <c r="D928" s="2"/>
      <c r="E928" s="2"/>
      <c r="F928" s="2" t="s">
        <v>2111</v>
      </c>
      <c r="G928" s="3"/>
      <c r="H928" s="3"/>
      <c r="I928" s="2">
        <v>1025</v>
      </c>
      <c r="J928" s="2">
        <v>50110</v>
      </c>
      <c r="K928" s="2" t="s">
        <v>2209</v>
      </c>
      <c r="L928" s="2" t="s">
        <v>2175</v>
      </c>
      <c r="M928" t="str">
        <f t="shared" si="14"/>
        <v>4786,(select count(*) + 1 from dmduoc),'BON014','Bông ráy tai cao cấp HELLO','','','Hộp','','',1025,50110,'Không xác định','Việt Nam'</v>
      </c>
    </row>
    <row r="929" spans="1:13" ht="17.25">
      <c r="A929" s="2">
        <v>4787</v>
      </c>
      <c r="B929" s="2" t="s">
        <v>3416</v>
      </c>
      <c r="C929" s="2" t="s">
        <v>3417</v>
      </c>
      <c r="D929" s="2"/>
      <c r="E929" s="2"/>
      <c r="F929" s="2" t="s">
        <v>2762</v>
      </c>
      <c r="G929" s="3"/>
      <c r="H929" s="3"/>
      <c r="I929" s="2">
        <v>1010</v>
      </c>
      <c r="J929" s="2">
        <v>50110</v>
      </c>
      <c r="K929" s="2" t="s">
        <v>2524</v>
      </c>
      <c r="L929" s="2" t="s">
        <v>2182</v>
      </c>
      <c r="M929" t="str">
        <f t="shared" si="14"/>
        <v>4787,(select count(*) + 1 from dmduoc),'KIM032','Kim luồn Introcan Safety 24G, H/50','','','Cái','','',1010,50110,'B.Braun','Malaysia'</v>
      </c>
    </row>
    <row r="930" spans="1:13" ht="17.25">
      <c r="A930" s="2">
        <v>4788</v>
      </c>
      <c r="B930" s="2" t="s">
        <v>3419</v>
      </c>
      <c r="C930" s="2" t="s">
        <v>3420</v>
      </c>
      <c r="D930" s="2"/>
      <c r="E930" s="2"/>
      <c r="F930" s="2" t="s">
        <v>2762</v>
      </c>
      <c r="G930" s="3"/>
      <c r="H930" s="3"/>
      <c r="I930" s="2">
        <v>1010</v>
      </c>
      <c r="J930" s="2">
        <v>50110</v>
      </c>
      <c r="K930" s="2" t="s">
        <v>2524</v>
      </c>
      <c r="L930" s="2" t="s">
        <v>2197</v>
      </c>
      <c r="M930" t="str">
        <f t="shared" si="14"/>
        <v>4788,(select count(*) + 1 from dmduoc),'KIM033','Kim luồn Vasofix Safety 22G, H/50','','','Cái','','',1010,50110,'B.Braun','Đức'</v>
      </c>
    </row>
    <row r="931" spans="1:13" ht="17.25">
      <c r="A931" s="2">
        <v>4789</v>
      </c>
      <c r="B931" s="2" t="s">
        <v>2891</v>
      </c>
      <c r="C931" s="2" t="s">
        <v>2892</v>
      </c>
      <c r="D931" s="2"/>
      <c r="E931" s="2"/>
      <c r="F931" s="2" t="s">
        <v>2112</v>
      </c>
      <c r="G931" s="3"/>
      <c r="H931" s="2" t="s">
        <v>2893</v>
      </c>
      <c r="I931" s="2">
        <v>1001</v>
      </c>
      <c r="J931" s="2">
        <v>50066</v>
      </c>
      <c r="K931" s="2" t="s">
        <v>2380</v>
      </c>
      <c r="L931" s="2" t="s">
        <v>2175</v>
      </c>
      <c r="M931" t="str">
        <f t="shared" si="14"/>
        <v>4789,(select count(*) + 1 from dmduoc),'CAL031','Caldforkid 10ml, H/20','','','Tuýp','','14880/2014/ATTP-XNCB',1001,50066,'Sanford Pharma','Việt Nam'</v>
      </c>
    </row>
    <row r="932" spans="1:13" ht="17.25">
      <c r="A932" s="2">
        <v>4790</v>
      </c>
      <c r="B932" s="2" t="s">
        <v>2694</v>
      </c>
      <c r="C932" s="2" t="s">
        <v>2695</v>
      </c>
      <c r="D932" s="2">
        <v>1</v>
      </c>
      <c r="F932" s="2" t="s">
        <v>2673</v>
      </c>
      <c r="G932" s="3"/>
      <c r="H932" s="3"/>
      <c r="I932" s="2">
        <v>1001</v>
      </c>
      <c r="J932" s="2">
        <v>50063</v>
      </c>
      <c r="K932" s="2" t="s">
        <v>2527</v>
      </c>
      <c r="L932" s="2" t="s">
        <v>2185</v>
      </c>
      <c r="M932" t="str">
        <f t="shared" si="14"/>
        <v>4790,(select count(*) + 1 from dmduoc),'ANK011','Anka Gold IQ step 3 900g','1','','Lon','','',1001,50063,'Anova Milk','Spain'</v>
      </c>
    </row>
    <row r="933" spans="1:13" ht="17.25">
      <c r="A933" s="2">
        <v>4791</v>
      </c>
      <c r="B933" s="2" t="s">
        <v>2683</v>
      </c>
      <c r="C933" s="2" t="s">
        <v>2684</v>
      </c>
      <c r="D933" s="2">
        <v>1</v>
      </c>
      <c r="F933" s="2" t="s">
        <v>2673</v>
      </c>
      <c r="G933" s="3"/>
      <c r="H933" s="3"/>
      <c r="I933" s="2">
        <v>1001</v>
      </c>
      <c r="J933" s="2">
        <v>50063</v>
      </c>
      <c r="K933" s="2" t="s">
        <v>2527</v>
      </c>
      <c r="L933" s="2" t="s">
        <v>2185</v>
      </c>
      <c r="M933" t="str">
        <f t="shared" si="14"/>
        <v>4791,(select count(*) + 1 from dmduoc),'ANK001','Anka Gold IQ step 1 400g','1','','Lon','','',1001,50063,'Anova Milk','Spain'</v>
      </c>
    </row>
    <row r="934" spans="1:13" ht="17.25">
      <c r="A934" s="2">
        <v>4792</v>
      </c>
      <c r="B934" s="2" t="s">
        <v>2687</v>
      </c>
      <c r="C934" s="2" t="s">
        <v>2688</v>
      </c>
      <c r="D934" s="2">
        <v>1</v>
      </c>
      <c r="F934" s="2" t="s">
        <v>2673</v>
      </c>
      <c r="G934" s="3"/>
      <c r="H934" s="3"/>
      <c r="I934" s="2">
        <v>1001</v>
      </c>
      <c r="J934" s="2">
        <v>50063</v>
      </c>
      <c r="K934" s="2" t="s">
        <v>2527</v>
      </c>
      <c r="L934" s="2" t="s">
        <v>2185</v>
      </c>
      <c r="M934" t="str">
        <f t="shared" si="14"/>
        <v>4792,(select count(*) + 1 from dmduoc),'ANK002','Anka Gold IQ step 2 400g','1','','Lon','','',1001,50063,'Anova Milk','Spain'</v>
      </c>
    </row>
    <row r="935" spans="1:13" ht="17.25">
      <c r="A935" s="2">
        <v>4793</v>
      </c>
      <c r="B935" s="2" t="s">
        <v>2692</v>
      </c>
      <c r="C935" s="2" t="s">
        <v>2693</v>
      </c>
      <c r="D935" s="2">
        <v>1</v>
      </c>
      <c r="F935" s="2" t="s">
        <v>2673</v>
      </c>
      <c r="G935" s="3"/>
      <c r="H935" s="3"/>
      <c r="I935" s="2">
        <v>1001</v>
      </c>
      <c r="J935" s="2">
        <v>50063</v>
      </c>
      <c r="K935" s="2" t="s">
        <v>2527</v>
      </c>
      <c r="L935" s="2" t="s">
        <v>2185</v>
      </c>
      <c r="M935" t="str">
        <f t="shared" si="14"/>
        <v>4793,(select count(*) + 1 from dmduoc),'ANK003','Anka Gold IQ step 3 400g','1','','Lon','','',1001,50063,'Anova Milk','Spain'</v>
      </c>
    </row>
    <row r="936" spans="1:13" ht="17.25">
      <c r="A936" s="2">
        <v>4794</v>
      </c>
      <c r="B936" s="2" t="s">
        <v>2671</v>
      </c>
      <c r="C936" s="2" t="s">
        <v>2672</v>
      </c>
      <c r="D936" s="2">
        <v>1</v>
      </c>
      <c r="F936" s="2" t="s">
        <v>2673</v>
      </c>
      <c r="G936" s="3"/>
      <c r="H936" s="3"/>
      <c r="I936" s="2">
        <v>1001</v>
      </c>
      <c r="J936" s="2">
        <v>50063</v>
      </c>
      <c r="K936" s="2" t="s">
        <v>2527</v>
      </c>
      <c r="L936" s="2" t="s">
        <v>2185</v>
      </c>
      <c r="M936" t="str">
        <f t="shared" si="14"/>
        <v>4794,(select count(*) + 1 from dmduoc),'ANK004','Anka Gold Grow step 1 400g','1','','Lon','','',1001,50063,'Anova Milk','Spain'</v>
      </c>
    </row>
    <row r="937" spans="1:13" ht="17.25">
      <c r="A937" s="2">
        <v>4795</v>
      </c>
      <c r="B937" s="2" t="s">
        <v>2677</v>
      </c>
      <c r="C937" s="2" t="s">
        <v>2678</v>
      </c>
      <c r="D937" s="2">
        <v>1</v>
      </c>
      <c r="F937" s="2" t="s">
        <v>2673</v>
      </c>
      <c r="G937" s="3"/>
      <c r="H937" s="3"/>
      <c r="I937" s="2">
        <v>1001</v>
      </c>
      <c r="J937" s="2">
        <v>50063</v>
      </c>
      <c r="K937" s="2" t="s">
        <v>2527</v>
      </c>
      <c r="L937" s="2" t="s">
        <v>2185</v>
      </c>
      <c r="M937" t="str">
        <f t="shared" si="14"/>
        <v>4795,(select count(*) + 1 from dmduoc),'ANK005','Anka Gold Grow step 2 400g','1','','Lon','','',1001,50063,'Anova Milk','Spain'</v>
      </c>
    </row>
    <row r="938" spans="1:13" ht="17.25">
      <c r="A938" s="2">
        <v>4796</v>
      </c>
      <c r="B938" s="2" t="s">
        <v>2681</v>
      </c>
      <c r="C938" s="2" t="s">
        <v>2682</v>
      </c>
      <c r="D938" s="2">
        <v>1</v>
      </c>
      <c r="F938" s="2" t="s">
        <v>2673</v>
      </c>
      <c r="G938" s="3"/>
      <c r="H938" s="3"/>
      <c r="I938" s="2">
        <v>1001</v>
      </c>
      <c r="J938" s="2">
        <v>50063</v>
      </c>
      <c r="K938" s="2" t="s">
        <v>2527</v>
      </c>
      <c r="L938" s="2" t="s">
        <v>2185</v>
      </c>
      <c r="M938" t="str">
        <f t="shared" si="14"/>
        <v>4796,(select count(*) + 1 from dmduoc),'ANK006','Anka Gold Grow step 3 400g','1','','Lon','','',1001,50063,'Anova Milk','Spain'</v>
      </c>
    </row>
    <row r="939" spans="1:13" ht="17.25">
      <c r="A939" s="2">
        <v>4797</v>
      </c>
      <c r="B939" s="2" t="s">
        <v>3861</v>
      </c>
      <c r="C939" s="2" t="s">
        <v>3862</v>
      </c>
      <c r="D939" s="2"/>
      <c r="E939" s="2"/>
      <c r="F939" s="2" t="s">
        <v>2112</v>
      </c>
      <c r="G939" s="3"/>
      <c r="H939" s="2" t="s">
        <v>3863</v>
      </c>
      <c r="I939" s="2">
        <v>1001</v>
      </c>
      <c r="J939" s="2">
        <v>50063</v>
      </c>
      <c r="K939" s="2" t="s">
        <v>2252</v>
      </c>
      <c r="L939" s="2" t="s">
        <v>2174</v>
      </c>
      <c r="M939" t="str">
        <f t="shared" si="14"/>
        <v>4797,(select count(*) + 1 from dmduoc),'SUA002','Sữa non Similac Special Care IQ 24kcal','','','Tuýp','','7721/2014/ATTP-XNCB',1001,50063,'Abbott','USA'</v>
      </c>
    </row>
    <row r="940" spans="1:13" ht="17.25">
      <c r="A940" s="2">
        <v>4798</v>
      </c>
      <c r="B940" s="2" t="s">
        <v>3850</v>
      </c>
      <c r="C940" s="2" t="s">
        <v>3851</v>
      </c>
      <c r="D940" s="2"/>
      <c r="E940" s="2"/>
      <c r="F940" s="2" t="s">
        <v>2673</v>
      </c>
      <c r="G940" s="3"/>
      <c r="H940" s="3"/>
      <c r="I940" s="2">
        <v>1001</v>
      </c>
      <c r="J940" s="2">
        <v>50063</v>
      </c>
      <c r="K940" s="2" t="s">
        <v>2252</v>
      </c>
      <c r="L940" s="2" t="s">
        <v>2174</v>
      </c>
      <c r="M940" t="str">
        <f t="shared" si="14"/>
        <v>4798,(select count(*) + 1 from dmduoc),'SUA003','Sữa Ensure Original 237ml','','','Lon','','',1001,50063,'Abbott','USA'</v>
      </c>
    </row>
    <row r="941" spans="1:13" ht="17.25">
      <c r="A941" s="2">
        <v>4799</v>
      </c>
      <c r="B941" s="2" t="s">
        <v>2685</v>
      </c>
      <c r="C941" s="2" t="s">
        <v>2686</v>
      </c>
      <c r="D941" s="2">
        <v>1</v>
      </c>
      <c r="F941" s="2" t="s">
        <v>2673</v>
      </c>
      <c r="G941" s="3"/>
      <c r="H941" s="3"/>
      <c r="I941" s="2">
        <v>1001</v>
      </c>
      <c r="J941" s="2">
        <v>50063</v>
      </c>
      <c r="K941" s="2" t="s">
        <v>2527</v>
      </c>
      <c r="L941" s="2" t="s">
        <v>2185</v>
      </c>
      <c r="M941" t="str">
        <f t="shared" si="14"/>
        <v>4799,(select count(*) + 1 from dmduoc),'ANK007','Anka Gold IQ step 1 900g','1','','Lon','','',1001,50063,'Anova Milk','Spain'</v>
      </c>
    </row>
    <row r="942" spans="1:13" ht="17.25">
      <c r="A942" s="2">
        <v>4800</v>
      </c>
      <c r="B942" s="2" t="s">
        <v>3802</v>
      </c>
      <c r="C942" s="2" t="s">
        <v>3803</v>
      </c>
      <c r="D942" s="2"/>
      <c r="E942" s="2"/>
      <c r="F942" s="2" t="s">
        <v>2673</v>
      </c>
      <c r="G942" s="3"/>
      <c r="H942" s="3"/>
      <c r="I942" s="2">
        <v>1001</v>
      </c>
      <c r="J942" s="2">
        <v>50063</v>
      </c>
      <c r="K942" s="2" t="s">
        <v>2252</v>
      </c>
      <c r="L942" s="2" t="s">
        <v>2174</v>
      </c>
      <c r="M942" t="str">
        <f t="shared" si="14"/>
        <v>4800,(select count(*) + 1 from dmduoc),'SIM009','Similac IQ Step 1','','','Lon','','',1001,50063,'Abbott','USA'</v>
      </c>
    </row>
    <row r="943" spans="1:13" ht="17.25">
      <c r="A943" s="2">
        <v>4801</v>
      </c>
      <c r="B943" s="2" t="s">
        <v>3852</v>
      </c>
      <c r="C943" s="2" t="s">
        <v>3853</v>
      </c>
      <c r="D943" s="2"/>
      <c r="E943" s="2"/>
      <c r="F943" s="2" t="s">
        <v>2673</v>
      </c>
      <c r="G943" s="3"/>
      <c r="H943" s="2" t="s">
        <v>3854</v>
      </c>
      <c r="I943" s="2">
        <v>1001</v>
      </c>
      <c r="J943" s="2">
        <v>50063</v>
      </c>
      <c r="K943" s="2" t="s">
        <v>2528</v>
      </c>
      <c r="L943" s="2" t="s">
        <v>2175</v>
      </c>
      <c r="M943" t="str">
        <f t="shared" si="14"/>
        <v>4801,(select count(*) + 1 from dmduoc),'SUA004','Sữa Frisolac Gold Step 1 400g','','','Lon','','15845/2015/ATTP-TNCB',1001,50063,'FrieslandCampina Hà Nam','Việt Nam'</v>
      </c>
    </row>
    <row r="944" spans="1:13" ht="17.25">
      <c r="A944" s="2">
        <v>4802</v>
      </c>
      <c r="B944" s="2" t="s">
        <v>3568</v>
      </c>
      <c r="C944" s="2" t="s">
        <v>3569</v>
      </c>
      <c r="D944" s="2"/>
      <c r="E944" s="2"/>
      <c r="F944" s="2" t="s">
        <v>2105</v>
      </c>
      <c r="G944" s="2" t="s">
        <v>1788</v>
      </c>
      <c r="H944" s="3"/>
      <c r="I944" s="2">
        <v>1001</v>
      </c>
      <c r="J944" s="2">
        <v>50063</v>
      </c>
      <c r="K944" s="2" t="s">
        <v>2216</v>
      </c>
      <c r="L944" s="2" t="s">
        <v>2175</v>
      </c>
      <c r="M944" t="str">
        <f t="shared" si="14"/>
        <v>4802,(select count(*) + 1 from dmduoc),'NEU007','Neuronstad 300mg, H/100','','','Viên','Gabapentin','',1001,50063,'Stada','Việt Nam'</v>
      </c>
    </row>
    <row r="945" spans="1:13" ht="17.25">
      <c r="A945" s="2">
        <v>4803</v>
      </c>
      <c r="B945" s="2" t="s">
        <v>680</v>
      </c>
      <c r="C945" s="2" t="s">
        <v>1539</v>
      </c>
      <c r="D945" s="2"/>
      <c r="E945" s="2"/>
      <c r="F945" s="2" t="s">
        <v>2107</v>
      </c>
      <c r="G945" s="3"/>
      <c r="H945" s="2" t="s">
        <v>2981</v>
      </c>
      <c r="I945" s="2">
        <v>1025</v>
      </c>
      <c r="J945" s="2">
        <v>50073</v>
      </c>
      <c r="K945" s="2" t="s">
        <v>2249</v>
      </c>
      <c r="L945" s="2" t="s">
        <v>2175</v>
      </c>
      <c r="M945" t="str">
        <f t="shared" si="14"/>
        <v>4803,(select count(*) + 1 from dmduoc),'CON018','Cồn 90, 60ml, L/10','','','Lọ','','0063/2014/CBTC-YTVP',1025,50073,'Vĩnh Phúc','Việt Nam'</v>
      </c>
    </row>
    <row r="946" spans="1:13" ht="17.25">
      <c r="A946" s="2">
        <v>4808</v>
      </c>
      <c r="B946" s="2" t="s">
        <v>2744</v>
      </c>
      <c r="C946" s="2" t="s">
        <v>2745</v>
      </c>
      <c r="D946" s="2">
        <v>12</v>
      </c>
      <c r="F946" s="2" t="s">
        <v>2730</v>
      </c>
      <c r="G946" s="3"/>
      <c r="H946" s="3"/>
      <c r="I946" s="2">
        <v>1025</v>
      </c>
      <c r="J946" s="2">
        <v>50060</v>
      </c>
      <c r="K946" s="2" t="s">
        <v>2209</v>
      </c>
      <c r="L946" s="2" t="s">
        <v>2178</v>
      </c>
      <c r="M946" t="str">
        <f t="shared" si="14"/>
        <v>4808,(select count(*) + 1 from dmduoc),'BAN021','Băng vệ sinh Hugo mama, B/12','12','','Bịch','','',1025,50060,'Không xác định','Chưa cập nhật'</v>
      </c>
    </row>
    <row r="947" spans="1:13" ht="17.25">
      <c r="A947" s="2">
        <v>4809</v>
      </c>
      <c r="B947" s="2" t="s">
        <v>3111</v>
      </c>
      <c r="C947" s="2" t="s">
        <v>3112</v>
      </c>
      <c r="D947" s="2"/>
      <c r="E947" s="2"/>
      <c r="F947" s="2" t="s">
        <v>2934</v>
      </c>
      <c r="G947" s="3"/>
      <c r="H947" s="2" t="s">
        <v>3113</v>
      </c>
      <c r="I947" s="2">
        <v>1019</v>
      </c>
      <c r="J947" s="2">
        <v>50110</v>
      </c>
      <c r="K947" s="2" t="s">
        <v>2529</v>
      </c>
      <c r="L947" s="2" t="s">
        <v>2175</v>
      </c>
      <c r="M947" t="str">
        <f t="shared" si="14"/>
        <v>4809,(select count(*) + 1 from dmduoc),'DAY017','Dây truyền dịch Mediplast','','','Sợi','','HN-036/2008/CBHH-TĐC',1019,50110,'Mediplast','Việt Nam'</v>
      </c>
    </row>
    <row r="948" spans="1:13" ht="17.25">
      <c r="A948" s="2">
        <v>4810</v>
      </c>
      <c r="B948" s="2" t="s">
        <v>3107</v>
      </c>
      <c r="C948" s="2" t="s">
        <v>3108</v>
      </c>
      <c r="D948" s="2"/>
      <c r="E948" s="2"/>
      <c r="F948" s="2" t="s">
        <v>2934</v>
      </c>
      <c r="G948" s="3"/>
      <c r="H948" s="3"/>
      <c r="I948" s="2">
        <v>1019</v>
      </c>
      <c r="J948" s="2">
        <v>50110</v>
      </c>
      <c r="K948" s="2" t="s">
        <v>2524</v>
      </c>
      <c r="L948" s="2" t="s">
        <v>2197</v>
      </c>
      <c r="M948" t="str">
        <f t="shared" si="14"/>
        <v>4810,(select count(*) + 1 from dmduoc),'DAY018','Dây truyền dịch Braun Intrafix Air','','','Sợi','','',1019,50110,'B.Braun','Đức'</v>
      </c>
    </row>
    <row r="949" spans="1:13" ht="17.25">
      <c r="A949" s="2">
        <v>4811</v>
      </c>
      <c r="B949" s="2" t="s">
        <v>3044</v>
      </c>
      <c r="C949" s="2" t="s">
        <v>3045</v>
      </c>
      <c r="D949" s="2"/>
      <c r="E949" s="2"/>
      <c r="F949" s="2" t="s">
        <v>2762</v>
      </c>
      <c r="G949" s="3"/>
      <c r="H949" s="3"/>
      <c r="I949" s="2">
        <v>1025</v>
      </c>
      <c r="J949" s="2">
        <v>50110</v>
      </c>
      <c r="K949" s="2" t="s">
        <v>2209</v>
      </c>
      <c r="L949" s="2" t="s">
        <v>2175</v>
      </c>
      <c r="M949" t="str">
        <f t="shared" si="14"/>
        <v>4811,(select count(*) + 1 from dmduoc),'DAI061','Đai xương đòn số 4','','','Cái','','',1025,50110,'Không xác định','Việt Nam'</v>
      </c>
    </row>
    <row r="950" spans="1:13" ht="17.25">
      <c r="A950" s="2">
        <v>4812</v>
      </c>
      <c r="B950" s="2" t="s">
        <v>3046</v>
      </c>
      <c r="C950" s="2" t="s">
        <v>3047</v>
      </c>
      <c r="D950" s="2"/>
      <c r="E950" s="2"/>
      <c r="F950" s="2" t="s">
        <v>2762</v>
      </c>
      <c r="G950" s="3"/>
      <c r="H950" s="3"/>
      <c r="I950" s="2">
        <v>1025</v>
      </c>
      <c r="J950" s="2">
        <v>50110</v>
      </c>
      <c r="K950" s="2" t="s">
        <v>2209</v>
      </c>
      <c r="L950" s="2" t="s">
        <v>2175</v>
      </c>
      <c r="M950" t="str">
        <f t="shared" si="14"/>
        <v>4812,(select count(*) + 1 from dmduoc),'DAI062','Đai xương đòn số 5','','','Cái','','',1025,50110,'Không xác định','Việt Nam'</v>
      </c>
    </row>
    <row r="951" spans="1:13" ht="17.25">
      <c r="A951" s="2">
        <v>4813</v>
      </c>
      <c r="B951" s="2" t="s">
        <v>3048</v>
      </c>
      <c r="C951" s="2" t="s">
        <v>3049</v>
      </c>
      <c r="D951" s="2"/>
      <c r="E951" s="2"/>
      <c r="F951" s="2" t="s">
        <v>2762</v>
      </c>
      <c r="G951" s="3"/>
      <c r="H951" s="3"/>
      <c r="I951" s="2">
        <v>1019</v>
      </c>
      <c r="J951" s="2">
        <v>50110</v>
      </c>
      <c r="K951" s="2" t="s">
        <v>2209</v>
      </c>
      <c r="L951" s="2" t="s">
        <v>2175</v>
      </c>
      <c r="M951" t="str">
        <f t="shared" si="14"/>
        <v>4813,(select count(*) + 1 from dmduoc),'DAI063','Đai xương đòn số 6','','','Cái','','',1019,50110,'Không xác định','Việt Nam'</v>
      </c>
    </row>
    <row r="952" spans="1:13" ht="17.25">
      <c r="A952" s="2">
        <v>4814</v>
      </c>
      <c r="B952" s="2" t="s">
        <v>3050</v>
      </c>
      <c r="C952" s="2" t="s">
        <v>3051</v>
      </c>
      <c r="D952" s="2"/>
      <c r="E952" s="2"/>
      <c r="F952" s="2" t="s">
        <v>2762</v>
      </c>
      <c r="G952" s="3"/>
      <c r="H952" s="3"/>
      <c r="I952" s="2">
        <v>1025</v>
      </c>
      <c r="J952" s="2">
        <v>50110</v>
      </c>
      <c r="K952" s="2" t="s">
        <v>2209</v>
      </c>
      <c r="L952" s="2" t="s">
        <v>2175</v>
      </c>
      <c r="M952" t="str">
        <f t="shared" si="14"/>
        <v>4814,(select count(*) + 1 from dmduoc),'DAI064','Đai xương đòn số 7','','','Cái','','',1025,50110,'Không xác định','Việt Nam'</v>
      </c>
    </row>
    <row r="953" spans="1:13" ht="17.25">
      <c r="A953" s="2">
        <v>4815</v>
      </c>
      <c r="B953" s="2" t="s">
        <v>3052</v>
      </c>
      <c r="C953" s="2" t="s">
        <v>3053</v>
      </c>
      <c r="D953" s="2"/>
      <c r="E953" s="2"/>
      <c r="F953" s="2" t="s">
        <v>2762</v>
      </c>
      <c r="G953" s="3"/>
      <c r="H953" s="3"/>
      <c r="I953" s="2">
        <v>1025</v>
      </c>
      <c r="J953" s="2">
        <v>50110</v>
      </c>
      <c r="K953" s="2" t="s">
        <v>2209</v>
      </c>
      <c r="L953" s="2" t="s">
        <v>2175</v>
      </c>
      <c r="M953" t="str">
        <f t="shared" si="14"/>
        <v>4815,(select count(*) + 1 from dmduoc),'DAI065','Đai xương đòn số 8','','','Cái','','',1025,50110,'Không xác định','Việt Nam'</v>
      </c>
    </row>
    <row r="954" spans="1:13" ht="17.25">
      <c r="A954" s="2">
        <v>4816</v>
      </c>
      <c r="B954" s="2" t="s">
        <v>2738</v>
      </c>
      <c r="C954" s="2" t="s">
        <v>2739</v>
      </c>
      <c r="D954" s="2">
        <v>1</v>
      </c>
      <c r="F954" s="2" t="s">
        <v>2737</v>
      </c>
      <c r="G954" s="3"/>
      <c r="H954" s="3"/>
      <c r="I954" s="2">
        <v>1025</v>
      </c>
      <c r="J954" s="2">
        <v>50110</v>
      </c>
      <c r="K954" s="2" t="s">
        <v>2569</v>
      </c>
      <c r="L954" s="2" t="s">
        <v>2175</v>
      </c>
      <c r="M954" t="str">
        <f t="shared" si="14"/>
        <v>4816,(select count(*) + 1 from dmduoc),'BAN022','Băng thun 3 móc Bảo Thạch 0,1m*4m','1','','Cuộn','','',1025,50110,'Bảo Thạch','Việt Nam'</v>
      </c>
    </row>
    <row r="955" spans="1:13" ht="17.25">
      <c r="A955" s="2">
        <v>4817</v>
      </c>
      <c r="B955" s="2" t="s">
        <v>2841</v>
      </c>
      <c r="C955" s="2" t="s">
        <v>2842</v>
      </c>
      <c r="D955" s="2"/>
      <c r="E955" s="2"/>
      <c r="F955" s="2" t="s">
        <v>2762</v>
      </c>
      <c r="G955" s="3"/>
      <c r="H955" s="3"/>
      <c r="I955" s="2">
        <v>1015</v>
      </c>
      <c r="J955" s="2">
        <v>50110</v>
      </c>
      <c r="K955" s="2" t="s">
        <v>2479</v>
      </c>
      <c r="L955" s="2" t="s">
        <v>2175</v>
      </c>
      <c r="M955" t="str">
        <f t="shared" si="14"/>
        <v>4817,(select count(*) + 1 from dmduoc),'BOM010','Bơm tiêm 1ml (26Gx1/2"), H/100','','','Cái','','',1015,50110,'Vinahankooh','Việt Nam'</v>
      </c>
    </row>
    <row r="956" spans="1:13" ht="17.25">
      <c r="A956" s="2">
        <v>4818</v>
      </c>
      <c r="B956" s="2" t="s">
        <v>2852</v>
      </c>
      <c r="C956" s="2" t="s">
        <v>2853</v>
      </c>
      <c r="D956" s="2"/>
      <c r="E956" s="2"/>
      <c r="F956" s="2" t="s">
        <v>2762</v>
      </c>
      <c r="G956" s="3"/>
      <c r="H956" s="3"/>
      <c r="I956" s="2">
        <v>1015</v>
      </c>
      <c r="J956" s="2">
        <v>50110</v>
      </c>
      <c r="K956" s="2" t="s">
        <v>2479</v>
      </c>
      <c r="L956" s="2" t="s">
        <v>2175</v>
      </c>
      <c r="M956" t="str">
        <f t="shared" si="14"/>
        <v>4818,(select count(*) + 1 from dmduoc),'BOM011','Bơm tiêm 5ml (25Gx1"), H/100','','','Cái','','',1015,50110,'Vinahankooh','Việt Nam'</v>
      </c>
    </row>
    <row r="957" spans="1:13" ht="17.25">
      <c r="A957" s="2">
        <v>4819</v>
      </c>
      <c r="B957" s="2" t="s">
        <v>2839</v>
      </c>
      <c r="C957" s="2" t="s">
        <v>2840</v>
      </c>
      <c r="D957" s="2"/>
      <c r="E957" s="2"/>
      <c r="F957" s="2" t="s">
        <v>2762</v>
      </c>
      <c r="G957" s="3"/>
      <c r="H957" s="3"/>
      <c r="I957" s="2">
        <v>1015</v>
      </c>
      <c r="J957" s="2">
        <v>50110</v>
      </c>
      <c r="K957" s="2" t="s">
        <v>2479</v>
      </c>
      <c r="L957" s="2" t="s">
        <v>2175</v>
      </c>
      <c r="M957" t="str">
        <f t="shared" si="14"/>
        <v>4819,(select count(*) + 1 from dmduoc),'BOM012','Bơm tiêm 10ml (25x1"), H/100','','','Cái','','',1015,50110,'Vinahankooh','Việt Nam'</v>
      </c>
    </row>
    <row r="958" spans="1:13" ht="17.25">
      <c r="A958" s="2">
        <v>4820</v>
      </c>
      <c r="B958" s="2" t="s">
        <v>2843</v>
      </c>
      <c r="C958" s="2" t="s">
        <v>2844</v>
      </c>
      <c r="D958" s="2"/>
      <c r="E958" s="2"/>
      <c r="F958" s="2" t="s">
        <v>2762</v>
      </c>
      <c r="G958" s="3"/>
      <c r="H958" s="3"/>
      <c r="I958" s="2">
        <v>1015</v>
      </c>
      <c r="J958" s="2">
        <v>50110</v>
      </c>
      <c r="K958" s="2" t="s">
        <v>2479</v>
      </c>
      <c r="L958" s="2" t="s">
        <v>2175</v>
      </c>
      <c r="M958" t="str">
        <f t="shared" si="14"/>
        <v>4820,(select count(*) + 1 from dmduoc),'BOM013','Bơm tiêm 20ml (23Gx1"), H/50 (Cái)','','','Cái','','',1015,50110,'Vinahankooh','Việt Nam'</v>
      </c>
    </row>
    <row r="959" spans="1:13" ht="17.25">
      <c r="A959" s="2">
        <v>4821</v>
      </c>
      <c r="B959" s="2" t="s">
        <v>2848</v>
      </c>
      <c r="C959" s="2" t="s">
        <v>2849</v>
      </c>
      <c r="D959" s="2"/>
      <c r="E959" s="2"/>
      <c r="F959" s="2" t="s">
        <v>2762</v>
      </c>
      <c r="G959" s="3"/>
      <c r="H959" s="3"/>
      <c r="I959" s="2">
        <v>1015</v>
      </c>
      <c r="J959" s="2">
        <v>50110</v>
      </c>
      <c r="K959" s="2" t="s">
        <v>2479</v>
      </c>
      <c r="L959" s="2" t="s">
        <v>2175</v>
      </c>
      <c r="M959" t="str">
        <f t="shared" si="14"/>
        <v>4821,(select count(*) + 1 from dmduoc),'BOM014','Bơm tiêm 50ml, H/25','','','Cái','','',1015,50110,'Vinahankooh','Việt Nam'</v>
      </c>
    </row>
    <row r="960" spans="1:13" ht="17.25">
      <c r="A960" s="2">
        <v>4822</v>
      </c>
      <c r="B960" s="2" t="s">
        <v>2850</v>
      </c>
      <c r="C960" s="2" t="s">
        <v>2851</v>
      </c>
      <c r="D960" s="2"/>
      <c r="E960" s="2"/>
      <c r="F960" s="2" t="s">
        <v>2762</v>
      </c>
      <c r="G960" s="3"/>
      <c r="H960" s="3"/>
      <c r="I960" s="2">
        <v>1015</v>
      </c>
      <c r="J960" s="2">
        <v>50110</v>
      </c>
      <c r="K960" s="2" t="s">
        <v>2479</v>
      </c>
      <c r="L960" s="2" t="s">
        <v>2175</v>
      </c>
      <c r="M960" t="str">
        <f t="shared" si="14"/>
        <v>4822,(select count(*) + 1 from dmduoc),'BOM015','Bơm tiêm 50ml, H/25 (Đầu to)','','','Cái','','',1015,50110,'Vinahankooh','Việt Nam'</v>
      </c>
    </row>
    <row r="961" spans="1:13" ht="17.25">
      <c r="A961" s="2">
        <v>4823</v>
      </c>
      <c r="B961" s="2" t="s">
        <v>3054</v>
      </c>
      <c r="C961" s="2" t="s">
        <v>3055</v>
      </c>
      <c r="D961" s="2"/>
      <c r="E961" s="2"/>
      <c r="F961" s="2" t="s">
        <v>2762</v>
      </c>
      <c r="G961" s="3"/>
      <c r="H961" s="3"/>
      <c r="I961" s="2">
        <v>1025</v>
      </c>
      <c r="J961" s="2">
        <v>50110</v>
      </c>
      <c r="K961" s="2" t="s">
        <v>2209</v>
      </c>
      <c r="L961" s="2" t="s">
        <v>2175</v>
      </c>
      <c r="M961" t="str">
        <f t="shared" si="14"/>
        <v>4823,(select count(*) + 1 from dmduoc),'DAI066','Đai xương đòn số 9','','','Cái','','',1025,50110,'Không xác định','Việt Nam'</v>
      </c>
    </row>
    <row r="962" spans="1:13" ht="17.25">
      <c r="A962" s="2">
        <v>4824</v>
      </c>
      <c r="B962" s="2" t="s">
        <v>3220</v>
      </c>
      <c r="C962" s="2" t="s">
        <v>3221</v>
      </c>
      <c r="D962" s="2"/>
      <c r="E962" s="2"/>
      <c r="F962" s="2" t="s">
        <v>3219</v>
      </c>
      <c r="G962" s="3"/>
      <c r="H962" s="3"/>
      <c r="I962" s="2">
        <v>1025</v>
      </c>
      <c r="J962" s="2">
        <v>50110</v>
      </c>
      <c r="K962" s="2" t="s">
        <v>2530</v>
      </c>
      <c r="L962" s="2" t="s">
        <v>2175</v>
      </c>
      <c r="M962" t="str">
        <f t="shared" si="14"/>
        <v>4824,(select count(*) + 1 from dmduoc),'GAN012','Găng tay có bột vGlove S, H/100','','','Đôi','','',1025,50110,'Khải Hoàn','Việt Nam'</v>
      </c>
    </row>
    <row r="963" spans="1:13" ht="17.25">
      <c r="A963" s="2">
        <v>4825</v>
      </c>
      <c r="B963" s="2" t="s">
        <v>3217</v>
      </c>
      <c r="C963" s="2" t="s">
        <v>3218</v>
      </c>
      <c r="D963" s="2"/>
      <c r="E963" s="2"/>
      <c r="F963" s="2" t="s">
        <v>3219</v>
      </c>
      <c r="G963" s="3"/>
      <c r="H963" s="3"/>
      <c r="I963" s="2">
        <v>1025</v>
      </c>
      <c r="J963" s="2">
        <v>50110</v>
      </c>
      <c r="K963" s="2" t="s">
        <v>2530</v>
      </c>
      <c r="L963" s="2" t="s">
        <v>2175</v>
      </c>
      <c r="M963" t="str">
        <f t="shared" ref="M963:M1026" si="15">CONCATENATE(A963,",(select count(*) + 1 from dmduoc),'",B963,"','",C963,"','",D963,"','",E963,"','",F963,"','",G963,"','",H963,"',",I963,",",J963,",'",K963,"','",L963,"'")</f>
        <v>4825,(select count(*) + 1 from dmduoc),'GAN013','Găng tay có bột vGlove M, H/100','','','Đôi','','',1025,50110,'Khải Hoàn','Việt Nam'</v>
      </c>
    </row>
    <row r="964" spans="1:13" ht="17.25">
      <c r="A964" s="2">
        <v>4826</v>
      </c>
      <c r="B964" s="2" t="s">
        <v>2854</v>
      </c>
      <c r="C964" s="2" t="s">
        <v>2855</v>
      </c>
      <c r="D964" s="2"/>
      <c r="E964" s="2"/>
      <c r="F964" s="2" t="s">
        <v>2108</v>
      </c>
      <c r="G964" s="3"/>
      <c r="H964" s="3"/>
      <c r="I964" s="2">
        <v>1025</v>
      </c>
      <c r="J964" s="2">
        <v>50110</v>
      </c>
      <c r="K964" s="2" t="s">
        <v>2531</v>
      </c>
      <c r="L964" s="2" t="s">
        <v>2175</v>
      </c>
      <c r="M964" t="str">
        <f t="shared" si="15"/>
        <v>4826,(select count(*) + 1 from dmduoc),'BON015','Bông gòn 100gr','','','Gói','','',1025,50110,'Việt Tiến','Việt Nam'</v>
      </c>
    </row>
    <row r="965" spans="1:13" ht="17.25">
      <c r="A965" s="2">
        <v>4827</v>
      </c>
      <c r="B965" s="2" t="s">
        <v>2858</v>
      </c>
      <c r="C965" s="2" t="s">
        <v>2859</v>
      </c>
      <c r="D965" s="2"/>
      <c r="E965" s="2"/>
      <c r="F965" s="2" t="s">
        <v>2108</v>
      </c>
      <c r="G965" s="3"/>
      <c r="H965" s="3"/>
      <c r="I965" s="2">
        <v>1025</v>
      </c>
      <c r="J965" s="2">
        <v>50110</v>
      </c>
      <c r="K965" s="2" t="s">
        <v>2531</v>
      </c>
      <c r="L965" s="2" t="s">
        <v>2175</v>
      </c>
      <c r="M965" t="str">
        <f t="shared" si="15"/>
        <v>4827,(select count(*) + 1 from dmduoc),'BON016','Bông gòn 25gr','','','Gói','','',1025,50110,'Việt Tiến','Việt Nam'</v>
      </c>
    </row>
    <row r="966" spans="1:13" ht="17.25">
      <c r="A966" s="2">
        <v>4828</v>
      </c>
      <c r="B966" s="2" t="s">
        <v>2860</v>
      </c>
      <c r="C966" s="2" t="s">
        <v>2861</v>
      </c>
      <c r="D966" s="2"/>
      <c r="E966" s="2"/>
      <c r="F966" s="2" t="s">
        <v>2108</v>
      </c>
      <c r="G966" s="3"/>
      <c r="H966" s="3"/>
      <c r="I966" s="2">
        <v>1025</v>
      </c>
      <c r="J966" s="2">
        <v>50110</v>
      </c>
      <c r="K966" s="2" t="s">
        <v>2531</v>
      </c>
      <c r="L966" s="2" t="s">
        <v>2175</v>
      </c>
      <c r="M966" t="str">
        <f t="shared" si="15"/>
        <v>4828,(select count(*) + 1 from dmduoc),'BON017','Bông gòn 50gr','','','Gói','','',1025,50110,'Việt Tiến','Việt Nam'</v>
      </c>
    </row>
    <row r="967" spans="1:13" ht="17.25">
      <c r="A967" s="2">
        <v>4829</v>
      </c>
      <c r="B967" s="2" t="s">
        <v>2862</v>
      </c>
      <c r="C967" s="2" t="s">
        <v>2863</v>
      </c>
      <c r="D967" s="2"/>
      <c r="E967" s="2"/>
      <c r="F967" s="2" t="s">
        <v>2108</v>
      </c>
      <c r="G967" s="3"/>
      <c r="H967" s="3"/>
      <c r="I967" s="2">
        <v>1025</v>
      </c>
      <c r="J967" s="2">
        <v>50110</v>
      </c>
      <c r="K967" s="2" t="s">
        <v>2531</v>
      </c>
      <c r="L967" s="2" t="s">
        <v>2175</v>
      </c>
      <c r="M967" t="str">
        <f t="shared" si="15"/>
        <v>4829,(select count(*) + 1 from dmduoc),'BON018','Bông gòn 5gr, B/50g','','','Gói','','',1025,50110,'Việt Tiến','Việt Nam'</v>
      </c>
    </row>
    <row r="968" spans="1:13" ht="17.25">
      <c r="A968" s="2">
        <v>4830</v>
      </c>
      <c r="B968" s="2" t="s">
        <v>2856</v>
      </c>
      <c r="C968" s="2" t="s">
        <v>2857</v>
      </c>
      <c r="D968" s="2"/>
      <c r="E968" s="2"/>
      <c r="F968" s="2" t="s">
        <v>2108</v>
      </c>
      <c r="G968" s="3"/>
      <c r="H968" s="3"/>
      <c r="I968" s="2">
        <v>1025</v>
      </c>
      <c r="J968" s="2">
        <v>50110</v>
      </c>
      <c r="K968" s="2" t="s">
        <v>2531</v>
      </c>
      <c r="L968" s="2" t="s">
        <v>2175</v>
      </c>
      <c r="M968" t="str">
        <f t="shared" si="15"/>
        <v>4830,(select count(*) + 1 from dmduoc),'BON019','Bông gòn 1kg','','','Gói','','',1025,50110,'Việt Tiến','Việt Nam'</v>
      </c>
    </row>
    <row r="969" spans="1:13" ht="17.25">
      <c r="A969" s="2">
        <v>4831</v>
      </c>
      <c r="B969" s="2" t="s">
        <v>3503</v>
      </c>
      <c r="C969" s="2" t="s">
        <v>3504</v>
      </c>
      <c r="D969" s="2"/>
      <c r="E969" s="2"/>
      <c r="F969" s="2" t="s">
        <v>2762</v>
      </c>
      <c r="G969" s="3"/>
      <c r="H969" s="3"/>
      <c r="I969" s="2">
        <v>1025</v>
      </c>
      <c r="J969" s="2">
        <v>50056</v>
      </c>
      <c r="K969" s="2" t="s">
        <v>2499</v>
      </c>
      <c r="L969" s="2" t="s">
        <v>2175</v>
      </c>
      <c r="M969" t="str">
        <f t="shared" si="15"/>
        <v>4831,(select count(*) + 1 from dmduoc),'MAY073','Máy xông khí dung Omron NE C29','','','Cái','','',1025,50056,'Omron Healthcare','Việt Nam'</v>
      </c>
    </row>
    <row r="970" spans="1:13" ht="17.25">
      <c r="A970" s="2">
        <v>4832</v>
      </c>
      <c r="B970" s="2" t="s">
        <v>3505</v>
      </c>
      <c r="C970" s="2" t="s">
        <v>3506</v>
      </c>
      <c r="D970" s="2"/>
      <c r="E970" s="2"/>
      <c r="F970" s="2" t="s">
        <v>2762</v>
      </c>
      <c r="G970" s="3"/>
      <c r="H970" s="3"/>
      <c r="I970" s="2">
        <v>1025</v>
      </c>
      <c r="J970" s="2">
        <v>50056</v>
      </c>
      <c r="K970" s="2" t="s">
        <v>2499</v>
      </c>
      <c r="L970" s="2" t="s">
        <v>2175</v>
      </c>
      <c r="M970" t="str">
        <f t="shared" si="15"/>
        <v>4832,(select count(*) + 1 from dmduoc),'MAY074','Máy xông khí dung Omron NE C801','','','Cái','','',1025,50056,'Omron Healthcare','Việt Nam'</v>
      </c>
    </row>
    <row r="971" spans="1:13" ht="17.25">
      <c r="A971" s="2">
        <v>4833</v>
      </c>
      <c r="B971" s="2" t="s">
        <v>3507</v>
      </c>
      <c r="C971" s="2" t="s">
        <v>3508</v>
      </c>
      <c r="D971" s="2"/>
      <c r="E971" s="2"/>
      <c r="F971" s="2" t="s">
        <v>2762</v>
      </c>
      <c r="G971" s="3"/>
      <c r="H971" s="3"/>
      <c r="I971" s="2">
        <v>1025</v>
      </c>
      <c r="J971" s="2">
        <v>50056</v>
      </c>
      <c r="K971" s="2" t="s">
        <v>2499</v>
      </c>
      <c r="L971" s="2" t="s">
        <v>2175</v>
      </c>
      <c r="M971" t="str">
        <f t="shared" si="15"/>
        <v>4833,(select count(*) + 1 from dmduoc),'MAY075','Máy xông khí dung Omron NE C803S','','','Cái','','',1025,50056,'Omron Healthcare','Việt Nam'</v>
      </c>
    </row>
    <row r="972" spans="1:13" ht="17.25">
      <c r="A972" s="2">
        <v>4834</v>
      </c>
      <c r="B972" s="2" t="s">
        <v>3587</v>
      </c>
      <c r="C972" s="2" t="s">
        <v>3588</v>
      </c>
      <c r="D972" s="2"/>
      <c r="E972" s="2"/>
      <c r="F972" s="2" t="s">
        <v>2762</v>
      </c>
      <c r="G972" s="3"/>
      <c r="H972" s="3"/>
      <c r="I972" s="2">
        <v>1025</v>
      </c>
      <c r="J972" s="2">
        <v>50056</v>
      </c>
      <c r="K972" s="2" t="s">
        <v>2532</v>
      </c>
      <c r="L972" s="2" t="s">
        <v>2175</v>
      </c>
      <c r="M972" t="str">
        <f t="shared" si="15"/>
        <v>4834,(select count(*) + 1 from dmduoc),'NHI010','Nhiệt kế thủy ngân Greetmed','','','Cái','','',1025,50056,'Greetmed','Việt Nam'</v>
      </c>
    </row>
    <row r="973" spans="1:13" ht="17.25">
      <c r="A973" s="2">
        <v>4836</v>
      </c>
      <c r="B973" s="2" t="s">
        <v>3209</v>
      </c>
      <c r="C973" s="2" t="s">
        <v>3210</v>
      </c>
      <c r="D973" s="2"/>
      <c r="E973" s="2"/>
      <c r="F973" s="2" t="s">
        <v>2108</v>
      </c>
      <c r="G973" s="3"/>
      <c r="H973" s="3"/>
      <c r="I973" s="2">
        <v>1025</v>
      </c>
      <c r="J973" s="2">
        <v>50110</v>
      </c>
      <c r="K973" s="2" t="s">
        <v>2463</v>
      </c>
      <c r="L973" s="2" t="s">
        <v>2175</v>
      </c>
      <c r="M973" t="str">
        <f t="shared" si="15"/>
        <v>4836,(select count(*) + 1 from dmduoc),'GAC008','Gạc tiệt trùng Đông Pha 5*6cm','','','Gói','','',1025,50110,'Đông Pha','Việt Nam'</v>
      </c>
    </row>
    <row r="974" spans="1:13" ht="17.25">
      <c r="A974" s="2">
        <v>4837</v>
      </c>
      <c r="B974" s="2" t="s">
        <v>3211</v>
      </c>
      <c r="C974" s="2" t="s">
        <v>3212</v>
      </c>
      <c r="D974" s="2"/>
      <c r="E974" s="2"/>
      <c r="F974" s="2" t="s">
        <v>2108</v>
      </c>
      <c r="G974" s="3"/>
      <c r="H974" s="3"/>
      <c r="I974" s="2">
        <v>1025</v>
      </c>
      <c r="J974" s="2">
        <v>50110</v>
      </c>
      <c r="K974" s="2" t="s">
        <v>2463</v>
      </c>
      <c r="L974" s="2" t="s">
        <v>2175</v>
      </c>
      <c r="M974" t="str">
        <f t="shared" si="15"/>
        <v>4837,(select count(*) + 1 from dmduoc),'GAC009','Gạc tiệt trùng Đông Pha 8*9cm','','','Gói','','',1025,50110,'Đông Pha','Việt Nam'</v>
      </c>
    </row>
    <row r="975" spans="1:13" ht="17.25">
      <c r="A975" s="2">
        <v>4838</v>
      </c>
      <c r="B975" s="2" t="s">
        <v>3390</v>
      </c>
      <c r="C975" s="2" t="s">
        <v>3391</v>
      </c>
      <c r="D975" s="2"/>
      <c r="E975" s="2"/>
      <c r="F975" s="2" t="s">
        <v>2762</v>
      </c>
      <c r="G975" s="3"/>
      <c r="H975" s="3"/>
      <c r="I975" s="2">
        <v>1025</v>
      </c>
      <c r="J975" s="2">
        <v>50110</v>
      </c>
      <c r="K975" s="2" t="s">
        <v>2532</v>
      </c>
      <c r="L975" s="2" t="s">
        <v>2199</v>
      </c>
      <c r="M975" t="str">
        <f t="shared" si="15"/>
        <v>4838,(select count(*) + 1 from dmduoc),'KHA005','Khẩu trang Greetmed Trắng, H/50','','','Cái','','',1025,50110,'Greetmed','Trung Quốc'</v>
      </c>
    </row>
    <row r="976" spans="1:13" ht="17.25">
      <c r="A976" s="2">
        <v>4839</v>
      </c>
      <c r="B976" s="2" t="s">
        <v>3396</v>
      </c>
      <c r="C976" s="2" t="s">
        <v>3397</v>
      </c>
      <c r="D976" s="2"/>
      <c r="E976" s="2"/>
      <c r="F976" s="2" t="s">
        <v>2762</v>
      </c>
      <c r="G976" s="3"/>
      <c r="H976" s="3"/>
      <c r="I976" s="2">
        <v>1025</v>
      </c>
      <c r="J976" s="2">
        <v>50110</v>
      </c>
      <c r="K976" s="2" t="s">
        <v>2209</v>
      </c>
      <c r="L976" s="2" t="s">
        <v>2175</v>
      </c>
      <c r="M976" t="str">
        <f t="shared" si="15"/>
        <v>4839,(select count(*) + 1 from dmduoc),'KHA006','Khẩu trang Malay, H/50','','','Cái','','',1025,50110,'Không xác định','Việt Nam'</v>
      </c>
    </row>
    <row r="977" spans="1:13" ht="17.25">
      <c r="A977" s="2">
        <v>4840</v>
      </c>
      <c r="B977" s="2" t="s">
        <v>3398</v>
      </c>
      <c r="C977" s="2" t="s">
        <v>3399</v>
      </c>
      <c r="D977" s="2"/>
      <c r="E977" s="2"/>
      <c r="F977" s="2" t="s">
        <v>2762</v>
      </c>
      <c r="G977" s="3"/>
      <c r="H977" s="3"/>
      <c r="I977" s="2">
        <v>1025</v>
      </c>
      <c r="J977" s="2">
        <v>50110</v>
      </c>
      <c r="K977" s="2" t="s">
        <v>2209</v>
      </c>
      <c r="L977" s="2" t="s">
        <v>2175</v>
      </c>
      <c r="M977" t="str">
        <f t="shared" si="15"/>
        <v>4840,(select count(*) + 1 from dmduoc),'KHA007','Khẩu trang Mediprotek 3 lớp, H/50','','','Cái','','',1025,50110,'Không xác định','Việt Nam'</v>
      </c>
    </row>
    <row r="978" spans="1:13" ht="17.25">
      <c r="A978" s="2">
        <v>4841</v>
      </c>
      <c r="B978" s="2" t="s">
        <v>3402</v>
      </c>
      <c r="C978" s="2" t="s">
        <v>3403</v>
      </c>
      <c r="D978" s="2"/>
      <c r="E978" s="2"/>
      <c r="F978" s="2" t="s">
        <v>2762</v>
      </c>
      <c r="G978" s="3"/>
      <c r="H978" s="3"/>
      <c r="I978" s="2">
        <v>1025</v>
      </c>
      <c r="J978" s="2">
        <v>50110</v>
      </c>
      <c r="K978" s="2" t="s">
        <v>2533</v>
      </c>
      <c r="L978" s="2" t="s">
        <v>2175</v>
      </c>
      <c r="M978" t="str">
        <f t="shared" si="15"/>
        <v>4841,(select count(*) + 1 from dmduoc),'KHA008','Khẩu trang Nam Anh - Hồng, H/50','','','Cái','','',1025,50110,'Nam Anh','Việt Nam'</v>
      </c>
    </row>
    <row r="979" spans="1:13" ht="17.25">
      <c r="A979" s="2">
        <v>4842</v>
      </c>
      <c r="B979" s="2" t="s">
        <v>3537</v>
      </c>
      <c r="C979" s="2" t="s">
        <v>3538</v>
      </c>
      <c r="D979" s="2"/>
      <c r="E979" s="2"/>
      <c r="F979" s="2" t="s">
        <v>2762</v>
      </c>
      <c r="G979" s="3"/>
      <c r="H979" s="3"/>
      <c r="I979" s="2">
        <v>1025</v>
      </c>
      <c r="J979" s="2">
        <v>50056</v>
      </c>
      <c r="K979" s="2" t="s">
        <v>2209</v>
      </c>
      <c r="L979" s="2" t="s">
        <v>2175</v>
      </c>
      <c r="M979" t="str">
        <f t="shared" si="15"/>
        <v>4842,(select count(*) + 1 from dmduoc),'NAN001','Nạng gỗ','','','Cái','','',1025,50056,'Không xác định','Việt Nam'</v>
      </c>
    </row>
    <row r="980" spans="1:13" ht="17.25">
      <c r="A980" s="2">
        <v>4843</v>
      </c>
      <c r="B980" s="2" t="s">
        <v>3889</v>
      </c>
      <c r="C980" s="2" t="s">
        <v>3890</v>
      </c>
      <c r="D980" s="2"/>
      <c r="E980" s="2"/>
      <c r="F980" s="2" t="s">
        <v>3891</v>
      </c>
      <c r="G980" s="3"/>
      <c r="H980" s="3"/>
      <c r="I980" s="2">
        <v>1025</v>
      </c>
      <c r="J980" s="2">
        <v>50110</v>
      </c>
      <c r="K980" s="2" t="s">
        <v>2209</v>
      </c>
      <c r="L980" s="2" t="s">
        <v>2175</v>
      </c>
      <c r="M980" t="str">
        <f t="shared" si="15"/>
        <v>4843,(select count(*) + 1 from dmduoc),'TAM010','Tấm lót sản 40*60cm (DA)','','','Tấm','','',1025,50110,'Không xác định','Việt Nam'</v>
      </c>
    </row>
    <row r="981" spans="1:13" ht="17.25">
      <c r="A981" s="2">
        <v>4844</v>
      </c>
      <c r="B981" s="2" t="s">
        <v>3414</v>
      </c>
      <c r="C981" s="2" t="s">
        <v>3415</v>
      </c>
      <c r="D981" s="2"/>
      <c r="E981" s="2"/>
      <c r="F981" s="2" t="s">
        <v>2114</v>
      </c>
      <c r="G981" s="3"/>
      <c r="H981" s="3"/>
      <c r="I981" s="2">
        <v>1015</v>
      </c>
      <c r="J981" s="2">
        <v>50110</v>
      </c>
      <c r="K981" s="2" t="s">
        <v>2209</v>
      </c>
      <c r="L981" s="2" t="s">
        <v>2175</v>
      </c>
      <c r="M981" t="str">
        <f t="shared" si="15"/>
        <v>4844,(select count(*) + 1 from dmduoc),'KIM034','Kim cánh bướm 23 Nylon','','','Cây','','',1015,50110,'Không xác định','Việt Nam'</v>
      </c>
    </row>
    <row r="982" spans="1:13" ht="17.25">
      <c r="A982" s="2">
        <v>4845</v>
      </c>
      <c r="B982" s="2" t="s">
        <v>2932</v>
      </c>
      <c r="C982" s="2" t="s">
        <v>2933</v>
      </c>
      <c r="D982" s="2"/>
      <c r="E982" s="2"/>
      <c r="F982" s="2" t="s">
        <v>2934</v>
      </c>
      <c r="G982" s="3"/>
      <c r="H982" s="3"/>
      <c r="I982" s="2">
        <v>1025</v>
      </c>
      <c r="J982" s="2">
        <v>50110</v>
      </c>
      <c r="K982" s="2" t="s">
        <v>2524</v>
      </c>
      <c r="L982" s="2" t="s">
        <v>2197</v>
      </c>
      <c r="M982" t="str">
        <f t="shared" si="15"/>
        <v>4845,(select count(*) + 1 from dmduoc),'CHI043','Chỉ Dafilon 2/0','','','Sợi','','',1025,50110,'B.Braun','Đức'</v>
      </c>
    </row>
    <row r="983" spans="1:13" ht="17.25">
      <c r="A983" s="2">
        <v>4846</v>
      </c>
      <c r="B983" s="2" t="s">
        <v>2935</v>
      </c>
      <c r="C983" s="2" t="s">
        <v>2936</v>
      </c>
      <c r="D983" s="2"/>
      <c r="E983" s="2"/>
      <c r="F983" s="2" t="s">
        <v>2934</v>
      </c>
      <c r="G983" s="3"/>
      <c r="H983" s="3"/>
      <c r="I983" s="2">
        <v>1025</v>
      </c>
      <c r="J983" s="2">
        <v>50110</v>
      </c>
      <c r="K983" s="2" t="s">
        <v>2524</v>
      </c>
      <c r="L983" s="2" t="s">
        <v>2197</v>
      </c>
      <c r="M983" t="str">
        <f t="shared" si="15"/>
        <v>4846,(select count(*) + 1 from dmduoc),'CHI044','Chỉ Dafilon 3/0','','','Sợi','','',1025,50110,'B.Braun','Đức'</v>
      </c>
    </row>
    <row r="984" spans="1:13" ht="17.25">
      <c r="A984" s="2">
        <v>4847</v>
      </c>
      <c r="B984" s="2" t="s">
        <v>2937</v>
      </c>
      <c r="C984" s="2" t="s">
        <v>2938</v>
      </c>
      <c r="D984" s="2"/>
      <c r="E984" s="2"/>
      <c r="F984" s="2" t="s">
        <v>2934</v>
      </c>
      <c r="G984" s="3"/>
      <c r="H984" s="3"/>
      <c r="I984" s="2">
        <v>1025</v>
      </c>
      <c r="J984" s="2">
        <v>50110</v>
      </c>
      <c r="K984" s="2" t="s">
        <v>2524</v>
      </c>
      <c r="L984" s="2" t="s">
        <v>2197</v>
      </c>
      <c r="M984" t="str">
        <f t="shared" si="15"/>
        <v>4847,(select count(*) + 1 from dmduoc),'CHI045','Chỉ Dafilon 4/0','','','Sợi','','',1025,50110,'B.Braun','Đức'</v>
      </c>
    </row>
    <row r="985" spans="1:13" ht="17.25">
      <c r="A985" s="2">
        <v>4848</v>
      </c>
      <c r="B985" s="2" t="s">
        <v>2939</v>
      </c>
      <c r="C985" s="2" t="s">
        <v>2940</v>
      </c>
      <c r="D985" s="2"/>
      <c r="E985" s="2"/>
      <c r="F985" s="2" t="s">
        <v>2934</v>
      </c>
      <c r="G985" s="3"/>
      <c r="H985" s="3"/>
      <c r="I985" s="2">
        <v>1025</v>
      </c>
      <c r="J985" s="2">
        <v>50110</v>
      </c>
      <c r="K985" s="2" t="s">
        <v>2524</v>
      </c>
      <c r="L985" s="2" t="s">
        <v>2197</v>
      </c>
      <c r="M985" t="str">
        <f t="shared" si="15"/>
        <v>4848,(select count(*) + 1 from dmduoc),'CHI046','Chỉ Dafilon 5/0','','','Sợi','','',1025,50110,'B.Braun','Đức'</v>
      </c>
    </row>
    <row r="986" spans="1:13" ht="17.25">
      <c r="A986" s="2">
        <v>4849</v>
      </c>
      <c r="B986" s="2" t="s">
        <v>3027</v>
      </c>
      <c r="C986" s="2" t="s">
        <v>3028</v>
      </c>
      <c r="D986" s="2"/>
      <c r="E986" s="2"/>
      <c r="F986" s="2" t="s">
        <v>2762</v>
      </c>
      <c r="G986" s="3"/>
      <c r="H986" s="3"/>
      <c r="I986" s="2">
        <v>1025</v>
      </c>
      <c r="J986" s="2">
        <v>50056</v>
      </c>
      <c r="K986" s="2" t="s">
        <v>2209</v>
      </c>
      <c r="L986" s="2" t="s">
        <v>2175</v>
      </c>
      <c r="M986" t="str">
        <f t="shared" si="15"/>
        <v>4849,(select count(*) + 1 from dmduoc),'DAI067','Đai cột sống số 9','','','Cái','','',1025,50056,'Không xác định','Việt Nam'</v>
      </c>
    </row>
    <row r="987" spans="1:13" ht="17.25">
      <c r="A987" s="2">
        <v>4850</v>
      </c>
      <c r="B987" s="2" t="s">
        <v>3029</v>
      </c>
      <c r="C987" s="2" t="s">
        <v>3030</v>
      </c>
      <c r="D987" s="2"/>
      <c r="E987" s="2"/>
      <c r="F987" s="2" t="s">
        <v>2762</v>
      </c>
      <c r="G987" s="3"/>
      <c r="H987" s="3"/>
      <c r="I987" s="2">
        <v>1025</v>
      </c>
      <c r="J987" s="2">
        <v>50056</v>
      </c>
      <c r="K987" s="2" t="s">
        <v>2209</v>
      </c>
      <c r="L987" s="2" t="s">
        <v>2175</v>
      </c>
      <c r="M987" t="str">
        <f t="shared" si="15"/>
        <v>4850,(select count(*) + 1 from dmduoc),'DAI068','Đai Desault phải số 5','','','Cái','','',1025,50056,'Không xác định','Việt Nam'</v>
      </c>
    </row>
    <row r="988" spans="1:13" ht="17.25">
      <c r="A988" s="2">
        <v>4851</v>
      </c>
      <c r="B988" s="2" t="s">
        <v>3031</v>
      </c>
      <c r="C988" s="2" t="s">
        <v>3032</v>
      </c>
      <c r="D988" s="2"/>
      <c r="E988" s="2"/>
      <c r="F988" s="2" t="s">
        <v>2762</v>
      </c>
      <c r="G988" s="3"/>
      <c r="H988" s="3"/>
      <c r="I988" s="2">
        <v>1025</v>
      </c>
      <c r="J988" s="2">
        <v>50056</v>
      </c>
      <c r="K988" s="2" t="s">
        <v>2209</v>
      </c>
      <c r="L988" s="2" t="s">
        <v>2175</v>
      </c>
      <c r="M988" t="str">
        <f t="shared" si="15"/>
        <v>4851,(select count(*) + 1 from dmduoc),'DAI069','Đai Desault trái số 5','','','Cái','','',1025,50056,'Không xác định','Việt Nam'</v>
      </c>
    </row>
    <row r="989" spans="1:13" ht="17.25">
      <c r="A989" s="2">
        <v>4852</v>
      </c>
      <c r="B989" s="2" t="s">
        <v>3224</v>
      </c>
      <c r="C989" s="2" t="s">
        <v>3225</v>
      </c>
      <c r="D989" s="2"/>
      <c r="E989" s="2"/>
      <c r="F989" s="2" t="s">
        <v>3219</v>
      </c>
      <c r="G989" s="3"/>
      <c r="H989" s="3"/>
      <c r="I989" s="2">
        <v>1025</v>
      </c>
      <c r="J989" s="2">
        <v>50110</v>
      </c>
      <c r="K989" s="2" t="s">
        <v>2595</v>
      </c>
      <c r="L989" s="2" t="s">
        <v>2175</v>
      </c>
      <c r="M989" t="str">
        <f t="shared" si="15"/>
        <v>4852,(select count(*) + 1 from dmduoc),'GAN014','Găng tiệt trùng số 7,5','','','Đôi','','',1025,50110,'Merufa','Việt Nam'</v>
      </c>
    </row>
    <row r="990" spans="1:13" ht="17.25">
      <c r="A990" s="2">
        <v>4853</v>
      </c>
      <c r="B990" s="2" t="s">
        <v>3358</v>
      </c>
      <c r="C990" s="2" t="s">
        <v>3359</v>
      </c>
      <c r="D990" s="2"/>
      <c r="E990" s="2"/>
      <c r="F990" s="2" t="s">
        <v>2762</v>
      </c>
      <c r="G990" s="3"/>
      <c r="H990" s="3"/>
      <c r="I990" s="2">
        <v>1025</v>
      </c>
      <c r="J990" s="2">
        <v>50056</v>
      </c>
      <c r="K990" s="2" t="s">
        <v>2209</v>
      </c>
      <c r="L990" s="2" t="s">
        <v>2175</v>
      </c>
      <c r="M990" t="str">
        <f t="shared" si="15"/>
        <v>4853,(select count(*) + 1 from dmduoc),'KEO001','Kéo 16cm thẳng nhọn','','','Cái','','',1025,50056,'Không xác định','Việt Nam'</v>
      </c>
    </row>
    <row r="991" spans="1:13" ht="17.25">
      <c r="A991" s="2">
        <v>4854</v>
      </c>
      <c r="B991" s="2" t="s">
        <v>3404</v>
      </c>
      <c r="C991" s="2" t="s">
        <v>3405</v>
      </c>
      <c r="D991" s="2"/>
      <c r="E991" s="2"/>
      <c r="F991" s="2" t="s">
        <v>2762</v>
      </c>
      <c r="G991" s="3"/>
      <c r="H991" s="3"/>
      <c r="I991" s="2">
        <v>1025</v>
      </c>
      <c r="J991" s="2">
        <v>50110</v>
      </c>
      <c r="K991" s="2" t="s">
        <v>2533</v>
      </c>
      <c r="L991" s="2" t="s">
        <v>2175</v>
      </c>
      <c r="M991" t="str">
        <f t="shared" si="15"/>
        <v>4854,(select count(*) + 1 from dmduoc),'KHA009','Khẩu trang Nam Anh - Xanh, H/50','','','Cái','','',1025,50110,'Nam Anh','Việt Nam'</v>
      </c>
    </row>
    <row r="992" spans="1:13" ht="17.25">
      <c r="A992" s="2">
        <v>4855</v>
      </c>
      <c r="B992" s="2" t="s">
        <v>3838</v>
      </c>
      <c r="C992" s="2" t="s">
        <v>3839</v>
      </c>
      <c r="D992" s="2"/>
      <c r="E992" s="2"/>
      <c r="F992" s="2" t="s">
        <v>2762</v>
      </c>
      <c r="G992" s="3"/>
      <c r="H992" s="3"/>
      <c r="I992" s="2">
        <v>1025</v>
      </c>
      <c r="J992" s="2">
        <v>50110</v>
      </c>
      <c r="K992" s="2" t="s">
        <v>2534</v>
      </c>
      <c r="L992" s="2" t="s">
        <v>2175</v>
      </c>
      <c r="M992" t="str">
        <f t="shared" si="15"/>
        <v>4855,(select count(*) + 1 from dmduoc),'SON022','Sond Nelaton 14','','','Cái','','',1025,50110,'Minh Tâm','Việt Nam'</v>
      </c>
    </row>
    <row r="993" spans="1:13" ht="17.25">
      <c r="A993" s="2">
        <v>4856</v>
      </c>
      <c r="B993" s="2" t="s">
        <v>3840</v>
      </c>
      <c r="C993" s="2" t="s">
        <v>3841</v>
      </c>
      <c r="D993" s="2"/>
      <c r="E993" s="2"/>
      <c r="F993" s="2" t="s">
        <v>2762</v>
      </c>
      <c r="G993" s="3"/>
      <c r="H993" s="3"/>
      <c r="I993" s="2">
        <v>1025</v>
      </c>
      <c r="J993" s="2">
        <v>50110</v>
      </c>
      <c r="K993" s="2" t="s">
        <v>2534</v>
      </c>
      <c r="L993" s="2" t="s">
        <v>2175</v>
      </c>
      <c r="M993" t="str">
        <f t="shared" si="15"/>
        <v>4856,(select count(*) + 1 from dmduoc),'SON023','Sond Nelaton 16','','','Cái','','',1025,50110,'Minh Tâm','Việt Nam'</v>
      </c>
    </row>
    <row r="994" spans="1:13" ht="17.25">
      <c r="A994" s="2">
        <v>4857</v>
      </c>
      <c r="B994" s="2" t="s">
        <v>3561</v>
      </c>
      <c r="C994" s="2" t="s">
        <v>3562</v>
      </c>
      <c r="D994" s="2"/>
      <c r="E994" s="2"/>
      <c r="F994" s="2" t="s">
        <v>2762</v>
      </c>
      <c r="G994" s="3"/>
      <c r="H994" s="3"/>
      <c r="I994" s="2">
        <v>1025</v>
      </c>
      <c r="J994" s="2">
        <v>50056</v>
      </c>
      <c r="K994" s="2" t="s">
        <v>2209</v>
      </c>
      <c r="L994" s="2" t="s">
        <v>2175</v>
      </c>
      <c r="M994" t="str">
        <f t="shared" si="15"/>
        <v>4857,(select count(*) + 1 from dmduoc),'NEP047','Nẹp cẳng tay ngắn 5-6-7-8 (Trái - Phải)','','','Cái','','',1025,50056,'Không xác định','Việt Nam'</v>
      </c>
    </row>
    <row r="995" spans="1:13" ht="17.25">
      <c r="A995" s="2">
        <v>4858</v>
      </c>
      <c r="B995" s="2" t="s">
        <v>3563</v>
      </c>
      <c r="C995" s="2" t="s">
        <v>3564</v>
      </c>
      <c r="D995" s="2"/>
      <c r="E995" s="2"/>
      <c r="F995" s="2" t="s">
        <v>2762</v>
      </c>
      <c r="G995" s="3"/>
      <c r="H995" s="3"/>
      <c r="I995" s="2">
        <v>1025</v>
      </c>
      <c r="J995" s="2">
        <v>50056</v>
      </c>
      <c r="K995" s="2" t="s">
        <v>2209</v>
      </c>
      <c r="L995" s="2" t="s">
        <v>2175</v>
      </c>
      <c r="M995" t="str">
        <f t="shared" si="15"/>
        <v>4858,(select count(*) + 1 from dmduoc),'NEP048','Nẹp đùi Zimmer số 7','','','Cái','','',1025,50056,'Không xác định','Việt Nam'</v>
      </c>
    </row>
    <row r="996" spans="1:13" ht="17.25">
      <c r="A996" s="2">
        <v>4859</v>
      </c>
      <c r="B996" s="2" t="s">
        <v>3394</v>
      </c>
      <c r="C996" s="2" t="s">
        <v>3395</v>
      </c>
      <c r="D996" s="2"/>
      <c r="E996" s="2"/>
      <c r="F996" s="2" t="s">
        <v>2762</v>
      </c>
      <c r="G996" s="3"/>
      <c r="H996" s="3"/>
      <c r="I996" s="2">
        <v>1025</v>
      </c>
      <c r="J996" s="2">
        <v>50110</v>
      </c>
      <c r="K996" s="2" t="s">
        <v>2532</v>
      </c>
      <c r="L996" s="2" t="s">
        <v>2199</v>
      </c>
      <c r="M996" t="str">
        <f t="shared" si="15"/>
        <v>4859,(select count(*) + 1 from dmduoc),'KHA010','Khẩu trang hình trẻ em Greetmed, H/50','','','Cái','','',1025,50110,'Greetmed','Trung Quốc'</v>
      </c>
    </row>
    <row r="997" spans="1:13" ht="17.25">
      <c r="A997" s="2">
        <v>4860</v>
      </c>
      <c r="B997" s="2" t="s">
        <v>3832</v>
      </c>
      <c r="C997" s="2" t="s">
        <v>3833</v>
      </c>
      <c r="D997" s="2"/>
      <c r="E997" s="2"/>
      <c r="F997" s="2" t="s">
        <v>2762</v>
      </c>
      <c r="G997" s="3"/>
      <c r="H997" s="3"/>
      <c r="I997" s="2">
        <v>1025</v>
      </c>
      <c r="J997" s="2">
        <v>50110</v>
      </c>
      <c r="K997" s="2" t="s">
        <v>2209</v>
      </c>
      <c r="L997" s="2" t="s">
        <v>2175</v>
      </c>
      <c r="M997" t="str">
        <f t="shared" si="15"/>
        <v>4860,(select count(*) + 1 from dmduoc),'SON024','Sond Foley 16','','','Cái','','',1025,50110,'Không xác định','Việt Nam'</v>
      </c>
    </row>
    <row r="998" spans="1:13" ht="17.25">
      <c r="A998" s="2">
        <v>4861</v>
      </c>
      <c r="B998" s="2" t="s">
        <v>3834</v>
      </c>
      <c r="C998" s="2" t="s">
        <v>3835</v>
      </c>
      <c r="D998" s="2"/>
      <c r="E998" s="2"/>
      <c r="F998" s="2" t="s">
        <v>2762</v>
      </c>
      <c r="G998" s="3"/>
      <c r="H998" s="3"/>
      <c r="I998" s="2">
        <v>1025</v>
      </c>
      <c r="J998" s="2">
        <v>50110</v>
      </c>
      <c r="K998" s="2" t="s">
        <v>2209</v>
      </c>
      <c r="L998" s="2" t="s">
        <v>2175</v>
      </c>
      <c r="M998" t="str">
        <f t="shared" si="15"/>
        <v>4861,(select count(*) + 1 from dmduoc),'SON025','Sond Foley 18','','','Cái','','',1025,50110,'Không xác định','Việt Nam'</v>
      </c>
    </row>
    <row r="999" spans="1:13" ht="17.25">
      <c r="A999" s="2">
        <v>4862</v>
      </c>
      <c r="B999" s="2" t="s">
        <v>3836</v>
      </c>
      <c r="C999" s="2" t="s">
        <v>3837</v>
      </c>
      <c r="D999" s="2"/>
      <c r="E999" s="2"/>
      <c r="F999" s="2" t="s">
        <v>2762</v>
      </c>
      <c r="G999" s="3"/>
      <c r="H999" s="3"/>
      <c r="I999" s="2">
        <v>1025</v>
      </c>
      <c r="J999" s="2">
        <v>50110</v>
      </c>
      <c r="K999" s="2" t="s">
        <v>2209</v>
      </c>
      <c r="L999" s="2" t="s">
        <v>2175</v>
      </c>
      <c r="M999" t="str">
        <f t="shared" si="15"/>
        <v>4862,(select count(*) + 1 from dmduoc),'SON026','Sond Foley 20','','','Cái','','',1025,50110,'Không xác định','Việt Nam'</v>
      </c>
    </row>
    <row r="1000" spans="1:13" ht="17.25">
      <c r="A1000" s="2">
        <v>4863</v>
      </c>
      <c r="B1000" s="2" t="s">
        <v>3333</v>
      </c>
      <c r="C1000" s="2" t="s">
        <v>3334</v>
      </c>
      <c r="D1000" s="2"/>
      <c r="E1000" s="2"/>
      <c r="F1000" s="2" t="s">
        <v>2762</v>
      </c>
      <c r="G1000" s="3"/>
      <c r="H1000" s="3"/>
      <c r="I1000" s="2">
        <v>1025</v>
      </c>
      <c r="J1000" s="2">
        <v>50056</v>
      </c>
      <c r="K1000" s="2" t="s">
        <v>2209</v>
      </c>
      <c r="L1000" s="2" t="s">
        <v>2175</v>
      </c>
      <c r="M1000" t="str">
        <f t="shared" si="15"/>
        <v>4863,(select count(*) + 1 from dmduoc),'HUT005','Hút sữa Breast Pump','','','Cái','','',1025,50056,'Không xác định','Việt Nam'</v>
      </c>
    </row>
    <row r="1001" spans="1:13" ht="17.25">
      <c r="A1001" s="2">
        <v>4865</v>
      </c>
      <c r="B1001" s="2" t="s">
        <v>3942</v>
      </c>
      <c r="C1001" s="2" t="s">
        <v>3943</v>
      </c>
      <c r="D1001" s="2"/>
      <c r="E1001" s="2"/>
      <c r="F1001" s="2" t="s">
        <v>2762</v>
      </c>
      <c r="G1001" s="3"/>
      <c r="H1001" s="3"/>
      <c r="I1001" s="2">
        <v>1025</v>
      </c>
      <c r="J1001" s="2">
        <v>50056</v>
      </c>
      <c r="K1001" s="2" t="s">
        <v>2546</v>
      </c>
      <c r="L1001" s="2" t="s">
        <v>2175</v>
      </c>
      <c r="M1001" t="str">
        <f t="shared" si="15"/>
        <v>4865,(select count(*) + 1 from dmduoc),'TUI003','Túi chườm đa năng nhỏ - Hướng Dương','','','Cái','','',1025,50056,'Hướng Dương','Việt Nam'</v>
      </c>
    </row>
    <row r="1002" spans="1:13" ht="17.25">
      <c r="A1002" s="2">
        <v>4866</v>
      </c>
      <c r="B1002" s="2" t="s">
        <v>3410</v>
      </c>
      <c r="C1002" s="2" t="s">
        <v>3411</v>
      </c>
      <c r="D1002" s="2"/>
      <c r="E1002" s="2"/>
      <c r="F1002" s="2" t="s">
        <v>2762</v>
      </c>
      <c r="G1002" s="3"/>
      <c r="H1002" s="3"/>
      <c r="I1002" s="2">
        <v>1025</v>
      </c>
      <c r="J1002" s="2">
        <v>50110</v>
      </c>
      <c r="K1002" s="2" t="s">
        <v>2209</v>
      </c>
      <c r="L1002" s="2" t="s">
        <v>2178</v>
      </c>
      <c r="M1002" t="str">
        <f t="shared" si="15"/>
        <v>4866,(select count(*) + 1 from dmduoc),'KHA011','Khẩu trang trẻ em Danemeco, H/50','','','Cái','','',1025,50110,'Không xác định','Chưa cập nhật'</v>
      </c>
    </row>
    <row r="1003" spans="1:13" ht="17.25">
      <c r="A1003" s="2">
        <v>4867</v>
      </c>
      <c r="B1003" s="2" t="s">
        <v>3874</v>
      </c>
      <c r="C1003" s="2" t="s">
        <v>3875</v>
      </c>
      <c r="D1003" s="2"/>
      <c r="E1003" s="2"/>
      <c r="F1003" s="2" t="s">
        <v>2113</v>
      </c>
      <c r="G1003" s="3"/>
      <c r="H1003" s="3"/>
      <c r="I1003" s="3">
        <v>0</v>
      </c>
      <c r="J1003" s="2">
        <v>50110</v>
      </c>
      <c r="K1003" s="2" t="s">
        <v>2209</v>
      </c>
      <c r="L1003" s="2" t="s">
        <v>2178</v>
      </c>
      <c r="M1003" t="str">
        <f t="shared" si="15"/>
        <v>4867,(select count(*) + 1 from dmduoc),'TAN019','Tả người lớn Skyrin, B/10','','','Miếng','','',0,50110,'Không xác định','Chưa cập nhật'</v>
      </c>
    </row>
    <row r="1004" spans="1:13" ht="17.25">
      <c r="A1004" s="2">
        <v>4868</v>
      </c>
      <c r="B1004" s="2" t="s">
        <v>3872</v>
      </c>
      <c r="C1004" s="2" t="s">
        <v>3873</v>
      </c>
      <c r="D1004" s="2"/>
      <c r="E1004" s="2"/>
      <c r="F1004" s="2" t="s">
        <v>2113</v>
      </c>
      <c r="G1004" s="3"/>
      <c r="H1004" s="3"/>
      <c r="I1004" s="2">
        <v>1025</v>
      </c>
      <c r="J1004" s="2">
        <v>50110</v>
      </c>
      <c r="K1004" s="2" t="s">
        <v>2209</v>
      </c>
      <c r="L1004" s="2" t="s">
        <v>2178</v>
      </c>
      <c r="M1004" t="str">
        <f t="shared" si="15"/>
        <v>4868,(select count(*) + 1 from dmduoc),'TAN020','Tả người lớn Dr. Care, B/10','','','Miếng','','',1025,50110,'Không xác định','Chưa cập nhật'</v>
      </c>
    </row>
    <row r="1005" spans="1:13" ht="17.25">
      <c r="A1005" s="2">
        <v>4869</v>
      </c>
      <c r="B1005" s="2" t="s">
        <v>3883</v>
      </c>
      <c r="C1005" s="2" t="s">
        <v>3884</v>
      </c>
      <c r="D1005" s="2"/>
      <c r="E1005" s="2"/>
      <c r="F1005" s="2" t="s">
        <v>2111</v>
      </c>
      <c r="G1005" s="3"/>
      <c r="H1005" s="3"/>
      <c r="I1005" s="2">
        <v>1025</v>
      </c>
      <c r="J1005" s="2">
        <v>50110</v>
      </c>
      <c r="K1005" s="2" t="s">
        <v>2562</v>
      </c>
      <c r="L1005" s="2" t="s">
        <v>2175</v>
      </c>
      <c r="M1005" t="str">
        <f t="shared" si="15"/>
        <v>4869,(select count(*) + 1 from dmduoc),'TAM011','Tăm bông Baby One (trẻ em), L/12','','','Hộp','','',1025,50110,'Oanh My','Việt Nam'</v>
      </c>
    </row>
    <row r="1006" spans="1:13" ht="17.25">
      <c r="A1006" s="2">
        <v>4870</v>
      </c>
      <c r="B1006" s="2" t="s">
        <v>3881</v>
      </c>
      <c r="C1006" s="2" t="s">
        <v>3882</v>
      </c>
      <c r="D1006" s="2"/>
      <c r="E1006" s="2"/>
      <c r="F1006" s="2" t="s">
        <v>2111</v>
      </c>
      <c r="G1006" s="3"/>
      <c r="H1006" s="3"/>
      <c r="I1006" s="2">
        <v>1025</v>
      </c>
      <c r="J1006" s="2">
        <v>50110</v>
      </c>
      <c r="K1006" s="2" t="s">
        <v>2562</v>
      </c>
      <c r="L1006" s="2" t="s">
        <v>2175</v>
      </c>
      <c r="M1006" t="str">
        <f t="shared" si="15"/>
        <v>4870,(select count(*) + 1 from dmduoc),'TAM012','Tăm bông Baby One (người lớn), L/12','','','Hộp','','',1025,50110,'Oanh My','Việt Nam'</v>
      </c>
    </row>
    <row r="1007" spans="1:13" ht="17.25">
      <c r="A1007" s="2">
        <v>4871</v>
      </c>
      <c r="B1007" s="2" t="s">
        <v>3877</v>
      </c>
      <c r="C1007" s="2" t="s">
        <v>3878</v>
      </c>
      <c r="D1007" s="2"/>
      <c r="E1007" s="2"/>
      <c r="F1007" s="2" t="s">
        <v>2111</v>
      </c>
      <c r="G1007" s="3"/>
      <c r="H1007" s="3"/>
      <c r="I1007" s="2">
        <v>1025</v>
      </c>
      <c r="J1007" s="2">
        <v>50110</v>
      </c>
      <c r="K1007" s="2" t="s">
        <v>2561</v>
      </c>
      <c r="L1007" s="2" t="s">
        <v>2175</v>
      </c>
      <c r="M1007" t="str">
        <f t="shared" si="15"/>
        <v>4871,(select count(*) + 1 from dmduoc),'TAM013','Tăm bông Baby Care, L/6','','','Hộp','','',1025,50110,'Thịnh Phát','Việt Nam'</v>
      </c>
    </row>
    <row r="1008" spans="1:13" ht="17.25">
      <c r="A1008" s="2">
        <v>4872</v>
      </c>
      <c r="B1008" s="2" t="s">
        <v>3885</v>
      </c>
      <c r="C1008" s="2" t="s">
        <v>3886</v>
      </c>
      <c r="D1008" s="2"/>
      <c r="E1008" s="2"/>
      <c r="F1008" s="2" t="s">
        <v>2730</v>
      </c>
      <c r="G1008" s="3"/>
      <c r="H1008" s="3"/>
      <c r="I1008" s="2">
        <v>1025</v>
      </c>
      <c r="J1008" s="2">
        <v>50110</v>
      </c>
      <c r="K1008" s="2" t="s">
        <v>2560</v>
      </c>
      <c r="L1008" s="2" t="s">
        <v>2175</v>
      </c>
      <c r="M1008" t="str">
        <f t="shared" si="15"/>
        <v>4872,(select count(*) + 1 from dmduoc),'TAM014','Tăm bông Happy Life','','','Bịch','','',1025,50110,'Việt Hà','Việt Nam'</v>
      </c>
    </row>
    <row r="1009" spans="1:13" ht="17.25">
      <c r="A1009" s="2">
        <v>4873</v>
      </c>
      <c r="B1009" s="2" t="s">
        <v>3879</v>
      </c>
      <c r="C1009" s="2" t="s">
        <v>3880</v>
      </c>
      <c r="D1009" s="2"/>
      <c r="E1009" s="2"/>
      <c r="F1009" s="2" t="s">
        <v>2730</v>
      </c>
      <c r="G1009" s="3"/>
      <c r="H1009" s="3"/>
      <c r="I1009" s="2">
        <v>1025</v>
      </c>
      <c r="J1009" s="2">
        <v>50110</v>
      </c>
      <c r="K1009" s="2" t="s">
        <v>2560</v>
      </c>
      <c r="L1009" s="2" t="s">
        <v>2175</v>
      </c>
      <c r="M1009" t="str">
        <f t="shared" si="15"/>
        <v>4873,(select count(*) + 1 from dmduoc),'TAM015','Tăm bông Baby Kitty','','','Bịch','','',1025,50110,'Việt Hà','Việt Nam'</v>
      </c>
    </row>
    <row r="1010" spans="1:13" ht="17.25">
      <c r="A1010" s="2">
        <v>4874</v>
      </c>
      <c r="B1010" s="2" t="s">
        <v>3842</v>
      </c>
      <c r="C1010" s="2" t="s">
        <v>3843</v>
      </c>
      <c r="D1010" s="2"/>
      <c r="E1010" s="2"/>
      <c r="F1010" s="2" t="s">
        <v>2934</v>
      </c>
      <c r="G1010" s="3"/>
      <c r="H1010" s="3"/>
      <c r="I1010" s="2">
        <v>1025</v>
      </c>
      <c r="J1010" s="2">
        <v>50110</v>
      </c>
      <c r="K1010" s="2" t="s">
        <v>2209</v>
      </c>
      <c r="L1010" s="2" t="s">
        <v>2178</v>
      </c>
      <c r="M1010" t="str">
        <f t="shared" si="15"/>
        <v>4874,(select count(*) + 1 from dmduoc),'SON027','Sond Nelaton 8 (Urethral catheter)','','','Sợi','','',1025,50110,'Không xác định','Chưa cập nhật'</v>
      </c>
    </row>
    <row r="1011" spans="1:13" ht="17.25">
      <c r="A1011" s="2">
        <v>4875</v>
      </c>
      <c r="B1011" s="2" t="s">
        <v>3103</v>
      </c>
      <c r="C1011" s="2" t="s">
        <v>3104</v>
      </c>
      <c r="D1011" s="2"/>
      <c r="E1011" s="2"/>
      <c r="F1011" s="2" t="s">
        <v>2934</v>
      </c>
      <c r="G1011" s="3"/>
      <c r="H1011" s="3"/>
      <c r="I1011" s="2">
        <v>1025</v>
      </c>
      <c r="J1011" s="2">
        <v>50110</v>
      </c>
      <c r="K1011" s="2" t="s">
        <v>2534</v>
      </c>
      <c r="L1011" s="2" t="s">
        <v>2175</v>
      </c>
      <c r="M1011" t="str">
        <f t="shared" si="15"/>
        <v>4875,(select count(*) + 1 from dmduoc),'DAY020','Dây hút đờm giãi 16Fr','','','Sợi','','',1025,50110,'Minh Tâm','Việt Nam'</v>
      </c>
    </row>
    <row r="1012" spans="1:13" ht="17.25">
      <c r="A1012" s="2">
        <v>4876</v>
      </c>
      <c r="B1012" s="2" t="s">
        <v>2866</v>
      </c>
      <c r="C1012" s="2" t="s">
        <v>2867</v>
      </c>
      <c r="D1012" s="2"/>
      <c r="E1012" s="2"/>
      <c r="F1012" s="2" t="s">
        <v>2108</v>
      </c>
      <c r="G1012" s="3"/>
      <c r="H1012" s="3"/>
      <c r="I1012" s="2">
        <v>1025</v>
      </c>
      <c r="J1012" s="2">
        <v>50110</v>
      </c>
      <c r="K1012" s="2" t="s">
        <v>2209</v>
      </c>
      <c r="L1012" s="2" t="s">
        <v>2178</v>
      </c>
      <c r="M1012" t="str">
        <f t="shared" si="15"/>
        <v>4876,(select count(*) + 1 from dmduoc),'BON020','Bông tẩy trang HOAMIS KOREA','','','Gói','','',1025,50110,'Không xác định','Chưa cập nhật'</v>
      </c>
    </row>
    <row r="1013" spans="1:13" ht="17.25">
      <c r="A1013" s="2">
        <v>4877</v>
      </c>
      <c r="B1013" s="2" t="s">
        <v>681</v>
      </c>
      <c r="C1013" s="2" t="s">
        <v>1540</v>
      </c>
      <c r="D1013" s="2"/>
      <c r="E1013" s="2"/>
      <c r="F1013" s="2" t="s">
        <v>2110</v>
      </c>
      <c r="G1013" s="3"/>
      <c r="H1013" s="3"/>
      <c r="I1013" s="2">
        <v>1019</v>
      </c>
      <c r="J1013" s="2">
        <v>50068</v>
      </c>
      <c r="K1013" s="2" t="s">
        <v>2524</v>
      </c>
      <c r="L1013" s="2" t="s">
        <v>2175</v>
      </c>
      <c r="M1013" t="str">
        <f t="shared" si="15"/>
        <v>4877,(select count(*) + 1 from dmduoc),'LIP003','Lipofundin MCT/LCT 10% 250ml, H/10','','','Chai','','',1019,50068,'B.Braun','Việt Nam'</v>
      </c>
    </row>
    <row r="1014" spans="1:13" ht="17.25">
      <c r="A1014" s="2">
        <v>4878</v>
      </c>
      <c r="B1014" s="2" t="s">
        <v>682</v>
      </c>
      <c r="C1014" s="2" t="s">
        <v>1541</v>
      </c>
      <c r="D1014" s="2">
        <v>1</v>
      </c>
      <c r="F1014" s="2" t="s">
        <v>2110</v>
      </c>
      <c r="G1014" s="3"/>
      <c r="H1014" s="3"/>
      <c r="I1014" s="2">
        <v>1019</v>
      </c>
      <c r="J1014" s="2">
        <v>50068</v>
      </c>
      <c r="K1014" s="2" t="s">
        <v>2309</v>
      </c>
      <c r="L1014" s="2" t="s">
        <v>2197</v>
      </c>
      <c r="M1014" t="str">
        <f t="shared" si="15"/>
        <v>4878,(select count(*) + 1 from dmduoc),'ALV004','Alvesin 5E 250ml','1','','Chai','','',1019,50068,'Berlin Chemie AG','Đức'</v>
      </c>
    </row>
    <row r="1015" spans="1:13" ht="17.25">
      <c r="A1015" s="2">
        <v>4879</v>
      </c>
      <c r="B1015" s="2" t="s">
        <v>683</v>
      </c>
      <c r="C1015" s="2" t="s">
        <v>1542</v>
      </c>
      <c r="D1015" s="2">
        <v>1</v>
      </c>
      <c r="F1015" s="2" t="s">
        <v>2110</v>
      </c>
      <c r="G1015" s="3"/>
      <c r="H1015" s="3"/>
      <c r="I1015" s="2">
        <v>1019</v>
      </c>
      <c r="J1015" s="2">
        <v>50068</v>
      </c>
      <c r="K1015" s="2" t="s">
        <v>2309</v>
      </c>
      <c r="L1015" s="2" t="s">
        <v>2197</v>
      </c>
      <c r="M1015" t="str">
        <f t="shared" si="15"/>
        <v>4879,(select count(*) + 1 from dmduoc),'ALV005','Alvesin 40 250ml','1','','Chai','','',1019,50068,'Berlin Chemie AG','Đức'</v>
      </c>
    </row>
    <row r="1016" spans="1:13" ht="17.25">
      <c r="A1016" s="2">
        <v>4880</v>
      </c>
      <c r="B1016" s="2" t="s">
        <v>684</v>
      </c>
      <c r="C1016" s="2" t="s">
        <v>1543</v>
      </c>
      <c r="D1016" s="2"/>
      <c r="E1016" s="2"/>
      <c r="F1016" s="2" t="s">
        <v>2110</v>
      </c>
      <c r="G1016" s="3"/>
      <c r="H1016" s="3"/>
      <c r="I1016" s="2">
        <v>1061</v>
      </c>
      <c r="J1016" s="2">
        <v>50072</v>
      </c>
      <c r="K1016" s="2" t="s">
        <v>2249</v>
      </c>
      <c r="L1016" s="2" t="s">
        <v>2175</v>
      </c>
      <c r="M1016" t="str">
        <f t="shared" si="15"/>
        <v>4880,(select count(*) + 1 from dmduoc),'NUO016','Nước muối súc miệng 500ml, T/20','','','Chai','','',1061,50072,'Vĩnh Phúc','Việt Nam'</v>
      </c>
    </row>
    <row r="1017" spans="1:13" ht="17.25">
      <c r="A1017" s="2">
        <v>4881</v>
      </c>
      <c r="B1017" s="2" t="s">
        <v>93</v>
      </c>
      <c r="C1017" s="2" t="s">
        <v>956</v>
      </c>
      <c r="D1017" s="2"/>
      <c r="E1017" s="2"/>
      <c r="F1017" s="2" t="s">
        <v>2107</v>
      </c>
      <c r="G1017" s="2" t="s">
        <v>1790</v>
      </c>
      <c r="H1017" s="3"/>
      <c r="I1017" s="2">
        <v>1009</v>
      </c>
      <c r="J1017" s="2">
        <v>50068</v>
      </c>
      <c r="K1017" s="2" t="s">
        <v>2217</v>
      </c>
      <c r="L1017" s="2" t="s">
        <v>2172</v>
      </c>
      <c r="M1017" t="str">
        <f t="shared" si="15"/>
        <v>4881,(select count(*) + 1 from dmduoc),'PED001','Pedfotaz 1g','','','Lọ','Cefotaxim','',1009,50068,'B.Brawn','India'</v>
      </c>
    </row>
    <row r="1018" spans="1:13" ht="17.25">
      <c r="A1018" s="2">
        <v>4882</v>
      </c>
      <c r="B1018" s="2" t="s">
        <v>685</v>
      </c>
      <c r="C1018" s="2" t="s">
        <v>1544</v>
      </c>
      <c r="D1018" s="2"/>
      <c r="E1018" s="2"/>
      <c r="F1018" s="2" t="s">
        <v>2110</v>
      </c>
      <c r="G1018" s="2" t="s">
        <v>1742</v>
      </c>
      <c r="H1018" s="3"/>
      <c r="I1018" s="2">
        <v>1019</v>
      </c>
      <c r="J1018" s="2">
        <v>50068</v>
      </c>
      <c r="K1018" s="2" t="s">
        <v>2224</v>
      </c>
      <c r="L1018" s="2" t="s">
        <v>2175</v>
      </c>
      <c r="M1018" t="str">
        <f t="shared" si="15"/>
        <v>4882,(select count(*) + 1 from dmduoc),'PAR012','Paracetamol Kabi 1g/100ml','','','Chai','Paracetamol','',1019,50068,'Bình Định','Việt Nam'</v>
      </c>
    </row>
    <row r="1019" spans="1:13" ht="17.25">
      <c r="A1019" s="2">
        <v>4883</v>
      </c>
      <c r="B1019" s="2" t="s">
        <v>3386</v>
      </c>
      <c r="C1019" s="2" t="s">
        <v>3387</v>
      </c>
      <c r="D1019" s="2"/>
      <c r="E1019" s="2"/>
      <c r="F1019" s="2" t="s">
        <v>2730</v>
      </c>
      <c r="G1019" s="3"/>
      <c r="H1019" s="3"/>
      <c r="I1019" s="2">
        <v>1025</v>
      </c>
      <c r="J1019" s="2">
        <v>50110</v>
      </c>
      <c r="K1019" s="2" t="s">
        <v>2588</v>
      </c>
      <c r="L1019" s="2" t="s">
        <v>2175</v>
      </c>
      <c r="M1019" t="str">
        <f t="shared" si="15"/>
        <v>4883,(select count(*) + 1 from dmduoc),'KHA012','Khăn giấy Thùy Trang (Napkin)','','','Bịch','','',1025,50110,'Thùy Trang','Việt Nam'</v>
      </c>
    </row>
    <row r="1020" spans="1:13" ht="17.25">
      <c r="A1020" s="2">
        <v>4884</v>
      </c>
      <c r="B1020" s="2" t="s">
        <v>2740</v>
      </c>
      <c r="C1020" s="2" t="s">
        <v>2741</v>
      </c>
      <c r="D1020" s="2">
        <v>1</v>
      </c>
      <c r="F1020" s="2" t="s">
        <v>2737</v>
      </c>
      <c r="G1020" s="3"/>
      <c r="H1020" s="3"/>
      <c r="I1020" s="2">
        <v>1025</v>
      </c>
      <c r="J1020" s="2">
        <v>50110</v>
      </c>
      <c r="K1020" s="2" t="s">
        <v>2209</v>
      </c>
      <c r="L1020" s="2" t="s">
        <v>2175</v>
      </c>
      <c r="M1020" t="str">
        <f t="shared" si="15"/>
        <v>4884,(select count(*) + 1 from dmduoc),'BAN023','Băng thun 3 móc QM','1','','Cuộn','','',1025,50110,'Không xác định','Việt Nam'</v>
      </c>
    </row>
    <row r="1021" spans="1:13" ht="17.25">
      <c r="A1021" s="2">
        <v>4885</v>
      </c>
      <c r="B1021" s="2" t="s">
        <v>2735</v>
      </c>
      <c r="C1021" s="2" t="s">
        <v>2736</v>
      </c>
      <c r="D1021" s="2">
        <v>1</v>
      </c>
      <c r="F1021" s="2" t="s">
        <v>2737</v>
      </c>
      <c r="G1021" s="3"/>
      <c r="H1021" s="3"/>
      <c r="I1021" s="2">
        <v>1025</v>
      </c>
      <c r="J1021" s="2">
        <v>50110</v>
      </c>
      <c r="K1021" s="2" t="s">
        <v>2209</v>
      </c>
      <c r="L1021" s="2" t="s">
        <v>2178</v>
      </c>
      <c r="M1021" t="str">
        <f t="shared" si="15"/>
        <v>4885,(select count(*) + 1 from dmduoc),'BAN024','Băng thun 3 móc Bandage','1','','Cuộn','','',1025,50110,'Không xác định','Chưa cập nhật'</v>
      </c>
    </row>
    <row r="1022" spans="1:13" ht="17.25">
      <c r="A1022" s="2">
        <v>4886</v>
      </c>
      <c r="B1022" s="2" t="s">
        <v>3215</v>
      </c>
      <c r="C1022" s="2" t="s">
        <v>3216</v>
      </c>
      <c r="D1022" s="2"/>
      <c r="E1022" s="2"/>
      <c r="F1022" s="2" t="s">
        <v>2113</v>
      </c>
      <c r="G1022" s="3"/>
      <c r="H1022" s="3"/>
      <c r="I1022" s="2">
        <v>1025</v>
      </c>
      <c r="J1022" s="2">
        <v>50110</v>
      </c>
      <c r="K1022" s="2" t="s">
        <v>2209</v>
      </c>
      <c r="L1022" s="2" t="s">
        <v>2175</v>
      </c>
      <c r="M1022" t="str">
        <f t="shared" si="15"/>
        <v>4886,(select count(*) + 1 from dmduoc),'GAC010','Gạc Vaselin Nam Hùng Phương','','','Miếng','','',1025,50110,'Không xác định','Việt Nam'</v>
      </c>
    </row>
    <row r="1023" spans="1:13" ht="17.25">
      <c r="A1023" s="2">
        <v>4887</v>
      </c>
      <c r="B1023" s="2" t="s">
        <v>3213</v>
      </c>
      <c r="C1023" s="2" t="s">
        <v>3214</v>
      </c>
      <c r="D1023" s="2"/>
      <c r="E1023" s="2"/>
      <c r="F1023" s="2" t="s">
        <v>2113</v>
      </c>
      <c r="G1023" s="3"/>
      <c r="H1023" s="3"/>
      <c r="I1023" s="2">
        <v>1025</v>
      </c>
      <c r="J1023" s="2">
        <v>50110</v>
      </c>
      <c r="K1023" s="2" t="s">
        <v>2209</v>
      </c>
      <c r="L1023" s="2" t="s">
        <v>2175</v>
      </c>
      <c r="M1023" t="str">
        <f t="shared" si="15"/>
        <v>4887,(select count(*) + 1 from dmduoc),'GAC011','Gạc Vaselin Milopha','','','Miếng','','',1025,50110,'Không xác định','Việt Nam'</v>
      </c>
    </row>
    <row r="1024" spans="1:13" ht="17.25">
      <c r="A1024" s="2">
        <v>4888</v>
      </c>
      <c r="B1024" s="2" t="s">
        <v>3109</v>
      </c>
      <c r="C1024" s="2" t="s">
        <v>3110</v>
      </c>
      <c r="D1024" s="2"/>
      <c r="E1024" s="2"/>
      <c r="F1024" s="2" t="s">
        <v>2934</v>
      </c>
      <c r="G1024" s="3"/>
      <c r="H1024" s="3"/>
      <c r="I1024" s="2">
        <v>1019</v>
      </c>
      <c r="J1024" s="2">
        <v>50110</v>
      </c>
      <c r="K1024" s="2" t="s">
        <v>2209</v>
      </c>
      <c r="L1024" s="2" t="s">
        <v>2175</v>
      </c>
      <c r="M1024" t="str">
        <f t="shared" si="15"/>
        <v>4888,(select count(*) + 1 from dmduoc),'DAY021','Dây truyền dịch Khang Nguyên','','','Sợi','','',1019,50110,'Không xác định','Việt Nam'</v>
      </c>
    </row>
    <row r="1025" spans="1:13" ht="17.25">
      <c r="A1025" s="2">
        <v>4889</v>
      </c>
      <c r="B1025" s="2" t="s">
        <v>3101</v>
      </c>
      <c r="C1025" s="2" t="s">
        <v>3102</v>
      </c>
      <c r="D1025" s="2"/>
      <c r="E1025" s="2"/>
      <c r="F1025" s="2" t="s">
        <v>3100</v>
      </c>
      <c r="G1025" s="3"/>
      <c r="H1025" s="3"/>
      <c r="I1025" s="2">
        <v>1025</v>
      </c>
      <c r="J1025" s="2">
        <v>50110</v>
      </c>
      <c r="K1025" s="2" t="s">
        <v>2462</v>
      </c>
      <c r="L1025" s="2" t="s">
        <v>2193</v>
      </c>
      <c r="M1025" t="str">
        <f t="shared" si="15"/>
        <v>4889,(select count(*) + 1 from dmduoc),'DAY023','Dây cho ăn Stomach tube 16Fr - Covidien','','','Dây','','',1025,50110,'Covidien','Thái Lan'</v>
      </c>
    </row>
    <row r="1026" spans="1:13" ht="17.25">
      <c r="A1026" s="2">
        <v>4890</v>
      </c>
      <c r="B1026" s="2" t="s">
        <v>3424</v>
      </c>
      <c r="C1026" s="2" t="s">
        <v>3425</v>
      </c>
      <c r="D1026" s="2"/>
      <c r="E1026" s="2"/>
      <c r="F1026" s="2" t="s">
        <v>2762</v>
      </c>
      <c r="G1026" s="3"/>
      <c r="H1026" s="3"/>
      <c r="I1026" s="2">
        <v>1015</v>
      </c>
      <c r="J1026" s="2">
        <v>50110</v>
      </c>
      <c r="K1026" s="2" t="s">
        <v>2209</v>
      </c>
      <c r="L1026" s="2" t="s">
        <v>2198</v>
      </c>
      <c r="M1026" t="str">
        <f t="shared" si="15"/>
        <v>4890,(select count(*) + 1 from dmduoc),'KIM035','Kim Novofine 31G, H/100','','','Cái','','',1015,50110,'Không xác định','Nhật Bản'</v>
      </c>
    </row>
    <row r="1027" spans="1:13" ht="17.25">
      <c r="A1027" s="2">
        <v>4891</v>
      </c>
      <c r="B1027" s="2" t="s">
        <v>3948</v>
      </c>
      <c r="C1027" s="2" t="s">
        <v>3949</v>
      </c>
      <c r="D1027" s="2"/>
      <c r="E1027" s="2"/>
      <c r="F1027" s="2" t="s">
        <v>2725</v>
      </c>
      <c r="G1027" s="3"/>
      <c r="H1027" s="3"/>
      <c r="I1027" s="2">
        <v>1025</v>
      </c>
      <c r="J1027" s="2">
        <v>50110</v>
      </c>
      <c r="K1027" s="2" t="s">
        <v>2532</v>
      </c>
      <c r="L1027" s="2" t="s">
        <v>2199</v>
      </c>
      <c r="M1027" t="str">
        <f t="shared" ref="M1027:M1090" si="16">CONCATENATE(A1027,",(select count(*) + 1 from dmduoc),'",B1027,"','",C1027,"','",D1027,"','",E1027,"','",F1027,"','",G1027,"','",H1027,"',",I1027,",",J1027,",'",K1027,"','",L1027,"'")</f>
        <v>4891,(select count(*) + 1 from dmduoc),'TUI004','Túi nước tiểu Urine bag - Greetmed','','','Túi','','',1025,50110,'Greetmed','Trung Quốc'</v>
      </c>
    </row>
    <row r="1028" spans="1:13" ht="17.25">
      <c r="A1028" s="2">
        <v>4892</v>
      </c>
      <c r="B1028" s="2" t="s">
        <v>3637</v>
      </c>
      <c r="C1028" s="2" t="s">
        <v>3638</v>
      </c>
      <c r="D1028" s="2"/>
      <c r="E1028" s="2"/>
      <c r="F1028" s="2" t="s">
        <v>2106</v>
      </c>
      <c r="G1028" s="3"/>
      <c r="H1028" s="3"/>
      <c r="I1028" s="2">
        <v>1015</v>
      </c>
      <c r="J1028" s="2">
        <v>50110</v>
      </c>
      <c r="K1028" s="2" t="s">
        <v>2524</v>
      </c>
      <c r="L1028" s="2" t="s">
        <v>2197</v>
      </c>
      <c r="M1028" t="str">
        <f t="shared" si="16"/>
        <v>4892,(select count(*) + 1 from dmduoc),'ONG024','Ống chích Insulin 100IU/1ml','','','Ống','','',1015,50110,'B.Braun','Đức'</v>
      </c>
    </row>
    <row r="1029" spans="1:13" ht="17.25">
      <c r="A1029" s="2">
        <v>4893</v>
      </c>
      <c r="B1029" s="2" t="s">
        <v>3222</v>
      </c>
      <c r="C1029" s="2" t="s">
        <v>3223</v>
      </c>
      <c r="D1029" s="2"/>
      <c r="E1029" s="2"/>
      <c r="F1029" s="2" t="s">
        <v>3219</v>
      </c>
      <c r="G1029" s="3"/>
      <c r="H1029" s="3"/>
      <c r="I1029" s="2">
        <v>1025</v>
      </c>
      <c r="J1029" s="2">
        <v>50110</v>
      </c>
      <c r="K1029" s="2" t="s">
        <v>2595</v>
      </c>
      <c r="L1029" s="2" t="s">
        <v>2175</v>
      </c>
      <c r="M1029" t="str">
        <f t="shared" si="16"/>
        <v>4893,(select count(*) + 1 from dmduoc),'GAN015','Găng tiệt trùng số 7','','','Đôi','','',1025,50110,'Merufa','Việt Nam'</v>
      </c>
    </row>
    <row r="1030" spans="1:13" ht="17.25">
      <c r="A1030" s="2">
        <v>4894</v>
      </c>
      <c r="B1030" s="2" t="s">
        <v>2742</v>
      </c>
      <c r="C1030" s="2" t="s">
        <v>2743</v>
      </c>
      <c r="D1030" s="2">
        <v>10</v>
      </c>
      <c r="F1030" s="2" t="s">
        <v>2730</v>
      </c>
      <c r="G1030" s="3"/>
      <c r="H1030" s="3"/>
      <c r="I1030" s="2">
        <v>1025</v>
      </c>
      <c r="J1030" s="2">
        <v>50110</v>
      </c>
      <c r="K1030" s="2" t="s">
        <v>2209</v>
      </c>
      <c r="L1030" s="2" t="s">
        <v>2175</v>
      </c>
      <c r="M1030" t="str">
        <f t="shared" si="16"/>
        <v>4894,(select count(*) + 1 from dmduoc),'BAN025','Băng vệ sinh (Bông bình lợi), B/10','10','','Bịch','','',1025,50110,'Không xác định','Việt Nam'</v>
      </c>
    </row>
    <row r="1031" spans="1:13" ht="17.25">
      <c r="A1031" s="2">
        <v>4895</v>
      </c>
      <c r="B1031" s="2" t="s">
        <v>3098</v>
      </c>
      <c r="C1031" s="2" t="s">
        <v>3099</v>
      </c>
      <c r="D1031" s="2"/>
      <c r="E1031" s="2"/>
      <c r="F1031" s="2" t="s">
        <v>3100</v>
      </c>
      <c r="G1031" s="3"/>
      <c r="H1031" s="3"/>
      <c r="I1031" s="2">
        <v>1025</v>
      </c>
      <c r="J1031" s="2">
        <v>50110</v>
      </c>
      <c r="K1031" s="2" t="s">
        <v>2534</v>
      </c>
      <c r="L1031" s="2" t="s">
        <v>2175</v>
      </c>
      <c r="M1031" t="str">
        <f t="shared" si="16"/>
        <v>4895,(select count(*) + 1 from dmduoc),'DAY022','Dây cho ăn Stomach tube - Minh Tâm','','','Dây','','',1025,50110,'Minh Tâm','Việt Nam'</v>
      </c>
    </row>
    <row r="1032" spans="1:13" ht="17.25">
      <c r="A1032" s="2">
        <v>4897</v>
      </c>
      <c r="B1032" s="2" t="s">
        <v>3406</v>
      </c>
      <c r="C1032" s="2" t="s">
        <v>3407</v>
      </c>
      <c r="D1032" s="2"/>
      <c r="E1032" s="2"/>
      <c r="F1032" s="2" t="s">
        <v>2762</v>
      </c>
      <c r="G1032" s="3"/>
      <c r="H1032" s="3"/>
      <c r="I1032" s="2">
        <v>1025</v>
      </c>
      <c r="J1032" s="2">
        <v>50110</v>
      </c>
      <c r="K1032" s="2" t="s">
        <v>2209</v>
      </c>
      <c r="L1032" s="2" t="s">
        <v>2175</v>
      </c>
      <c r="M1032" t="str">
        <f t="shared" si="16"/>
        <v>4897,(select count(*) + 1 from dmduoc),'KHA013','Khẩu trang Promask 3lớp, H/50','','','Cái','','',1025,50110,'Không xác định','Việt Nam'</v>
      </c>
    </row>
    <row r="1033" spans="1:13" ht="17.25">
      <c r="A1033" s="2">
        <v>4898</v>
      </c>
      <c r="B1033" s="2" t="s">
        <v>3408</v>
      </c>
      <c r="C1033" s="2" t="s">
        <v>3409</v>
      </c>
      <c r="D1033" s="2"/>
      <c r="E1033" s="2"/>
      <c r="F1033" s="2" t="s">
        <v>2762</v>
      </c>
      <c r="G1033" s="3"/>
      <c r="H1033" s="3"/>
      <c r="I1033" s="2">
        <v>1025</v>
      </c>
      <c r="J1033" s="2">
        <v>50110</v>
      </c>
      <c r="K1033" s="2" t="s">
        <v>2209</v>
      </c>
      <c r="L1033" s="2" t="s">
        <v>2175</v>
      </c>
      <c r="M1033" t="str">
        <f t="shared" si="16"/>
        <v>4898,(select count(*) + 1 from dmduoc),'KHA014','Khẩu trang Promask 4lớp, H/50','','','Cái','','',1025,50110,'Không xác định','Việt Nam'</v>
      </c>
    </row>
    <row r="1034" spans="1:13" ht="17.25">
      <c r="A1034" s="2">
        <v>4899</v>
      </c>
      <c r="B1034" s="2" t="s">
        <v>3023</v>
      </c>
      <c r="C1034" s="2" t="s">
        <v>3024</v>
      </c>
      <c r="D1034" s="2"/>
      <c r="E1034" s="2"/>
      <c r="F1034" s="2" t="s">
        <v>2762</v>
      </c>
      <c r="G1034" s="3"/>
      <c r="H1034" s="3"/>
      <c r="I1034" s="2">
        <v>1025</v>
      </c>
      <c r="J1034" s="2">
        <v>50110</v>
      </c>
      <c r="K1034" s="2" t="s">
        <v>2209</v>
      </c>
      <c r="L1034" s="2" t="s">
        <v>2175</v>
      </c>
      <c r="M1034" t="str">
        <f t="shared" si="16"/>
        <v>4899,(select count(*) + 1 from dmduoc),'DAI070','Đai cẳng tay số 9 (P)','','','Cái','','',1025,50110,'Không xác định','Việt Nam'</v>
      </c>
    </row>
    <row r="1035" spans="1:13" ht="17.25">
      <c r="A1035" s="2">
        <v>4900</v>
      </c>
      <c r="B1035" s="2" t="s">
        <v>3019</v>
      </c>
      <c r="C1035" s="2" t="s">
        <v>3020</v>
      </c>
      <c r="D1035" s="2"/>
      <c r="E1035" s="2"/>
      <c r="F1035" s="2" t="s">
        <v>2762</v>
      </c>
      <c r="G1035" s="3"/>
      <c r="H1035" s="3"/>
      <c r="I1035" s="2">
        <v>1025</v>
      </c>
      <c r="J1035" s="2">
        <v>50110</v>
      </c>
      <c r="K1035" s="2" t="s">
        <v>2209</v>
      </c>
      <c r="L1035" s="2" t="s">
        <v>2175</v>
      </c>
      <c r="M1035" t="str">
        <f t="shared" si="16"/>
        <v>4900,(select count(*) + 1 from dmduoc),'DAI071','Đai cẳng tay số 8 (P)','','','Cái','','',1025,50110,'Không xác định','Việt Nam'</v>
      </c>
    </row>
    <row r="1036" spans="1:13" ht="17.25">
      <c r="A1036" s="2">
        <v>4901</v>
      </c>
      <c r="B1036" s="2" t="s">
        <v>3015</v>
      </c>
      <c r="C1036" s="2" t="s">
        <v>3016</v>
      </c>
      <c r="D1036" s="2"/>
      <c r="E1036" s="2"/>
      <c r="F1036" s="2" t="s">
        <v>2762</v>
      </c>
      <c r="G1036" s="3"/>
      <c r="H1036" s="3"/>
      <c r="I1036" s="2">
        <v>1025</v>
      </c>
      <c r="J1036" s="2">
        <v>50110</v>
      </c>
      <c r="K1036" s="2" t="s">
        <v>2209</v>
      </c>
      <c r="L1036" s="2" t="s">
        <v>2175</v>
      </c>
      <c r="M1036" t="str">
        <f t="shared" si="16"/>
        <v>4901,(select count(*) + 1 from dmduoc),'DAI072','Đai cẳng tay số 7 (P)','','','Cái','','',1025,50110,'Không xác định','Việt Nam'</v>
      </c>
    </row>
    <row r="1037" spans="1:13" ht="17.25">
      <c r="A1037" s="2">
        <v>4902</v>
      </c>
      <c r="B1037" s="2" t="s">
        <v>3011</v>
      </c>
      <c r="C1037" s="2" t="s">
        <v>3012</v>
      </c>
      <c r="D1037" s="2"/>
      <c r="E1037" s="2"/>
      <c r="F1037" s="2" t="s">
        <v>2762</v>
      </c>
      <c r="G1037" s="3"/>
      <c r="H1037" s="3"/>
      <c r="I1037" s="2">
        <v>1025</v>
      </c>
      <c r="J1037" s="2">
        <v>50110</v>
      </c>
      <c r="K1037" s="2" t="s">
        <v>2209</v>
      </c>
      <c r="L1037" s="2" t="s">
        <v>2175</v>
      </c>
      <c r="M1037" t="str">
        <f t="shared" si="16"/>
        <v>4902,(select count(*) + 1 from dmduoc),'DAI073','Đai cẳng tay số 6 (P)','','','Cái','','',1025,50110,'Không xác định','Việt Nam'</v>
      </c>
    </row>
    <row r="1038" spans="1:13" ht="17.25">
      <c r="A1038" s="2">
        <v>4903</v>
      </c>
      <c r="B1038" s="2" t="s">
        <v>3007</v>
      </c>
      <c r="C1038" s="2" t="s">
        <v>3008</v>
      </c>
      <c r="D1038" s="2"/>
      <c r="E1038" s="2"/>
      <c r="F1038" s="2" t="s">
        <v>2762</v>
      </c>
      <c r="G1038" s="3"/>
      <c r="H1038" s="3"/>
      <c r="I1038" s="2">
        <v>1025</v>
      </c>
      <c r="J1038" s="2">
        <v>50110</v>
      </c>
      <c r="K1038" s="2" t="s">
        <v>2209</v>
      </c>
      <c r="L1038" s="2" t="s">
        <v>2175</v>
      </c>
      <c r="M1038" t="str">
        <f t="shared" si="16"/>
        <v>4903,(select count(*) + 1 from dmduoc),'DAI074','Đai cẳng tay số 5 (P)','','','Cái','','',1025,50110,'Không xác định','Việt Nam'</v>
      </c>
    </row>
    <row r="1039" spans="1:13" ht="17.25">
      <c r="A1039" s="2">
        <v>4904</v>
      </c>
      <c r="B1039" s="2" t="s">
        <v>3003</v>
      </c>
      <c r="C1039" s="2" t="s">
        <v>3004</v>
      </c>
      <c r="D1039" s="2"/>
      <c r="E1039" s="2"/>
      <c r="F1039" s="2" t="s">
        <v>2762</v>
      </c>
      <c r="G1039" s="3"/>
      <c r="H1039" s="3"/>
      <c r="I1039" s="2">
        <v>1025</v>
      </c>
      <c r="J1039" s="2">
        <v>50110</v>
      </c>
      <c r="K1039" s="2" t="s">
        <v>2209</v>
      </c>
      <c r="L1039" s="2" t="s">
        <v>2175</v>
      </c>
      <c r="M1039" t="str">
        <f t="shared" si="16"/>
        <v>4904,(select count(*) + 1 from dmduoc),'DAI075','Đai cẳng tay số 4 (P)','','','Cái','','',1025,50110,'Không xác định','Việt Nam'</v>
      </c>
    </row>
    <row r="1040" spans="1:13" ht="17.25">
      <c r="A1040" s="2">
        <v>4905</v>
      </c>
      <c r="B1040" s="2" t="s">
        <v>3005</v>
      </c>
      <c r="C1040" s="2" t="s">
        <v>3006</v>
      </c>
      <c r="D1040" s="2"/>
      <c r="E1040" s="2"/>
      <c r="F1040" s="2" t="s">
        <v>2762</v>
      </c>
      <c r="G1040" s="3"/>
      <c r="H1040" s="3"/>
      <c r="I1040" s="2">
        <v>1025</v>
      </c>
      <c r="J1040" s="2">
        <v>50110</v>
      </c>
      <c r="K1040" s="2" t="s">
        <v>2209</v>
      </c>
      <c r="L1040" s="2" t="s">
        <v>2175</v>
      </c>
      <c r="M1040" t="str">
        <f t="shared" si="16"/>
        <v>4905,(select count(*) + 1 from dmduoc),'DAI076','Đai cẳng tay số 4 (T)','','','Cái','','',1025,50110,'Không xác định','Việt Nam'</v>
      </c>
    </row>
    <row r="1041" spans="1:13" ht="17.25">
      <c r="A1041" s="2">
        <v>4906</v>
      </c>
      <c r="B1041" s="2" t="s">
        <v>3009</v>
      </c>
      <c r="C1041" s="2" t="s">
        <v>3010</v>
      </c>
      <c r="D1041" s="2"/>
      <c r="E1041" s="2"/>
      <c r="F1041" s="2" t="s">
        <v>2762</v>
      </c>
      <c r="G1041" s="3"/>
      <c r="H1041" s="3"/>
      <c r="I1041" s="2">
        <v>1025</v>
      </c>
      <c r="J1041" s="2">
        <v>50110</v>
      </c>
      <c r="K1041" s="2" t="s">
        <v>2209</v>
      </c>
      <c r="L1041" s="2" t="s">
        <v>2175</v>
      </c>
      <c r="M1041" t="str">
        <f t="shared" si="16"/>
        <v>4906,(select count(*) + 1 from dmduoc),'DAI077','Đai cẳng tay số 5 (T)','','','Cái','','',1025,50110,'Không xác định','Việt Nam'</v>
      </c>
    </row>
    <row r="1042" spans="1:13" ht="17.25">
      <c r="A1042" s="2">
        <v>4907</v>
      </c>
      <c r="B1042" s="2" t="s">
        <v>3013</v>
      </c>
      <c r="C1042" s="2" t="s">
        <v>3014</v>
      </c>
      <c r="D1042" s="2"/>
      <c r="E1042" s="2"/>
      <c r="F1042" s="2" t="s">
        <v>2762</v>
      </c>
      <c r="G1042" s="3"/>
      <c r="H1042" s="3"/>
      <c r="I1042" s="2">
        <v>1025</v>
      </c>
      <c r="J1042" s="2">
        <v>50110</v>
      </c>
      <c r="K1042" s="2" t="s">
        <v>2209</v>
      </c>
      <c r="L1042" s="2" t="s">
        <v>2175</v>
      </c>
      <c r="M1042" t="str">
        <f t="shared" si="16"/>
        <v>4907,(select count(*) + 1 from dmduoc),'DAI078','Đai cẳng tay số 6 (T)','','','Cái','','',1025,50110,'Không xác định','Việt Nam'</v>
      </c>
    </row>
    <row r="1043" spans="1:13" ht="17.25">
      <c r="A1043" s="2">
        <v>4908</v>
      </c>
      <c r="B1043" s="2" t="s">
        <v>3017</v>
      </c>
      <c r="C1043" s="2" t="s">
        <v>3018</v>
      </c>
      <c r="D1043" s="2"/>
      <c r="E1043" s="2"/>
      <c r="F1043" s="2" t="s">
        <v>2762</v>
      </c>
      <c r="G1043" s="3"/>
      <c r="H1043" s="3"/>
      <c r="I1043" s="2">
        <v>1025</v>
      </c>
      <c r="J1043" s="2">
        <v>50110</v>
      </c>
      <c r="K1043" s="2" t="s">
        <v>2209</v>
      </c>
      <c r="L1043" s="2" t="s">
        <v>2175</v>
      </c>
      <c r="M1043" t="str">
        <f t="shared" si="16"/>
        <v>4908,(select count(*) + 1 from dmduoc),'DAI079','Đai cẳng tay số 7 (T)','','','Cái','','',1025,50110,'Không xác định','Việt Nam'</v>
      </c>
    </row>
    <row r="1044" spans="1:13" ht="17.25">
      <c r="A1044" s="2">
        <v>4909</v>
      </c>
      <c r="B1044" s="2" t="s">
        <v>3021</v>
      </c>
      <c r="C1044" s="2" t="s">
        <v>3022</v>
      </c>
      <c r="D1044" s="2"/>
      <c r="E1044" s="2"/>
      <c r="F1044" s="2" t="s">
        <v>2762</v>
      </c>
      <c r="G1044" s="3"/>
      <c r="H1044" s="3"/>
      <c r="I1044" s="2">
        <v>1025</v>
      </c>
      <c r="J1044" s="2">
        <v>50110</v>
      </c>
      <c r="K1044" s="2" t="s">
        <v>2209</v>
      </c>
      <c r="L1044" s="2" t="s">
        <v>2175</v>
      </c>
      <c r="M1044" t="str">
        <f t="shared" si="16"/>
        <v>4909,(select count(*) + 1 from dmduoc),'DAI080','Đai cẳng tay số 8 (T)','','','Cái','','',1025,50110,'Không xác định','Việt Nam'</v>
      </c>
    </row>
    <row r="1045" spans="1:13" ht="17.25">
      <c r="A1045" s="2">
        <v>4910</v>
      </c>
      <c r="B1045" s="2" t="s">
        <v>3025</v>
      </c>
      <c r="C1045" s="2" t="s">
        <v>3026</v>
      </c>
      <c r="D1045" s="2"/>
      <c r="E1045" s="2"/>
      <c r="F1045" s="2" t="s">
        <v>2762</v>
      </c>
      <c r="G1045" s="3"/>
      <c r="H1045" s="3"/>
      <c r="I1045" s="2">
        <v>1025</v>
      </c>
      <c r="J1045" s="2">
        <v>50110</v>
      </c>
      <c r="K1045" s="2" t="s">
        <v>2209</v>
      </c>
      <c r="L1045" s="2" t="s">
        <v>2175</v>
      </c>
      <c r="M1045" t="str">
        <f t="shared" si="16"/>
        <v>4910,(select count(*) + 1 from dmduoc),'DAI081','Đai cẳng tay số 9 (T)','','','Cái','','',1025,50110,'Không xác định','Việt Nam'</v>
      </c>
    </row>
    <row r="1046" spans="1:13" ht="17.25">
      <c r="A1046" s="2">
        <v>4911</v>
      </c>
      <c r="B1046" s="2" t="s">
        <v>2826</v>
      </c>
      <c r="C1046" s="2" t="s">
        <v>2827</v>
      </c>
      <c r="D1046" s="2"/>
      <c r="E1046" s="2"/>
      <c r="F1046" s="2" t="s">
        <v>2762</v>
      </c>
      <c r="G1046" s="3"/>
      <c r="H1046" s="3"/>
      <c r="I1046" s="2">
        <v>1025</v>
      </c>
      <c r="J1046" s="2">
        <v>50110</v>
      </c>
      <c r="K1046" s="2" t="s">
        <v>2209</v>
      </c>
      <c r="L1046" s="2" t="s">
        <v>2194</v>
      </c>
      <c r="M1046" t="str">
        <f t="shared" si="16"/>
        <v>4911,(select count(*) + 1 from dmduoc),'BOG006','Bó gối Đài Loan PJ 758A (Tốt)','','','Cái','','',1025,50110,'Không xác định','Đài Loan'</v>
      </c>
    </row>
    <row r="1047" spans="1:13" ht="17.25">
      <c r="A1047" s="2">
        <v>4912</v>
      </c>
      <c r="B1047" s="2" t="s">
        <v>2824</v>
      </c>
      <c r="C1047" s="2" t="s">
        <v>2825</v>
      </c>
      <c r="D1047" s="2"/>
      <c r="E1047" s="2"/>
      <c r="F1047" s="2" t="s">
        <v>2762</v>
      </c>
      <c r="G1047" s="3"/>
      <c r="H1047" s="3"/>
      <c r="I1047" s="2">
        <v>1025</v>
      </c>
      <c r="J1047" s="2">
        <v>50110</v>
      </c>
      <c r="K1047" s="2" t="s">
        <v>2209</v>
      </c>
      <c r="L1047" s="2" t="s">
        <v>2194</v>
      </c>
      <c r="M1047" t="str">
        <f t="shared" si="16"/>
        <v>4912,(select count(*) + 1 from dmduoc),'BOG007','Bó gối Đài Loan PJ 601 (thường)','','','Cái','','',1025,50110,'Không xác định','Đài Loan'</v>
      </c>
    </row>
    <row r="1048" spans="1:13" ht="17.25">
      <c r="A1048" s="2">
        <v>4913</v>
      </c>
      <c r="B1048" s="2" t="s">
        <v>49</v>
      </c>
      <c r="C1048" s="2" t="s">
        <v>914</v>
      </c>
      <c r="D1048" s="2"/>
      <c r="E1048" s="2"/>
      <c r="F1048" s="2" t="s">
        <v>2105</v>
      </c>
      <c r="G1048" s="2" t="s">
        <v>1762</v>
      </c>
      <c r="H1048" s="3"/>
      <c r="I1048" s="2">
        <v>1001</v>
      </c>
      <c r="J1048" s="2">
        <v>50105</v>
      </c>
      <c r="K1048" s="2" t="s">
        <v>2414</v>
      </c>
      <c r="L1048" s="2" t="s">
        <v>2175</v>
      </c>
      <c r="M1048" t="str">
        <f t="shared" si="16"/>
        <v>4913,(select count(*) + 1 from dmduoc),'NEO017','Neotazin MR 35mg, H/30','','','Viên','Trimetazidin','',1001,50105,'Ampharco USA','Việt Nam'</v>
      </c>
    </row>
    <row r="1049" spans="1:13" ht="17.25">
      <c r="A1049" s="2">
        <v>4914</v>
      </c>
      <c r="B1049" s="2" t="s">
        <v>686</v>
      </c>
      <c r="C1049" s="2" t="s">
        <v>1545</v>
      </c>
      <c r="D1049" s="2"/>
      <c r="E1049" s="2"/>
      <c r="F1049" s="2" t="s">
        <v>2105</v>
      </c>
      <c r="G1049" s="2" t="s">
        <v>1742</v>
      </c>
      <c r="H1049" s="2" t="s">
        <v>3168</v>
      </c>
      <c r="I1049" s="2">
        <v>1027</v>
      </c>
      <c r="J1049" s="2">
        <v>50072</v>
      </c>
      <c r="K1049" s="2" t="s">
        <v>2291</v>
      </c>
      <c r="L1049" s="2" t="s">
        <v>2201</v>
      </c>
      <c r="M1049" t="str">
        <f t="shared" si="16"/>
        <v>4914,(select count(*) + 1 from dmduoc),'EFF014','Efferalgan Suppo 150mg, H/10','','','Viên','Paracetamol','VN-12419-11',1027,50072,'Bristol-Myer Squibb','France'</v>
      </c>
    </row>
    <row r="1050" spans="1:13" ht="17.25">
      <c r="A1050" s="2">
        <v>4915</v>
      </c>
      <c r="B1050" s="2" t="s">
        <v>687</v>
      </c>
      <c r="C1050" s="2" t="s">
        <v>1546</v>
      </c>
      <c r="D1050" s="2"/>
      <c r="E1050" s="2"/>
      <c r="F1050" s="2" t="s">
        <v>2105</v>
      </c>
      <c r="G1050" s="2" t="s">
        <v>1742</v>
      </c>
      <c r="H1050" s="2" t="s">
        <v>3173</v>
      </c>
      <c r="I1050" s="2">
        <v>1027</v>
      </c>
      <c r="J1050" s="2">
        <v>50072</v>
      </c>
      <c r="K1050" s="2" t="s">
        <v>2291</v>
      </c>
      <c r="L1050" s="2" t="s">
        <v>2201</v>
      </c>
      <c r="M1050" t="str">
        <f t="shared" si="16"/>
        <v>4915,(select count(*) + 1 from dmduoc),'EFF015','Efferalgan Suppo 80mg, H/10','','','Viên','Paracetamol','VN-12418-11',1027,50072,'Bristol-Myer Squibb','France'</v>
      </c>
    </row>
    <row r="1051" spans="1:13" ht="17.25">
      <c r="A1051" s="2">
        <v>4916</v>
      </c>
      <c r="B1051" s="2" t="s">
        <v>688</v>
      </c>
      <c r="C1051" s="2" t="s">
        <v>1547</v>
      </c>
      <c r="D1051" s="2"/>
      <c r="E1051" s="2"/>
      <c r="F1051" s="2" t="s">
        <v>2105</v>
      </c>
      <c r="G1051" s="2" t="s">
        <v>1742</v>
      </c>
      <c r="H1051" s="2" t="s">
        <v>3172</v>
      </c>
      <c r="I1051" s="2">
        <v>1027</v>
      </c>
      <c r="J1051" s="2">
        <v>50072</v>
      </c>
      <c r="K1051" s="2" t="s">
        <v>2291</v>
      </c>
      <c r="L1051" s="2" t="s">
        <v>2201</v>
      </c>
      <c r="M1051" t="str">
        <f t="shared" si="16"/>
        <v>4916,(select count(*) + 1 from dmduoc),'EFF016','Efferalgan Suppo 300mg, H/10','','','Viên','Paracetamol','VN-14066-11',1027,50072,'Bristol-Myer Squibb','France'</v>
      </c>
    </row>
    <row r="1052" spans="1:13" ht="17.25">
      <c r="A1052" s="2">
        <v>4917</v>
      </c>
      <c r="B1052" s="2" t="s">
        <v>689</v>
      </c>
      <c r="C1052" s="2" t="s">
        <v>1548</v>
      </c>
      <c r="D1052" s="2"/>
      <c r="E1052" s="2"/>
      <c r="F1052" s="2" t="s">
        <v>2105</v>
      </c>
      <c r="G1052" s="2" t="s">
        <v>1765</v>
      </c>
      <c r="H1052" s="2" t="s">
        <v>4012</v>
      </c>
      <c r="I1052" s="2">
        <v>1027</v>
      </c>
      <c r="J1052" s="2">
        <v>50072</v>
      </c>
      <c r="K1052" s="2" t="s">
        <v>2403</v>
      </c>
      <c r="L1052" s="2" t="s">
        <v>2173</v>
      </c>
      <c r="M1052" t="str">
        <f t="shared" si="16"/>
        <v>4917,(select count(*) + 1 from dmduoc),'VOL005','Voltaren Suppo 100mg, H/5','','','Viên','Diclofenac','VN-16847-13',1027,50072,'Novartis','Thụy Sỹ'</v>
      </c>
    </row>
    <row r="1053" spans="1:13" ht="17.25">
      <c r="A1053" s="2">
        <v>4918</v>
      </c>
      <c r="B1053" s="2" t="s">
        <v>304</v>
      </c>
      <c r="C1053" s="2" t="s">
        <v>1166</v>
      </c>
      <c r="D1053" s="2"/>
      <c r="E1053" s="2"/>
      <c r="F1053" s="2" t="s">
        <v>2114</v>
      </c>
      <c r="G1053" s="3"/>
      <c r="H1053" s="2" t="s">
        <v>3530</v>
      </c>
      <c r="I1053" s="2">
        <v>1015</v>
      </c>
      <c r="J1053" s="2">
        <v>50069</v>
      </c>
      <c r="K1053" s="2" t="s">
        <v>2535</v>
      </c>
      <c r="L1053" s="2" t="s">
        <v>2179</v>
      </c>
      <c r="M1053" t="str">
        <f t="shared" si="16"/>
        <v>4918,(select count(*) + 1 from dmduoc),'MIX003','Mixtard 30 flexpen 100UI/ml, H/5x3ml','','','Cây','','VN-11010-10',1015,50069,'Novo Nordisk','Đan Mạch'</v>
      </c>
    </row>
    <row r="1054" spans="1:13" ht="17.25">
      <c r="A1054" s="2">
        <v>4919</v>
      </c>
      <c r="B1054" s="2" t="s">
        <v>690</v>
      </c>
      <c r="C1054" s="2" t="s">
        <v>1549</v>
      </c>
      <c r="D1054" s="2">
        <v>100</v>
      </c>
      <c r="F1054" s="2" t="s">
        <v>2105</v>
      </c>
      <c r="G1054" s="2" t="s">
        <v>2031</v>
      </c>
      <c r="H1054" s="3"/>
      <c r="I1054" s="2">
        <v>1001</v>
      </c>
      <c r="J1054" s="2">
        <v>50087</v>
      </c>
      <c r="K1054" s="2" t="s">
        <v>2209</v>
      </c>
      <c r="L1054" s="2" t="s">
        <v>2175</v>
      </c>
      <c r="M1054" t="str">
        <f t="shared" si="16"/>
        <v>4919,(select count(*) + 1 from dmduoc),'AMI010','Amitriptylin 25mg, L/100','100','','Viên','Amitriptylin','',1001,50087,'Không xác định','Việt Nam'</v>
      </c>
    </row>
    <row r="1055" spans="1:13" ht="17.25">
      <c r="A1055" s="2">
        <v>4927</v>
      </c>
      <c r="B1055" s="2" t="s">
        <v>841</v>
      </c>
      <c r="C1055" s="2" t="s">
        <v>1698</v>
      </c>
      <c r="D1055" s="2">
        <v>100</v>
      </c>
      <c r="F1055" s="2" t="s">
        <v>2105</v>
      </c>
      <c r="G1055" s="2" t="s">
        <v>1798</v>
      </c>
      <c r="H1055" s="2" t="s">
        <v>2648</v>
      </c>
      <c r="I1055" s="2">
        <v>1001</v>
      </c>
      <c r="J1055" s="2">
        <v>50087</v>
      </c>
      <c r="K1055" s="2" t="s">
        <v>2223</v>
      </c>
      <c r="L1055" s="2" t="s">
        <v>2175</v>
      </c>
      <c r="M1055" t="str">
        <f t="shared" si="16"/>
        <v>4927,(select count(*) + 1 from dmduoc),'AMB005','Ambroxol 30mg, H/100','100','','Viên','Ambroxol','VD-9891-09',1001,50087,'Thành Nam','Việt Nam'</v>
      </c>
    </row>
    <row r="1056" spans="1:13" ht="17.25">
      <c r="A1056" s="2">
        <v>4928</v>
      </c>
      <c r="B1056" s="2" t="s">
        <v>691</v>
      </c>
      <c r="C1056" s="2" t="s">
        <v>1550</v>
      </c>
      <c r="D1056" s="2">
        <v>20</v>
      </c>
      <c r="F1056" s="2" t="s">
        <v>2105</v>
      </c>
      <c r="G1056" s="2" t="s">
        <v>1728</v>
      </c>
      <c r="H1056" s="2" t="s">
        <v>2700</v>
      </c>
      <c r="I1056" s="2">
        <v>1001</v>
      </c>
      <c r="J1056" s="2">
        <v>50092</v>
      </c>
      <c r="K1056" s="2" t="s">
        <v>2461</v>
      </c>
      <c r="L1056" s="2" t="s">
        <v>2175</v>
      </c>
      <c r="M1056" t="str">
        <f t="shared" si="16"/>
        <v>4928,(select count(*) + 1 from dmduoc),'ARM001','Armefixime 100mg, H/20','20','','Viên','Cefixim','VD-10874-10',1001,50092,'Cophavina','Việt Nam'</v>
      </c>
    </row>
    <row r="1057" spans="1:13" ht="17.25">
      <c r="A1057" s="2">
        <v>4929</v>
      </c>
      <c r="B1057" s="2" t="s">
        <v>3912</v>
      </c>
      <c r="C1057" s="2" t="s">
        <v>3913</v>
      </c>
      <c r="D1057" s="2"/>
      <c r="E1057" s="2"/>
      <c r="F1057" s="2" t="s">
        <v>2107</v>
      </c>
      <c r="G1057" s="3"/>
      <c r="H1057" s="2" t="s">
        <v>3914</v>
      </c>
      <c r="I1057" s="2">
        <v>1001</v>
      </c>
      <c r="J1057" s="2">
        <v>50055</v>
      </c>
      <c r="K1057" s="2" t="s">
        <v>2326</v>
      </c>
      <c r="L1057" s="2" t="s">
        <v>2175</v>
      </c>
      <c r="M1057" t="str">
        <f t="shared" si="16"/>
        <v>4929,(select count(*) + 1 from dmduoc),'THU017','Thuốc hen P/H 250ml','','','Lọ','','V703-H12-10',1001,50055,'Phúc Hưng','Việt Nam'</v>
      </c>
    </row>
    <row r="1058" spans="1:13" ht="17.25">
      <c r="A1058" s="2">
        <v>4930</v>
      </c>
      <c r="B1058" s="2" t="s">
        <v>3340</v>
      </c>
      <c r="C1058" s="2" t="s">
        <v>3341</v>
      </c>
      <c r="D1058" s="2"/>
      <c r="E1058" s="2"/>
      <c r="F1058" s="2" t="s">
        <v>2105</v>
      </c>
      <c r="G1058" s="2" t="s">
        <v>3342</v>
      </c>
      <c r="H1058" s="2" t="s">
        <v>3343</v>
      </c>
      <c r="I1058" s="2">
        <v>1001</v>
      </c>
      <c r="J1058" s="2">
        <v>50067</v>
      </c>
      <c r="K1058" s="2" t="s">
        <v>2407</v>
      </c>
      <c r="L1058" s="2" t="s">
        <v>2175</v>
      </c>
      <c r="M1058" t="str">
        <f t="shared" si="16"/>
        <v>4930,(select count(*) + 1 from dmduoc),'HYP002','Hyposufen, H/100','','','Viên','Cao khô Diệp hạ châu','2159/2015/ATTP-XNCB',1001,50067,'USA-NIC Pharma','Việt Nam'</v>
      </c>
    </row>
    <row r="1059" spans="1:13" ht="17.25">
      <c r="A1059" s="2">
        <v>4931</v>
      </c>
      <c r="B1059" s="2" t="s">
        <v>287</v>
      </c>
      <c r="C1059" s="2" t="s">
        <v>1149</v>
      </c>
      <c r="D1059" s="2"/>
      <c r="E1059" s="2"/>
      <c r="F1059" s="2" t="s">
        <v>2112</v>
      </c>
      <c r="G1059" s="2" t="s">
        <v>1881</v>
      </c>
      <c r="H1059" s="2" t="s">
        <v>3969</v>
      </c>
      <c r="I1059" s="2">
        <v>1036</v>
      </c>
      <c r="J1059" s="2">
        <v>50072</v>
      </c>
      <c r="K1059" s="2" t="s">
        <v>2254</v>
      </c>
      <c r="L1059" s="2" t="s">
        <v>2188</v>
      </c>
      <c r="M1059" t="str">
        <f t="shared" si="16"/>
        <v>4931,(select count(*) + 1 from dmduoc),'VEN002','Ventolin Nebules 2,5mg/2,5ml, H/30','','','Tuýp','Salbutamol ( Sulfat)','VN-11572-10',1036,50072,'GlaxoSmithKline','Úc'</v>
      </c>
    </row>
    <row r="1060" spans="1:13" ht="17.25">
      <c r="A1060" s="2">
        <v>4932</v>
      </c>
      <c r="B1060" s="2" t="s">
        <v>692</v>
      </c>
      <c r="C1060" s="2" t="s">
        <v>1551</v>
      </c>
      <c r="D1060" s="2"/>
      <c r="E1060" s="2"/>
      <c r="F1060" s="2" t="s">
        <v>2105</v>
      </c>
      <c r="G1060" s="2" t="s">
        <v>2032</v>
      </c>
      <c r="H1060" s="2" t="s">
        <v>2947</v>
      </c>
      <c r="I1060" s="2">
        <v>1001</v>
      </c>
      <c r="J1060" s="2">
        <v>50095</v>
      </c>
      <c r="K1060" s="2" t="s">
        <v>2537</v>
      </c>
      <c r="L1060" s="2" t="s">
        <v>2201</v>
      </c>
      <c r="M1060" t="str">
        <f t="shared" si="16"/>
        <v>4932,(select count(*) + 1 from dmduoc),'CHO005','Chophytol 200mg, H/180','','','Viên','Artichaut','VN-5680-10',1001,50095,'Rosa-Phytopharma','France'</v>
      </c>
    </row>
    <row r="1061" spans="1:13" ht="17.25">
      <c r="A1061" s="2">
        <v>4933</v>
      </c>
      <c r="B1061" s="2" t="s">
        <v>693</v>
      </c>
      <c r="C1061" s="2" t="s">
        <v>1549</v>
      </c>
      <c r="D1061" s="2">
        <v>100</v>
      </c>
      <c r="F1061" s="2" t="s">
        <v>2105</v>
      </c>
      <c r="G1061" s="2" t="s">
        <v>2031</v>
      </c>
      <c r="H1061" s="2" t="s">
        <v>2652</v>
      </c>
      <c r="I1061" s="2">
        <v>1001</v>
      </c>
      <c r="J1061" s="2">
        <v>50087</v>
      </c>
      <c r="K1061" s="2" t="s">
        <v>2311</v>
      </c>
      <c r="L1061" s="2" t="s">
        <v>2175</v>
      </c>
      <c r="M1061" t="str">
        <f t="shared" si="16"/>
        <v>4933,(select count(*) + 1 from dmduoc),'AMI011','Amitriptylin 25mg, L/100','100','','Viên','Amitriptylin','VD-17829-12',1001,50087,'Đà Nẵng','Việt Nam'</v>
      </c>
    </row>
    <row r="1062" spans="1:13" ht="17.25">
      <c r="A1062" s="2">
        <v>4934</v>
      </c>
      <c r="B1062" s="2" t="s">
        <v>694</v>
      </c>
      <c r="C1062" s="2" t="s">
        <v>1552</v>
      </c>
      <c r="D1062" s="2"/>
      <c r="E1062" s="2"/>
      <c r="F1062" s="2" t="s">
        <v>2105</v>
      </c>
      <c r="G1062" s="2" t="s">
        <v>2033</v>
      </c>
      <c r="H1062" s="2" t="s">
        <v>3899</v>
      </c>
      <c r="I1062" s="2">
        <v>1001</v>
      </c>
      <c r="J1062" s="2">
        <v>50107</v>
      </c>
      <c r="K1062" s="2" t="s">
        <v>2223</v>
      </c>
      <c r="L1062" s="2" t="s">
        <v>2175</v>
      </c>
      <c r="M1062" t="str">
        <f t="shared" si="16"/>
        <v>4934,(select count(*) + 1 from dmduoc),'TEP001','Tepincods 110mg, H/300','','','Viên','Terpin hydrat + Dextromethorphan','VD-10852-10',1001,50107,'Thành Nam','Việt Nam'</v>
      </c>
    </row>
    <row r="1063" spans="1:13" ht="17.25">
      <c r="A1063" s="2">
        <v>4935</v>
      </c>
      <c r="B1063" s="2" t="s">
        <v>695</v>
      </c>
      <c r="C1063" s="2" t="s">
        <v>1553</v>
      </c>
      <c r="D1063" s="2"/>
      <c r="E1063" s="2"/>
      <c r="F1063" s="2" t="s">
        <v>2105</v>
      </c>
      <c r="G1063" s="2" t="s">
        <v>2034</v>
      </c>
      <c r="H1063" s="2" t="s">
        <v>3123</v>
      </c>
      <c r="I1063" s="2">
        <v>1001</v>
      </c>
      <c r="J1063" s="2">
        <v>50097</v>
      </c>
      <c r="K1063" s="2" t="s">
        <v>2225</v>
      </c>
      <c r="L1063" s="2" t="s">
        <v>2175</v>
      </c>
      <c r="M1063" t="str">
        <f t="shared" si="16"/>
        <v>4935,(select count(*) + 1 from dmduoc),'DEX013','Dextromethorphan 15mg, H/100','','','Viên','Dextromethorphan','VD-17962-12',1001,50097,'Tiền Giang','Việt Nam'</v>
      </c>
    </row>
    <row r="1064" spans="1:13" ht="17.25">
      <c r="A1064" s="2">
        <v>4936</v>
      </c>
      <c r="B1064" s="2" t="s">
        <v>150</v>
      </c>
      <c r="C1064" s="2" t="s">
        <v>1013</v>
      </c>
      <c r="D1064" s="2"/>
      <c r="E1064" s="2"/>
      <c r="F1064" s="2" t="s">
        <v>2108</v>
      </c>
      <c r="G1064" s="3"/>
      <c r="H1064" s="2" t="s">
        <v>3177</v>
      </c>
      <c r="I1064" s="2">
        <v>1001</v>
      </c>
      <c r="J1064" s="2">
        <v>50097</v>
      </c>
      <c r="K1064" s="2" t="s">
        <v>2263</v>
      </c>
      <c r="L1064" s="2" t="s">
        <v>2182</v>
      </c>
      <c r="M1064" t="str">
        <f t="shared" si="16"/>
        <v>4936,(select count(*) + 1 from dmduoc),'ENO001','Eno Orange, H/24','','','Gói','','VN-8714-09',1001,50097,'Sterling Drugs','Malaysia'</v>
      </c>
    </row>
    <row r="1065" spans="1:13" ht="17.25">
      <c r="A1065" s="2">
        <v>4937</v>
      </c>
      <c r="B1065" s="2" t="s">
        <v>696</v>
      </c>
      <c r="C1065" s="2" t="s">
        <v>1554</v>
      </c>
      <c r="D1065" s="2"/>
      <c r="E1065" s="2"/>
      <c r="F1065" s="2" t="s">
        <v>2107</v>
      </c>
      <c r="G1065" s="2" t="s">
        <v>2035</v>
      </c>
      <c r="H1065" s="2" t="s">
        <v>3744</v>
      </c>
      <c r="I1065" s="2">
        <v>1042</v>
      </c>
      <c r="J1065" s="2">
        <v>50072</v>
      </c>
      <c r="K1065" s="2" t="s">
        <v>2289</v>
      </c>
      <c r="L1065" s="2" t="s">
        <v>2174</v>
      </c>
      <c r="M1065" t="str">
        <f t="shared" si="16"/>
        <v>4937,(select count(*) + 1 from dmduoc),'REF003','Refresh Tears Drop 0,5% 15ml','','','Lọ','Natri carboxymethylcellulose','VN-8418-09',1042,50072,'Allergan Pharma','USA'</v>
      </c>
    </row>
    <row r="1066" spans="1:13" ht="17.25">
      <c r="A1066" s="2">
        <v>4938</v>
      </c>
      <c r="B1066" s="2" t="s">
        <v>129</v>
      </c>
      <c r="C1066" s="2" t="s">
        <v>992</v>
      </c>
      <c r="D1066" s="2"/>
      <c r="E1066" s="2"/>
      <c r="F1066" s="2" t="s">
        <v>2105</v>
      </c>
      <c r="G1066" s="2" t="s">
        <v>1809</v>
      </c>
      <c r="H1066" s="2" t="s">
        <v>3226</v>
      </c>
      <c r="I1066" s="2">
        <v>1001</v>
      </c>
      <c r="J1066" s="2">
        <v>50097</v>
      </c>
      <c r="K1066" s="2" t="s">
        <v>2536</v>
      </c>
      <c r="L1066" s="2" t="s">
        <v>2175</v>
      </c>
      <c r="M1066" t="str">
        <f t="shared" si="16"/>
        <v>4938,(select count(*) + 1 from dmduoc),'GAT001','Gatanin 500mg, H/20','','','Viên','Acetyl-DL-leucine','VD-9394-09',1001,50097,'Euvipharm','Việt Nam'</v>
      </c>
    </row>
    <row r="1067" spans="1:13" ht="17.25">
      <c r="A1067" s="2">
        <v>4939</v>
      </c>
      <c r="B1067" s="2" t="s">
        <v>697</v>
      </c>
      <c r="C1067" s="2" t="s">
        <v>1555</v>
      </c>
      <c r="D1067" s="2"/>
      <c r="E1067" s="2"/>
      <c r="F1067" s="2" t="s">
        <v>2106</v>
      </c>
      <c r="G1067" s="2" t="s">
        <v>2036</v>
      </c>
      <c r="H1067" s="2" t="s">
        <v>3670</v>
      </c>
      <c r="I1067" s="2">
        <v>1015</v>
      </c>
      <c r="J1067" s="2">
        <v>50069</v>
      </c>
      <c r="K1067" s="2" t="s">
        <v>2245</v>
      </c>
      <c r="L1067" s="2" t="s">
        <v>2181</v>
      </c>
      <c r="M1067" t="str">
        <f t="shared" si="16"/>
        <v>4939,(select count(*) + 1 from dmduoc),'OXY005','Oxytocin 5UI/ml, H/100','','','Ống','Hóc môn thùy sau tuyến yên','VN-5366-10',1015,50069,'Gedeon Richter','Hungary'</v>
      </c>
    </row>
    <row r="1068" spans="1:13" ht="17.25">
      <c r="A1068" s="2">
        <v>4940</v>
      </c>
      <c r="B1068" s="2" t="s">
        <v>3565</v>
      </c>
      <c r="C1068" s="2" t="s">
        <v>3566</v>
      </c>
      <c r="D1068" s="2"/>
      <c r="E1068" s="2"/>
      <c r="F1068" s="2" t="s">
        <v>2762</v>
      </c>
      <c r="G1068" s="3"/>
      <c r="H1068" s="3"/>
      <c r="I1068" s="2">
        <v>1025</v>
      </c>
      <c r="J1068" s="2">
        <v>50110</v>
      </c>
      <c r="K1068" s="2" t="s">
        <v>2209</v>
      </c>
      <c r="L1068" s="2" t="s">
        <v>2175</v>
      </c>
      <c r="M1068" t="str">
        <f t="shared" si="16"/>
        <v>4940,(select count(*) + 1 from dmduoc),'NEP049','Nẹp ngón tay 3 chấu (Nhôm)','','','Cái','','',1025,50110,'Không xác định','Việt Nam'</v>
      </c>
    </row>
    <row r="1069" spans="1:13" ht="17.25">
      <c r="A1069" s="2">
        <v>4941</v>
      </c>
      <c r="B1069" s="2" t="s">
        <v>3285</v>
      </c>
      <c r="C1069" s="2" t="s">
        <v>3286</v>
      </c>
      <c r="D1069" s="2"/>
      <c r="E1069" s="2"/>
      <c r="F1069" s="2" t="s">
        <v>2112</v>
      </c>
      <c r="G1069" s="3"/>
      <c r="H1069" s="2" t="s">
        <v>3287</v>
      </c>
      <c r="I1069" s="2">
        <v>1001</v>
      </c>
      <c r="J1069" s="2">
        <v>50067</v>
      </c>
      <c r="K1069" s="2" t="s">
        <v>2336</v>
      </c>
      <c r="L1069" s="2" t="s">
        <v>2181</v>
      </c>
      <c r="M1069" t="str">
        <f t="shared" si="16"/>
        <v>4941,(select count(*) + 1 from dmduoc),'HAA001','Haas Multivitamin, H/12/Tub/20','','','Tuýp','','12356/2013/ATTP-XNCB',1001,50067,'Pez Production Europe','Hungary'</v>
      </c>
    </row>
    <row r="1070" spans="1:13" ht="17.25">
      <c r="A1070" s="2">
        <v>4943</v>
      </c>
      <c r="B1070" s="2" t="s">
        <v>698</v>
      </c>
      <c r="C1070" s="2" t="s">
        <v>1556</v>
      </c>
      <c r="D1070" s="2"/>
      <c r="E1070" s="2"/>
      <c r="F1070" s="2" t="s">
        <v>2105</v>
      </c>
      <c r="G1070" s="2" t="s">
        <v>2037</v>
      </c>
      <c r="H1070" s="2" t="s">
        <v>3430</v>
      </c>
      <c r="I1070" s="2">
        <v>1001</v>
      </c>
      <c r="J1070" s="2">
        <v>50102</v>
      </c>
      <c r="K1070" s="2" t="s">
        <v>2335</v>
      </c>
      <c r="L1070" s="2" t="s">
        <v>2175</v>
      </c>
      <c r="M1070" t="str">
        <f t="shared" si="16"/>
        <v>4943,(select count(*) + 1 from dmduoc),'KUP002','Kupmebamol 500mg, H/100','','','Viên','Methocarbamol','VD-10799-10',1001,50102,'Korea United Pharm','Việt Nam'</v>
      </c>
    </row>
    <row r="1071" spans="1:13" ht="17.25">
      <c r="A1071" s="2">
        <v>4944</v>
      </c>
      <c r="B1071" s="2" t="s">
        <v>3335</v>
      </c>
      <c r="C1071" s="2" t="s">
        <v>3336</v>
      </c>
      <c r="D1071" s="2"/>
      <c r="E1071" s="2"/>
      <c r="F1071" s="2" t="s">
        <v>2762</v>
      </c>
      <c r="G1071" s="3"/>
      <c r="H1071" s="3"/>
      <c r="I1071" s="2">
        <v>1025</v>
      </c>
      <c r="J1071" s="2">
        <v>50056</v>
      </c>
      <c r="K1071" s="2" t="s">
        <v>2539</v>
      </c>
      <c r="L1071" s="2" t="s">
        <v>2175</v>
      </c>
      <c r="M1071" t="str">
        <f t="shared" si="16"/>
        <v>4944,(select count(*) + 1 from dmduoc),'HUT006','Hút sữa TANAKO','','','Cái','','',1025,50056,'Tân Á','Việt Nam'</v>
      </c>
    </row>
    <row r="1072" spans="1:13" ht="17.25">
      <c r="A1072" s="2">
        <v>4945</v>
      </c>
      <c r="B1072" s="2" t="s">
        <v>3392</v>
      </c>
      <c r="C1072" s="2" t="s">
        <v>3393</v>
      </c>
      <c r="D1072" s="2"/>
      <c r="E1072" s="2"/>
      <c r="F1072" s="2" t="s">
        <v>2762</v>
      </c>
      <c r="G1072" s="3"/>
      <c r="H1072" s="3"/>
      <c r="I1072" s="2">
        <v>1025</v>
      </c>
      <c r="J1072" s="2">
        <v>50110</v>
      </c>
      <c r="K1072" s="2" t="s">
        <v>2532</v>
      </c>
      <c r="L1072" s="2" t="s">
        <v>2199</v>
      </c>
      <c r="M1072" t="str">
        <f t="shared" si="16"/>
        <v>4945,(select count(*) + 1 from dmduoc),'KHA015','Khẩu trang Greetmed Xanh, H/50','','','Cái','','',1025,50110,'Greetmed','Trung Quốc'</v>
      </c>
    </row>
    <row r="1073" spans="1:13" ht="17.25">
      <c r="A1073" s="2">
        <v>4946</v>
      </c>
      <c r="B1073" s="2" t="s">
        <v>2872</v>
      </c>
      <c r="C1073" s="2" t="s">
        <v>2873</v>
      </c>
      <c r="D1073" s="2"/>
      <c r="E1073" s="2"/>
      <c r="F1073" s="2" t="s">
        <v>2737</v>
      </c>
      <c r="G1073" s="3"/>
      <c r="H1073" s="3"/>
      <c r="I1073" s="2">
        <v>1025</v>
      </c>
      <c r="J1073" s="2">
        <v>50110</v>
      </c>
      <c r="K1073" s="2" t="s">
        <v>2541</v>
      </c>
      <c r="L1073" s="2" t="s">
        <v>2199</v>
      </c>
      <c r="M1073" t="str">
        <f t="shared" si="16"/>
        <v>4946,(select count(*) + 1 from dmduoc),'BOT011','Bột bó 6 inches (15cm*4,5m)','','','Cuộn','','',1025,50110,'Healthcare','Trung Quốc'</v>
      </c>
    </row>
    <row r="1074" spans="1:13" ht="17.25">
      <c r="A1074" s="2">
        <v>4947</v>
      </c>
      <c r="B1074" s="2" t="s">
        <v>3412</v>
      </c>
      <c r="C1074" s="2" t="s">
        <v>3413</v>
      </c>
      <c r="D1074" s="2"/>
      <c r="E1074" s="2"/>
      <c r="F1074" s="2" t="s">
        <v>2762</v>
      </c>
      <c r="G1074" s="3"/>
      <c r="H1074" s="3"/>
      <c r="I1074" s="2">
        <v>1025</v>
      </c>
      <c r="J1074" s="2">
        <v>50110</v>
      </c>
      <c r="K1074" s="2" t="s">
        <v>2542</v>
      </c>
      <c r="L1074" s="2" t="s">
        <v>2175</v>
      </c>
      <c r="M1074" t="str">
        <f t="shared" si="16"/>
        <v>4947,(select count(*) + 1 from dmduoc),'KHA016','Khẩu trang vàng CATENA (Than), H/50','','','Cái','','',1025,50110,'CATENA','Việt Nam'</v>
      </c>
    </row>
    <row r="1075" spans="1:13" ht="17.25">
      <c r="A1075" s="2">
        <v>4965</v>
      </c>
      <c r="B1075" s="2" t="s">
        <v>3497</v>
      </c>
      <c r="C1075" s="2" t="s">
        <v>3498</v>
      </c>
      <c r="D1075" s="2"/>
      <c r="E1075" s="2"/>
      <c r="F1075" s="2" t="s">
        <v>2762</v>
      </c>
      <c r="G1075" s="3"/>
      <c r="H1075" s="3"/>
      <c r="I1075" s="2">
        <v>1025</v>
      </c>
      <c r="J1075" s="2">
        <v>50056</v>
      </c>
      <c r="K1075" s="2" t="s">
        <v>2499</v>
      </c>
      <c r="L1075" s="2" t="s">
        <v>2175</v>
      </c>
      <c r="M1075" t="str">
        <f t="shared" si="16"/>
        <v>4965,(select count(*) + 1 from dmduoc),'MAY076','Máy đo Huyết áp cổ tay Omron HEM-6121','','','Cái','','',1025,50056,'Omron Healthcare','Việt Nam'</v>
      </c>
    </row>
    <row r="1076" spans="1:13" ht="17.25">
      <c r="A1076" s="2">
        <v>4966</v>
      </c>
      <c r="B1076" s="2" t="s">
        <v>3495</v>
      </c>
      <c r="C1076" s="2" t="s">
        <v>3496</v>
      </c>
      <c r="D1076" s="2"/>
      <c r="E1076" s="2"/>
      <c r="F1076" s="2" t="s">
        <v>2762</v>
      </c>
      <c r="G1076" s="3"/>
      <c r="H1076" s="3"/>
      <c r="I1076" s="2">
        <v>1025</v>
      </c>
      <c r="J1076" s="2">
        <v>50056</v>
      </c>
      <c r="K1076" s="2" t="s">
        <v>2543</v>
      </c>
      <c r="L1076" s="2" t="s">
        <v>2174</v>
      </c>
      <c r="M1076" t="str">
        <f t="shared" si="16"/>
        <v>4966,(select count(*) + 1 from dmduoc),'MAY077','Máy đo Huyết áp bắp tay Rossmax AW-150','','','Cái','','',1025,50056,'Rossmax','USA'</v>
      </c>
    </row>
    <row r="1077" spans="1:13" ht="17.25">
      <c r="A1077" s="2">
        <v>4967</v>
      </c>
      <c r="B1077" s="2" t="s">
        <v>3501</v>
      </c>
      <c r="C1077" s="2" t="s">
        <v>3502</v>
      </c>
      <c r="D1077" s="2"/>
      <c r="E1077" s="2"/>
      <c r="F1077" s="2" t="s">
        <v>2762</v>
      </c>
      <c r="G1077" s="3"/>
      <c r="H1077" s="3"/>
      <c r="I1077" s="2">
        <v>1025</v>
      </c>
      <c r="J1077" s="2">
        <v>50056</v>
      </c>
      <c r="K1077" s="2" t="s">
        <v>2499</v>
      </c>
      <c r="L1077" s="2" t="s">
        <v>2175</v>
      </c>
      <c r="M1077" t="str">
        <f t="shared" si="16"/>
        <v>4967,(select count(*) + 1 from dmduoc),'MAY078','Máy xông khí dung Omron NE-C803','','','Cái','','',1025,50056,'Omron Healthcare','Việt Nam'</v>
      </c>
    </row>
    <row r="1078" spans="1:13" ht="17.25">
      <c r="A1078" s="2">
        <v>4970</v>
      </c>
      <c r="B1078" s="2" t="s">
        <v>3499</v>
      </c>
      <c r="C1078" s="2" t="s">
        <v>3500</v>
      </c>
      <c r="D1078" s="2"/>
      <c r="E1078" s="2"/>
      <c r="F1078" s="2" t="s">
        <v>2762</v>
      </c>
      <c r="G1078" s="3"/>
      <c r="H1078" s="3"/>
      <c r="I1078" s="2">
        <v>1025</v>
      </c>
      <c r="J1078" s="2">
        <v>50056</v>
      </c>
      <c r="K1078" s="2" t="s">
        <v>2499</v>
      </c>
      <c r="L1078" s="2" t="s">
        <v>2175</v>
      </c>
      <c r="M1078" t="str">
        <f t="shared" si="16"/>
        <v>4970,(select count(*) + 1 from dmduoc),'MAY081','Máy xông khí dung Omron NE-C802','','','Cái','','',1025,50056,'Omron Healthcare','Việt Nam'</v>
      </c>
    </row>
    <row r="1079" spans="1:13" ht="17.25">
      <c r="A1079" s="2">
        <v>4971</v>
      </c>
      <c r="B1079" s="2" t="s">
        <v>3356</v>
      </c>
      <c r="C1079" s="2" t="s">
        <v>3357</v>
      </c>
      <c r="D1079" s="2"/>
      <c r="E1079" s="2"/>
      <c r="F1079" s="2" t="s">
        <v>2762</v>
      </c>
      <c r="G1079" s="3"/>
      <c r="H1079" s="3"/>
      <c r="I1079" s="2">
        <v>1025</v>
      </c>
      <c r="J1079" s="2">
        <v>50056</v>
      </c>
      <c r="K1079" s="2" t="s">
        <v>2544</v>
      </c>
      <c r="L1079" s="2" t="s">
        <v>2170</v>
      </c>
      <c r="M1079" t="str">
        <f t="shared" si="16"/>
        <v>4971,(select count(*) + 1 from dmduoc),'KEO002','Kéo 16cm thẳng 2 nhọn','','','Cái','','',1025,50056,'Palmy','Pakistan'</v>
      </c>
    </row>
    <row r="1080" spans="1:13" ht="17.25">
      <c r="A1080" s="2">
        <v>4972</v>
      </c>
      <c r="B1080" s="2" t="s">
        <v>3675</v>
      </c>
      <c r="C1080" s="2" t="s">
        <v>3676</v>
      </c>
      <c r="D1080" s="2"/>
      <c r="E1080" s="2"/>
      <c r="F1080" s="2" t="s">
        <v>2762</v>
      </c>
      <c r="G1080" s="3"/>
      <c r="H1080" s="3"/>
      <c r="I1080" s="2">
        <v>1025</v>
      </c>
      <c r="J1080" s="2">
        <v>50056</v>
      </c>
      <c r="K1080" s="2" t="s">
        <v>2545</v>
      </c>
      <c r="L1080" s="2" t="s">
        <v>2170</v>
      </c>
      <c r="M1080" t="str">
        <f t="shared" si="16"/>
        <v>4972,(select count(*) + 1 from dmduoc),'PAN013','Panh MHCP 16cm','','','Cái','','',1025,50056,'MHCP','Pakistan'</v>
      </c>
    </row>
    <row r="1081" spans="1:13" ht="17.25">
      <c r="A1081" s="2">
        <v>4976</v>
      </c>
      <c r="B1081" s="2" t="s">
        <v>3804</v>
      </c>
      <c r="C1081" s="2" t="s">
        <v>3805</v>
      </c>
      <c r="D1081" s="2"/>
      <c r="E1081" s="2"/>
      <c r="F1081" s="2" t="s">
        <v>2673</v>
      </c>
      <c r="G1081" s="3"/>
      <c r="H1081" s="2" t="s">
        <v>3806</v>
      </c>
      <c r="I1081" s="2">
        <v>1001</v>
      </c>
      <c r="J1081" s="2">
        <v>50063</v>
      </c>
      <c r="K1081" s="2" t="s">
        <v>2252</v>
      </c>
      <c r="L1081" s="2" t="s">
        <v>2174</v>
      </c>
      <c r="M1081" t="str">
        <f t="shared" si="16"/>
        <v>4976,(select count(*) + 1 from dmduoc),'SIM010','Similac Mom EyeQ Plus 400g - Hương Vani','','','Lon','','18495/2013/ATTP-XNCB',1001,50063,'Abbott','USA'</v>
      </c>
    </row>
    <row r="1082" spans="1:13" ht="17.25">
      <c r="A1082" s="2">
        <v>4977</v>
      </c>
      <c r="B1082" s="2" t="s">
        <v>3855</v>
      </c>
      <c r="C1082" s="2" t="s">
        <v>3856</v>
      </c>
      <c r="D1082" s="2"/>
      <c r="E1082" s="2"/>
      <c r="F1082" s="2" t="s">
        <v>2112</v>
      </c>
      <c r="G1082" s="3"/>
      <c r="H1082" s="2" t="s">
        <v>3857</v>
      </c>
      <c r="I1082" s="2">
        <v>1001</v>
      </c>
      <c r="J1082" s="2">
        <v>50063</v>
      </c>
      <c r="K1082" s="2" t="s">
        <v>2252</v>
      </c>
      <c r="L1082" s="2" t="s">
        <v>2174</v>
      </c>
      <c r="M1082" t="str">
        <f t="shared" si="16"/>
        <v>4977,(select count(*) + 1 from dmduoc),'SUA005','Sữa non Similac EyeQ Plus','','','Tuýp','','9761/2013/ATTP-XNCB',1001,50063,'Abbott','USA'</v>
      </c>
    </row>
    <row r="1083" spans="1:13" ht="17.25">
      <c r="A1083" s="2">
        <v>4978</v>
      </c>
      <c r="B1083" s="2" t="s">
        <v>3940</v>
      </c>
      <c r="C1083" s="2" t="s">
        <v>3941</v>
      </c>
      <c r="D1083" s="2"/>
      <c r="E1083" s="2"/>
      <c r="F1083" s="2" t="s">
        <v>2762</v>
      </c>
      <c r="G1083" s="3"/>
      <c r="H1083" s="3"/>
      <c r="I1083" s="2">
        <v>1025</v>
      </c>
      <c r="J1083" s="2">
        <v>50056</v>
      </c>
      <c r="K1083" s="2" t="s">
        <v>2546</v>
      </c>
      <c r="L1083" s="2" t="s">
        <v>2175</v>
      </c>
      <c r="M1083" t="str">
        <f t="shared" si="16"/>
        <v>4978,(select count(*) + 1 from dmduoc),'TUI005','Túi chườm đa năng lớn - Hướng Dương','','','Cái','','',1025,50056,'Hướng Dương','Việt Nam'</v>
      </c>
    </row>
    <row r="1084" spans="1:13" ht="17.25">
      <c r="A1084" s="2">
        <v>4979</v>
      </c>
      <c r="B1084" s="2" t="s">
        <v>3236</v>
      </c>
      <c r="C1084" s="2" t="s">
        <v>3237</v>
      </c>
      <c r="D1084" s="2"/>
      <c r="E1084" s="2"/>
      <c r="F1084" s="2" t="s">
        <v>2780</v>
      </c>
      <c r="G1084" s="3"/>
      <c r="H1084" s="3"/>
      <c r="I1084" s="2">
        <v>1025</v>
      </c>
      <c r="J1084" s="2">
        <v>50056</v>
      </c>
      <c r="K1084" s="2" t="s">
        <v>2547</v>
      </c>
      <c r="L1084" s="2" t="s">
        <v>2175</v>
      </c>
      <c r="M1084" t="str">
        <f t="shared" si="16"/>
        <v>4979,(select count(*) + 1 from dmduoc),'GIA019','Giác hơi Vali đen (B)','','','Bộ','','',1025,50056,'Duy Thành','Việt Nam'</v>
      </c>
    </row>
    <row r="1085" spans="1:13" ht="17.25">
      <c r="A1085" s="2">
        <v>4984</v>
      </c>
      <c r="B1085" s="2" t="s">
        <v>3719</v>
      </c>
      <c r="C1085" s="2" t="s">
        <v>3720</v>
      </c>
      <c r="D1085" s="2"/>
      <c r="E1085" s="2"/>
      <c r="F1085" s="2" t="s">
        <v>2105</v>
      </c>
      <c r="G1085" s="3"/>
      <c r="H1085" s="2" t="s">
        <v>3721</v>
      </c>
      <c r="I1085" s="2">
        <v>1001</v>
      </c>
      <c r="J1085" s="2">
        <v>50067</v>
      </c>
      <c r="K1085" s="2" t="s">
        <v>2358</v>
      </c>
      <c r="L1085" s="2" t="s">
        <v>2175</v>
      </c>
      <c r="M1085" t="str">
        <f t="shared" si="16"/>
        <v>4984,(select count(*) + 1 from dmduoc),'POW001','Power Brain Ích khang, H/30','','','Viên','','11588/2014/ATTP-XNCB',1001,50067,'Abipha','Việt Nam'</v>
      </c>
    </row>
    <row r="1086" spans="1:13" ht="17.25">
      <c r="A1086" s="2">
        <v>4985</v>
      </c>
      <c r="B1086" s="2" t="s">
        <v>699</v>
      </c>
      <c r="C1086" s="2" t="s">
        <v>1557</v>
      </c>
      <c r="D1086" s="2"/>
      <c r="E1086" s="2"/>
      <c r="F1086" s="2" t="s">
        <v>2105</v>
      </c>
      <c r="G1086" s="2" t="s">
        <v>1762</v>
      </c>
      <c r="H1086" s="2" t="s">
        <v>3788</v>
      </c>
      <c r="I1086" s="2">
        <v>1001</v>
      </c>
      <c r="J1086" s="2">
        <v>50106</v>
      </c>
      <c r="K1086" s="2" t="s">
        <v>2337</v>
      </c>
      <c r="L1086" s="2" t="s">
        <v>2175</v>
      </c>
      <c r="M1086" t="str">
        <f t="shared" si="16"/>
        <v>4985,(select count(*) + 1 from dmduoc),'SAV011','SaVi Trimetazidine 35MR, H/30','','','Viên','Trimetazidin','VD-11690-10',1001,50106,'Savi Pharm','Việt Nam'</v>
      </c>
    </row>
    <row r="1087" spans="1:13" ht="17.25">
      <c r="A1087" s="2">
        <v>4986</v>
      </c>
      <c r="B1087" s="2" t="s">
        <v>848</v>
      </c>
      <c r="C1087" s="2" t="s">
        <v>1705</v>
      </c>
      <c r="D1087" s="2"/>
      <c r="E1087" s="2"/>
      <c r="F1087" s="2" t="s">
        <v>2105</v>
      </c>
      <c r="G1087" s="2" t="s">
        <v>2019</v>
      </c>
      <c r="H1087" s="3"/>
      <c r="I1087" s="2">
        <v>1001</v>
      </c>
      <c r="J1087" s="2">
        <v>50097</v>
      </c>
      <c r="K1087" s="2" t="s">
        <v>2245</v>
      </c>
      <c r="L1087" s="2" t="s">
        <v>2181</v>
      </c>
      <c r="M1087" t="str">
        <f t="shared" si="16"/>
        <v>4986,(select count(*) + 1 from dmduoc),'DIG005','Digoxin Richter 250mcg, H/50','','','Viên','Digoxin','',1001,50097,'Gedeon Richter','Hungary'</v>
      </c>
    </row>
    <row r="1088" spans="1:13" ht="17.25">
      <c r="A1088" s="2">
        <v>4987</v>
      </c>
      <c r="B1088" s="2" t="s">
        <v>51</v>
      </c>
      <c r="C1088" s="2" t="s">
        <v>916</v>
      </c>
      <c r="D1088" s="2"/>
      <c r="E1088" s="2"/>
      <c r="F1088" s="2" t="s">
        <v>2105</v>
      </c>
      <c r="G1088" s="2" t="s">
        <v>1764</v>
      </c>
      <c r="H1088" s="2" t="s">
        <v>3606</v>
      </c>
      <c r="I1088" s="2">
        <v>1001</v>
      </c>
      <c r="J1088" s="2">
        <v>50105</v>
      </c>
      <c r="K1088" s="2" t="s">
        <v>2208</v>
      </c>
      <c r="L1088" s="2" t="s">
        <v>2172</v>
      </c>
      <c r="M1088" t="str">
        <f t="shared" si="16"/>
        <v>4987,(select count(*) + 1 from dmduoc),'NUC005','Nucoxia 120mg, H/100','','','Viên','Etoricoxib','VN-13084-11',1001,50105,'Cadila Healthcare Ltd','India'</v>
      </c>
    </row>
    <row r="1089" spans="1:13" ht="17.25">
      <c r="A1089" s="2">
        <v>4988</v>
      </c>
      <c r="B1089" s="2" t="s">
        <v>2765</v>
      </c>
      <c r="C1089" s="2" t="s">
        <v>2766</v>
      </c>
      <c r="D1089" s="2">
        <v>1</v>
      </c>
      <c r="F1089" s="2" t="s">
        <v>2737</v>
      </c>
      <c r="G1089" s="3"/>
      <c r="H1089" s="3"/>
      <c r="I1089" s="2">
        <v>1025</v>
      </c>
      <c r="J1089" s="2">
        <v>50110</v>
      </c>
      <c r="K1089" s="2" t="s">
        <v>2209</v>
      </c>
      <c r="L1089" s="2" t="s">
        <v>2175</v>
      </c>
      <c r="M1089" t="str">
        <f t="shared" si="16"/>
        <v>4988,(select count(*) + 1 from dmduoc),'BAO013','Báo cũ','1','','Cuộn','','',1025,50110,'Không xác định','Việt Nam'</v>
      </c>
    </row>
    <row r="1090" spans="1:13" ht="17.25">
      <c r="A1090" s="2">
        <v>4990</v>
      </c>
      <c r="B1090" s="2" t="s">
        <v>2799</v>
      </c>
      <c r="C1090" s="2" t="s">
        <v>2800</v>
      </c>
      <c r="D1090" s="2"/>
      <c r="E1090" s="2"/>
      <c r="F1090" s="2" t="s">
        <v>2762</v>
      </c>
      <c r="G1090" s="3"/>
      <c r="H1090" s="3"/>
      <c r="I1090" s="2">
        <v>1025</v>
      </c>
      <c r="J1090" s="2">
        <v>50110</v>
      </c>
      <c r="K1090" s="2" t="s">
        <v>2209</v>
      </c>
      <c r="L1090" s="2" t="s">
        <v>2175</v>
      </c>
      <c r="M1090" t="str">
        <f t="shared" si="16"/>
        <v>4990,(select count(*) + 1 from dmduoc),'BIN005','Bình sữa Cacara 140ml','','','Cái','','',1025,50110,'Không xác định','Việt Nam'</v>
      </c>
    </row>
    <row r="1091" spans="1:13" ht="17.25">
      <c r="A1091" s="2">
        <v>4991</v>
      </c>
      <c r="B1091" s="2" t="s">
        <v>2801</v>
      </c>
      <c r="C1091" s="2" t="s">
        <v>2802</v>
      </c>
      <c r="D1091" s="2"/>
      <c r="E1091" s="2"/>
      <c r="F1091" s="2" t="s">
        <v>2762</v>
      </c>
      <c r="G1091" s="3"/>
      <c r="H1091" s="3"/>
      <c r="I1091" s="2">
        <v>1025</v>
      </c>
      <c r="J1091" s="2">
        <v>50110</v>
      </c>
      <c r="K1091" s="2" t="s">
        <v>2209</v>
      </c>
      <c r="L1091" s="2" t="s">
        <v>2175</v>
      </c>
      <c r="M1091" t="str">
        <f t="shared" ref="M1091:M1154" si="17">CONCATENATE(A1091,",(select count(*) + 1 from dmduoc),'",B1091,"','",C1091,"','",D1091,"','",E1091,"','",F1091,"','",G1091,"','",H1091,"',",I1091,",",J1091,",'",K1091,"','",L1091,"'")</f>
        <v>4991,(select count(*) + 1 from dmduoc),'BIN006','Bình sữa Cacara 250ml','','','Cái','','',1025,50110,'Không xác định','Việt Nam'</v>
      </c>
    </row>
    <row r="1092" spans="1:13" ht="17.25">
      <c r="A1092" s="2">
        <v>4994</v>
      </c>
      <c r="B1092" s="2" t="s">
        <v>3373</v>
      </c>
      <c r="C1092" s="2" t="s">
        <v>3374</v>
      </c>
      <c r="D1092" s="2"/>
      <c r="E1092" s="2"/>
      <c r="F1092" s="2" t="s">
        <v>2108</v>
      </c>
      <c r="G1092" s="3"/>
      <c r="H1092" s="3"/>
      <c r="I1092" s="2">
        <v>1002</v>
      </c>
      <c r="J1092" s="2">
        <v>50064</v>
      </c>
      <c r="K1092" s="2" t="s">
        <v>2549</v>
      </c>
      <c r="L1092" s="2" t="s">
        <v>2175</v>
      </c>
      <c r="M1092" t="str">
        <f t="shared" si="17"/>
        <v>4994,(select count(*) + 1 from dmduoc),'KEO003','Kẹo Xylitol Lotte (gói)','','','Gói','','',1002,50064,'Lotte','Việt Nam'</v>
      </c>
    </row>
    <row r="1093" spans="1:13" ht="17.25">
      <c r="A1093" s="2">
        <v>4995</v>
      </c>
      <c r="B1093" s="2" t="s">
        <v>3375</v>
      </c>
      <c r="C1093" s="2" t="s">
        <v>3376</v>
      </c>
      <c r="D1093" s="2"/>
      <c r="E1093" s="2"/>
      <c r="F1093" s="2" t="s">
        <v>2107</v>
      </c>
      <c r="G1093" s="3"/>
      <c r="H1093" s="3"/>
      <c r="I1093" s="2">
        <v>1002</v>
      </c>
      <c r="J1093" s="2">
        <v>50064</v>
      </c>
      <c r="K1093" s="2" t="s">
        <v>2549</v>
      </c>
      <c r="L1093" s="2" t="s">
        <v>2175</v>
      </c>
      <c r="M1093" t="str">
        <f t="shared" si="17"/>
        <v>4995,(select count(*) + 1 from dmduoc),'KEO004','Kẹo Xylitol Lotte (lọ)','','','Lọ','','',1002,50064,'Lotte','Việt Nam'</v>
      </c>
    </row>
    <row r="1094" spans="1:13" ht="17.25">
      <c r="A1094" s="2">
        <v>4996</v>
      </c>
      <c r="B1094" s="2" t="s">
        <v>3614</v>
      </c>
      <c r="C1094" s="2" t="s">
        <v>3615</v>
      </c>
      <c r="D1094" s="2"/>
      <c r="E1094" s="2"/>
      <c r="F1094" s="2" t="s">
        <v>2110</v>
      </c>
      <c r="G1094" s="3"/>
      <c r="H1094" s="2" t="s">
        <v>3616</v>
      </c>
      <c r="I1094" s="2">
        <v>1061</v>
      </c>
      <c r="J1094" s="2">
        <v>50059</v>
      </c>
      <c r="K1094" s="2" t="s">
        <v>2237</v>
      </c>
      <c r="L1094" s="2" t="s">
        <v>2175</v>
      </c>
      <c r="M1094" t="str">
        <f t="shared" si="17"/>
        <v>4996,(select count(*) + 1 from dmduoc),'NUO017','Nước súc miệng T-B 500ml','','','Chai','','VS-4803-11',1061,50059,'Traphaco','Việt Nam'</v>
      </c>
    </row>
    <row r="1095" spans="1:13" ht="17.25">
      <c r="A1095" s="2">
        <v>4997</v>
      </c>
      <c r="B1095" s="2" t="s">
        <v>3377</v>
      </c>
      <c r="C1095" s="2" t="s">
        <v>3378</v>
      </c>
      <c r="D1095" s="2"/>
      <c r="E1095" s="2"/>
      <c r="F1095" s="2" t="s">
        <v>2108</v>
      </c>
      <c r="G1095" s="3"/>
      <c r="H1095" s="3"/>
      <c r="I1095" s="2">
        <v>1002</v>
      </c>
      <c r="J1095" s="2">
        <v>50062</v>
      </c>
      <c r="K1095" s="2" t="s">
        <v>2548</v>
      </c>
      <c r="L1095" s="2" t="s">
        <v>2175</v>
      </c>
      <c r="M1095" t="str">
        <f t="shared" si="17"/>
        <v>4997,(select count(*) + 1 from dmduoc),'KEO005','Kẹo Xylitol Orion (gói)','','','Gói','','',1002,50062,'Orion','Việt Nam'</v>
      </c>
    </row>
    <row r="1096" spans="1:13" ht="17.25">
      <c r="A1096" s="2">
        <v>4998</v>
      </c>
      <c r="B1096" s="2" t="s">
        <v>3379</v>
      </c>
      <c r="C1096" s="2" t="s">
        <v>3380</v>
      </c>
      <c r="D1096" s="2"/>
      <c r="E1096" s="2"/>
      <c r="F1096" s="2" t="s">
        <v>2107</v>
      </c>
      <c r="G1096" s="3"/>
      <c r="H1096" s="3"/>
      <c r="I1096" s="2">
        <v>1002</v>
      </c>
      <c r="J1096" s="2">
        <v>50062</v>
      </c>
      <c r="K1096" s="2" t="s">
        <v>2548</v>
      </c>
      <c r="L1096" s="2" t="s">
        <v>2175</v>
      </c>
      <c r="M1096" t="str">
        <f t="shared" si="17"/>
        <v>4998,(select count(*) + 1 from dmduoc),'KEO006','Kẹo Xylitol Orion (lọ)','','','Lọ','','',1002,50062,'Orion','Việt Nam'</v>
      </c>
    </row>
    <row r="1097" spans="1:13" ht="17.25">
      <c r="A1097" s="2">
        <v>4999</v>
      </c>
      <c r="B1097" s="2" t="s">
        <v>2760</v>
      </c>
      <c r="C1097" s="2" t="s">
        <v>2761</v>
      </c>
      <c r="D1097" s="2">
        <v>12</v>
      </c>
      <c r="F1097" s="2" t="s">
        <v>2762</v>
      </c>
      <c r="G1097" s="3"/>
      <c r="H1097" s="3"/>
      <c r="I1097" s="2">
        <v>1025</v>
      </c>
      <c r="J1097" s="2">
        <v>50051</v>
      </c>
      <c r="K1097" s="2" t="s">
        <v>2209</v>
      </c>
      <c r="L1097" s="2" t="s">
        <v>2182</v>
      </c>
      <c r="M1097" t="str">
        <f t="shared" si="17"/>
        <v>4999,(select count(*) + 1 from dmduoc),'BAO014','Bao cao su SURE, H/12','12','','Cái','','',1025,50051,'Không xác định','Malaysia'</v>
      </c>
    </row>
    <row r="1098" spans="1:13" ht="17.25">
      <c r="A1098" s="2">
        <v>5000</v>
      </c>
      <c r="B1098" s="2" t="s">
        <v>161</v>
      </c>
      <c r="C1098" s="2" t="s">
        <v>1024</v>
      </c>
      <c r="D1098" s="2"/>
      <c r="E1098" s="2"/>
      <c r="F1098" s="2" t="s">
        <v>2112</v>
      </c>
      <c r="G1098" s="2" t="s">
        <v>1820</v>
      </c>
      <c r="H1098" s="2" t="s">
        <v>2784</v>
      </c>
      <c r="I1098" s="2">
        <v>1022</v>
      </c>
      <c r="J1098" s="2">
        <v>50077</v>
      </c>
      <c r="K1098" s="2" t="s">
        <v>2550</v>
      </c>
      <c r="L1098" s="2" t="s">
        <v>2182</v>
      </c>
      <c r="M1098" t="str">
        <f t="shared" si="17"/>
        <v>5000,(select count(*) + 1 from dmduoc),'BEP002','Beprosalic ointment 15g','','','Tuýp','Salicylic acid + Betamethason diprobionat','VN-15465-12',1022,50077,'HOE Pharma','Malaysia'</v>
      </c>
    </row>
    <row r="1099" spans="1:13" ht="17.25">
      <c r="A1099" s="2">
        <v>5001</v>
      </c>
      <c r="B1099" s="2" t="s">
        <v>162</v>
      </c>
      <c r="C1099" s="2" t="s">
        <v>1025</v>
      </c>
      <c r="D1099" s="2"/>
      <c r="E1099" s="2"/>
      <c r="F1099" s="2" t="s">
        <v>2107</v>
      </c>
      <c r="G1099" s="3"/>
      <c r="H1099" s="2" t="s">
        <v>3096</v>
      </c>
      <c r="I1099" s="2">
        <v>1022</v>
      </c>
      <c r="J1099" s="2">
        <v>50077</v>
      </c>
      <c r="K1099" s="2" t="s">
        <v>2551</v>
      </c>
      <c r="L1099" s="2" t="s">
        <v>2175</v>
      </c>
      <c r="M1099" t="str">
        <f t="shared" si="17"/>
        <v>5001,(select count(*) + 1 from dmduoc),'DAU029','Dầu xua muỗi Amerzoral 30ml','','','Lọ','','VNDP-HC-638-10-12',1022,50077,'Armepharco','Việt Nam'</v>
      </c>
    </row>
    <row r="1100" spans="1:13" ht="17.25">
      <c r="A1100" s="2">
        <v>5002</v>
      </c>
      <c r="B1100" s="2" t="s">
        <v>700</v>
      </c>
      <c r="C1100" s="2" t="s">
        <v>1558</v>
      </c>
      <c r="D1100" s="2"/>
      <c r="E1100" s="2"/>
      <c r="F1100" s="2" t="s">
        <v>2105</v>
      </c>
      <c r="G1100" s="2" t="s">
        <v>2038</v>
      </c>
      <c r="H1100" s="2" t="s">
        <v>3478</v>
      </c>
      <c r="I1100" s="2">
        <v>1001</v>
      </c>
      <c r="J1100" s="2">
        <v>50102</v>
      </c>
      <c r="K1100" s="2" t="s">
        <v>2216</v>
      </c>
      <c r="L1100" s="2" t="s">
        <v>2175</v>
      </c>
      <c r="M1100" t="str">
        <f t="shared" si="17"/>
        <v>5002,(select count(*) + 1 from dmduoc),'LOS003','Lostad HCT 50/12,5mg, H/30','','','Viên','Losartan + Hydroclorothizid','VD-12622-10',1001,50102,'Stada','Việt Nam'</v>
      </c>
    </row>
    <row r="1101" spans="1:13" ht="17.25">
      <c r="A1101" s="2">
        <v>5003</v>
      </c>
      <c r="B1101" s="2" t="s">
        <v>3158</v>
      </c>
      <c r="C1101" s="2" t="s">
        <v>3159</v>
      </c>
      <c r="D1101" s="2"/>
      <c r="E1101" s="2"/>
      <c r="F1101" s="2" t="s">
        <v>2105</v>
      </c>
      <c r="G1101" s="3"/>
      <c r="H1101" s="2" t="s">
        <v>3160</v>
      </c>
      <c r="I1101" s="2">
        <v>1001</v>
      </c>
      <c r="J1101" s="2">
        <v>50053</v>
      </c>
      <c r="K1101" s="2" t="s">
        <v>2311</v>
      </c>
      <c r="L1101" s="2" t="s">
        <v>2175</v>
      </c>
      <c r="M1101" t="str">
        <f t="shared" si="17"/>
        <v>5003,(select count(*) + 1 from dmduoc),'DUO011','Dưỡng tâm an thần, H/30 ĐN','','','Viên','','VD-16788-12',1001,50053,'Đà Nẵng','Việt Nam'</v>
      </c>
    </row>
    <row r="1102" spans="1:13" ht="17.25">
      <c r="A1102" s="2">
        <v>5004</v>
      </c>
      <c r="B1102" s="2" t="s">
        <v>3917</v>
      </c>
      <c r="C1102" s="2" t="s">
        <v>3918</v>
      </c>
      <c r="D1102" s="2"/>
      <c r="E1102" s="2"/>
      <c r="F1102" s="2" t="s">
        <v>2110</v>
      </c>
      <c r="G1102" s="3"/>
      <c r="H1102" s="2" t="s">
        <v>3919</v>
      </c>
      <c r="I1102" s="2">
        <v>1001</v>
      </c>
      <c r="J1102" s="2">
        <v>50067</v>
      </c>
      <c r="K1102" s="2" t="s">
        <v>2506</v>
      </c>
      <c r="L1102" s="2" t="s">
        <v>2175</v>
      </c>
      <c r="M1102" t="str">
        <f t="shared" si="17"/>
        <v>5004,(select count(*) + 1 from dmduoc),'TIE005','Tiêu ban thủy siro 150ml','','','Chai','','13527/2015/ATTP-XNCB',1001,50067,'DP Hoa Sen','Việt Nam'</v>
      </c>
    </row>
    <row r="1103" spans="1:13" ht="17.25">
      <c r="A1103" s="2">
        <v>5005</v>
      </c>
      <c r="B1103" s="2" t="s">
        <v>89</v>
      </c>
      <c r="C1103" s="2" t="s">
        <v>952</v>
      </c>
      <c r="D1103" s="2"/>
      <c r="E1103" s="2"/>
      <c r="F1103" s="2" t="s">
        <v>2107</v>
      </c>
      <c r="G1103" s="2" t="s">
        <v>1787</v>
      </c>
      <c r="H1103" s="2" t="s">
        <v>3338</v>
      </c>
      <c r="I1103" s="2">
        <v>1015</v>
      </c>
      <c r="J1103" s="2">
        <v>50069</v>
      </c>
      <c r="K1103" s="2" t="s">
        <v>2224</v>
      </c>
      <c r="L1103" s="2" t="s">
        <v>2175</v>
      </c>
      <c r="M1103" t="str">
        <f t="shared" si="17"/>
        <v>5005,(select count(*) + 1 from dmduoc),'HYD005','Hydrocortison 100mg Inj','','','Lọ','Hydrocortison','VD-15382-11',1015,50069,'Bình Định','Việt Nam'</v>
      </c>
    </row>
    <row r="1104" spans="1:13" ht="17.25">
      <c r="A1104" s="2">
        <v>5006</v>
      </c>
      <c r="B1104" s="2" t="s">
        <v>3572</v>
      </c>
      <c r="C1104" s="2" t="s">
        <v>3573</v>
      </c>
      <c r="D1104" s="2"/>
      <c r="E1104" s="2"/>
      <c r="F1104" s="2" t="s">
        <v>2111</v>
      </c>
      <c r="G1104" s="3"/>
      <c r="H1104" s="2" t="s">
        <v>3574</v>
      </c>
      <c r="I1104" s="2">
        <v>1001</v>
      </c>
      <c r="J1104" s="2">
        <v>50067</v>
      </c>
      <c r="K1104" s="2" t="s">
        <v>2397</v>
      </c>
      <c r="L1104" s="2" t="s">
        <v>2175</v>
      </c>
      <c r="M1104" t="str">
        <f t="shared" si="17"/>
        <v>5006,(select count(*) + 1 from dmduoc),'NGA004','Nga Phụ Khang, H/30','','','Hộp','','3842/2014/ATTP-XNCB',1001,50067,'DP Á Âu','Việt Nam'</v>
      </c>
    </row>
    <row r="1105" spans="1:13" ht="17.25">
      <c r="A1105" s="2">
        <v>5007</v>
      </c>
      <c r="B1105" s="2" t="s">
        <v>3944</v>
      </c>
      <c r="C1105" s="2" t="s">
        <v>3945</v>
      </c>
      <c r="D1105" s="2"/>
      <c r="E1105" s="2"/>
      <c r="F1105" s="2" t="s">
        <v>2725</v>
      </c>
      <c r="G1105" s="3"/>
      <c r="H1105" s="3"/>
      <c r="I1105" s="2">
        <v>1025</v>
      </c>
      <c r="J1105" s="2">
        <v>50061</v>
      </c>
      <c r="K1105" s="2" t="s">
        <v>2552</v>
      </c>
      <c r="L1105" s="2" t="s">
        <v>2197</v>
      </c>
      <c r="M1105" t="str">
        <f t="shared" si="17"/>
        <v>5007,(select count(*) + 1 from dmduoc),'TUI006','Túi chườm nóng fashy cổ điển','','','Túi','','',1025,50061,'FASHY','Đức'</v>
      </c>
    </row>
    <row r="1106" spans="1:13" ht="17.25">
      <c r="A1106" s="2">
        <v>5008</v>
      </c>
      <c r="B1106" s="2" t="s">
        <v>3946</v>
      </c>
      <c r="C1106" s="2" t="s">
        <v>3947</v>
      </c>
      <c r="D1106" s="2"/>
      <c r="E1106" s="2"/>
      <c r="F1106" s="2" t="s">
        <v>2725</v>
      </c>
      <c r="G1106" s="3"/>
      <c r="H1106" s="3"/>
      <c r="I1106" s="2">
        <v>1025</v>
      </c>
      <c r="J1106" s="2">
        <v>50061</v>
      </c>
      <c r="K1106" s="2" t="s">
        <v>2552</v>
      </c>
      <c r="L1106" s="2" t="s">
        <v>2197</v>
      </c>
      <c r="M1106" t="str">
        <f t="shared" si="17"/>
        <v>5008,(select count(*) + 1 from dmduoc),'TUI007','Túi chườm nóng fashy lông cừu','','','Túi','','',1025,50061,'FASHY','Đức'</v>
      </c>
    </row>
    <row r="1107" spans="1:13" ht="17.25">
      <c r="A1107" s="2">
        <v>5014</v>
      </c>
      <c r="B1107" s="2" t="s">
        <v>3681</v>
      </c>
      <c r="C1107" s="2" t="s">
        <v>3682</v>
      </c>
      <c r="D1107" s="2"/>
      <c r="E1107" s="2"/>
      <c r="F1107" s="2" t="s">
        <v>2107</v>
      </c>
      <c r="G1107" s="3"/>
      <c r="H1107" s="3"/>
      <c r="I1107" s="2">
        <v>1022</v>
      </c>
      <c r="J1107" s="2">
        <v>50058</v>
      </c>
      <c r="K1107" s="2" t="s">
        <v>2443</v>
      </c>
      <c r="L1107" s="2" t="s">
        <v>2193</v>
      </c>
      <c r="M1107" t="str">
        <f t="shared" si="17"/>
        <v>5014,(select count(*) + 1 from dmduoc),'PHA011','Phấn thơm gohnsons baby blossom 100g','','','Lọ','','',1022,50058,'Johnson','Thái Lan'</v>
      </c>
    </row>
    <row r="1108" spans="1:13" ht="17.25">
      <c r="A1108" s="2">
        <v>5015</v>
      </c>
      <c r="B1108" s="2" t="s">
        <v>3369</v>
      </c>
      <c r="C1108" s="2" t="s">
        <v>3370</v>
      </c>
      <c r="D1108" s="2"/>
      <c r="E1108" s="2"/>
      <c r="F1108" s="2" t="s">
        <v>2105</v>
      </c>
      <c r="G1108" s="3"/>
      <c r="H1108" s="3"/>
      <c r="I1108" s="2">
        <v>1002</v>
      </c>
      <c r="J1108" s="2">
        <v>50063</v>
      </c>
      <c r="K1108" s="2" t="s">
        <v>2210</v>
      </c>
      <c r="L1108" s="2" t="s">
        <v>2175</v>
      </c>
      <c r="M1108" t="str">
        <f t="shared" si="17"/>
        <v>5015,(select count(*) + 1 from dmduoc),'KEO007','Kẹo Eugica Candy, Túi/300','','','Viên','','',1002,50063,'Hậu Giang','Việt Nam'</v>
      </c>
    </row>
    <row r="1109" spans="1:13" ht="17.25">
      <c r="A1109" s="2">
        <v>5023</v>
      </c>
      <c r="B1109" s="2" t="s">
        <v>2689</v>
      </c>
      <c r="C1109" s="2" t="s">
        <v>2690</v>
      </c>
      <c r="D1109" s="2">
        <v>1</v>
      </c>
      <c r="F1109" s="2" t="s">
        <v>2673</v>
      </c>
      <c r="G1109" s="3"/>
      <c r="H1109" s="2" t="s">
        <v>2691</v>
      </c>
      <c r="I1109" s="2">
        <v>1001</v>
      </c>
      <c r="J1109" s="2">
        <v>50063</v>
      </c>
      <c r="K1109" s="2" t="s">
        <v>2527</v>
      </c>
      <c r="L1109" s="2" t="s">
        <v>2185</v>
      </c>
      <c r="M1109" t="str">
        <f t="shared" si="17"/>
        <v>5023,(select count(*) + 1 from dmduoc),'ANK008','Anka Gold IQ step 2 900g','1','','Lon','','26138/2014/ATTP-XNCB',1001,50063,'Anova Milk','Spain'</v>
      </c>
    </row>
    <row r="1110" spans="1:13" ht="17.25">
      <c r="A1110" s="2">
        <v>5024</v>
      </c>
      <c r="B1110" s="2" t="s">
        <v>2674</v>
      </c>
      <c r="C1110" s="2" t="s">
        <v>2675</v>
      </c>
      <c r="D1110" s="2">
        <v>1</v>
      </c>
      <c r="F1110" s="2" t="s">
        <v>2673</v>
      </c>
      <c r="G1110" s="3"/>
      <c r="H1110" s="2" t="s">
        <v>2676</v>
      </c>
      <c r="I1110" s="2">
        <v>1001</v>
      </c>
      <c r="J1110" s="2">
        <v>50063</v>
      </c>
      <c r="K1110" s="2" t="s">
        <v>2527</v>
      </c>
      <c r="L1110" s="2" t="s">
        <v>2185</v>
      </c>
      <c r="M1110" t="str">
        <f t="shared" si="17"/>
        <v>5024,(select count(*) + 1 from dmduoc),'ANK009','Anka Gold Grow step 1 900g','1','','Lon','','26136/2014/ATTP-XNCB',1001,50063,'Anova Milk','Spain'</v>
      </c>
    </row>
    <row r="1111" spans="1:13" ht="17.25">
      <c r="A1111" s="2">
        <v>5025</v>
      </c>
      <c r="B1111" s="2" t="s">
        <v>2679</v>
      </c>
      <c r="C1111" s="2" t="s">
        <v>2680</v>
      </c>
      <c r="D1111" s="2">
        <v>1</v>
      </c>
      <c r="F1111" s="2" t="s">
        <v>2673</v>
      </c>
      <c r="G1111" s="3"/>
      <c r="H1111" s="3"/>
      <c r="I1111" s="2">
        <v>1001</v>
      </c>
      <c r="J1111" s="2">
        <v>50063</v>
      </c>
      <c r="K1111" s="2" t="s">
        <v>2527</v>
      </c>
      <c r="L1111" s="2" t="s">
        <v>2185</v>
      </c>
      <c r="M1111" t="str">
        <f t="shared" si="17"/>
        <v>5025,(select count(*) + 1 from dmduoc),'ANK010','Anka Gold Grow step 2 900g','1','','Lon','','',1001,50063,'Anova Milk','Spain'</v>
      </c>
    </row>
    <row r="1112" spans="1:13" ht="17.25">
      <c r="A1112" s="2">
        <v>5026</v>
      </c>
      <c r="B1112" s="2" t="s">
        <v>130</v>
      </c>
      <c r="C1112" s="2" t="s">
        <v>993</v>
      </c>
      <c r="D1112" s="2"/>
      <c r="E1112" s="2"/>
      <c r="F1112" s="2" t="s">
        <v>2107</v>
      </c>
      <c r="G1112" s="2" t="s">
        <v>1749</v>
      </c>
      <c r="H1112" s="2" t="s">
        <v>3718</v>
      </c>
      <c r="I1112" s="2">
        <v>1022</v>
      </c>
      <c r="J1112" s="2">
        <v>50079</v>
      </c>
      <c r="K1112" s="2" t="s">
        <v>2557</v>
      </c>
      <c r="L1112" s="2" t="s">
        <v>2175</v>
      </c>
      <c r="M1112" t="str">
        <f t="shared" si="17"/>
        <v>5026,(select count(*) + 1 from dmduoc),'POV009','Povidone 10% 90ml - Agi','','','Lọ','Povidon iodin','VD-17882-12',1022,50079,'Agimexpharm','Việt Nam'</v>
      </c>
    </row>
    <row r="1113" spans="1:13" ht="17.25">
      <c r="A1113" s="2">
        <v>5027</v>
      </c>
      <c r="B1113" s="2" t="s">
        <v>701</v>
      </c>
      <c r="C1113" s="2" t="s">
        <v>1559</v>
      </c>
      <c r="D1113" s="2"/>
      <c r="E1113" s="2"/>
      <c r="F1113" s="2" t="s">
        <v>2112</v>
      </c>
      <c r="G1113" s="2" t="s">
        <v>2039</v>
      </c>
      <c r="H1113" s="2" t="s">
        <v>3260</v>
      </c>
      <c r="I1113" s="2">
        <v>1022</v>
      </c>
      <c r="J1113" s="2">
        <v>50078</v>
      </c>
      <c r="K1113" s="2" t="s">
        <v>2250</v>
      </c>
      <c r="L1113" s="2" t="s">
        <v>2172</v>
      </c>
      <c r="M1113" t="str">
        <f t="shared" si="17"/>
        <v>5027,(select count(*) + 1 from dmduoc),'GLO005','Glotavate-N 0,05% 20g','','','Tuýp','Clobetasol Propionate + Neomycin Sulphate','VN-5669-10',1022,50078,'Synmedic','India'</v>
      </c>
    </row>
    <row r="1114" spans="1:13" ht="17.25">
      <c r="A1114" s="2">
        <v>5028</v>
      </c>
      <c r="B1114" s="2" t="s">
        <v>94</v>
      </c>
      <c r="C1114" s="2" t="s">
        <v>957</v>
      </c>
      <c r="D1114" s="2"/>
      <c r="E1114" s="2"/>
      <c r="F1114" s="2" t="s">
        <v>2107</v>
      </c>
      <c r="G1114" s="2" t="s">
        <v>1791</v>
      </c>
      <c r="H1114" s="2" t="s">
        <v>3339</v>
      </c>
      <c r="I1114" s="2">
        <v>1015</v>
      </c>
      <c r="J1114" s="2">
        <v>50069</v>
      </c>
      <c r="K1114" s="2" t="s">
        <v>2245</v>
      </c>
      <c r="L1114" s="2" t="s">
        <v>2181</v>
      </c>
      <c r="M1114" t="str">
        <f t="shared" si="17"/>
        <v>5028,(select count(*) + 1 from dmduoc),'HYD006','Hydrocortison 125/25 5ml','','','Lọ','Hydrocortisone','VN-17952-14',1015,50069,'Gedeon Richter','Hungary'</v>
      </c>
    </row>
    <row r="1115" spans="1:13" ht="17.25">
      <c r="A1115" s="2">
        <v>5029</v>
      </c>
      <c r="B1115" s="2" t="s">
        <v>702</v>
      </c>
      <c r="C1115" s="2" t="s">
        <v>1560</v>
      </c>
      <c r="D1115" s="2"/>
      <c r="E1115" s="2"/>
      <c r="F1115" s="2" t="s">
        <v>2105</v>
      </c>
      <c r="G1115" s="2" t="s">
        <v>2040</v>
      </c>
      <c r="H1115" s="2" t="s">
        <v>2790</v>
      </c>
      <c r="I1115" s="2">
        <v>1001</v>
      </c>
      <c r="J1115" s="2">
        <v>50093</v>
      </c>
      <c r="K1115" s="2" t="s">
        <v>2556</v>
      </c>
      <c r="L1115" s="2" t="s">
        <v>2200</v>
      </c>
      <c r="M1115" t="str">
        <f t="shared" si="17"/>
        <v>5029,(select count(*) + 1 from dmduoc),'BET002','Betnapin 80mg, H/60','','','Viên','Thymomodulin','VN-15849-12',1001,50093,'DONGSUNG Pharm','Hàn Quốc'</v>
      </c>
    </row>
    <row r="1116" spans="1:13" ht="17.25">
      <c r="A1116" s="2">
        <v>5030</v>
      </c>
      <c r="B1116" s="2" t="s">
        <v>703</v>
      </c>
      <c r="C1116" s="2" t="s">
        <v>1561</v>
      </c>
      <c r="D1116" s="2"/>
      <c r="E1116" s="2"/>
      <c r="F1116" s="2" t="s">
        <v>2105</v>
      </c>
      <c r="G1116" s="2" t="s">
        <v>2041</v>
      </c>
      <c r="H1116" s="2" t="s">
        <v>3465</v>
      </c>
      <c r="I1116" s="2">
        <v>1001</v>
      </c>
      <c r="J1116" s="2">
        <v>50102</v>
      </c>
      <c r="K1116" s="2" t="s">
        <v>2245</v>
      </c>
      <c r="L1116" s="2" t="s">
        <v>2181</v>
      </c>
      <c r="M1116" t="str">
        <f t="shared" si="17"/>
        <v>5030,(select count(*) + 1 from dmduoc),'LIS005','Lisonorm 5/10, H/30','','','Viên','Amlodipin + Lisinopril','VN-13128-11',1001,50102,'Gedeon Richter','Hungary'</v>
      </c>
    </row>
    <row r="1117" spans="1:13" ht="17.25">
      <c r="A1117" s="2">
        <v>5031</v>
      </c>
      <c r="B1117" s="2" t="s">
        <v>800</v>
      </c>
      <c r="C1117" s="2" t="s">
        <v>1657</v>
      </c>
      <c r="D1117" s="2"/>
      <c r="E1117" s="2"/>
      <c r="F1117" s="2" t="s">
        <v>2111</v>
      </c>
      <c r="G1117" s="2" t="s">
        <v>2085</v>
      </c>
      <c r="H1117" s="2" t="s">
        <v>3141</v>
      </c>
      <c r="I1117" s="2">
        <v>1001</v>
      </c>
      <c r="J1117" s="2">
        <v>50097</v>
      </c>
      <c r="K1117" s="2" t="s">
        <v>2554</v>
      </c>
      <c r="L1117" s="2" t="s">
        <v>2204</v>
      </c>
      <c r="M1117" t="str">
        <f t="shared" si="17"/>
        <v>5031,(select count(*) + 1 from dmduoc),'DRO002','Drosperin, H/28','','','Hộp','Ethinyl Estradiol','VN-16308-13',1001,50097,'Laboratorios','Chi Lê'</v>
      </c>
    </row>
    <row r="1118" spans="1:13" ht="17.25">
      <c r="A1118" s="2">
        <v>5032</v>
      </c>
      <c r="B1118" s="2" t="s">
        <v>704</v>
      </c>
      <c r="C1118" s="2" t="s">
        <v>1562</v>
      </c>
      <c r="D1118" s="2"/>
      <c r="E1118" s="2"/>
      <c r="F1118" s="2" t="s">
        <v>2105</v>
      </c>
      <c r="G1118" s="2" t="s">
        <v>2042</v>
      </c>
      <c r="H1118" s="2" t="s">
        <v>3845</v>
      </c>
      <c r="I1118" s="2">
        <v>1001</v>
      </c>
      <c r="J1118" s="2">
        <v>50106</v>
      </c>
      <c r="K1118" s="2" t="s">
        <v>2555</v>
      </c>
      <c r="L1118" s="2" t="s">
        <v>2170</v>
      </c>
      <c r="M1118" t="str">
        <f t="shared" si="17"/>
        <v>5032,(select count(*) + 1 from dmduoc),'SPI008','Spiromide 50/20, H/20','','','Viên','Spinolacton + Furosemid','VN-10570-10',1001,50106,'Searle Pakistan Limited','Pakistan'</v>
      </c>
    </row>
    <row r="1119" spans="1:13" ht="17.25">
      <c r="A1119" s="2">
        <v>5033</v>
      </c>
      <c r="B1119" s="2" t="s">
        <v>4000</v>
      </c>
      <c r="C1119" s="2" t="s">
        <v>4001</v>
      </c>
      <c r="D1119" s="2"/>
      <c r="E1119" s="2"/>
      <c r="F1119" s="2" t="s">
        <v>2107</v>
      </c>
      <c r="G1119" s="2" t="s">
        <v>2104</v>
      </c>
      <c r="H1119" s="2" t="s">
        <v>4002</v>
      </c>
      <c r="I1119" s="2">
        <v>1001</v>
      </c>
      <c r="J1119" s="2">
        <v>50067</v>
      </c>
      <c r="K1119" s="2" t="s">
        <v>2340</v>
      </c>
      <c r="L1119" s="2" t="s">
        <v>2175</v>
      </c>
      <c r="M1119" t="str">
        <f t="shared" si="17"/>
        <v>5033,(select count(*) + 1 from dmduoc),'VIT052','Vitamin B1 250mg, L/100 - Phong Phú','','','Lọ','Vitamin B1','6346/2014*ATTP-XNCB',1001,50067,'Phong Phú','Việt Nam'</v>
      </c>
    </row>
    <row r="1120" spans="1:13" ht="17.25">
      <c r="A1120" s="2">
        <v>5035</v>
      </c>
      <c r="B1120" s="2" t="s">
        <v>2714</v>
      </c>
      <c r="C1120" s="2" t="s">
        <v>2715</v>
      </c>
      <c r="D1120" s="2">
        <v>1</v>
      </c>
      <c r="F1120" s="2" t="s">
        <v>2110</v>
      </c>
      <c r="G1120" s="3"/>
      <c r="H1120" s="2" t="s">
        <v>2716</v>
      </c>
      <c r="I1120" s="2">
        <v>1022</v>
      </c>
      <c r="J1120" s="2">
        <v>50057</v>
      </c>
      <c r="K1120" s="2" t="s">
        <v>2210</v>
      </c>
      <c r="L1120" s="2" t="s">
        <v>2175</v>
      </c>
      <c r="M1120" t="str">
        <f t="shared" si="17"/>
        <v>5035,(select count(*) + 1 from dmduoc),'BAB001','Baby khổ qua 100ml','1','','Chai','','054/14/CBMP-CT',1022,50057,'Hậu Giang','Việt Nam'</v>
      </c>
    </row>
    <row r="1121" spans="1:13" ht="17.25">
      <c r="A1121" s="2">
        <v>5036</v>
      </c>
      <c r="B1121" s="2" t="s">
        <v>160</v>
      </c>
      <c r="C1121" s="2" t="s">
        <v>1023</v>
      </c>
      <c r="D1121" s="2"/>
      <c r="E1121" s="2"/>
      <c r="F1121" s="2" t="s">
        <v>2105</v>
      </c>
      <c r="G1121" s="2" t="s">
        <v>1769</v>
      </c>
      <c r="H1121" s="2" t="s">
        <v>3643</v>
      </c>
      <c r="I1121" s="2">
        <v>1001</v>
      </c>
      <c r="J1121" s="2">
        <v>50105</v>
      </c>
      <c r="K1121" s="2" t="s">
        <v>2371</v>
      </c>
      <c r="L1121" s="2" t="s">
        <v>2175</v>
      </c>
      <c r="M1121" t="str">
        <f t="shared" si="17"/>
        <v>5036,(select count(*) + 1 from dmduoc),'OPE005','OpeCipro 500mg, H/14','','','Viên','Ciprofloxacin','VD-21676-14',1001,50105,'OPV','Việt Nam'</v>
      </c>
    </row>
    <row r="1122" spans="1:13" ht="17.25">
      <c r="A1122" s="2">
        <v>5038</v>
      </c>
      <c r="B1122" s="2" t="s">
        <v>3858</v>
      </c>
      <c r="C1122" s="2" t="s">
        <v>3859</v>
      </c>
      <c r="D1122" s="2"/>
      <c r="E1122" s="2"/>
      <c r="F1122" s="2" t="s">
        <v>2112</v>
      </c>
      <c r="G1122" s="3"/>
      <c r="H1122" s="2" t="s">
        <v>3860</v>
      </c>
      <c r="I1122" s="2">
        <v>1001</v>
      </c>
      <c r="J1122" s="2">
        <v>50063</v>
      </c>
      <c r="K1122" s="2" t="s">
        <v>2252</v>
      </c>
      <c r="L1122" s="2" t="s">
        <v>2174</v>
      </c>
      <c r="M1122" t="str">
        <f t="shared" si="17"/>
        <v>5038,(select count(*) + 1 from dmduoc),'SUA006','Sữa non Similac NeoSure IQ 22kcal/fl','','','Tuýp','','23590/2013/ATTP-XNCB',1001,50063,'Abbott','USA'</v>
      </c>
    </row>
    <row r="1123" spans="1:13" ht="17.25">
      <c r="A1123" s="2">
        <v>5039</v>
      </c>
      <c r="B1123" s="2" t="s">
        <v>705</v>
      </c>
      <c r="C1123" s="2" t="s">
        <v>1563</v>
      </c>
      <c r="D1123" s="2"/>
      <c r="E1123" s="2"/>
      <c r="F1123" s="2" t="s">
        <v>2105</v>
      </c>
      <c r="G1123" s="2" t="s">
        <v>1810</v>
      </c>
      <c r="H1123" s="2" t="s">
        <v>2958</v>
      </c>
      <c r="I1123" s="2">
        <v>1001</v>
      </c>
      <c r="J1123" s="2">
        <v>50096</v>
      </c>
      <c r="K1123" s="2" t="s">
        <v>2215</v>
      </c>
      <c r="L1123" s="2" t="s">
        <v>2175</v>
      </c>
      <c r="M1123" t="str">
        <f t="shared" si="17"/>
        <v>5039,(select count(*) + 1 from dmduoc),'CLO012','Cloramphenicol 250mg, H/100 - Uphace','','','Viên','Chloramphenicol','VD-17590-12',1001,50096,'Uphace','Việt Nam'</v>
      </c>
    </row>
    <row r="1124" spans="1:13" ht="17.25">
      <c r="A1124" s="2">
        <v>5040</v>
      </c>
      <c r="B1124" s="2" t="s">
        <v>706</v>
      </c>
      <c r="C1124" s="2" t="s">
        <v>1564</v>
      </c>
      <c r="D1124" s="2"/>
      <c r="E1124" s="2"/>
      <c r="F1124" s="2" t="s">
        <v>2106</v>
      </c>
      <c r="G1124" s="2" t="s">
        <v>1929</v>
      </c>
      <c r="H1124" s="2" t="s">
        <v>3459</v>
      </c>
      <c r="I1124" s="2">
        <v>1015</v>
      </c>
      <c r="J1124" s="2">
        <v>50069</v>
      </c>
      <c r="K1124" s="2" t="s">
        <v>2215</v>
      </c>
      <c r="L1124" s="2" t="s">
        <v>2175</v>
      </c>
      <c r="M1124" t="str">
        <f t="shared" si="17"/>
        <v>5040,(select count(*) + 1 from dmduoc),'LID008','Lidocain 2%, H/100 - Uphace','','','Ống','Lidocain','VD-11203-10',1015,50069,'Uphace','Việt Nam'</v>
      </c>
    </row>
    <row r="1125" spans="1:13" ht="17.25">
      <c r="A1125" s="2">
        <v>5041</v>
      </c>
      <c r="B1125" s="2" t="s">
        <v>707</v>
      </c>
      <c r="C1125" s="2" t="s">
        <v>1565</v>
      </c>
      <c r="D1125" s="2"/>
      <c r="E1125" s="2"/>
      <c r="F1125" s="2" t="s">
        <v>2105</v>
      </c>
      <c r="G1125" s="2" t="s">
        <v>2043</v>
      </c>
      <c r="H1125" s="2" t="s">
        <v>3183</v>
      </c>
      <c r="I1125" s="2">
        <v>1001</v>
      </c>
      <c r="J1125" s="2">
        <v>50097</v>
      </c>
      <c r="K1125" s="2" t="s">
        <v>2559</v>
      </c>
      <c r="L1125" s="2" t="s">
        <v>2205</v>
      </c>
      <c r="M1125" t="str">
        <f t="shared" si="17"/>
        <v>5041,(select count(*) + 1 from dmduoc),'EUR003','Euronida 4mg, H/100','','','Viên','Cyproheptadine Hydrochloride','VN-18646-15',1001,50097,'S.C.Arena Group S.A','Romania'</v>
      </c>
    </row>
    <row r="1126" spans="1:13" ht="17.25">
      <c r="A1126" s="2">
        <v>5042</v>
      </c>
      <c r="B1126" s="2" t="s">
        <v>95</v>
      </c>
      <c r="C1126" s="2" t="s">
        <v>958</v>
      </c>
      <c r="D1126" s="2"/>
      <c r="E1126" s="2"/>
      <c r="F1126" s="2" t="s">
        <v>2105</v>
      </c>
      <c r="G1126" s="2" t="s">
        <v>1792</v>
      </c>
      <c r="H1126" s="3"/>
      <c r="I1126" s="2">
        <v>1001</v>
      </c>
      <c r="J1126" s="2">
        <v>50096</v>
      </c>
      <c r="K1126" s="2" t="s">
        <v>2231</v>
      </c>
      <c r="L1126" s="2" t="s">
        <v>2201</v>
      </c>
      <c r="M1126" t="str">
        <f t="shared" si="17"/>
        <v>5042,(select count(*) + 1 from dmduoc),'CLO013','Clomid 50mg, H/5','','','Viên','Citrat de clomifene','',1001,50096,'Sanofi Aventis','France'</v>
      </c>
    </row>
    <row r="1127" spans="1:13" ht="17.25">
      <c r="A1127" s="2">
        <v>5043</v>
      </c>
      <c r="B1127" s="2" t="s">
        <v>3381</v>
      </c>
      <c r="C1127" s="2" t="s">
        <v>3382</v>
      </c>
      <c r="D1127" s="2"/>
      <c r="E1127" s="2"/>
      <c r="F1127" s="2" t="s">
        <v>2762</v>
      </c>
      <c r="G1127" s="3"/>
      <c r="H1127" s="2" t="s">
        <v>3383</v>
      </c>
      <c r="I1127" s="2">
        <v>1025</v>
      </c>
      <c r="J1127" s="2">
        <v>50110</v>
      </c>
      <c r="K1127" s="2" t="s">
        <v>2509</v>
      </c>
      <c r="L1127" s="2" t="s">
        <v>2175</v>
      </c>
      <c r="M1127" t="str">
        <f t="shared" si="17"/>
        <v>5043,(select count(*) + 1 from dmduoc),'KEP003','Kẹp rún trẻ sơ sinh','','','Cái','','13/2015/BYT-TB-CT',1025,50110,'Mebiphar','Việt Nam'</v>
      </c>
    </row>
    <row r="1128" spans="1:13" ht="17.25">
      <c r="A1128" s="2">
        <v>5044</v>
      </c>
      <c r="B1128" s="2" t="s">
        <v>3400</v>
      </c>
      <c r="C1128" s="2" t="s">
        <v>3401</v>
      </c>
      <c r="D1128" s="2"/>
      <c r="E1128" s="2"/>
      <c r="F1128" s="2" t="s">
        <v>2762</v>
      </c>
      <c r="G1128" s="3"/>
      <c r="H1128" s="3"/>
      <c r="I1128" s="2">
        <v>1025</v>
      </c>
      <c r="J1128" s="2">
        <v>50110</v>
      </c>
      <c r="K1128" s="2" t="s">
        <v>2533</v>
      </c>
      <c r="L1128" s="2" t="s">
        <v>2175</v>
      </c>
      <c r="M1128" t="str">
        <f t="shared" si="17"/>
        <v>5044,(select count(*) + 1 from dmduoc),'KHA017','Khẩu trang Nam Anh - Đen, H/50','','','Cái','','',1025,50110,'Nam Anh','Việt Nam'</v>
      </c>
    </row>
    <row r="1129" spans="1:13" ht="17.25">
      <c r="A1129" s="2">
        <v>5055</v>
      </c>
      <c r="B1129" s="2" t="s">
        <v>711</v>
      </c>
      <c r="C1129" s="2" t="s">
        <v>1569</v>
      </c>
      <c r="D1129" s="2">
        <v>1</v>
      </c>
      <c r="F1129" s="2" t="s">
        <v>2110</v>
      </c>
      <c r="G1129" s="2" t="s">
        <v>1798</v>
      </c>
      <c r="H1129" s="3"/>
      <c r="I1129" s="2">
        <v>1001</v>
      </c>
      <c r="J1129" s="2">
        <v>50087</v>
      </c>
      <c r="K1129" s="2" t="s">
        <v>2232</v>
      </c>
      <c r="L1129" s="2" t="s">
        <v>2175</v>
      </c>
      <c r="M1129" t="str">
        <f t="shared" si="17"/>
        <v>5055,(select count(*) + 1 from dmduoc),'AMB006','Ambroco Syrup 30ml','1','','Chai','Ambroxol','',1001,50087,'United Pharma','Việt Nam'</v>
      </c>
    </row>
    <row r="1130" spans="1:13" ht="17.25">
      <c r="A1130" s="2">
        <v>5056</v>
      </c>
      <c r="B1130" s="2" t="s">
        <v>3493</v>
      </c>
      <c r="C1130" s="2" t="s">
        <v>3494</v>
      </c>
      <c r="D1130" s="2"/>
      <c r="E1130" s="2"/>
      <c r="F1130" s="2" t="s">
        <v>2762</v>
      </c>
      <c r="G1130" s="3"/>
      <c r="H1130" s="3"/>
      <c r="I1130" s="2">
        <v>1025</v>
      </c>
      <c r="J1130" s="2">
        <v>50056</v>
      </c>
      <c r="K1130" s="2" t="s">
        <v>2499</v>
      </c>
      <c r="L1130" s="2" t="s">
        <v>2175</v>
      </c>
      <c r="M1130" t="str">
        <f t="shared" si="17"/>
        <v>5056,(select count(*) + 1 from dmduoc),'MAY079','Máy đo huyết áp bắp tay OMRON HEM-7120','','','Cái','','',1025,50056,'Omron Healthcare','Việt Nam'</v>
      </c>
    </row>
    <row r="1131" spans="1:13" ht="17.25">
      <c r="A1131" s="2">
        <v>5057</v>
      </c>
      <c r="B1131" s="2" t="s">
        <v>2778</v>
      </c>
      <c r="C1131" s="2" t="s">
        <v>2779</v>
      </c>
      <c r="D1131" s="2"/>
      <c r="E1131" s="2"/>
      <c r="F1131" s="2" t="s">
        <v>2780</v>
      </c>
      <c r="G1131" s="3"/>
      <c r="H1131" s="3"/>
      <c r="I1131" s="2">
        <v>1025</v>
      </c>
      <c r="J1131" s="2">
        <v>50056</v>
      </c>
      <c r="K1131" s="2" t="s">
        <v>2499</v>
      </c>
      <c r="L1131" s="2" t="s">
        <v>2199</v>
      </c>
      <c r="M1131" t="str">
        <f t="shared" si="17"/>
        <v>5057,(select count(*) + 1 from dmduoc),'BAU001','Bầu xông khí dung OMRON NE-C801','','','Bộ','','',1025,50056,'Omron Healthcare','Trung Quốc'</v>
      </c>
    </row>
    <row r="1132" spans="1:13" ht="17.25">
      <c r="A1132" s="2">
        <v>5064</v>
      </c>
      <c r="B1132" s="2" t="s">
        <v>713</v>
      </c>
      <c r="C1132" s="2" t="s">
        <v>1571</v>
      </c>
      <c r="D1132" s="2">
        <v>1</v>
      </c>
      <c r="F1132" s="2" t="s">
        <v>2110</v>
      </c>
      <c r="G1132" s="2" t="s">
        <v>2046</v>
      </c>
      <c r="H1132" s="2" t="s">
        <v>2718</v>
      </c>
      <c r="I1132" s="2">
        <v>1001</v>
      </c>
      <c r="J1132" s="2">
        <v>50092</v>
      </c>
      <c r="K1132" s="2" t="s">
        <v>2379</v>
      </c>
      <c r="L1132" s="2" t="s">
        <v>2175</v>
      </c>
      <c r="M1132" t="str">
        <f t="shared" si="17"/>
        <v>5064,(select count(*) + 1 from dmduoc),'BAB002','Babycanyl Expectorant syrup 60ml','1','','Chai','Terbutalin + Guaifenesin','VD-18278-13',1001,50092,'Hà Tây','Việt Nam'</v>
      </c>
    </row>
    <row r="1133" spans="1:13" ht="17.25">
      <c r="A1133" s="2">
        <v>5082</v>
      </c>
      <c r="B1133" s="2" t="s">
        <v>131</v>
      </c>
      <c r="C1133" s="2" t="s">
        <v>994</v>
      </c>
      <c r="D1133" s="2"/>
      <c r="E1133" s="2"/>
      <c r="F1133" s="2" t="s">
        <v>2105</v>
      </c>
      <c r="G1133" s="2" t="s">
        <v>1750</v>
      </c>
      <c r="H1133" s="2" t="s">
        <v>3998</v>
      </c>
      <c r="I1133" s="2">
        <v>1001</v>
      </c>
      <c r="J1133" s="2">
        <v>50109</v>
      </c>
      <c r="K1133" s="2" t="s">
        <v>2358</v>
      </c>
      <c r="L1133" s="2" t="s">
        <v>2175</v>
      </c>
      <c r="M1133" t="str">
        <f t="shared" si="17"/>
        <v>5082,(select count(*) + 1 from dmduoc),'VIT053','Vitamin 3B, H/100 - Abipha','','','Viên','Vitamin B1 + B6 + B12','7296/2012/YT-CNTC',1001,50109,'Abipha','Việt Nam'</v>
      </c>
    </row>
    <row r="1134" spans="1:13" ht="17.25">
      <c r="A1134" s="2">
        <v>5083</v>
      </c>
      <c r="B1134" s="2" t="s">
        <v>288</v>
      </c>
      <c r="C1134" s="2" t="s">
        <v>1150</v>
      </c>
      <c r="D1134" s="2"/>
      <c r="E1134" s="2"/>
      <c r="F1134" s="2" t="s">
        <v>2105</v>
      </c>
      <c r="G1134" s="2" t="s">
        <v>1882</v>
      </c>
      <c r="H1134" s="2" t="s">
        <v>3898</v>
      </c>
      <c r="I1134" s="2">
        <v>1001</v>
      </c>
      <c r="J1134" s="2">
        <v>50107</v>
      </c>
      <c r="K1134" s="2" t="s">
        <v>2210</v>
      </c>
      <c r="L1134" s="2" t="s">
        <v>2175</v>
      </c>
      <c r="M1134" t="str">
        <f t="shared" si="17"/>
        <v>5083,(select count(*) + 1 from dmduoc),'TEL002','Telfor 120mg, H/20','','','Viên','Fexofenadin','VD-19286-13',1001,50107,'Hậu Giang','Việt Nam'</v>
      </c>
    </row>
    <row r="1135" spans="1:13" ht="17.25">
      <c r="A1135" s="2">
        <v>5084</v>
      </c>
      <c r="B1135" s="2" t="s">
        <v>714</v>
      </c>
      <c r="C1135" s="2" t="s">
        <v>1572</v>
      </c>
      <c r="D1135" s="2"/>
      <c r="E1135" s="2"/>
      <c r="F1135" s="2" t="s">
        <v>2105</v>
      </c>
      <c r="G1135" s="2" t="s">
        <v>2047</v>
      </c>
      <c r="H1135" s="2" t="s">
        <v>2965</v>
      </c>
      <c r="I1135" s="2">
        <v>1001</v>
      </c>
      <c r="J1135" s="2">
        <v>50096</v>
      </c>
      <c r="K1135" s="2" t="s">
        <v>2364</v>
      </c>
      <c r="L1135" s="2" t="s">
        <v>2175</v>
      </c>
      <c r="M1135" t="str">
        <f t="shared" si="17"/>
        <v>5084,(select count(*) + 1 from dmduoc),'COL018','Coltramyl 4mg, H/12','','','Viên','Thiocolchicosid','VD-22638-15',1001,50096,'Roussel','Việt Nam'</v>
      </c>
    </row>
    <row r="1136" spans="1:13" ht="17.25">
      <c r="A1136" s="2">
        <v>5085</v>
      </c>
      <c r="B1136" s="2" t="s">
        <v>715</v>
      </c>
      <c r="C1136" s="2" t="s">
        <v>1573</v>
      </c>
      <c r="D1136" s="2">
        <v>1</v>
      </c>
      <c r="F1136" s="2" t="s">
        <v>2111</v>
      </c>
      <c r="G1136" s="2" t="s">
        <v>2048</v>
      </c>
      <c r="H1136" s="2" t="s">
        <v>2637</v>
      </c>
      <c r="I1136" s="2">
        <v>1001</v>
      </c>
      <c r="J1136" s="2">
        <v>50087</v>
      </c>
      <c r="K1136" s="2" t="s">
        <v>2446</v>
      </c>
      <c r="L1136" s="2" t="s">
        <v>2175</v>
      </c>
      <c r="M1136" t="str">
        <f t="shared" si="17"/>
        <v>5085,(select count(*) + 1 from dmduoc),'AJU001','Aju Akinol 10mg, H/30','1','','Hộp','Isotretinoin','VD-19212-13',1001,50087,'Phil Inter Pharma','Việt Nam'</v>
      </c>
    </row>
    <row r="1137" spans="1:13" ht="17.25">
      <c r="A1137" s="2">
        <v>5086</v>
      </c>
      <c r="B1137" s="2" t="s">
        <v>2665</v>
      </c>
      <c r="C1137" s="2" t="s">
        <v>2666</v>
      </c>
      <c r="D1137" s="2">
        <v>1</v>
      </c>
      <c r="F1137" s="2" t="s">
        <v>2111</v>
      </c>
      <c r="G1137" s="3"/>
      <c r="H1137" s="2" t="s">
        <v>2667</v>
      </c>
      <c r="I1137" s="2">
        <v>1001</v>
      </c>
      <c r="J1137" s="2">
        <v>50064</v>
      </c>
      <c r="K1137" s="2" t="s">
        <v>2386</v>
      </c>
      <c r="L1137" s="2" t="s">
        <v>2174</v>
      </c>
      <c r="M1137" t="str">
        <f t="shared" si="17"/>
        <v>5086,(select count(*) + 1 from dmduoc),'ANG004','Angela Gold, H/60','1','','Hộp','','19077/2015/ATTP-XNCB',1001,50064,'St. Paul Brands','USA'</v>
      </c>
    </row>
    <row r="1138" spans="1:13" ht="17.25">
      <c r="A1138" s="2">
        <v>5087</v>
      </c>
      <c r="B1138" s="2" t="s">
        <v>289</v>
      </c>
      <c r="C1138" s="2" t="s">
        <v>1151</v>
      </c>
      <c r="D1138" s="2"/>
      <c r="E1138" s="2"/>
      <c r="F1138" s="2" t="s">
        <v>2107</v>
      </c>
      <c r="G1138" s="2" t="s">
        <v>1883</v>
      </c>
      <c r="H1138" s="2" t="s">
        <v>2980</v>
      </c>
      <c r="I1138" s="2">
        <v>1022</v>
      </c>
      <c r="J1138" s="2">
        <v>50077</v>
      </c>
      <c r="K1138" s="2" t="s">
        <v>2312</v>
      </c>
      <c r="L1138" s="2" t="s">
        <v>2175</v>
      </c>
      <c r="M1138" t="str">
        <f t="shared" si="17"/>
        <v>5087,(select count(*) + 1 from dmduoc),'CON019','Cồn 70, 60ml, L/10','','','Lọ','Ethanol','2901/2009/CBTC-TĐC',1022,50077,'Nam Hà','Việt Nam'</v>
      </c>
    </row>
    <row r="1139" spans="1:13" ht="17.25">
      <c r="A1139" s="2">
        <v>5100</v>
      </c>
      <c r="B1139" s="2" t="s">
        <v>332</v>
      </c>
      <c r="C1139" s="2" t="s">
        <v>1193</v>
      </c>
      <c r="D1139" s="2"/>
      <c r="E1139" s="2"/>
      <c r="F1139" s="2" t="s">
        <v>2112</v>
      </c>
      <c r="G1139" s="2" t="s">
        <v>1901</v>
      </c>
      <c r="H1139" s="2" t="s">
        <v>3456</v>
      </c>
      <c r="I1139" s="2">
        <v>1025</v>
      </c>
      <c r="J1139" s="2">
        <v>50074</v>
      </c>
      <c r="K1139" s="2" t="s">
        <v>2237</v>
      </c>
      <c r="L1139" s="2" t="s">
        <v>2175</v>
      </c>
      <c r="M1139" t="str">
        <f t="shared" si="17"/>
        <v>5100,(select count(*) + 1 from dmduoc),'LEV002','Levigatus 20g','','','Tuýp','Cetrimid + Tinh chất nghệ','VD-16371-12',1025,50074,'Traphaco','Việt Nam'</v>
      </c>
    </row>
    <row r="1140" spans="1:13" ht="17.25">
      <c r="A1140" s="2">
        <v>5101</v>
      </c>
      <c r="B1140" s="2" t="s">
        <v>343</v>
      </c>
      <c r="C1140" s="2" t="s">
        <v>1204</v>
      </c>
      <c r="D1140" s="2"/>
      <c r="E1140" s="2"/>
      <c r="F1140" s="2" t="s">
        <v>2111</v>
      </c>
      <c r="G1140" s="3"/>
      <c r="H1140" s="2" t="s">
        <v>3129</v>
      </c>
      <c r="I1140" s="2">
        <v>1001</v>
      </c>
      <c r="J1140" s="2">
        <v>50097</v>
      </c>
      <c r="K1140" s="2" t="s">
        <v>2237</v>
      </c>
      <c r="L1140" s="2" t="s">
        <v>2175</v>
      </c>
      <c r="M1140" t="str">
        <f t="shared" si="17"/>
        <v>5101,(select count(*) + 1 from dmduoc),'DID004','Didicera, H/10','','','Hộp','','VD-9213-19',1001,50097,'Traphaco','Việt Nam'</v>
      </c>
    </row>
    <row r="1141" spans="1:13" ht="17.25">
      <c r="A1141" s="2">
        <v>5102</v>
      </c>
      <c r="B1141" s="2" t="s">
        <v>716</v>
      </c>
      <c r="C1141" s="2" t="s">
        <v>1574</v>
      </c>
      <c r="D1141" s="2"/>
      <c r="E1141" s="2"/>
      <c r="F1141" s="2" t="s">
        <v>2105</v>
      </c>
      <c r="G1141" s="2" t="s">
        <v>1731</v>
      </c>
      <c r="H1141" s="2" t="s">
        <v>2815</v>
      </c>
      <c r="I1141" s="2">
        <v>1001</v>
      </c>
      <c r="J1141" s="2">
        <v>50093</v>
      </c>
      <c r="K1141" s="2" t="s">
        <v>2210</v>
      </c>
      <c r="L1141" s="2" t="s">
        <v>2175</v>
      </c>
      <c r="M1141" t="str">
        <f t="shared" si="17"/>
        <v>5102,(select count(*) + 1 from dmduoc),'BIS007','Bisacodyl DHG 5mg, H/100','','','Viên','Bisacodyl','VD-21129-14',1001,50093,'Hậu Giang','Việt Nam'</v>
      </c>
    </row>
    <row r="1142" spans="1:13" ht="17.25">
      <c r="A1142" s="2">
        <v>5103</v>
      </c>
      <c r="B1142" s="2" t="s">
        <v>293</v>
      </c>
      <c r="C1142" s="2" t="s">
        <v>1155</v>
      </c>
      <c r="D1142" s="2"/>
      <c r="E1142" s="2"/>
      <c r="F1142" s="2" t="s">
        <v>2105</v>
      </c>
      <c r="G1142" s="2" t="s">
        <v>1795</v>
      </c>
      <c r="H1142" s="2" t="s">
        <v>3288</v>
      </c>
      <c r="I1142" s="2">
        <v>1001</v>
      </c>
      <c r="J1142" s="2">
        <v>50097</v>
      </c>
      <c r="K1142" s="2" t="s">
        <v>2210</v>
      </c>
      <c r="L1142" s="2" t="s">
        <v>2175</v>
      </c>
      <c r="M1142" t="str">
        <f t="shared" si="17"/>
        <v>5103,(select count(*) + 1 from dmduoc),'HAG007','Hagifen DHG 400mg, H/100','','','Viên','Ibuprofen','VD-20553-14',1001,50097,'Hậu Giang','Việt Nam'</v>
      </c>
    </row>
    <row r="1143" spans="1:13" ht="17.25">
      <c r="A1143" s="2">
        <v>5109</v>
      </c>
      <c r="B1143" s="2" t="s">
        <v>333</v>
      </c>
      <c r="C1143" s="2" t="s">
        <v>1194</v>
      </c>
      <c r="D1143" s="2"/>
      <c r="E1143" s="2"/>
      <c r="F1143" s="2" t="s">
        <v>2105</v>
      </c>
      <c r="G1143" s="2" t="s">
        <v>1902</v>
      </c>
      <c r="H1143" s="2" t="s">
        <v>2888</v>
      </c>
      <c r="I1143" s="2">
        <v>1001</v>
      </c>
      <c r="J1143" s="2">
        <v>50093</v>
      </c>
      <c r="K1143" s="2" t="s">
        <v>2563</v>
      </c>
      <c r="L1143" s="2" t="s">
        <v>2175</v>
      </c>
      <c r="M1143" t="str">
        <f t="shared" si="17"/>
        <v>5109,(select count(*) + 1 from dmduoc),'CAL033','Calcium Boston 500mg, H/20 Eff','','','Viên','Calci Gluconat + Calci Carbonat','VD-12793-10',1001,50093,'BOSTON Việt Nam','Việt Nam'</v>
      </c>
    </row>
    <row r="1144" spans="1:13" ht="17.25">
      <c r="A1144" s="2">
        <v>5110</v>
      </c>
      <c r="B1144" s="2" t="s">
        <v>717</v>
      </c>
      <c r="C1144" s="2" t="s">
        <v>1575</v>
      </c>
      <c r="D1144" s="2"/>
      <c r="E1144" s="2"/>
      <c r="F1144" s="2" t="s">
        <v>2112</v>
      </c>
      <c r="G1144" s="3"/>
      <c r="H1144" s="2" t="s">
        <v>2887</v>
      </c>
      <c r="I1144" s="2">
        <v>1001</v>
      </c>
      <c r="J1144" s="2">
        <v>50093</v>
      </c>
      <c r="K1144" s="2" t="s">
        <v>2227</v>
      </c>
      <c r="L1144" s="2" t="s">
        <v>2175</v>
      </c>
      <c r="M1144" t="str">
        <f t="shared" si="17"/>
        <v>5110,(select count(*) + 1 from dmduoc),'CAL034','Calci D-Hasan, H/18 Eff','','','Tuýp','','VD-22660-15',1001,50093,'Hasan','Việt Nam'</v>
      </c>
    </row>
    <row r="1145" spans="1:13" ht="17.25">
      <c r="A1145" s="2">
        <v>5111</v>
      </c>
      <c r="B1145" s="2" t="s">
        <v>718</v>
      </c>
      <c r="C1145" s="2" t="s">
        <v>1576</v>
      </c>
      <c r="D1145" s="2"/>
      <c r="E1145" s="2"/>
      <c r="F1145" s="2" t="s">
        <v>2105</v>
      </c>
      <c r="G1145" s="2" t="s">
        <v>1765</v>
      </c>
      <c r="H1145" s="2" t="s">
        <v>4011</v>
      </c>
      <c r="I1145" s="2">
        <v>1001</v>
      </c>
      <c r="J1145" s="2">
        <v>50109</v>
      </c>
      <c r="K1145" s="2" t="s">
        <v>2403</v>
      </c>
      <c r="L1145" s="2" t="s">
        <v>2195</v>
      </c>
      <c r="M1145" t="str">
        <f t="shared" si="17"/>
        <v>5111,(select count(*) + 1 from dmduoc),'VOL006','Voltaren SR 75mg, H/100','','','Viên','Diclofenac','VN-11972-11',1001,50109,'Novartis','Italia'</v>
      </c>
    </row>
    <row r="1146" spans="1:13" ht="17.25">
      <c r="A1146" s="2">
        <v>5112</v>
      </c>
      <c r="B1146" s="2" t="s">
        <v>334</v>
      </c>
      <c r="C1146" s="2" t="s">
        <v>1195</v>
      </c>
      <c r="D1146" s="2"/>
      <c r="E1146" s="2"/>
      <c r="F1146" s="2" t="s">
        <v>2105</v>
      </c>
      <c r="G1146" s="2" t="s">
        <v>1795</v>
      </c>
      <c r="H1146" s="3"/>
      <c r="I1146" s="2">
        <v>1001</v>
      </c>
      <c r="J1146" s="2">
        <v>50101</v>
      </c>
      <c r="K1146" s="2" t="s">
        <v>2564</v>
      </c>
      <c r="L1146" s="2" t="s">
        <v>2174</v>
      </c>
      <c r="M1146" t="str">
        <f t="shared" si="17"/>
        <v>5112,(select count(*) + 1 from dmduoc),'IBU004','Ibuprofen Tablets USP 200mg, L/500','','','Viên','Ibuprofen','',1001,50101,'Costco Companies Inc','USA'</v>
      </c>
    </row>
    <row r="1147" spans="1:13" ht="17.25">
      <c r="A1147" s="2">
        <v>5120</v>
      </c>
      <c r="B1147" s="2" t="s">
        <v>719</v>
      </c>
      <c r="C1147" s="2" t="s">
        <v>1577</v>
      </c>
      <c r="D1147" s="2"/>
      <c r="E1147" s="2"/>
      <c r="F1147" s="2" t="s">
        <v>2105</v>
      </c>
      <c r="G1147" s="2" t="s">
        <v>2049</v>
      </c>
      <c r="H1147" s="2" t="s">
        <v>3344</v>
      </c>
      <c r="I1147" s="2">
        <v>1001</v>
      </c>
      <c r="J1147" s="2">
        <v>50101</v>
      </c>
      <c r="K1147" s="2" t="s">
        <v>2237</v>
      </c>
      <c r="L1147" s="2" t="s">
        <v>2175</v>
      </c>
      <c r="M1147" t="str">
        <f t="shared" si="17"/>
        <v>5120,(select count(*) + 1 from dmduoc),'ICH005','Ích mẫu - TPC, H/20 Caps','','','Viên','Ích mẫu + Hương phụ + Ngãi cứu','VD-12143-10',1001,50101,'Traphaco','Việt Nam'</v>
      </c>
    </row>
    <row r="1148" spans="1:13" ht="17.25">
      <c r="A1148" s="2">
        <v>5122</v>
      </c>
      <c r="B1148" s="2" t="s">
        <v>720</v>
      </c>
      <c r="C1148" s="2" t="s">
        <v>1578</v>
      </c>
      <c r="D1148" s="2"/>
      <c r="E1148" s="2"/>
      <c r="F1148" s="2" t="s">
        <v>2105</v>
      </c>
      <c r="G1148" s="2" t="s">
        <v>1796</v>
      </c>
      <c r="H1148" s="2" t="s">
        <v>3950</v>
      </c>
      <c r="I1148" s="2">
        <v>1001</v>
      </c>
      <c r="J1148" s="2">
        <v>50108</v>
      </c>
      <c r="K1148" s="2" t="s">
        <v>2566</v>
      </c>
      <c r="L1148" s="2" t="s">
        <v>2175</v>
      </c>
      <c r="M1148" t="str">
        <f t="shared" si="17"/>
        <v>5122,(select count(*) + 1 from dmduoc),'TVF001','TV. Fenofibrat 200mg, H/30','','','Viên','Fenofibrate micronised','VD-19502-13',1001,50108,'TV Pharm','Việt Nam'</v>
      </c>
    </row>
    <row r="1149" spans="1:13" ht="17.25">
      <c r="A1149" s="2">
        <v>5123</v>
      </c>
      <c r="B1149" s="2" t="s">
        <v>721</v>
      </c>
      <c r="C1149" s="2" t="s">
        <v>1579</v>
      </c>
      <c r="D1149" s="2">
        <v>100</v>
      </c>
      <c r="F1149" s="2" t="s">
        <v>2105</v>
      </c>
      <c r="G1149" s="2" t="s">
        <v>1816</v>
      </c>
      <c r="H1149" s="2" t="s">
        <v>2655</v>
      </c>
      <c r="I1149" s="2">
        <v>1001</v>
      </c>
      <c r="J1149" s="2">
        <v>50091</v>
      </c>
      <c r="K1149" s="2" t="s">
        <v>2212</v>
      </c>
      <c r="L1149" s="2" t="s">
        <v>2175</v>
      </c>
      <c r="M1149" t="str">
        <f t="shared" si="17"/>
        <v>5123,(select count(*) + 1 from dmduoc),'AMP012','Ampicilin 500mg, H/100 - Vidipha','100','','Viên','Ampicillin','VD-20473-14',1001,50091,'Vidipha','Việt Nam'</v>
      </c>
    </row>
    <row r="1150" spans="1:13" ht="17.25">
      <c r="A1150" s="2">
        <v>5124</v>
      </c>
      <c r="B1150" s="2" t="s">
        <v>722</v>
      </c>
      <c r="C1150" s="2" t="s">
        <v>1580</v>
      </c>
      <c r="D1150" s="2"/>
      <c r="E1150" s="2"/>
      <c r="F1150" s="2" t="s">
        <v>2105</v>
      </c>
      <c r="G1150" s="2" t="s">
        <v>1923</v>
      </c>
      <c r="H1150" s="2" t="s">
        <v>3118</v>
      </c>
      <c r="I1150" s="2">
        <v>1001</v>
      </c>
      <c r="J1150" s="2">
        <v>50097</v>
      </c>
      <c r="K1150" s="2" t="s">
        <v>2232</v>
      </c>
      <c r="L1150" s="2" t="s">
        <v>2175</v>
      </c>
      <c r="M1150" t="str">
        <f t="shared" si="17"/>
        <v>5124,(select count(*) + 1 from dmduoc),'DEC006','Decolgen ND (Xanh), H/100','','','Viên','Paracetamol + Phenylephrine hydroclorid','VD-22382-15',1001,50097,'United Pharma','Việt Nam'</v>
      </c>
    </row>
    <row r="1151" spans="1:13" ht="17.25">
      <c r="A1151" s="2">
        <v>5125</v>
      </c>
      <c r="B1151" s="2" t="s">
        <v>4017</v>
      </c>
      <c r="C1151" s="2" t="s">
        <v>4018</v>
      </c>
      <c r="D1151" s="2"/>
      <c r="E1151" s="2"/>
      <c r="F1151" s="2" t="s">
        <v>2111</v>
      </c>
      <c r="G1151" s="3"/>
      <c r="H1151" s="2" t="s">
        <v>4019</v>
      </c>
      <c r="I1151" s="2">
        <v>1001</v>
      </c>
      <c r="J1151" s="2">
        <v>50067</v>
      </c>
      <c r="K1151" s="2" t="s">
        <v>2330</v>
      </c>
      <c r="L1151" s="2" t="s">
        <v>2175</v>
      </c>
      <c r="M1151" t="str">
        <f t="shared" si="17"/>
        <v>5125,(select count(*) + 1 from dmduoc),'XOA001','Xoang Bách Phục, H/20','','','Hộp','','27257/2013/ATTP-XNCB',1001,50067,'LOHHA','Việt Nam'</v>
      </c>
    </row>
    <row r="1152" spans="1:13" ht="17.25">
      <c r="A1152" s="2">
        <v>5126</v>
      </c>
      <c r="B1152" s="2" t="s">
        <v>723</v>
      </c>
      <c r="C1152" s="2" t="s">
        <v>1581</v>
      </c>
      <c r="D1152" s="2"/>
      <c r="E1152" s="2"/>
      <c r="F1152" s="2" t="s">
        <v>2105</v>
      </c>
      <c r="G1152" s="2" t="s">
        <v>2050</v>
      </c>
      <c r="H1152" s="2" t="s">
        <v>3181</v>
      </c>
      <c r="I1152" s="2">
        <v>1001</v>
      </c>
      <c r="J1152" s="2">
        <v>50097</v>
      </c>
      <c r="K1152" s="2" t="s">
        <v>2356</v>
      </c>
      <c r="L1152" s="2" t="s">
        <v>2200</v>
      </c>
      <c r="M1152" t="str">
        <f t="shared" si="17"/>
        <v>5126,(select count(*) + 1 from dmduoc),'ETO001','Etodoc 200mg, H/100','','','Viên','Etodolac','VN-15884-12',1001,50097,'Deawoo Pharma','Hàn Quốc'</v>
      </c>
    </row>
    <row r="1153" spans="1:13" ht="17.25">
      <c r="A1153" s="2">
        <v>5127</v>
      </c>
      <c r="B1153" s="2" t="s">
        <v>724</v>
      </c>
      <c r="C1153" s="2" t="s">
        <v>1582</v>
      </c>
      <c r="D1153" s="2"/>
      <c r="E1153" s="2"/>
      <c r="F1153" s="2" t="s">
        <v>2108</v>
      </c>
      <c r="G1153" s="2" t="s">
        <v>2051</v>
      </c>
      <c r="H1153" s="2" t="s">
        <v>3964</v>
      </c>
      <c r="I1153" s="2">
        <v>1001</v>
      </c>
      <c r="J1153" s="2">
        <v>50109</v>
      </c>
      <c r="K1153" s="2" t="s">
        <v>2565</v>
      </c>
      <c r="L1153" s="2" t="s">
        <v>2175</v>
      </c>
      <c r="M1153" t="str">
        <f t="shared" si="17"/>
        <v>5127,(select count(*) + 1 from dmduoc),'VAR003','Varogel 10ml, H/5/20','','','Gói','Magnesi hydroxyd + Nhôm hydroxyd + Simethicon','VD-18848-13',1001,50109,'Shinpoong Daewoo Pharma','Việt Nam'</v>
      </c>
    </row>
    <row r="1154" spans="1:13" ht="17.25">
      <c r="A1154" s="2">
        <v>5128</v>
      </c>
      <c r="B1154" s="2" t="s">
        <v>725</v>
      </c>
      <c r="C1154" s="2" t="s">
        <v>1583</v>
      </c>
      <c r="D1154" s="2"/>
      <c r="E1154" s="2"/>
      <c r="F1154" s="2" t="s">
        <v>2105</v>
      </c>
      <c r="G1154" s="2" t="s">
        <v>1728</v>
      </c>
      <c r="H1154" s="2" t="s">
        <v>2913</v>
      </c>
      <c r="I1154" s="2">
        <v>1001</v>
      </c>
      <c r="J1154" s="2">
        <v>50093</v>
      </c>
      <c r="K1154" s="2" t="s">
        <v>2269</v>
      </c>
      <c r="L1154" s="2" t="s">
        <v>2175</v>
      </c>
      <c r="M1154" t="str">
        <f t="shared" si="17"/>
        <v>5128,(select count(*) + 1 from dmduoc),'CEF057','Cefixim 100mg US, H/30','','','Viên','Cefixim','VD-8558-09',1001,50093,'US Pharma USA','Việt Nam'</v>
      </c>
    </row>
    <row r="1155" spans="1:13" ht="17.25">
      <c r="A1155" s="2">
        <v>5161</v>
      </c>
      <c r="B1155" s="2" t="s">
        <v>335</v>
      </c>
      <c r="C1155" s="2" t="s">
        <v>1196</v>
      </c>
      <c r="D1155" s="2"/>
      <c r="E1155" s="2"/>
      <c r="F1155" s="2" t="s">
        <v>2105</v>
      </c>
      <c r="G1155" s="2" t="s">
        <v>1903</v>
      </c>
      <c r="H1155" s="2" t="s">
        <v>3174</v>
      </c>
      <c r="I1155" s="2">
        <v>1001</v>
      </c>
      <c r="J1155" s="2">
        <v>50097</v>
      </c>
      <c r="K1155" s="2" t="s">
        <v>2252</v>
      </c>
      <c r="L1155" s="2" t="s">
        <v>2198</v>
      </c>
      <c r="M1155" t="str">
        <f t="shared" ref="M1155:M1218" si="18">CONCATENATE(A1155,",(select count(*) + 1 from dmduoc),'",B1155,"','",C1155,"','",D1155,"','",E1155,"','",F1155,"','",G1155,"','",H1155,"',",I1155,",",J1155,",'",K1155,"','",L1155,"'")</f>
        <v>5161,(select count(*) + 1 from dmduoc),'ELT001','Elthon 50mg, H/20','','','Viên','Itopride Hydrochloride','VN-18978-15',1001,50097,'Abbott','Nhật Bản'</v>
      </c>
    </row>
    <row r="1156" spans="1:13" ht="17.25">
      <c r="A1156" s="2">
        <v>5163</v>
      </c>
      <c r="B1156" s="2" t="s">
        <v>726</v>
      </c>
      <c r="C1156" s="2" t="s">
        <v>1584</v>
      </c>
      <c r="D1156" s="2"/>
      <c r="E1156" s="2"/>
      <c r="F1156" s="2" t="s">
        <v>2105</v>
      </c>
      <c r="G1156" s="2" t="s">
        <v>2052</v>
      </c>
      <c r="H1156" s="2" t="s">
        <v>3952</v>
      </c>
      <c r="I1156" s="2">
        <v>1001</v>
      </c>
      <c r="J1156" s="2">
        <v>50108</v>
      </c>
      <c r="K1156" s="2" t="s">
        <v>2379</v>
      </c>
      <c r="L1156" s="2" t="s">
        <v>2175</v>
      </c>
      <c r="M1156" t="str">
        <f t="shared" si="18"/>
        <v>5163,(select count(*) + 1 from dmduoc),'UNA003','Unamoc 1g, H/15','','','Viên','Amoxicillin + Sulbactam','VD-20446-14',1001,50108,'Hà Tây','Việt Nam'</v>
      </c>
    </row>
    <row r="1157" spans="1:13" ht="17.25">
      <c r="A1157" s="2">
        <v>5165</v>
      </c>
      <c r="B1157" s="2" t="s">
        <v>3040</v>
      </c>
      <c r="C1157" s="2" t="s">
        <v>3041</v>
      </c>
      <c r="D1157" s="2"/>
      <c r="E1157" s="2"/>
      <c r="F1157" s="2" t="s">
        <v>2762</v>
      </c>
      <c r="G1157" s="3"/>
      <c r="H1157" s="3"/>
      <c r="I1157" s="2">
        <v>1025</v>
      </c>
      <c r="J1157" s="2">
        <v>50110</v>
      </c>
      <c r="K1157" s="2" t="s">
        <v>2568</v>
      </c>
      <c r="L1157" s="2" t="s">
        <v>2175</v>
      </c>
      <c r="M1157" t="str">
        <f t="shared" si="18"/>
        <v>5165,(select count(*) + 1 from dmduoc),'DAI084','Đai treo tay số 1 28cm','','','Cái','','',1025,50110,'Huy Hạnh','Việt Nam'</v>
      </c>
    </row>
    <row r="1158" spans="1:13" ht="17.25">
      <c r="A1158" s="2">
        <v>5166</v>
      </c>
      <c r="B1158" s="2" t="s">
        <v>3042</v>
      </c>
      <c r="C1158" s="2" t="s">
        <v>3043</v>
      </c>
      <c r="D1158" s="2"/>
      <c r="E1158" s="2"/>
      <c r="F1158" s="2" t="s">
        <v>2762</v>
      </c>
      <c r="G1158" s="3"/>
      <c r="H1158" s="3"/>
      <c r="I1158" s="2">
        <v>1025</v>
      </c>
      <c r="J1158" s="2">
        <v>50110</v>
      </c>
      <c r="K1158" s="2" t="s">
        <v>2568</v>
      </c>
      <c r="L1158" s="2" t="s">
        <v>2175</v>
      </c>
      <c r="M1158" t="str">
        <f t="shared" si="18"/>
        <v>5166,(select count(*) + 1 from dmduoc),'DAI085','Đai treo tay số 4 38cm','','','Cái','','',1025,50110,'Huy Hạnh','Việt Nam'</v>
      </c>
    </row>
    <row r="1159" spans="1:13" ht="17.25">
      <c r="A1159" s="2">
        <v>5167</v>
      </c>
      <c r="B1159" s="2" t="s">
        <v>3205</v>
      </c>
      <c r="C1159" s="2" t="s">
        <v>3206</v>
      </c>
      <c r="D1159" s="2"/>
      <c r="E1159" s="2"/>
      <c r="F1159" s="2" t="s">
        <v>2108</v>
      </c>
      <c r="G1159" s="3"/>
      <c r="H1159" s="3"/>
      <c r="I1159" s="2">
        <v>1025</v>
      </c>
      <c r="J1159" s="2">
        <v>50110</v>
      </c>
      <c r="K1159" s="2" t="s">
        <v>2569</v>
      </c>
      <c r="L1159" s="2" t="s">
        <v>2175</v>
      </c>
      <c r="M1159" t="str">
        <f t="shared" si="18"/>
        <v>5167,(select count(*) + 1 from dmduoc),'GAC012','Gạc tiệt trùng Bảo Thạch 5*6,5cm 12 lớp, T/100','','','Gói','','',1025,50110,'Bảo Thạch','Việt Nam'</v>
      </c>
    </row>
    <row r="1160" spans="1:13" ht="17.25">
      <c r="A1160" s="2">
        <v>5168</v>
      </c>
      <c r="B1160" s="2" t="s">
        <v>3207</v>
      </c>
      <c r="C1160" s="2" t="s">
        <v>3208</v>
      </c>
      <c r="D1160" s="2"/>
      <c r="E1160" s="2"/>
      <c r="F1160" s="2" t="s">
        <v>2108</v>
      </c>
      <c r="G1160" s="3"/>
      <c r="H1160" s="3"/>
      <c r="I1160" s="2">
        <v>1025</v>
      </c>
      <c r="J1160" s="2">
        <v>50110</v>
      </c>
      <c r="K1160" s="2" t="s">
        <v>2569</v>
      </c>
      <c r="L1160" s="2" t="s">
        <v>2175</v>
      </c>
      <c r="M1160" t="str">
        <f t="shared" si="18"/>
        <v>5168,(select count(*) + 1 from dmduoc),'GAC013','Gạc tiệt trùng Bảo Thạch 8*10 12 lớp','','','Gói','','',1025,50110,'Bảo Thạch','Việt Nam'</v>
      </c>
    </row>
    <row r="1161" spans="1:13" ht="17.25">
      <c r="A1161" s="2">
        <v>5169</v>
      </c>
      <c r="B1161" s="2" t="s">
        <v>3203</v>
      </c>
      <c r="C1161" s="2" t="s">
        <v>3204</v>
      </c>
      <c r="D1161" s="2"/>
      <c r="E1161" s="2"/>
      <c r="F1161" s="2" t="s">
        <v>2730</v>
      </c>
      <c r="G1161" s="3"/>
      <c r="H1161" s="3"/>
      <c r="I1161" s="2">
        <v>1025</v>
      </c>
      <c r="J1161" s="2">
        <v>50110</v>
      </c>
      <c r="K1161" s="2" t="s">
        <v>2569</v>
      </c>
      <c r="L1161" s="2" t="s">
        <v>2175</v>
      </c>
      <c r="M1161" t="str">
        <f t="shared" si="18"/>
        <v>5169,(select count(*) + 1 from dmduoc),'GAC014','Gạc tiệt trùng Bảo Thạch 10*10 6 lớp','','','Bịch','','',1025,50110,'Bảo Thạch','Việt Nam'</v>
      </c>
    </row>
    <row r="1162" spans="1:13" ht="17.25">
      <c r="A1162" s="2">
        <v>5170</v>
      </c>
      <c r="B1162" s="2" t="s">
        <v>2728</v>
      </c>
      <c r="C1162" s="2" t="s">
        <v>2729</v>
      </c>
      <c r="D1162" s="2">
        <v>10</v>
      </c>
      <c r="F1162" s="2" t="s">
        <v>2730</v>
      </c>
      <c r="G1162" s="3"/>
      <c r="H1162" s="3"/>
      <c r="I1162" s="2">
        <v>1025</v>
      </c>
      <c r="J1162" s="2">
        <v>50110</v>
      </c>
      <c r="K1162" s="2" t="s">
        <v>2569</v>
      </c>
      <c r="L1162" s="2" t="s">
        <v>2175</v>
      </c>
      <c r="M1162" t="str">
        <f t="shared" si="18"/>
        <v>5170,(select count(*) + 1 from dmduoc),'BAN026','Băng gạc cuộn Bảo Thạch 0,09*2,5m, G/10 bịch','10','','Bịch','','',1025,50110,'Bảo Thạch','Việt Nam'</v>
      </c>
    </row>
    <row r="1163" spans="1:13" ht="17.25">
      <c r="A1163" s="2">
        <v>5176</v>
      </c>
      <c r="B1163" s="2" t="s">
        <v>727</v>
      </c>
      <c r="C1163" s="2" t="s">
        <v>1585</v>
      </c>
      <c r="D1163" s="2"/>
      <c r="E1163" s="2"/>
      <c r="F1163" s="2" t="s">
        <v>2105</v>
      </c>
      <c r="G1163" s="2" t="s">
        <v>2053</v>
      </c>
      <c r="H1163" s="2" t="s">
        <v>3876</v>
      </c>
      <c r="I1163" s="2">
        <v>1001</v>
      </c>
      <c r="J1163" s="2">
        <v>50107</v>
      </c>
      <c r="K1163" s="2" t="s">
        <v>2570</v>
      </c>
      <c r="L1163" s="2" t="s">
        <v>2200</v>
      </c>
      <c r="M1163" t="str">
        <f t="shared" si="18"/>
        <v>5176,(select count(*) + 1 from dmduoc),'TAL001','Talroma 100mg, H/30','','','Viên','Tiropramid','VN-15945-12',1001,50107,'Korea Prime Pharm','Hàn Quốc'</v>
      </c>
    </row>
    <row r="1164" spans="1:13" ht="17.25">
      <c r="A1164" s="2">
        <v>5177</v>
      </c>
      <c r="B1164" s="2" t="s">
        <v>3146</v>
      </c>
      <c r="C1164" s="2" t="s">
        <v>3147</v>
      </c>
      <c r="D1164" s="2"/>
      <c r="E1164" s="2"/>
      <c r="F1164" s="2" t="s">
        <v>2107</v>
      </c>
      <c r="G1164" s="2" t="s">
        <v>3148</v>
      </c>
      <c r="H1164" s="2" t="s">
        <v>3149</v>
      </c>
      <c r="I1164" s="2">
        <v>1001</v>
      </c>
      <c r="J1164" s="2">
        <v>50066</v>
      </c>
      <c r="K1164" s="2" t="s">
        <v>2571</v>
      </c>
      <c r="L1164" s="2" t="s">
        <v>2197</v>
      </c>
      <c r="M1164" t="str">
        <f t="shared" si="18"/>
        <v>5177,(select count(*) + 1 from dmduoc),'DUO014','Đường Cologrin','','','Lọ','Đường Colorific','16221/2013/ATTP-XNCB',1001,50066,'Kruger GMBH &amp; CO.KG','Đức'</v>
      </c>
    </row>
    <row r="1165" spans="1:13" ht="17.25">
      <c r="A1165" s="2">
        <v>5178</v>
      </c>
      <c r="B1165" s="2" t="s">
        <v>3244</v>
      </c>
      <c r="C1165" s="2" t="s">
        <v>3245</v>
      </c>
      <c r="D1165" s="2"/>
      <c r="E1165" s="2"/>
      <c r="F1165" s="2" t="s">
        <v>2111</v>
      </c>
      <c r="G1165" s="3"/>
      <c r="H1165" s="2" t="s">
        <v>3246</v>
      </c>
      <c r="I1165" s="2">
        <v>1001</v>
      </c>
      <c r="J1165" s="2">
        <v>50067</v>
      </c>
      <c r="K1165" s="2" t="s">
        <v>2572</v>
      </c>
      <c r="L1165" s="2" t="s">
        <v>2199</v>
      </c>
      <c r="M1165" t="str">
        <f t="shared" si="18"/>
        <v>5178,(select count(*) + 1 from dmduoc),'GIA020','Giảm cân Áo đình, H/30','','','Hộp','','19073/2015/ATTP-XNCB',1001,50067,'PP Phú Hải','Trung Quốc'</v>
      </c>
    </row>
    <row r="1166" spans="1:13" ht="17.25">
      <c r="A1166" s="2">
        <v>5179</v>
      </c>
      <c r="B1166" s="2" t="s">
        <v>3247</v>
      </c>
      <c r="C1166" s="2" t="s">
        <v>3248</v>
      </c>
      <c r="D1166" s="2"/>
      <c r="E1166" s="2"/>
      <c r="F1166" s="2" t="s">
        <v>2105</v>
      </c>
      <c r="G1166" s="3"/>
      <c r="H1166" s="2" t="s">
        <v>3249</v>
      </c>
      <c r="I1166" s="2">
        <v>1001</v>
      </c>
      <c r="J1166" s="2">
        <v>50067</v>
      </c>
      <c r="K1166" s="2" t="s">
        <v>2573</v>
      </c>
      <c r="L1166" s="2" t="s">
        <v>2174</v>
      </c>
      <c r="M1166" t="str">
        <f t="shared" si="18"/>
        <v>5179,(select count(*) + 1 from dmduoc),'GIA021','Giảm cân New Lishou, H/45v','','','Viên','','12159/2013/ATTP-XNCB',1001,50067,'PP CNC Việt Đức','USA'</v>
      </c>
    </row>
    <row r="1167" spans="1:13" ht="17.25">
      <c r="A1167" s="2">
        <v>5180</v>
      </c>
      <c r="B1167" s="2" t="s">
        <v>728</v>
      </c>
      <c r="C1167" s="2" t="s">
        <v>1586</v>
      </c>
      <c r="D1167" s="2"/>
      <c r="E1167" s="2"/>
      <c r="F1167" s="2" t="s">
        <v>2106</v>
      </c>
      <c r="G1167" s="2" t="s">
        <v>2054</v>
      </c>
      <c r="H1167" s="3"/>
      <c r="I1167" s="2">
        <v>1009</v>
      </c>
      <c r="J1167" s="2">
        <v>50068</v>
      </c>
      <c r="K1167" s="2" t="s">
        <v>2276</v>
      </c>
      <c r="L1167" s="2" t="s">
        <v>2201</v>
      </c>
      <c r="M1167" t="str">
        <f t="shared" si="18"/>
        <v>5180,(select count(*) + 1 from dmduoc),'VIT054','Vitamin D3 B.O.N 200 000UI/ml, H/1A','','','Ống','Cholecalciferol','',1009,50068,'Bouchara-Recordati','France'</v>
      </c>
    </row>
    <row r="1168" spans="1:13" ht="17.25">
      <c r="A1168" s="2">
        <v>5181</v>
      </c>
      <c r="B1168" s="2" t="s">
        <v>729</v>
      </c>
      <c r="C1168" s="2" t="s">
        <v>1587</v>
      </c>
      <c r="D1168" s="2"/>
      <c r="E1168" s="2"/>
      <c r="F1168" s="2" t="s">
        <v>2105</v>
      </c>
      <c r="G1168" s="2" t="s">
        <v>1743</v>
      </c>
      <c r="H1168" s="2" t="s">
        <v>2905</v>
      </c>
      <c r="I1168" s="2">
        <v>1001</v>
      </c>
      <c r="J1168" s="2">
        <v>50093</v>
      </c>
      <c r="K1168" s="2" t="s">
        <v>2250</v>
      </c>
      <c r="L1168" s="2" t="s">
        <v>2172</v>
      </c>
      <c r="M1168" t="str">
        <f t="shared" si="18"/>
        <v>5181,(select count(*) + 1 from dmduoc),'CAR004','Carlozik 250mg, H/10','','','Viên','Azithromycin','VN-12663-11',1001,50093,'Synmedic','India'</v>
      </c>
    </row>
    <row r="1169" spans="1:13" ht="17.25">
      <c r="A1169" s="2">
        <v>5182</v>
      </c>
      <c r="B1169" s="2" t="s">
        <v>730</v>
      </c>
      <c r="C1169" s="2" t="s">
        <v>1588</v>
      </c>
      <c r="D1169" s="2"/>
      <c r="E1169" s="2"/>
      <c r="F1169" s="2" t="s">
        <v>2105</v>
      </c>
      <c r="G1169" s="2" t="s">
        <v>1936</v>
      </c>
      <c r="H1169" s="2" t="s">
        <v>2890</v>
      </c>
      <c r="I1169" s="2">
        <v>1001</v>
      </c>
      <c r="J1169" s="2">
        <v>50093</v>
      </c>
      <c r="K1169" s="2" t="s">
        <v>2216</v>
      </c>
      <c r="L1169" s="2" t="s">
        <v>2175</v>
      </c>
      <c r="M1169" t="str">
        <f t="shared" si="18"/>
        <v>5182,(select count(*) + 1 from dmduoc),'CAL035','Calcium Stada 500mg, H/20 Eff','','','Viên','Calci gluconolactat + Calci carbonat','VD-14572-11',1001,50093,'Stada','Việt Nam'</v>
      </c>
    </row>
    <row r="1170" spans="1:13" ht="17.25">
      <c r="A1170" s="2">
        <v>5183</v>
      </c>
      <c r="B1170" s="2" t="s">
        <v>731</v>
      </c>
      <c r="C1170" s="2" t="s">
        <v>1589</v>
      </c>
      <c r="D1170" s="2"/>
      <c r="E1170" s="2"/>
      <c r="F1170" s="2" t="s">
        <v>2106</v>
      </c>
      <c r="G1170" s="2" t="s">
        <v>2055</v>
      </c>
      <c r="H1170" s="2" t="s">
        <v>3726</v>
      </c>
      <c r="I1170" s="2">
        <v>1015</v>
      </c>
      <c r="J1170" s="2">
        <v>50071</v>
      </c>
      <c r="K1170" s="2" t="s">
        <v>2249</v>
      </c>
      <c r="L1170" s="2" t="s">
        <v>2175</v>
      </c>
      <c r="M1170" t="str">
        <f t="shared" si="18"/>
        <v>5183,(select count(*) + 1 from dmduoc),'PRO015','Propara 450mg/3ml, H/10A','','','Ống','Paracetamol + Lidocain hydroclorid','VD-13005-10',1015,50071,'Vĩnh Phúc','Việt Nam'</v>
      </c>
    </row>
    <row r="1171" spans="1:13" ht="17.25">
      <c r="A1171" s="2">
        <v>5185</v>
      </c>
      <c r="B1171" s="2" t="s">
        <v>132</v>
      </c>
      <c r="C1171" s="2" t="s">
        <v>995</v>
      </c>
      <c r="D1171" s="2"/>
      <c r="E1171" s="2"/>
      <c r="F1171" s="2" t="s">
        <v>2108</v>
      </c>
      <c r="G1171" s="2" t="s">
        <v>1758</v>
      </c>
      <c r="H1171" s="2" t="s">
        <v>3710</v>
      </c>
      <c r="I1171" s="2">
        <v>1001</v>
      </c>
      <c r="J1171" s="2">
        <v>50106</v>
      </c>
      <c r="K1171" s="2" t="s">
        <v>2404</v>
      </c>
      <c r="L1171" s="2" t="s">
        <v>2175</v>
      </c>
      <c r="M1171" t="str">
        <f t="shared" si="18"/>
        <v>5185,(select count(*) + 1 from dmduoc),'PMS013','pms-Claminat 281,25mg, H/12g','','','Gói','Amoxicillin + Acid Clavulanic','VD-19381-13',1001,50106,'Imexpharm','Việt Nam'</v>
      </c>
    </row>
    <row r="1172" spans="1:13" ht="17.25">
      <c r="A1172" s="2">
        <v>5186</v>
      </c>
      <c r="B1172" s="2" t="s">
        <v>732</v>
      </c>
      <c r="C1172" s="2" t="s">
        <v>1590</v>
      </c>
      <c r="D1172" s="2"/>
      <c r="E1172" s="2"/>
      <c r="F1172" s="2" t="s">
        <v>2105</v>
      </c>
      <c r="G1172" s="2" t="s">
        <v>1916</v>
      </c>
      <c r="H1172" s="2" t="s">
        <v>3784</v>
      </c>
      <c r="I1172" s="2">
        <v>1001</v>
      </c>
      <c r="J1172" s="2">
        <v>50106</v>
      </c>
      <c r="K1172" s="2" t="s">
        <v>2337</v>
      </c>
      <c r="L1172" s="2" t="s">
        <v>2175</v>
      </c>
      <c r="M1172" t="str">
        <f t="shared" si="18"/>
        <v>5186,(select count(*) + 1 from dmduoc),'SAV012','Savi Pamol Plus, H/30','','','Viên','Paracetamol + Tramadol','VD-21894-14',1001,50106,'Savi Pharm','Việt Nam'</v>
      </c>
    </row>
    <row r="1173" spans="1:13" ht="17.25">
      <c r="A1173" s="2">
        <v>5187</v>
      </c>
      <c r="B1173" s="2" t="s">
        <v>733</v>
      </c>
      <c r="C1173" s="2" t="s">
        <v>1591</v>
      </c>
      <c r="D1173" s="2"/>
      <c r="E1173" s="2"/>
      <c r="F1173" s="2" t="s">
        <v>2105</v>
      </c>
      <c r="G1173" s="2" t="s">
        <v>2056</v>
      </c>
      <c r="H1173" s="2" t="s">
        <v>3320</v>
      </c>
      <c r="I1173" s="2">
        <v>1001</v>
      </c>
      <c r="J1173" s="2">
        <v>50098</v>
      </c>
      <c r="K1173" s="2" t="s">
        <v>2210</v>
      </c>
      <c r="L1173" s="2" t="s">
        <v>2175</v>
      </c>
      <c r="M1173" t="str">
        <f t="shared" si="18"/>
        <v>5187,(select count(*) + 1 from dmduoc),'HOA031','Hoạt huyết dưỡng não DHG, H/60','','','Viên','Cao Bạch quả + Cao Đinh lăng','VD-7429-09',1001,50098,'Hậu Giang','Việt Nam'</v>
      </c>
    </row>
    <row r="1174" spans="1:13" ht="17.25">
      <c r="A1174" s="2">
        <v>5188</v>
      </c>
      <c r="B1174" s="2" t="s">
        <v>362</v>
      </c>
      <c r="C1174" s="2" t="s">
        <v>1223</v>
      </c>
      <c r="D1174" s="2"/>
      <c r="E1174" s="2"/>
      <c r="F1174" s="2" t="s">
        <v>2105</v>
      </c>
      <c r="G1174" s="2" t="s">
        <v>1833</v>
      </c>
      <c r="H1174" s="2" t="s">
        <v>3628</v>
      </c>
      <c r="I1174" s="2">
        <v>1001</v>
      </c>
      <c r="J1174" s="2">
        <v>50105</v>
      </c>
      <c r="K1174" s="2" t="s">
        <v>2210</v>
      </c>
      <c r="L1174" s="2" t="s">
        <v>2175</v>
      </c>
      <c r="M1174" t="str">
        <f t="shared" si="18"/>
        <v>5188,(select count(*) + 1 from dmduoc),'OFC001','Ofcin 200mg, H/20','','','Viên','Ofloxacin','VD-20580-14',1001,50105,'Hậu Giang','Việt Nam'</v>
      </c>
    </row>
    <row r="1175" spans="1:13" ht="17.25">
      <c r="A1175" s="2">
        <v>5189</v>
      </c>
      <c r="B1175" s="2" t="s">
        <v>734</v>
      </c>
      <c r="C1175" s="2" t="s">
        <v>1592</v>
      </c>
      <c r="D1175" s="2"/>
      <c r="E1175" s="2"/>
      <c r="F1175" s="2" t="s">
        <v>2105</v>
      </c>
      <c r="G1175" s="2" t="s">
        <v>1752</v>
      </c>
      <c r="H1175" s="2" t="s">
        <v>2918</v>
      </c>
      <c r="I1175" s="2">
        <v>1001</v>
      </c>
      <c r="J1175" s="2">
        <v>50095</v>
      </c>
      <c r="K1175" s="2" t="s">
        <v>2210</v>
      </c>
      <c r="L1175" s="2" t="s">
        <v>2175</v>
      </c>
      <c r="M1175" t="str">
        <f t="shared" si="18"/>
        <v>5189,(select count(*) + 1 from dmduoc),'CEL004','Celosti 100mg, H/20','','','Viên','Celecoxib','VD-23381-15',1001,50095,'Hậu Giang','Việt Nam'</v>
      </c>
    </row>
    <row r="1176" spans="1:13" ht="17.25">
      <c r="A1176" s="2">
        <v>5190</v>
      </c>
      <c r="B1176" s="2" t="s">
        <v>735</v>
      </c>
      <c r="C1176" s="2" t="s">
        <v>1593</v>
      </c>
      <c r="D1176" s="2"/>
      <c r="E1176" s="2"/>
      <c r="F1176" s="2" t="s">
        <v>2105</v>
      </c>
      <c r="G1176" s="2" t="s">
        <v>1752</v>
      </c>
      <c r="H1176" s="2" t="s">
        <v>2919</v>
      </c>
      <c r="I1176" s="2">
        <v>1001</v>
      </c>
      <c r="J1176" s="2">
        <v>50095</v>
      </c>
      <c r="K1176" s="2" t="s">
        <v>2210</v>
      </c>
      <c r="L1176" s="2" t="s">
        <v>2175</v>
      </c>
      <c r="M1176" t="str">
        <f t="shared" si="18"/>
        <v>5190,(select count(*) + 1 from dmduoc),'CEL005','Celosti 200mg, H/20','','','Viên','Celecoxib','VD-16193-12',1001,50095,'Hậu Giang','Việt Nam'</v>
      </c>
    </row>
    <row r="1177" spans="1:13" ht="17.25">
      <c r="A1177" s="2">
        <v>5191</v>
      </c>
      <c r="B1177" s="2" t="s">
        <v>736</v>
      </c>
      <c r="C1177" s="2" t="s">
        <v>1594</v>
      </c>
      <c r="D1177" s="2"/>
      <c r="E1177" s="2"/>
      <c r="F1177" s="2" t="s">
        <v>2105</v>
      </c>
      <c r="G1177" s="2" t="s">
        <v>1797</v>
      </c>
      <c r="H1177" s="2" t="s">
        <v>2951</v>
      </c>
      <c r="I1177" s="2">
        <v>1001</v>
      </c>
      <c r="J1177" s="2">
        <v>50095</v>
      </c>
      <c r="K1177" s="2" t="s">
        <v>2210</v>
      </c>
      <c r="L1177" s="2" t="s">
        <v>2175</v>
      </c>
      <c r="M1177" t="str">
        <f t="shared" si="18"/>
        <v>5191,(select count(*) + 1 from dmduoc),'CLA007','Clanoz 10mg, H/20','','','Viên','Loratadin','VD-20550-14',1001,50095,'Hậu Giang','Việt Nam'</v>
      </c>
    </row>
    <row r="1178" spans="1:13" ht="17.25">
      <c r="A1178" s="2">
        <v>5192</v>
      </c>
      <c r="B1178" s="2" t="s">
        <v>737</v>
      </c>
      <c r="C1178" s="2" t="s">
        <v>1595</v>
      </c>
      <c r="D1178" s="2"/>
      <c r="E1178" s="2"/>
      <c r="F1178" s="2" t="s">
        <v>2108</v>
      </c>
      <c r="G1178" s="2" t="s">
        <v>2057</v>
      </c>
      <c r="H1178" s="2" t="s">
        <v>2911</v>
      </c>
      <c r="I1178" s="2">
        <v>1001</v>
      </c>
      <c r="J1178" s="2">
        <v>50093</v>
      </c>
      <c r="K1178" s="2" t="s">
        <v>2210</v>
      </c>
      <c r="L1178" s="2" t="s">
        <v>2175</v>
      </c>
      <c r="M1178" t="str">
        <f t="shared" si="18"/>
        <v>5192,(select count(*) + 1 from dmduoc),'CEF058','Cefdinir 125mg, H/24','','','Gói','Cefdinir','VD-15342-11',1001,50093,'Hậu Giang','Việt Nam'</v>
      </c>
    </row>
    <row r="1179" spans="1:13" ht="17.25">
      <c r="A1179" s="2">
        <v>5193</v>
      </c>
      <c r="B1179" s="2" t="s">
        <v>738</v>
      </c>
      <c r="C1179" s="2" t="s">
        <v>1596</v>
      </c>
      <c r="D1179" s="2"/>
      <c r="E1179" s="2"/>
      <c r="F1179" s="2" t="s">
        <v>2105</v>
      </c>
      <c r="G1179" s="2" t="s">
        <v>2057</v>
      </c>
      <c r="H1179" s="2" t="s">
        <v>2912</v>
      </c>
      <c r="I1179" s="2">
        <v>1001</v>
      </c>
      <c r="J1179" s="2">
        <v>50093</v>
      </c>
      <c r="K1179" s="2" t="s">
        <v>2210</v>
      </c>
      <c r="L1179" s="2" t="s">
        <v>2175</v>
      </c>
      <c r="M1179" t="str">
        <f t="shared" si="18"/>
        <v>5193,(select count(*) + 1 from dmduoc),'CEF059','Cefdinir 300mg, H/20','','','Viên','Cefdinir','VD-14656-11',1001,50093,'Hậu Giang','Việt Nam'</v>
      </c>
    </row>
    <row r="1180" spans="1:13" ht="17.25">
      <c r="A1180" s="2">
        <v>5194</v>
      </c>
      <c r="B1180" s="2" t="s">
        <v>739</v>
      </c>
      <c r="C1180" s="2" t="s">
        <v>1597</v>
      </c>
      <c r="D1180" s="2"/>
      <c r="E1180" s="2"/>
      <c r="F1180" s="2" t="s">
        <v>2105</v>
      </c>
      <c r="G1180" s="2" t="s">
        <v>1760</v>
      </c>
      <c r="H1180" s="2" t="s">
        <v>3759</v>
      </c>
      <c r="I1180" s="2">
        <v>1001</v>
      </c>
      <c r="J1180" s="2">
        <v>50106</v>
      </c>
      <c r="K1180" s="2" t="s">
        <v>2210</v>
      </c>
      <c r="L1180" s="2" t="s">
        <v>2175</v>
      </c>
      <c r="M1180" t="str">
        <f t="shared" si="18"/>
        <v>5194,(select count(*) + 1 from dmduoc),'ROX003','Roxithromycin 150mg, H/30','','','Viên','Roxithromycin','VD-20582-14',1001,50106,'Hậu Giang','Việt Nam'</v>
      </c>
    </row>
    <row r="1181" spans="1:13" ht="17.25">
      <c r="A1181" s="2">
        <v>5195</v>
      </c>
      <c r="B1181" s="2" t="s">
        <v>740</v>
      </c>
      <c r="C1181" s="2" t="s">
        <v>1598</v>
      </c>
      <c r="D1181" s="2"/>
      <c r="E1181" s="2"/>
      <c r="F1181" s="2" t="s">
        <v>2105</v>
      </c>
      <c r="G1181" s="2" t="s">
        <v>1766</v>
      </c>
      <c r="H1181" s="2" t="s">
        <v>3523</v>
      </c>
      <c r="I1181" s="2">
        <v>1001</v>
      </c>
      <c r="J1181" s="2">
        <v>50104</v>
      </c>
      <c r="K1181" s="2" t="s">
        <v>2210</v>
      </c>
      <c r="L1181" s="2" t="s">
        <v>2175</v>
      </c>
      <c r="M1181" t="str">
        <f t="shared" si="18"/>
        <v>5195,(select count(*) + 1 from dmduoc),'MET026','Metronidazol DHG 250mg, H/100','','','Viên','Metronidazol','VD-22036-14',1001,50104,'Hậu Giang','Việt Nam'</v>
      </c>
    </row>
    <row r="1182" spans="1:13" ht="17.25">
      <c r="A1182" s="2">
        <v>5196</v>
      </c>
      <c r="B1182" s="2" t="s">
        <v>741</v>
      </c>
      <c r="C1182" s="2" t="s">
        <v>1599</v>
      </c>
      <c r="D1182" s="2"/>
      <c r="E1182" s="2"/>
      <c r="F1182" s="2" t="s">
        <v>2105</v>
      </c>
      <c r="G1182" s="2" t="s">
        <v>1774</v>
      </c>
      <c r="H1182" s="2" t="s">
        <v>3521</v>
      </c>
      <c r="I1182" s="2">
        <v>1001</v>
      </c>
      <c r="J1182" s="2">
        <v>50103</v>
      </c>
      <c r="K1182" s="2" t="s">
        <v>2210</v>
      </c>
      <c r="L1182" s="2" t="s">
        <v>2175</v>
      </c>
      <c r="M1182" t="str">
        <f t="shared" si="18"/>
        <v>5196,(select count(*) + 1 from dmduoc),'MET027','Methylprednisolon 4mg, H/100','','','Viên','Methyl prednisolon','VD-21783-14',1001,50103,'Hậu Giang','Việt Nam'</v>
      </c>
    </row>
    <row r="1183" spans="1:13" ht="17.25">
      <c r="A1183" s="2">
        <v>5197</v>
      </c>
      <c r="B1183" s="2" t="s">
        <v>742</v>
      </c>
      <c r="C1183" s="2" t="s">
        <v>1600</v>
      </c>
      <c r="D1183" s="2"/>
      <c r="E1183" s="2"/>
      <c r="F1183" s="2" t="s">
        <v>2105</v>
      </c>
      <c r="G1183" s="2" t="s">
        <v>1774</v>
      </c>
      <c r="H1183" s="2" t="s">
        <v>3520</v>
      </c>
      <c r="I1183" s="2">
        <v>1001</v>
      </c>
      <c r="J1183" s="2">
        <v>50103</v>
      </c>
      <c r="K1183" s="2" t="s">
        <v>2210</v>
      </c>
      <c r="L1183" s="2" t="s">
        <v>2175</v>
      </c>
      <c r="M1183" t="str">
        <f t="shared" si="18"/>
        <v>5197,(select count(*) + 1 from dmduoc),'MET028','Methylprednisolon 16mg, H/30','','','Viên','Methyl prednisolon','VD-19818-13',1001,50103,'Hậu Giang','Việt Nam'</v>
      </c>
    </row>
    <row r="1184" spans="1:13" ht="17.25">
      <c r="A1184" s="2">
        <v>5198</v>
      </c>
      <c r="B1184" s="2" t="s">
        <v>743</v>
      </c>
      <c r="C1184" s="2" t="s">
        <v>1601</v>
      </c>
      <c r="D1184" s="2"/>
      <c r="E1184" s="2"/>
      <c r="F1184" s="2" t="s">
        <v>2108</v>
      </c>
      <c r="G1184" s="2" t="s">
        <v>2058</v>
      </c>
      <c r="H1184" s="2" t="s">
        <v>3167</v>
      </c>
      <c r="I1184" s="2">
        <v>1001</v>
      </c>
      <c r="J1184" s="2">
        <v>50097</v>
      </c>
      <c r="K1184" s="2" t="s">
        <v>2210</v>
      </c>
      <c r="L1184" s="2" t="s">
        <v>2175</v>
      </c>
      <c r="M1184" t="str">
        <f t="shared" si="18"/>
        <v>5198,(select count(*) + 1 from dmduoc),'EFF017','Effe Paracetamol, H/24','','','Gói','Paracetamol + Vitamin C','VD-16482-12',1001,50097,'Hậu Giang','Việt Nam'</v>
      </c>
    </row>
    <row r="1185" spans="1:13" ht="17.25">
      <c r="A1185" s="2">
        <v>5199</v>
      </c>
      <c r="B1185" s="2" t="s">
        <v>744</v>
      </c>
      <c r="C1185" s="2" t="s">
        <v>1602</v>
      </c>
      <c r="D1185" s="2"/>
      <c r="E1185" s="2"/>
      <c r="F1185" s="2" t="s">
        <v>2105</v>
      </c>
      <c r="G1185" s="2" t="s">
        <v>2059</v>
      </c>
      <c r="H1185" s="2" t="s">
        <v>3789</v>
      </c>
      <c r="I1185" s="2">
        <v>1001</v>
      </c>
      <c r="J1185" s="2">
        <v>50106</v>
      </c>
      <c r="K1185" s="2" t="s">
        <v>2575</v>
      </c>
      <c r="L1185" s="2" t="s">
        <v>2175</v>
      </c>
      <c r="M1185" t="str">
        <f t="shared" si="18"/>
        <v>5199,(select count(*) + 1 from dmduoc),'SEK001','Sekaf 500mg, H/20','','','Viên','Citicolin','VD-14589-11',1001,50106,'Davi Pharm','Việt Nam'</v>
      </c>
    </row>
    <row r="1186" spans="1:13" ht="17.25">
      <c r="A1186" s="2">
        <v>5200</v>
      </c>
      <c r="B1186" s="2" t="s">
        <v>745</v>
      </c>
      <c r="C1186" s="2" t="s">
        <v>1603</v>
      </c>
      <c r="D1186" s="2"/>
      <c r="E1186" s="2"/>
      <c r="F1186" s="2" t="s">
        <v>2111</v>
      </c>
      <c r="G1186" s="2" t="s">
        <v>2060</v>
      </c>
      <c r="H1186" s="2" t="s">
        <v>3305</v>
      </c>
      <c r="I1186" s="2">
        <v>1001</v>
      </c>
      <c r="J1186" s="2">
        <v>50098</v>
      </c>
      <c r="K1186" s="2" t="s">
        <v>2266</v>
      </c>
      <c r="L1186" s="2" t="s">
        <v>2200</v>
      </c>
      <c r="M1186" t="str">
        <f t="shared" si="18"/>
        <v>5200,(select count(*) + 1 from dmduoc),'HEM007','HemoQ mom, H/30','','','Hộp','Sắt + Acid folic + Vitamin B12','VN-9631-10',1001,50098,'Deawoong Pharmaceutical','Hàn Quốc'</v>
      </c>
    </row>
    <row r="1187" spans="1:13" ht="17.25">
      <c r="A1187" s="2">
        <v>5201</v>
      </c>
      <c r="B1187" s="2" t="s">
        <v>746</v>
      </c>
      <c r="C1187" s="2" t="s">
        <v>1604</v>
      </c>
      <c r="D1187" s="2"/>
      <c r="E1187" s="2"/>
      <c r="F1187" s="2" t="s">
        <v>2108</v>
      </c>
      <c r="G1187" s="2" t="s">
        <v>2061</v>
      </c>
      <c r="H1187" s="2" t="s">
        <v>3134</v>
      </c>
      <c r="I1187" s="2">
        <v>1001</v>
      </c>
      <c r="J1187" s="2">
        <v>50097</v>
      </c>
      <c r="K1187" s="2" t="s">
        <v>2575</v>
      </c>
      <c r="L1187" s="2" t="s">
        <v>2175</v>
      </c>
      <c r="M1187" t="str">
        <f t="shared" si="18"/>
        <v>5201,(select count(*) + 1 from dmduoc),'DIM001','Dimagel 10g, H/30','','','Gói','Guaiazulen + Dimethicon','VD-17227-12',1001,50097,'Davi Pharm','Việt Nam'</v>
      </c>
    </row>
    <row r="1188" spans="1:13" ht="17.25">
      <c r="A1188" s="2">
        <v>5202</v>
      </c>
      <c r="B1188" s="2" t="s">
        <v>864</v>
      </c>
      <c r="C1188" s="2" t="s">
        <v>1721</v>
      </c>
      <c r="D1188" s="2"/>
      <c r="E1188" s="2"/>
      <c r="F1188" s="2" t="s">
        <v>2105</v>
      </c>
      <c r="G1188" s="2" t="s">
        <v>1739</v>
      </c>
      <c r="H1188" s="2" t="s">
        <v>2910</v>
      </c>
      <c r="I1188" s="2">
        <v>1001</v>
      </c>
      <c r="J1188" s="2">
        <v>50093</v>
      </c>
      <c r="K1188" s="2" t="s">
        <v>2264</v>
      </c>
      <c r="L1188" s="2" t="s">
        <v>2172</v>
      </c>
      <c r="M1188" t="str">
        <f t="shared" si="18"/>
        <v>5202,(select count(*) + 1 from dmduoc),'CEF060','Cefadroxil 500mg, H/100 - Minimed','','','Viên','Cefadroxil','VN-13356-11',1001,50093,'Minimed Laboratories PVT','India'</v>
      </c>
    </row>
    <row r="1189" spans="1:13" ht="17.25">
      <c r="A1189" s="2">
        <v>5203</v>
      </c>
      <c r="B1189" s="2" t="s">
        <v>747</v>
      </c>
      <c r="C1189" s="2" t="s">
        <v>1605</v>
      </c>
      <c r="D1189" s="2"/>
      <c r="E1189" s="2"/>
      <c r="F1189" s="2" t="s">
        <v>2105</v>
      </c>
      <c r="G1189" s="2" t="s">
        <v>1765</v>
      </c>
      <c r="H1189" s="2" t="s">
        <v>3128</v>
      </c>
      <c r="I1189" s="2">
        <v>1001</v>
      </c>
      <c r="J1189" s="2">
        <v>50097</v>
      </c>
      <c r="K1189" s="2" t="s">
        <v>2215</v>
      </c>
      <c r="L1189" s="2" t="s">
        <v>2175</v>
      </c>
      <c r="M1189" t="str">
        <f t="shared" si="18"/>
        <v>5203,(select count(*) + 1 from dmduoc),'DIC010','Diclofenac 75mg, H/100','','','Viên','Diclofenac','VD-23083-15',1001,50097,'Uphace','Việt Nam'</v>
      </c>
    </row>
    <row r="1190" spans="1:13" ht="17.25">
      <c r="A1190" s="2">
        <v>5204</v>
      </c>
      <c r="B1190" s="2" t="s">
        <v>748</v>
      </c>
      <c r="C1190" s="2" t="s">
        <v>1606</v>
      </c>
      <c r="D1190" s="2"/>
      <c r="E1190" s="2"/>
      <c r="F1190" s="2" t="s">
        <v>2110</v>
      </c>
      <c r="G1190" s="3"/>
      <c r="H1190" s="2" t="s">
        <v>3175</v>
      </c>
      <c r="I1190" s="2">
        <v>1061</v>
      </c>
      <c r="J1190" s="2">
        <v>50072</v>
      </c>
      <c r="K1190" s="2" t="s">
        <v>2574</v>
      </c>
      <c r="L1190" s="2" t="s">
        <v>2175</v>
      </c>
      <c r="M1190" t="str">
        <f t="shared" si="18"/>
        <v>5204,(select count(*) + 1 from dmduoc),'ELU001','Eludril mouthwash 90ml','','','Chai','','VD-18567-13',1061,50072,'Pierre Fabre Việt Nam','Việt Nam'</v>
      </c>
    </row>
    <row r="1191" spans="1:13" ht="17.25">
      <c r="A1191" s="2">
        <v>5205</v>
      </c>
      <c r="B1191" s="2" t="s">
        <v>749</v>
      </c>
      <c r="C1191" s="2" t="s">
        <v>1607</v>
      </c>
      <c r="D1191" s="2"/>
      <c r="E1191" s="2"/>
      <c r="F1191" s="2" t="s">
        <v>2105</v>
      </c>
      <c r="G1191" s="2" t="s">
        <v>2062</v>
      </c>
      <c r="H1191" s="2" t="s">
        <v>3473</v>
      </c>
      <c r="I1191" s="2">
        <v>1001</v>
      </c>
      <c r="J1191" s="2">
        <v>50102</v>
      </c>
      <c r="K1191" s="2" t="s">
        <v>2411</v>
      </c>
      <c r="L1191" s="2" t="s">
        <v>2175</v>
      </c>
      <c r="M1191" t="str">
        <f t="shared" si="18"/>
        <v>5205,(select count(*) + 1 from dmduoc),'LIV004','Liverton 70mg, H/100','','','Viên','Silymarin','VD-15891-11',1001,50102,'Pymepharco','Việt Nam'</v>
      </c>
    </row>
    <row r="1192" spans="1:13" ht="17.25">
      <c r="A1192" s="2">
        <v>5206</v>
      </c>
      <c r="B1192" s="2" t="s">
        <v>750</v>
      </c>
      <c r="C1192" s="2" t="s">
        <v>1608</v>
      </c>
      <c r="D1192" s="2">
        <v>30</v>
      </c>
      <c r="F1192" s="2" t="s">
        <v>2105</v>
      </c>
      <c r="G1192" s="2" t="s">
        <v>1728</v>
      </c>
      <c r="H1192" s="2" t="s">
        <v>2704</v>
      </c>
      <c r="I1192" s="2">
        <v>1001</v>
      </c>
      <c r="J1192" s="2">
        <v>50092</v>
      </c>
      <c r="K1192" s="2" t="s">
        <v>2269</v>
      </c>
      <c r="L1192" s="2" t="s">
        <v>2175</v>
      </c>
      <c r="M1192" t="str">
        <f t="shared" si="18"/>
        <v>5206,(select count(*) + 1 from dmduoc),'ATA006','Atasic 200mg, H/30','30','','Viên','Cefixim','VD-18938-13',1001,50092,'US Pharma USA','Việt Nam'</v>
      </c>
    </row>
    <row r="1193" spans="1:13" ht="17.25">
      <c r="A1193" s="2">
        <v>5207</v>
      </c>
      <c r="B1193" s="2" t="s">
        <v>2831</v>
      </c>
      <c r="C1193" s="2" t="s">
        <v>2832</v>
      </c>
      <c r="D1193" s="2"/>
      <c r="E1193" s="2"/>
      <c r="F1193" s="2" t="s">
        <v>2780</v>
      </c>
      <c r="G1193" s="3"/>
      <c r="H1193" s="3"/>
      <c r="I1193" s="2">
        <v>1031</v>
      </c>
      <c r="J1193" s="2">
        <v>50110</v>
      </c>
      <c r="K1193" s="2" t="s">
        <v>2209</v>
      </c>
      <c r="L1193" s="2" t="s">
        <v>2175</v>
      </c>
      <c r="M1193" t="str">
        <f t="shared" si="18"/>
        <v>5207,(select count(*) + 1 from dmduoc),'BOS002','Bộ súc rửa dạ dày','','','Bộ','','',1031,50110,'Không xác định','Việt Nam'</v>
      </c>
    </row>
    <row r="1194" spans="1:13" ht="17.25">
      <c r="A1194" s="2">
        <v>5210</v>
      </c>
      <c r="B1194" s="2" t="s">
        <v>3163</v>
      </c>
      <c r="C1194" s="2" t="s">
        <v>3164</v>
      </c>
      <c r="D1194" s="2"/>
      <c r="E1194" s="2"/>
      <c r="F1194" s="2" t="s">
        <v>2105</v>
      </c>
      <c r="G1194" s="3"/>
      <c r="H1194" s="3"/>
      <c r="I1194" s="2">
        <v>1001</v>
      </c>
      <c r="J1194" s="2">
        <v>50066</v>
      </c>
      <c r="K1194" s="2" t="s">
        <v>2406</v>
      </c>
      <c r="L1194" s="2" t="s">
        <v>2175</v>
      </c>
      <c r="M1194" t="str">
        <f t="shared" si="18"/>
        <v>5210,(select count(*) + 1 from dmduoc),'DUY002','Duyên Hồng Dược, H/30v','','','Viên','','',1001,50066,'NewLife','Việt Nam'</v>
      </c>
    </row>
    <row r="1195" spans="1:13" ht="17.25">
      <c r="A1195" s="2">
        <v>5211</v>
      </c>
      <c r="B1195" s="2" t="s">
        <v>751</v>
      </c>
      <c r="C1195" s="2" t="s">
        <v>1609</v>
      </c>
      <c r="D1195" s="2"/>
      <c r="E1195" s="2"/>
      <c r="F1195" s="2" t="s">
        <v>2106</v>
      </c>
      <c r="G1195" s="2" t="s">
        <v>1800</v>
      </c>
      <c r="H1195" s="2" t="s">
        <v>3234</v>
      </c>
      <c r="I1195" s="2">
        <v>1015</v>
      </c>
      <c r="J1195" s="2">
        <v>50069</v>
      </c>
      <c r="K1195" s="2" t="s">
        <v>2224</v>
      </c>
      <c r="L1195" s="2" t="s">
        <v>2175</v>
      </c>
      <c r="M1195" t="str">
        <f t="shared" si="18"/>
        <v>5211,(select count(*) + 1 from dmduoc),'GEN019','Gentamycin Kabi 80mg/2ml, H/50A','','','Ống','Gentamicin','VD-20944-14',1015,50069,'Bình Định','Việt Nam'</v>
      </c>
    </row>
    <row r="1196" spans="1:13" ht="17.25">
      <c r="A1196" s="2">
        <v>5212</v>
      </c>
      <c r="B1196" s="2" t="s">
        <v>3105</v>
      </c>
      <c r="C1196" s="2" t="s">
        <v>3106</v>
      </c>
      <c r="D1196" s="2"/>
      <c r="E1196" s="2"/>
      <c r="F1196" s="2" t="s">
        <v>2762</v>
      </c>
      <c r="G1196" s="3"/>
      <c r="H1196" s="3"/>
      <c r="I1196" s="2">
        <v>1019</v>
      </c>
      <c r="J1196" s="2">
        <v>50110</v>
      </c>
      <c r="K1196" s="2" t="s">
        <v>2469</v>
      </c>
      <c r="L1196" s="2" t="s">
        <v>2199</v>
      </c>
      <c r="M1196" t="str">
        <f t="shared" si="18"/>
        <v>5212,(select count(*) + 1 from dmduoc),'DAY024','Dây truyền dịch AM, B/25','','','Cái','','',1019,50110,'Hunan Luzhou Huikang','Trung Quốc'</v>
      </c>
    </row>
    <row r="1197" spans="1:13" ht="17.25">
      <c r="A1197" s="2">
        <v>5213</v>
      </c>
      <c r="B1197" s="2" t="s">
        <v>3474</v>
      </c>
      <c r="C1197" s="2" t="s">
        <v>3475</v>
      </c>
      <c r="D1197" s="2"/>
      <c r="E1197" s="2"/>
      <c r="F1197" s="2" t="s">
        <v>2111</v>
      </c>
      <c r="G1197" s="3"/>
      <c r="H1197" s="2" t="s">
        <v>3476</v>
      </c>
      <c r="I1197" s="2">
        <v>1001</v>
      </c>
      <c r="J1197" s="2">
        <v>50067</v>
      </c>
      <c r="K1197" s="2" t="s">
        <v>2577</v>
      </c>
      <c r="L1197" s="2" t="s">
        <v>2175</v>
      </c>
      <c r="M1197" t="str">
        <f t="shared" si="18"/>
        <v>5213,(select count(*) + 1 from dmduoc),'LOC003','Lộc Tiên Trà, H/15','','','Hộp','','20752/2013/ATTP-XNCB',1001,50067,'Hóa Dược VN','Việt Nam'</v>
      </c>
    </row>
    <row r="1198" spans="1:13" ht="17.25">
      <c r="A1198" s="2">
        <v>5214</v>
      </c>
      <c r="B1198" s="2" t="s">
        <v>801</v>
      </c>
      <c r="C1198" s="2" t="s">
        <v>1658</v>
      </c>
      <c r="D1198" s="2"/>
      <c r="E1198" s="2"/>
      <c r="F1198" s="2" t="s">
        <v>2107</v>
      </c>
      <c r="G1198" s="2" t="s">
        <v>1798</v>
      </c>
      <c r="H1198" s="2" t="s">
        <v>2792</v>
      </c>
      <c r="I1198" s="2">
        <v>1001</v>
      </c>
      <c r="J1198" s="2">
        <v>50093</v>
      </c>
      <c r="K1198" s="2" t="s">
        <v>2578</v>
      </c>
      <c r="L1198" s="2" t="s">
        <v>2206</v>
      </c>
      <c r="M1198" t="str">
        <f t="shared" si="18"/>
        <v>5214,(select count(*) + 1 from dmduoc),'BIL010','Bilbroxol Syrup 30mg/5ml, 150ml','','','Lọ','Ambroxol','VN-17476-13',1001,50093,'BILIM ILAC','Thổ Nhĩ Kỳ'</v>
      </c>
    </row>
    <row r="1199" spans="1:13" ht="17.25">
      <c r="A1199" s="2">
        <v>5220</v>
      </c>
      <c r="B1199" s="2" t="s">
        <v>167</v>
      </c>
      <c r="C1199" s="2" t="s">
        <v>1030</v>
      </c>
      <c r="D1199" s="2">
        <v>30</v>
      </c>
      <c r="F1199" s="2" t="s">
        <v>2105</v>
      </c>
      <c r="G1199" s="2" t="s">
        <v>1823</v>
      </c>
      <c r="H1199" s="2" t="s">
        <v>2636</v>
      </c>
      <c r="I1199" s="2">
        <v>1001</v>
      </c>
      <c r="J1199" s="2">
        <v>50087</v>
      </c>
      <c r="K1199" s="2" t="s">
        <v>2579</v>
      </c>
      <c r="L1199" s="2" t="s">
        <v>2176</v>
      </c>
      <c r="M1199" t="str">
        <f t="shared" si="18"/>
        <v>5220,(select count(*) + 1 from dmduoc),'AES001','Aescin 20mg, H/30','30','','Viên','Aesin','VN-14033-11',1001,50087,'Teva Operations','Ba Lan'</v>
      </c>
    </row>
    <row r="1200" spans="1:13" ht="17.25">
      <c r="A1200" s="2">
        <v>5221</v>
      </c>
      <c r="B1200" s="2" t="s">
        <v>2975</v>
      </c>
      <c r="C1200" s="2" t="s">
        <v>2976</v>
      </c>
      <c r="D1200" s="2"/>
      <c r="E1200" s="2"/>
      <c r="F1200" s="2" t="s">
        <v>2107</v>
      </c>
      <c r="G1200" s="3"/>
      <c r="H1200" s="3"/>
      <c r="I1200" s="2">
        <v>1003</v>
      </c>
      <c r="J1200" s="2">
        <v>50064</v>
      </c>
      <c r="K1200" s="2" t="s">
        <v>2209</v>
      </c>
      <c r="L1200" s="2" t="s">
        <v>2175</v>
      </c>
      <c r="M1200" t="str">
        <f t="shared" si="18"/>
        <v>5221,(select count(*) + 1 from dmduoc),'COM011','Cốm thỏ Plusvitca nhỏ','','','Lọ','','',1003,50064,'Không xác định','Việt Nam'</v>
      </c>
    </row>
    <row r="1201" spans="1:13" ht="17.25">
      <c r="A1201" s="2">
        <v>5222</v>
      </c>
      <c r="B1201" s="2" t="s">
        <v>752</v>
      </c>
      <c r="C1201" s="2" t="s">
        <v>1610</v>
      </c>
      <c r="D1201" s="2"/>
      <c r="E1201" s="2"/>
      <c r="F1201" s="2" t="s">
        <v>2105</v>
      </c>
      <c r="G1201" s="2" t="s">
        <v>2063</v>
      </c>
      <c r="H1201" s="2" t="s">
        <v>3519</v>
      </c>
      <c r="I1201" s="2">
        <v>1001</v>
      </c>
      <c r="J1201" s="2">
        <v>50103</v>
      </c>
      <c r="K1201" s="2" t="s">
        <v>2278</v>
      </c>
      <c r="L1201" s="2" t="s">
        <v>2172</v>
      </c>
      <c r="M1201" t="str">
        <f t="shared" si="18"/>
        <v>5222,(select count(*) + 1 from dmduoc),'MET029','Metadroxyl 500mg, H/30','','','Viên','Metadoxin','VN-15993-12',1001,50103,'Micro Labs Limited','India'</v>
      </c>
    </row>
    <row r="1202" spans="1:13" ht="17.25">
      <c r="A1202" s="2">
        <v>5223</v>
      </c>
      <c r="B1202" s="2" t="s">
        <v>297</v>
      </c>
      <c r="C1202" s="2" t="s">
        <v>1159</v>
      </c>
      <c r="D1202" s="2"/>
      <c r="E1202" s="2"/>
      <c r="F1202" s="2" t="s">
        <v>2105</v>
      </c>
      <c r="G1202" s="2" t="s">
        <v>1854</v>
      </c>
      <c r="H1202" s="2" t="s">
        <v>3455</v>
      </c>
      <c r="I1202" s="2">
        <v>1001</v>
      </c>
      <c r="J1202" s="2">
        <v>50102</v>
      </c>
      <c r="K1202" s="2" t="s">
        <v>2313</v>
      </c>
      <c r="L1202" s="2" t="s">
        <v>2175</v>
      </c>
      <c r="M1202" t="str">
        <f t="shared" si="18"/>
        <v>5223,(select count(*) + 1 from dmduoc),'LEO001','Leolen fort, H/30','','','Viên','Cytidine + Uridine','VD-11071-10',1001,50102,'OPC','Việt Nam'</v>
      </c>
    </row>
    <row r="1203" spans="1:13" ht="17.25">
      <c r="A1203" s="2">
        <v>5224</v>
      </c>
      <c r="B1203" s="2" t="s">
        <v>753</v>
      </c>
      <c r="C1203" s="2" t="s">
        <v>1611</v>
      </c>
      <c r="D1203" s="2"/>
      <c r="E1203" s="2"/>
      <c r="F1203" s="2" t="s">
        <v>2105</v>
      </c>
      <c r="G1203" s="2" t="s">
        <v>1845</v>
      </c>
      <c r="H1203" s="2" t="s">
        <v>3758</v>
      </c>
      <c r="I1203" s="2">
        <v>1001</v>
      </c>
      <c r="J1203" s="2">
        <v>50106</v>
      </c>
      <c r="K1203" s="2" t="s">
        <v>2235</v>
      </c>
      <c r="L1203" s="2" t="s">
        <v>2175</v>
      </c>
      <c r="M1203" t="str">
        <f t="shared" si="18"/>
        <v>5224,(select count(*) + 1 from dmduoc),'ROT002','Rotundin 30mg, H/100 - Donaipharm','','','Viên','Rotundin','VD-20120-13',1001,50106,'Donaipharm','Việt Nam'</v>
      </c>
    </row>
    <row r="1204" spans="1:13" ht="17.25">
      <c r="A1204" s="2">
        <v>5225</v>
      </c>
      <c r="B1204" s="2" t="s">
        <v>754</v>
      </c>
      <c r="C1204" s="2" t="s">
        <v>1612</v>
      </c>
      <c r="D1204" s="2"/>
      <c r="E1204" s="2"/>
      <c r="F1204" s="2" t="s">
        <v>2105</v>
      </c>
      <c r="G1204" s="2" t="s">
        <v>2064</v>
      </c>
      <c r="H1204" s="2" t="s">
        <v>2889</v>
      </c>
      <c r="I1204" s="2">
        <v>1001</v>
      </c>
      <c r="J1204" s="2">
        <v>50093</v>
      </c>
      <c r="K1204" s="2" t="s">
        <v>2459</v>
      </c>
      <c r="L1204" s="2" t="s">
        <v>2175</v>
      </c>
      <c r="M1204" t="str">
        <f t="shared" si="18"/>
        <v>5225,(select count(*) + 1 from dmduoc),'CAL036','Calcium D, H/100 - Robinson','','','Viên','Calci carbonat + Vitamin D3','VD-15319-11',1001,50093,'Robinson Pharma','Việt Nam'</v>
      </c>
    </row>
    <row r="1205" spans="1:13" ht="17.25">
      <c r="A1205" s="2">
        <v>5226</v>
      </c>
      <c r="B1205" s="2" t="s">
        <v>755</v>
      </c>
      <c r="C1205" s="2" t="s">
        <v>1613</v>
      </c>
      <c r="D1205" s="2">
        <v>14</v>
      </c>
      <c r="F1205" s="2" t="s">
        <v>2105</v>
      </c>
      <c r="G1205" s="2" t="s">
        <v>1804</v>
      </c>
      <c r="H1205" s="2" t="s">
        <v>2650</v>
      </c>
      <c r="I1205" s="2">
        <v>1001</v>
      </c>
      <c r="J1205" s="2">
        <v>50087</v>
      </c>
      <c r="K1205" s="2" t="s">
        <v>2371</v>
      </c>
      <c r="L1205" s="2" t="s">
        <v>2175</v>
      </c>
      <c r="M1205" t="str">
        <f t="shared" si="18"/>
        <v>5226,(select count(*) + 1 from dmduoc),'AME003','AmePrazol 40mg, H/14','14','','Viên','Esomeprazol','VD-16254-12',1001,50087,'OPV','Việt Nam'</v>
      </c>
    </row>
    <row r="1206" spans="1:13" ht="17.25">
      <c r="A1206" s="2">
        <v>5228</v>
      </c>
      <c r="B1206" s="2" t="s">
        <v>822</v>
      </c>
      <c r="C1206" s="2" t="s">
        <v>1679</v>
      </c>
      <c r="D1206" s="2"/>
      <c r="E1206" s="2"/>
      <c r="F1206" s="2" t="s">
        <v>2105</v>
      </c>
      <c r="G1206" s="2" t="s">
        <v>2090</v>
      </c>
      <c r="H1206" s="2" t="s">
        <v>3939</v>
      </c>
      <c r="I1206" s="2">
        <v>1001</v>
      </c>
      <c r="J1206" s="2">
        <v>50108</v>
      </c>
      <c r="K1206" s="2" t="s">
        <v>2267</v>
      </c>
      <c r="L1206" s="2" t="s">
        <v>2172</v>
      </c>
      <c r="M1206" t="str">
        <f t="shared" si="18"/>
        <v>5228,(select count(*) + 1 from dmduoc),'TRY001','Trymo Tablets, H/112','','','Viên','Bismuth','VN-19522-15',1001,50108,'Raptakos-Brett','India'</v>
      </c>
    </row>
    <row r="1207" spans="1:13" ht="17.25">
      <c r="A1207" s="2">
        <v>5229</v>
      </c>
      <c r="B1207" s="2" t="s">
        <v>756</v>
      </c>
      <c r="C1207" s="2" t="s">
        <v>1614</v>
      </c>
      <c r="D1207" s="2"/>
      <c r="E1207" s="2"/>
      <c r="F1207" s="2" t="s">
        <v>2105</v>
      </c>
      <c r="G1207" s="2" t="s">
        <v>1757</v>
      </c>
      <c r="H1207" s="2" t="s">
        <v>3138</v>
      </c>
      <c r="I1207" s="2">
        <v>1001</v>
      </c>
      <c r="J1207" s="2">
        <v>50097</v>
      </c>
      <c r="K1207" s="2" t="s">
        <v>2458</v>
      </c>
      <c r="L1207" s="2" t="s">
        <v>2175</v>
      </c>
      <c r="M1207" t="str">
        <f t="shared" si="18"/>
        <v>5229,(select count(*) + 1 from dmduoc),'DOL004','Dolnaltic 500mg, H/100','','','Viên','Acid Mefenamic','VD-18208-13',1001,50097,'Nadyphar','Việt Nam'</v>
      </c>
    </row>
    <row r="1208" spans="1:13" ht="17.25">
      <c r="A1208" s="2">
        <v>5230</v>
      </c>
      <c r="B1208" s="2" t="s">
        <v>757</v>
      </c>
      <c r="C1208" s="2" t="s">
        <v>3611</v>
      </c>
      <c r="D1208" s="2"/>
      <c r="E1208" s="2"/>
      <c r="F1208" s="2" t="s">
        <v>2110</v>
      </c>
      <c r="G1208" s="2" t="s">
        <v>1907</v>
      </c>
      <c r="H1208" s="2" t="s">
        <v>3612</v>
      </c>
      <c r="I1208" s="2">
        <v>1061</v>
      </c>
      <c r="J1208" s="2">
        <v>50072</v>
      </c>
      <c r="K1208" s="2" t="s">
        <v>2452</v>
      </c>
      <c r="L1208" s="2" t="s">
        <v>2175</v>
      </c>
      <c r="M1208" t="str">
        <f t="shared" si="18"/>
        <v>5230,(select count(*) + 1 from dmduoc),'NUO019','Nước muối súc miệng 500ml DP3/2, T/18','','','Chai','Natriclorid','VD-15359-11',1061,50072,'DP 3/2','Việt Nam'</v>
      </c>
    </row>
    <row r="1209" spans="1:13" ht="17.25">
      <c r="A1209" s="2">
        <v>5231</v>
      </c>
      <c r="B1209" s="2" t="s">
        <v>758</v>
      </c>
      <c r="C1209" s="2" t="s">
        <v>1615</v>
      </c>
      <c r="D1209" s="2"/>
      <c r="E1209" s="2"/>
      <c r="F1209" s="2" t="s">
        <v>2107</v>
      </c>
      <c r="G1209" s="2" t="s">
        <v>2065</v>
      </c>
      <c r="H1209" s="2" t="s">
        <v>4014</v>
      </c>
      <c r="I1209" s="2">
        <v>1042</v>
      </c>
      <c r="J1209" s="2">
        <v>50072</v>
      </c>
      <c r="K1209" s="2" t="s">
        <v>2301</v>
      </c>
      <c r="L1209" s="2" t="s">
        <v>2175</v>
      </c>
      <c r="M1209" t="str">
        <f t="shared" si="18"/>
        <v>5231,(select count(*) + 1 from dmduoc),'VRO003','Vrohto Dryeye 13ml','','','Lọ','Hydroxyethylcellulose','VD-21160-14',1042,50072,'Rohto-Mentholatum','Việt Nam'</v>
      </c>
    </row>
    <row r="1210" spans="1:13" ht="17.25">
      <c r="A1210" s="2">
        <v>5233</v>
      </c>
      <c r="B1210" s="2" t="s">
        <v>759</v>
      </c>
      <c r="C1210" s="2" t="s">
        <v>1616</v>
      </c>
      <c r="D1210" s="2"/>
      <c r="E1210" s="2"/>
      <c r="F1210" s="2" t="s">
        <v>2105</v>
      </c>
      <c r="G1210" s="2" t="s">
        <v>1804</v>
      </c>
      <c r="H1210" s="2" t="s">
        <v>3571</v>
      </c>
      <c r="I1210" s="2">
        <v>1001</v>
      </c>
      <c r="J1210" s="2">
        <v>50105</v>
      </c>
      <c r="K1210" s="2" t="s">
        <v>2268</v>
      </c>
      <c r="L1210" s="2" t="s">
        <v>2171</v>
      </c>
      <c r="M1210" t="str">
        <f t="shared" si="18"/>
        <v>5233,(select count(*) + 1 from dmduoc),'NEX003','Nexium mups 40mg, H/14','','','Viên','Esomeprazol','VN-11681-11',1001,50105,'AstraZeneca','Thụy Điển'</v>
      </c>
    </row>
    <row r="1211" spans="1:13" ht="17.25">
      <c r="A1211" s="2">
        <v>5234</v>
      </c>
      <c r="B1211" s="2" t="s">
        <v>760</v>
      </c>
      <c r="C1211" s="2" t="s">
        <v>1617</v>
      </c>
      <c r="D1211" s="2"/>
      <c r="E1211" s="2"/>
      <c r="F1211" s="2" t="s">
        <v>2105</v>
      </c>
      <c r="G1211" s="2" t="s">
        <v>2066</v>
      </c>
      <c r="H1211" s="2" t="s">
        <v>3512</v>
      </c>
      <c r="I1211" s="2">
        <v>1001</v>
      </c>
      <c r="J1211" s="2">
        <v>50103</v>
      </c>
      <c r="K1211" s="2" t="s">
        <v>2210</v>
      </c>
      <c r="L1211" s="2" t="s">
        <v>2175</v>
      </c>
      <c r="M1211" t="str">
        <f t="shared" si="18"/>
        <v>5234,(select count(*) + 1 from dmduoc),'MED024','Medskin Aciclovir 400mg, H/60','','','Viên','Aciclovir','VD-22034-14',1001,50103,'Hậu Giang','Việt Nam'</v>
      </c>
    </row>
    <row r="1212" spans="1:13" ht="17.25">
      <c r="A1212" s="2">
        <v>5235</v>
      </c>
      <c r="B1212" s="2" t="s">
        <v>761</v>
      </c>
      <c r="C1212" s="2" t="s">
        <v>1618</v>
      </c>
      <c r="D1212" s="2"/>
      <c r="E1212" s="2"/>
      <c r="F1212" s="2" t="s">
        <v>2105</v>
      </c>
      <c r="G1212" s="2" t="s">
        <v>2066</v>
      </c>
      <c r="H1212" s="2" t="s">
        <v>3513</v>
      </c>
      <c r="I1212" s="2">
        <v>1001</v>
      </c>
      <c r="J1212" s="2">
        <v>50103</v>
      </c>
      <c r="K1212" s="2" t="s">
        <v>2210</v>
      </c>
      <c r="L1212" s="2" t="s">
        <v>2175</v>
      </c>
      <c r="M1212" t="str">
        <f t="shared" si="18"/>
        <v>5235,(select count(*) + 1 from dmduoc),'MED025','Medskin Aciclovir 800mg, H/30','','','Viên','Aciclovir','VD-22035-14',1001,50103,'Hậu Giang','Việt Nam'</v>
      </c>
    </row>
    <row r="1213" spans="1:13" ht="17.25">
      <c r="A1213" s="2">
        <v>5239</v>
      </c>
      <c r="B1213" s="2" t="s">
        <v>762</v>
      </c>
      <c r="C1213" s="2" t="s">
        <v>1619</v>
      </c>
      <c r="D1213" s="2">
        <v>30</v>
      </c>
      <c r="F1213" s="2" t="s">
        <v>2105</v>
      </c>
      <c r="G1213" s="2" t="s">
        <v>1875</v>
      </c>
      <c r="H1213" s="3"/>
      <c r="I1213" s="2">
        <v>1001</v>
      </c>
      <c r="J1213" s="2">
        <v>50087</v>
      </c>
      <c r="K1213" s="2" t="s">
        <v>2383</v>
      </c>
      <c r="L1213" s="2" t="s">
        <v>2175</v>
      </c>
      <c r="M1213" t="str">
        <f t="shared" si="18"/>
        <v>5239,(select count(*) + 1 from dmduoc),'AMA003','Amaryl 2mg, H/30','30','','Viên','Glimepirid','',1001,50087,'Sanofi','Việt Nam'</v>
      </c>
    </row>
    <row r="1214" spans="1:13" ht="17.25">
      <c r="A1214" s="2">
        <v>5240</v>
      </c>
      <c r="B1214" s="2" t="s">
        <v>763</v>
      </c>
      <c r="C1214" s="2" t="s">
        <v>1620</v>
      </c>
      <c r="D1214" s="2"/>
      <c r="E1214" s="2"/>
      <c r="F1214" s="2" t="s">
        <v>2105</v>
      </c>
      <c r="G1214" s="2" t="s">
        <v>1992</v>
      </c>
      <c r="H1214" s="2" t="s">
        <v>3526</v>
      </c>
      <c r="I1214" s="2">
        <v>1001</v>
      </c>
      <c r="J1214" s="2">
        <v>50104</v>
      </c>
      <c r="K1214" s="2" t="s">
        <v>2580</v>
      </c>
      <c r="L1214" s="2" t="s">
        <v>2175</v>
      </c>
      <c r="M1214" t="str">
        <f t="shared" si="18"/>
        <v>5240,(select count(*) + 1 from dmduoc),'MIF002','Mifepriston 10mg-Ceteco, H/1','','','Viên','Mifepristone','000506/14/CBMP-HCM',1001,50104,'CP Dược TW3','Việt Nam'</v>
      </c>
    </row>
    <row r="1215" spans="1:13" ht="17.25">
      <c r="A1215" s="2">
        <v>5241</v>
      </c>
      <c r="B1215" s="2" t="s">
        <v>3866</v>
      </c>
      <c r="C1215" s="2" t="s">
        <v>3867</v>
      </c>
      <c r="D1215" s="2"/>
      <c r="E1215" s="2"/>
      <c r="F1215" s="2" t="s">
        <v>2110</v>
      </c>
      <c r="G1215" s="3"/>
      <c r="H1215" s="3"/>
      <c r="I1215" s="2">
        <v>1025</v>
      </c>
      <c r="J1215" s="2">
        <v>50057</v>
      </c>
      <c r="K1215" s="2" t="s">
        <v>2581</v>
      </c>
      <c r="L1215" s="2" t="s">
        <v>2175</v>
      </c>
      <c r="M1215" t="str">
        <f t="shared" si="18"/>
        <v>5241,(select count(*) + 1 from dmduoc),'SUA001','Sữa tắm Nicky every baby 100ml','','','Chai','','',1025,50057,'Hưng Nam Thịnh','Việt Nam'</v>
      </c>
    </row>
    <row r="1216" spans="1:13" ht="17.25">
      <c r="A1216" s="2">
        <v>5242</v>
      </c>
      <c r="B1216" s="2" t="s">
        <v>764</v>
      </c>
      <c r="C1216" s="2" t="s">
        <v>1621</v>
      </c>
      <c r="D1216" s="2"/>
      <c r="E1216" s="2"/>
      <c r="F1216" s="2" t="s">
        <v>2106</v>
      </c>
      <c r="G1216" s="2" t="s">
        <v>2067</v>
      </c>
      <c r="H1216" s="2" t="s">
        <v>4029</v>
      </c>
      <c r="I1216" s="2">
        <v>1001</v>
      </c>
      <c r="J1216" s="2">
        <v>50109</v>
      </c>
      <c r="K1216" s="2" t="s">
        <v>2583</v>
      </c>
      <c r="L1216" s="2" t="s">
        <v>2175</v>
      </c>
      <c r="M1216" t="str">
        <f t="shared" si="18"/>
        <v>5242,(select count(*) + 1 from dmduoc),'ZEN003','Zentokid, H/10','','','Ống','Mutivitamin','21443/2015/ATTP-XNCB',1001,50109,'CPC1','Việt Nam'</v>
      </c>
    </row>
    <row r="1217" spans="1:13" ht="17.25">
      <c r="A1217" s="2">
        <v>5243</v>
      </c>
      <c r="B1217" s="2" t="s">
        <v>765</v>
      </c>
      <c r="C1217" s="2" t="s">
        <v>1622</v>
      </c>
      <c r="D1217" s="2"/>
      <c r="E1217" s="2"/>
      <c r="F1217" s="2" t="s">
        <v>2107</v>
      </c>
      <c r="G1217" s="2" t="s">
        <v>2068</v>
      </c>
      <c r="H1217" s="3"/>
      <c r="I1217" s="2">
        <v>1001</v>
      </c>
      <c r="J1217" s="2">
        <v>50093</v>
      </c>
      <c r="K1217" s="2" t="s">
        <v>2582</v>
      </c>
      <c r="L1217" s="2" t="s">
        <v>2175</v>
      </c>
      <c r="M1217" t="str">
        <f t="shared" si="18"/>
        <v>5243,(select count(*) + 1 from dmduoc),'CAR005','Carbamazepin 200mg, L/200','','','Lọ','Carbamazepin','',1001,50093,'Danapha','Việt Nam'</v>
      </c>
    </row>
    <row r="1218" spans="1:13" ht="17.25">
      <c r="A1218" s="2">
        <v>5244</v>
      </c>
      <c r="B1218" s="2" t="s">
        <v>766</v>
      </c>
      <c r="C1218" s="2" t="s">
        <v>1623</v>
      </c>
      <c r="D1218" s="2"/>
      <c r="E1218" s="2"/>
      <c r="F1218" s="2" t="s">
        <v>2107</v>
      </c>
      <c r="G1218" s="2" t="s">
        <v>1808</v>
      </c>
      <c r="H1218" s="3"/>
      <c r="I1218" s="2">
        <v>1001</v>
      </c>
      <c r="J1218" s="2">
        <v>50106</v>
      </c>
      <c r="K1218" s="2" t="s">
        <v>2582</v>
      </c>
      <c r="L1218" s="2" t="s">
        <v>2175</v>
      </c>
      <c r="M1218" t="str">
        <f t="shared" si="18"/>
        <v>5244,(select count(*) + 1 from dmduoc),'PHE008','Phenytoin 100mg, L/100','','','Lọ','Phenytoin','',1001,50106,'Danapha','Việt Nam'</v>
      </c>
    </row>
    <row r="1219" spans="1:13" ht="17.25">
      <c r="A1219" s="2">
        <v>5245</v>
      </c>
      <c r="B1219" s="2" t="s">
        <v>3153</v>
      </c>
      <c r="C1219" s="2" t="s">
        <v>3154</v>
      </c>
      <c r="D1219" s="2"/>
      <c r="E1219" s="2"/>
      <c r="F1219" s="2" t="s">
        <v>2107</v>
      </c>
      <c r="G1219" s="3"/>
      <c r="H1219" s="3"/>
      <c r="I1219" s="2">
        <v>1001</v>
      </c>
      <c r="J1219" s="2">
        <v>50053</v>
      </c>
      <c r="K1219" s="2" t="s">
        <v>2582</v>
      </c>
      <c r="L1219" s="2" t="s">
        <v>2175</v>
      </c>
      <c r="M1219" t="str">
        <f t="shared" ref="M1219:M1282" si="19">CONCATENATE(A1219,",(select count(*) + 1 from dmduoc),'",B1219,"','",C1219,"','",D1219,"','",E1219,"','",F1219,"','",G1219,"','",H1219,"',",I1219,",",J1219,",'",K1219,"','",L1219,"'")</f>
        <v>5245,(select count(*) + 1 from dmduoc),'DUO015','Dưỡng tâm an thần L/100 - ĐN','','','Lọ','','',1001,50053,'Danapha','Việt Nam'</v>
      </c>
    </row>
    <row r="1220" spans="1:13" ht="17.25">
      <c r="A1220" s="2">
        <v>5246</v>
      </c>
      <c r="B1220" s="2" t="s">
        <v>3307</v>
      </c>
      <c r="C1220" s="2" t="s">
        <v>3308</v>
      </c>
      <c r="D1220" s="2"/>
      <c r="E1220" s="2"/>
      <c r="F1220" s="2" t="s">
        <v>2107</v>
      </c>
      <c r="G1220" s="3"/>
      <c r="H1220" s="3"/>
      <c r="I1220" s="2">
        <v>1001</v>
      </c>
      <c r="J1220" s="2">
        <v>50053</v>
      </c>
      <c r="K1220" s="2" t="s">
        <v>2582</v>
      </c>
      <c r="L1220" s="2" t="s">
        <v>2175</v>
      </c>
      <c r="M1220" t="str">
        <f t="shared" si="19"/>
        <v>5246,(select count(*) + 1 from dmduoc),'HOT002','Hộ tâm đơn, L/45','','','Lọ','','',1001,50053,'Danapha','Việt Nam'</v>
      </c>
    </row>
    <row r="1221" spans="1:13" ht="17.25">
      <c r="A1221" s="2">
        <v>5247</v>
      </c>
      <c r="B1221" s="2" t="s">
        <v>767</v>
      </c>
      <c r="C1221" s="2" t="s">
        <v>1624</v>
      </c>
      <c r="D1221" s="2">
        <v>1</v>
      </c>
      <c r="F1221" s="2" t="s">
        <v>2107</v>
      </c>
      <c r="G1221" s="2" t="s">
        <v>2069</v>
      </c>
      <c r="H1221" s="3"/>
      <c r="I1221" s="2">
        <v>1042</v>
      </c>
      <c r="J1221" s="2">
        <v>50072</v>
      </c>
      <c r="K1221" s="2" t="s">
        <v>2582</v>
      </c>
      <c r="L1221" s="2" t="s">
        <v>2175</v>
      </c>
      <c r="M1221" t="str">
        <f t="shared" si="19"/>
        <v>5247,(select count(*) + 1 from dmduoc),'ARG003','Argyrol 1%, 5ml','1','','Lọ','Argyrol','',1042,50072,'Danapha','Việt Nam'</v>
      </c>
    </row>
    <row r="1222" spans="1:13" ht="17.25">
      <c r="A1222" s="2">
        <v>5248</v>
      </c>
      <c r="B1222" s="2" t="s">
        <v>768</v>
      </c>
      <c r="C1222" s="2" t="s">
        <v>1625</v>
      </c>
      <c r="D1222" s="2"/>
      <c r="E1222" s="2"/>
      <c r="F1222" s="2" t="s">
        <v>2106</v>
      </c>
      <c r="G1222" s="2" t="s">
        <v>1735</v>
      </c>
      <c r="H1222" s="2" t="s">
        <v>3140</v>
      </c>
      <c r="I1222" s="2">
        <v>1001</v>
      </c>
      <c r="J1222" s="2">
        <v>50097</v>
      </c>
      <c r="K1222" s="2" t="s">
        <v>2583</v>
      </c>
      <c r="L1222" s="2" t="s">
        <v>2175</v>
      </c>
      <c r="M1222" t="str">
        <f t="shared" si="19"/>
        <v>5248,(select count(*) + 1 from dmduoc),'DRO003','Dropstar 10ml','','','Ống','Levofloxacin','VD-21524-14',1001,50097,'CPC1','Việt Nam'</v>
      </c>
    </row>
    <row r="1223" spans="1:13" ht="17.25">
      <c r="A1223" s="2">
        <v>5249</v>
      </c>
      <c r="B1223" s="2" t="s">
        <v>769</v>
      </c>
      <c r="C1223" s="2" t="s">
        <v>1626</v>
      </c>
      <c r="D1223" s="2"/>
      <c r="E1223" s="2"/>
      <c r="F1223" s="2" t="s">
        <v>2106</v>
      </c>
      <c r="G1223" s="2" t="s">
        <v>1904</v>
      </c>
      <c r="H1223" s="2" t="s">
        <v>4027</v>
      </c>
      <c r="I1223" s="2">
        <v>1036</v>
      </c>
      <c r="J1223" s="2">
        <v>50072</v>
      </c>
      <c r="K1223" s="2" t="s">
        <v>2583</v>
      </c>
      <c r="L1223" s="2" t="s">
        <v>2175</v>
      </c>
      <c r="M1223" t="str">
        <f t="shared" si="19"/>
        <v>5249,(select count(*) + 1 from dmduoc),'ZEN004','Zensalbu nebules 5mg','','','Ống','Salbutamol','VD-21553-14',1036,50072,'CPC1','Việt Nam'</v>
      </c>
    </row>
    <row r="1224" spans="1:13" ht="17.25">
      <c r="A1224" s="2">
        <v>5250</v>
      </c>
      <c r="B1224" s="2" t="s">
        <v>337</v>
      </c>
      <c r="C1224" s="2" t="s">
        <v>1198</v>
      </c>
      <c r="D1224" s="2"/>
      <c r="E1224" s="2"/>
      <c r="F1224" s="2" t="s">
        <v>2106</v>
      </c>
      <c r="G1224" s="2" t="s">
        <v>1904</v>
      </c>
      <c r="H1224" s="2" t="s">
        <v>4027</v>
      </c>
      <c r="I1224" s="2">
        <v>1036</v>
      </c>
      <c r="J1224" s="2">
        <v>50072</v>
      </c>
      <c r="K1224" s="2" t="s">
        <v>2583</v>
      </c>
      <c r="L1224" s="2" t="s">
        <v>2175</v>
      </c>
      <c r="M1224" t="str">
        <f t="shared" si="19"/>
        <v>5250,(select count(*) + 1 from dmduoc),'ZEN005','Zensalbu nebules 2,5mg','','','Ống','Salbutamol','VD-21553-14',1036,50072,'CPC1','Việt Nam'</v>
      </c>
    </row>
    <row r="1225" spans="1:13" ht="17.25">
      <c r="A1225" s="2">
        <v>5251</v>
      </c>
      <c r="B1225" s="2" t="s">
        <v>338</v>
      </c>
      <c r="C1225" s="2" t="s">
        <v>1199</v>
      </c>
      <c r="D1225" s="2"/>
      <c r="E1225" s="2"/>
      <c r="F1225" s="2" t="s">
        <v>2106</v>
      </c>
      <c r="G1225" s="2" t="s">
        <v>1742</v>
      </c>
      <c r="H1225" s="2" t="s">
        <v>3186</v>
      </c>
      <c r="I1225" s="2">
        <v>1001</v>
      </c>
      <c r="J1225" s="2">
        <v>50097</v>
      </c>
      <c r="K1225" s="2" t="s">
        <v>2583</v>
      </c>
      <c r="L1225" s="2" t="s">
        <v>2175</v>
      </c>
      <c r="M1225" t="str">
        <f t="shared" si="19"/>
        <v>5251,(select count(*) + 1 from dmduoc),'FAL001','Falgankid 160mg','','','Ống','Paracetamol','VD-21506-14',1001,50097,'CPC1','Việt Nam'</v>
      </c>
    </row>
    <row r="1226" spans="1:13" ht="17.25">
      <c r="A1226" s="2">
        <v>5252</v>
      </c>
      <c r="B1226" s="2" t="s">
        <v>339</v>
      </c>
      <c r="C1226" s="2" t="s">
        <v>1200</v>
      </c>
      <c r="D1226" s="2"/>
      <c r="E1226" s="2"/>
      <c r="F1226" s="2" t="s">
        <v>2106</v>
      </c>
      <c r="G1226" s="2" t="s">
        <v>1742</v>
      </c>
      <c r="H1226" s="2" t="s">
        <v>3187</v>
      </c>
      <c r="I1226" s="2">
        <v>1001</v>
      </c>
      <c r="J1226" s="2">
        <v>50097</v>
      </c>
      <c r="K1226" s="2" t="s">
        <v>2583</v>
      </c>
      <c r="L1226" s="2" t="s">
        <v>2175</v>
      </c>
      <c r="M1226" t="str">
        <f t="shared" si="19"/>
        <v>5252,(select count(*) + 1 from dmduoc),'FAL002','Falgankid 250mg','','','Ống','Paracetamol','VD-21507-14',1001,50097,'CPC1','Việt Nam'</v>
      </c>
    </row>
    <row r="1227" spans="1:13" ht="17.25">
      <c r="A1227" s="2">
        <v>5253</v>
      </c>
      <c r="B1227" s="2" t="s">
        <v>328</v>
      </c>
      <c r="C1227" s="2" t="s">
        <v>1190</v>
      </c>
      <c r="D1227" s="2"/>
      <c r="E1227" s="2"/>
      <c r="F1227" s="2" t="s">
        <v>2106</v>
      </c>
      <c r="G1227" s="2" t="s">
        <v>1832</v>
      </c>
      <c r="H1227" s="2" t="s">
        <v>3533</v>
      </c>
      <c r="I1227" s="2">
        <v>1042</v>
      </c>
      <c r="J1227" s="2">
        <v>50072</v>
      </c>
      <c r="K1227" s="2" t="s">
        <v>2583</v>
      </c>
      <c r="L1227" s="2" t="s">
        <v>2175</v>
      </c>
      <c r="M1227" t="str">
        <f t="shared" si="19"/>
        <v>5253,(select count(*) + 1 from dmduoc),'MOX004','Moxieye 2ml','','','Ống','Moxifloxacin','VD-22001-14',1042,50072,'CPC1','Việt Nam'</v>
      </c>
    </row>
    <row r="1228" spans="1:13" ht="17.25">
      <c r="A1228" s="2">
        <v>5254</v>
      </c>
      <c r="B1228" s="2" t="s">
        <v>3607</v>
      </c>
      <c r="C1228" s="2" t="s">
        <v>3608</v>
      </c>
      <c r="D1228" s="2"/>
      <c r="E1228" s="2"/>
      <c r="F1228" s="2" t="s">
        <v>2108</v>
      </c>
      <c r="G1228" s="3"/>
      <c r="H1228" s="3"/>
      <c r="I1228" s="2">
        <v>1001</v>
      </c>
      <c r="J1228" s="2">
        <v>50063</v>
      </c>
      <c r="K1228" s="2" t="s">
        <v>2209</v>
      </c>
      <c r="L1228" s="2" t="s">
        <v>2200</v>
      </c>
      <c r="M1228" t="str">
        <f t="shared" si="19"/>
        <v>5254,(select count(*) + 1 from dmduoc),'NUO020','Nước đậu đen, hạnh nhân, óc chó Hàn Quốc, T/20b 195ml','','','Gói','','',1001,50063,'Không xác định','Hàn Quốc'</v>
      </c>
    </row>
    <row r="1229" spans="1:13" ht="17.25">
      <c r="A1229" s="2">
        <v>5255</v>
      </c>
      <c r="B1229" s="2" t="s">
        <v>770</v>
      </c>
      <c r="C1229" s="2" t="s">
        <v>1627</v>
      </c>
      <c r="D1229" s="2">
        <v>3</v>
      </c>
      <c r="F1229" s="2" t="s">
        <v>2113</v>
      </c>
      <c r="G1229" s="3"/>
      <c r="H1229" s="3"/>
      <c r="I1229" s="2">
        <v>1025</v>
      </c>
      <c r="J1229" s="2">
        <v>50073</v>
      </c>
      <c r="K1229" s="2" t="s">
        <v>2584</v>
      </c>
      <c r="L1229" s="2" t="s">
        <v>2175</v>
      </c>
      <c r="M1229" t="str">
        <f t="shared" si="19"/>
        <v>5255,(select count(*) + 1 from dmduoc),'AIK001','Aikido, H/3','3','','Miếng','','',1025,50073,'Tatra Pharmaceuticals','Việt Nam'</v>
      </c>
    </row>
    <row r="1230" spans="1:13" ht="17.25">
      <c r="A1230" s="2">
        <v>5256</v>
      </c>
      <c r="B1230" s="2" t="s">
        <v>2969</v>
      </c>
      <c r="C1230" s="2" t="s">
        <v>2970</v>
      </c>
      <c r="D1230" s="2"/>
      <c r="E1230" s="2"/>
      <c r="F1230" s="2" t="s">
        <v>2107</v>
      </c>
      <c r="G1230" s="3"/>
      <c r="H1230" s="3"/>
      <c r="I1230" s="2">
        <v>1003</v>
      </c>
      <c r="J1230" s="2">
        <v>50063</v>
      </c>
      <c r="K1230" s="2" t="s">
        <v>2234</v>
      </c>
      <c r="L1230" s="2" t="s">
        <v>2175</v>
      </c>
      <c r="M1230" t="str">
        <f t="shared" si="19"/>
        <v>5256,(select count(*) + 1 from dmduoc),'COM012','Cốm canxi APCO nhỏ','','','Lọ','','',1003,50063,'APCO','Việt Nam'</v>
      </c>
    </row>
    <row r="1231" spans="1:13" ht="17.25">
      <c r="A1231" s="2">
        <v>5257</v>
      </c>
      <c r="B1231" s="2" t="s">
        <v>2967</v>
      </c>
      <c r="C1231" s="2" t="s">
        <v>2968</v>
      </c>
      <c r="D1231" s="2"/>
      <c r="E1231" s="2"/>
      <c r="F1231" s="2" t="s">
        <v>2107</v>
      </c>
      <c r="G1231" s="3"/>
      <c r="H1231" s="3"/>
      <c r="I1231" s="2">
        <v>1003</v>
      </c>
      <c r="J1231" s="2">
        <v>50063</v>
      </c>
      <c r="K1231" s="2" t="s">
        <v>2234</v>
      </c>
      <c r="L1231" s="2" t="s">
        <v>2175</v>
      </c>
      <c r="M1231" t="str">
        <f t="shared" si="19"/>
        <v>5257,(select count(*) + 1 from dmduoc),'COM013','Cốm canxi APCO lớn','','','Lọ','','',1003,50063,'APCO','Việt Nam'</v>
      </c>
    </row>
    <row r="1232" spans="1:13" ht="17.25">
      <c r="A1232" s="2">
        <v>5258</v>
      </c>
      <c r="B1232" s="2" t="s">
        <v>771</v>
      </c>
      <c r="C1232" s="2" t="s">
        <v>1628</v>
      </c>
      <c r="D1232" s="2"/>
      <c r="E1232" s="2"/>
      <c r="F1232" s="2" t="s">
        <v>2105</v>
      </c>
      <c r="G1232" s="2" t="s">
        <v>2070</v>
      </c>
      <c r="H1232" s="3"/>
      <c r="I1232" s="2">
        <v>1001</v>
      </c>
      <c r="J1232" s="2">
        <v>50102</v>
      </c>
      <c r="K1232" s="2" t="s">
        <v>2456</v>
      </c>
      <c r="L1232" s="2" t="s">
        <v>2174</v>
      </c>
      <c r="M1232" t="str">
        <f t="shared" si="19"/>
        <v>5258,(select count(*) + 1 from dmduoc),'LEX002','Lexomil 6mg, H/30','','','Viên','Bromazepam','',1001,50102,'Roche','USA'</v>
      </c>
    </row>
    <row r="1233" spans="1:13" ht="17.25">
      <c r="A1233" s="2">
        <v>5259</v>
      </c>
      <c r="B1233" s="2" t="s">
        <v>3864</v>
      </c>
      <c r="C1233" s="2" t="s">
        <v>3865</v>
      </c>
      <c r="D1233" s="2"/>
      <c r="E1233" s="2"/>
      <c r="F1233" s="2" t="s">
        <v>2107</v>
      </c>
      <c r="G1233" s="3"/>
      <c r="H1233" s="3"/>
      <c r="I1233" s="2">
        <v>1001</v>
      </c>
      <c r="J1233" s="2">
        <v>50063</v>
      </c>
      <c r="K1233" s="2" t="s">
        <v>2585</v>
      </c>
      <c r="L1233" s="2" t="s">
        <v>2188</v>
      </c>
      <c r="M1233" t="str">
        <f t="shared" si="19"/>
        <v>5259,(select count(*) + 1 from dmduoc),'SUA007','Sữa ong chúa L/365 Costar','','','Lọ','','',1001,50063,'Costar','Úc'</v>
      </c>
    </row>
    <row r="1234" spans="1:13" ht="17.25">
      <c r="A1234" s="2">
        <v>5260</v>
      </c>
      <c r="B1234" s="2" t="s">
        <v>772</v>
      </c>
      <c r="C1234" s="2" t="s">
        <v>1629</v>
      </c>
      <c r="D1234" s="2"/>
      <c r="E1234" s="2"/>
      <c r="F1234" s="2" t="s">
        <v>2110</v>
      </c>
      <c r="G1234" s="3"/>
      <c r="H1234" s="3"/>
      <c r="I1234" s="2">
        <v>1001</v>
      </c>
      <c r="J1234" s="2">
        <v>50109</v>
      </c>
      <c r="K1234" s="2" t="s">
        <v>2418</v>
      </c>
      <c r="L1234" s="2" t="s">
        <v>2172</v>
      </c>
      <c r="M1234" t="str">
        <f t="shared" si="19"/>
        <v>5260,(select count(*) + 1 from dmduoc),'ZED002','Zedcal syrup 200ml','','','Chai','','',1001,50109,'Meyer Organics','India'</v>
      </c>
    </row>
    <row r="1235" spans="1:13" ht="17.25">
      <c r="A1235" s="2">
        <v>5261</v>
      </c>
      <c r="B1235" s="2" t="s">
        <v>773</v>
      </c>
      <c r="C1235" s="2" t="s">
        <v>1630</v>
      </c>
      <c r="D1235" s="2"/>
      <c r="E1235" s="2"/>
      <c r="F1235" s="2" t="s">
        <v>2107</v>
      </c>
      <c r="G1235" s="2" t="s">
        <v>1986</v>
      </c>
      <c r="H1235" s="3"/>
      <c r="I1235" s="2">
        <v>1039</v>
      </c>
      <c r="J1235" s="2">
        <v>50068</v>
      </c>
      <c r="K1235" s="2" t="s">
        <v>2268</v>
      </c>
      <c r="L1235" s="2" t="s">
        <v>2171</v>
      </c>
      <c r="M1235" t="str">
        <f t="shared" si="19"/>
        <v>5261,(select count(*) + 1 from dmduoc),'SYM002','Symbicort Turbuhaler 160/4.5mcg 120dose','','','Lọ','Budesonid + Fomoterol','',1039,50068,'AstraZeneca','Thụy Điển'</v>
      </c>
    </row>
    <row r="1236" spans="1:13" ht="17.25">
      <c r="A1236" s="2">
        <v>5262</v>
      </c>
      <c r="B1236" s="2" t="s">
        <v>3114</v>
      </c>
      <c r="C1236" s="2" t="s">
        <v>3115</v>
      </c>
      <c r="D1236" s="2"/>
      <c r="E1236" s="2"/>
      <c r="F1236" s="2" t="s">
        <v>2111</v>
      </c>
      <c r="G1236" s="3"/>
      <c r="H1236" s="3"/>
      <c r="I1236" s="2">
        <v>1025</v>
      </c>
      <c r="J1236" s="2">
        <v>50110</v>
      </c>
      <c r="K1236" s="2" t="s">
        <v>2586</v>
      </c>
      <c r="L1236" s="2" t="s">
        <v>2175</v>
      </c>
      <c r="M1236" t="str">
        <f t="shared" si="19"/>
        <v>5262,(select count(*) + 1 from dmduoc),'DEL003','Đè lưỡi gỗ - Bá Lạc','','','Hộp','','',1025,50110,'Bá Lạc','Việt Nam'</v>
      </c>
    </row>
    <row r="1237" spans="1:13" ht="17.25">
      <c r="A1237" s="2">
        <v>5271</v>
      </c>
      <c r="B1237" s="2" t="s">
        <v>163</v>
      </c>
      <c r="C1237" s="2" t="s">
        <v>1026</v>
      </c>
      <c r="D1237" s="2">
        <v>200</v>
      </c>
      <c r="F1237" s="2" t="s">
        <v>2105</v>
      </c>
      <c r="G1237" s="2" t="s">
        <v>1821</v>
      </c>
      <c r="H1237" s="3"/>
      <c r="I1237" s="2">
        <v>1001</v>
      </c>
      <c r="J1237" s="2">
        <v>50087</v>
      </c>
      <c r="K1237" s="2" t="s">
        <v>2271</v>
      </c>
      <c r="L1237" s="2" t="s">
        <v>2175</v>
      </c>
      <c r="M1237" t="str">
        <f t="shared" si="19"/>
        <v>5271,(select count(*) + 1 from dmduoc),'ALL010','Allerfar 4mg Caplet, H/200v','200','','Viên','Chlopheniramin','',1001,50087,'Pharmedic','Việt Nam'</v>
      </c>
    </row>
    <row r="1238" spans="1:13" ht="17.25">
      <c r="A1238" s="2">
        <v>5272</v>
      </c>
      <c r="B1238" s="2" t="s">
        <v>774</v>
      </c>
      <c r="C1238" s="2" t="s">
        <v>1631</v>
      </c>
      <c r="D1238" s="2"/>
      <c r="E1238" s="2"/>
      <c r="F1238" s="2" t="s">
        <v>2105</v>
      </c>
      <c r="G1238" s="2" t="s">
        <v>2071</v>
      </c>
      <c r="H1238" s="3"/>
      <c r="I1238" s="2">
        <v>1001</v>
      </c>
      <c r="J1238" s="2">
        <v>50093</v>
      </c>
      <c r="K1238" s="2" t="s">
        <v>2271</v>
      </c>
      <c r="L1238" s="2" t="s">
        <v>2175</v>
      </c>
      <c r="M1238" t="str">
        <f t="shared" si="19"/>
        <v>5272,(select count(*) + 1 from dmduoc),'CAR006','Carbomint, L/30v','','','Viên','Than hoạt','',1001,50093,'Pharmedic','Việt Nam'</v>
      </c>
    </row>
    <row r="1239" spans="1:13" ht="17.25">
      <c r="A1239" s="2">
        <v>5273</v>
      </c>
      <c r="B1239" s="2" t="s">
        <v>775</v>
      </c>
      <c r="C1239" s="2" t="s">
        <v>1632</v>
      </c>
      <c r="D1239" s="2"/>
      <c r="E1239" s="2"/>
      <c r="F1239" s="2" t="s">
        <v>2107</v>
      </c>
      <c r="G1239" s="2" t="s">
        <v>2072</v>
      </c>
      <c r="H1239" s="3"/>
      <c r="I1239" s="2">
        <v>1042</v>
      </c>
      <c r="J1239" s="2">
        <v>50072</v>
      </c>
      <c r="K1239" s="2" t="s">
        <v>2271</v>
      </c>
      <c r="L1239" s="2" t="s">
        <v>2175</v>
      </c>
      <c r="M1239" t="str">
        <f t="shared" si="19"/>
        <v>5273,(select count(*) + 1 from dmduoc),'COO001','COOLDROP 10ml','','','Lọ','Nước mắt nhân tạo','',1042,50072,'Pharmedic','Việt Nam'</v>
      </c>
    </row>
    <row r="1240" spans="1:13" ht="17.25">
      <c r="A1240" s="2">
        <v>5274</v>
      </c>
      <c r="B1240" s="2" t="s">
        <v>802</v>
      </c>
      <c r="C1240" s="2" t="s">
        <v>1659</v>
      </c>
      <c r="D1240" s="2"/>
      <c r="E1240" s="2"/>
      <c r="F1240" s="2" t="s">
        <v>2112</v>
      </c>
      <c r="G1240" s="2" t="s">
        <v>1837</v>
      </c>
      <c r="H1240" s="3"/>
      <c r="I1240" s="2">
        <v>1025</v>
      </c>
      <c r="J1240" s="2">
        <v>50074</v>
      </c>
      <c r="K1240" s="2" t="s">
        <v>2271</v>
      </c>
      <c r="L1240" s="2" t="s">
        <v>2175</v>
      </c>
      <c r="M1240" t="str">
        <f t="shared" si="19"/>
        <v>5274,(select count(*) + 1 from dmduoc),'MYK001','Mykezol kem 10g, B/10','','','Tuýp','Ketoconazol','',1025,50074,'Pharmedic','Việt Nam'</v>
      </c>
    </row>
    <row r="1241" spans="1:13" ht="17.25">
      <c r="A1241" s="2">
        <v>5275</v>
      </c>
      <c r="B1241" s="2" t="s">
        <v>340</v>
      </c>
      <c r="C1241" s="2" t="s">
        <v>1201</v>
      </c>
      <c r="D1241" s="2"/>
      <c r="E1241" s="2"/>
      <c r="F1241" s="2" t="s">
        <v>2110</v>
      </c>
      <c r="G1241" s="2" t="s">
        <v>1905</v>
      </c>
      <c r="H1241" s="3"/>
      <c r="I1241" s="2">
        <v>1038</v>
      </c>
      <c r="J1241" s="2">
        <v>50068</v>
      </c>
      <c r="K1241" s="2" t="s">
        <v>2271</v>
      </c>
      <c r="L1241" s="2" t="s">
        <v>2175</v>
      </c>
      <c r="M1241" t="str">
        <f t="shared" si="19"/>
        <v>5275,(select count(*) + 1 from dmduoc),'NAC001','Nacofar 60ml Chai Xịt','','','Chai','Natri clorid','',1038,50068,'Pharmedic','Việt Nam'</v>
      </c>
    </row>
    <row r="1242" spans="1:13" ht="17.25">
      <c r="A1242" s="2">
        <v>5276</v>
      </c>
      <c r="B1242" s="2" t="s">
        <v>776</v>
      </c>
      <c r="C1242" s="2" t="s">
        <v>1633</v>
      </c>
      <c r="D1242" s="2"/>
      <c r="E1242" s="2"/>
      <c r="F1242" s="2" t="s">
        <v>2110</v>
      </c>
      <c r="G1242" s="2" t="s">
        <v>2073</v>
      </c>
      <c r="H1242" s="3"/>
      <c r="I1242" s="2">
        <v>1061</v>
      </c>
      <c r="J1242" s="2">
        <v>50072</v>
      </c>
      <c r="K1242" s="2" t="s">
        <v>2271</v>
      </c>
      <c r="L1242" s="2" t="s">
        <v>2175</v>
      </c>
      <c r="M1242" t="str">
        <f t="shared" si="19"/>
        <v>5276,(select count(*) + 1 from dmduoc),'ORA005','Orafar 90ml','','','Chai','Dung dịch súc miệng','',1061,50072,'Pharmedic','Việt Nam'</v>
      </c>
    </row>
    <row r="1243" spans="1:13" ht="17.25">
      <c r="A1243" s="2">
        <v>5277</v>
      </c>
      <c r="B1243" s="2" t="s">
        <v>341</v>
      </c>
      <c r="C1243" s="2" t="s">
        <v>1202</v>
      </c>
      <c r="D1243" s="2"/>
      <c r="E1243" s="2"/>
      <c r="F1243" s="2" t="s">
        <v>2112</v>
      </c>
      <c r="G1243" s="2" t="s">
        <v>1906</v>
      </c>
      <c r="H1243" s="3"/>
      <c r="I1243" s="2">
        <v>1025</v>
      </c>
      <c r="J1243" s="2">
        <v>50075</v>
      </c>
      <c r="K1243" s="2" t="s">
        <v>2271</v>
      </c>
      <c r="L1243" s="2" t="s">
        <v>2175</v>
      </c>
      <c r="M1243" t="str">
        <f t="shared" si="19"/>
        <v>5277,(select count(*) + 1 from dmduoc),'PAN015','Panthenol 10g, B/10','','','Tuýp','D-Panthenol','',1025,50075,'Pharmedic','Việt Nam'</v>
      </c>
    </row>
    <row r="1244" spans="1:13" ht="17.25">
      <c r="A1244" s="2">
        <v>5278</v>
      </c>
      <c r="B1244" s="2" t="s">
        <v>777</v>
      </c>
      <c r="C1244" s="2" t="s">
        <v>1634</v>
      </c>
      <c r="D1244" s="2"/>
      <c r="E1244" s="2"/>
      <c r="F1244" s="2" t="s">
        <v>2105</v>
      </c>
      <c r="G1244" s="2" t="s">
        <v>2074</v>
      </c>
      <c r="H1244" s="3"/>
      <c r="I1244" s="2">
        <v>1001</v>
      </c>
      <c r="J1244" s="2">
        <v>50109</v>
      </c>
      <c r="K1244" s="2" t="s">
        <v>2271</v>
      </c>
      <c r="L1244" s="2" t="s">
        <v>2175</v>
      </c>
      <c r="M1244" t="str">
        <f t="shared" si="19"/>
        <v>5278,(select count(*) + 1 from dmduoc),'ZIN004','Zincelen, H/50v','','','Viên','A+C+E+Selen+Kẽm','',1001,50109,'Pharmedic','Việt Nam'</v>
      </c>
    </row>
    <row r="1245" spans="1:13" ht="17.25">
      <c r="A1245" s="2">
        <v>5279</v>
      </c>
      <c r="B1245" s="2" t="s">
        <v>778</v>
      </c>
      <c r="C1245" s="2" t="s">
        <v>1635</v>
      </c>
      <c r="D1245" s="2"/>
      <c r="E1245" s="2"/>
      <c r="F1245" s="2" t="s">
        <v>2107</v>
      </c>
      <c r="G1245" s="2" t="s">
        <v>1749</v>
      </c>
      <c r="H1245" s="3"/>
      <c r="I1245" s="2">
        <v>1025</v>
      </c>
      <c r="J1245" s="2">
        <v>50075</v>
      </c>
      <c r="K1245" s="2" t="s">
        <v>2271</v>
      </c>
      <c r="L1245" s="2" t="s">
        <v>2175</v>
      </c>
      <c r="M1245" t="str">
        <f t="shared" si="19"/>
        <v>5279,(select count(*) + 1 from dmduoc),'POV010','Povidine 5% 8ml (STCR)','','','Lọ','Povidon iodin','',1025,50075,'Pharmedic','Việt Nam'</v>
      </c>
    </row>
    <row r="1246" spans="1:13" ht="17.25">
      <c r="A1246" s="2">
        <v>5280</v>
      </c>
      <c r="B1246" s="2" t="s">
        <v>779</v>
      </c>
      <c r="C1246" s="2" t="s">
        <v>1636</v>
      </c>
      <c r="D1246" s="2"/>
      <c r="E1246" s="2"/>
      <c r="F1246" s="2" t="s">
        <v>2110</v>
      </c>
      <c r="G1246" s="2" t="s">
        <v>2075</v>
      </c>
      <c r="H1246" s="3"/>
      <c r="I1246" s="2">
        <v>1001</v>
      </c>
      <c r="J1246" s="2">
        <v>50106</v>
      </c>
      <c r="K1246" s="2" t="s">
        <v>2271</v>
      </c>
      <c r="L1246" s="2" t="s">
        <v>2175</v>
      </c>
      <c r="M1246" t="str">
        <f t="shared" si="19"/>
        <v>5280,(select count(*) + 1 from dmduoc),'PUL005','PULMOFAR Siro 90ml','','','Chai','Thuốc ho trẻ em','',1001,50106,'Pharmedic','Việt Nam'</v>
      </c>
    </row>
    <row r="1247" spans="1:13" ht="17.25">
      <c r="A1247" s="2">
        <v>5281</v>
      </c>
      <c r="B1247" s="2" t="s">
        <v>780</v>
      </c>
      <c r="C1247" s="2" t="s">
        <v>1637</v>
      </c>
      <c r="D1247" s="2"/>
      <c r="E1247" s="2"/>
      <c r="F1247" s="2" t="s">
        <v>2105</v>
      </c>
      <c r="G1247" s="2" t="s">
        <v>2076</v>
      </c>
      <c r="H1247" s="3"/>
      <c r="I1247" s="2">
        <v>1001</v>
      </c>
      <c r="J1247" s="2">
        <v>50106</v>
      </c>
      <c r="K1247" s="2" t="s">
        <v>2271</v>
      </c>
      <c r="L1247" s="2" t="s">
        <v>2175</v>
      </c>
      <c r="M1247" t="str">
        <f t="shared" si="19"/>
        <v>5281,(select count(*) + 1 from dmduoc),'RAT001','Ratidin F 300mg, H/30v','','','Viên','Ranitidin','',1001,50106,'Pharmedic','Việt Nam'</v>
      </c>
    </row>
    <row r="1248" spans="1:13" ht="17.25">
      <c r="A1248" s="2">
        <v>5282</v>
      </c>
      <c r="B1248" s="2" t="s">
        <v>865</v>
      </c>
      <c r="C1248" s="2" t="s">
        <v>1722</v>
      </c>
      <c r="D1248" s="2"/>
      <c r="E1248" s="2"/>
      <c r="F1248" s="2" t="s">
        <v>2105</v>
      </c>
      <c r="G1248" s="2" t="s">
        <v>1904</v>
      </c>
      <c r="H1248" s="3"/>
      <c r="I1248" s="2">
        <v>1001</v>
      </c>
      <c r="J1248" s="2">
        <v>50106</v>
      </c>
      <c r="K1248" s="2" t="s">
        <v>2271</v>
      </c>
      <c r="L1248" s="2" t="s">
        <v>2175</v>
      </c>
      <c r="M1248" t="str">
        <f t="shared" si="19"/>
        <v>5282,(select count(*) + 1 from dmduoc),'SAL015','Salbufar 2mg, H/200v','','','Viên','Salbutamol','',1001,50106,'Pharmedic','Việt Nam'</v>
      </c>
    </row>
    <row r="1249" spans="1:13" ht="17.25">
      <c r="A1249" s="2">
        <v>5283</v>
      </c>
      <c r="B1249" s="2" t="s">
        <v>781</v>
      </c>
      <c r="C1249" s="2" t="s">
        <v>1638</v>
      </c>
      <c r="D1249" s="2"/>
      <c r="E1249" s="2"/>
      <c r="F1249" s="2" t="s">
        <v>2105</v>
      </c>
      <c r="G1249" s="2" t="s">
        <v>2077</v>
      </c>
      <c r="H1249" s="3"/>
      <c r="I1249" s="2">
        <v>1001</v>
      </c>
      <c r="J1249" s="2">
        <v>50107</v>
      </c>
      <c r="K1249" s="2" t="s">
        <v>2271</v>
      </c>
      <c r="L1249" s="2" t="s">
        <v>2175</v>
      </c>
      <c r="M1249" t="str">
        <f t="shared" si="19"/>
        <v>5283,(select count(*) + 1 from dmduoc),'THI010','Thiazifar 25mg, H/100v','','','Viên','Hydroclorothiazid','',1001,50107,'Pharmedic','Việt Nam'</v>
      </c>
    </row>
    <row r="1250" spans="1:13" ht="17.25">
      <c r="A1250" s="2">
        <v>5284</v>
      </c>
      <c r="B1250" s="2" t="s">
        <v>782</v>
      </c>
      <c r="C1250" s="2" t="s">
        <v>1639</v>
      </c>
      <c r="D1250" s="2"/>
      <c r="E1250" s="2"/>
      <c r="F1250" s="2" t="s">
        <v>2107</v>
      </c>
      <c r="G1250" s="2" t="s">
        <v>2078</v>
      </c>
      <c r="H1250" s="3"/>
      <c r="I1250" s="2">
        <v>1042</v>
      </c>
      <c r="J1250" s="2">
        <v>50072</v>
      </c>
      <c r="K1250" s="2" t="s">
        <v>2271</v>
      </c>
      <c r="L1250" s="2" t="s">
        <v>2175</v>
      </c>
      <c r="M1250" t="str">
        <f t="shared" si="19"/>
        <v>5284,(select count(*) + 1 from dmduoc),'TOB009','Tobrafar 5ml, B/10','','','Lọ','Tobramycin','',1042,50072,'Pharmedic','Việt Nam'</v>
      </c>
    </row>
    <row r="1251" spans="1:13" ht="17.25">
      <c r="A1251" s="2">
        <v>5285</v>
      </c>
      <c r="B1251" s="2" t="s">
        <v>346</v>
      </c>
      <c r="C1251" s="2" t="s">
        <v>1207</v>
      </c>
      <c r="D1251" s="2"/>
      <c r="E1251" s="2"/>
      <c r="F1251" s="2" t="s">
        <v>2111</v>
      </c>
      <c r="G1251" s="2" t="s">
        <v>1909</v>
      </c>
      <c r="H1251" s="3"/>
      <c r="I1251" s="2">
        <v>1002</v>
      </c>
      <c r="J1251" s="2">
        <v>50085</v>
      </c>
      <c r="K1251" s="2" t="s">
        <v>2271</v>
      </c>
      <c r="L1251" s="2" t="s">
        <v>2175</v>
      </c>
      <c r="M1251" t="str">
        <f t="shared" si="19"/>
        <v>5285,(select count(*) + 1 from dmduoc),'TYR002','Tyrotab, H/24v','','','Hộp','Tyrothricin + Tetracain hydroclorid','',1002,50085,'Pharmedic','Việt Nam'</v>
      </c>
    </row>
    <row r="1252" spans="1:13" ht="17.25">
      <c r="A1252" s="2">
        <v>5286</v>
      </c>
      <c r="B1252" s="2" t="s">
        <v>783</v>
      </c>
      <c r="C1252" s="2" t="s">
        <v>1640</v>
      </c>
      <c r="D1252" s="2"/>
      <c r="E1252" s="2"/>
      <c r="F1252" s="2" t="s">
        <v>2110</v>
      </c>
      <c r="G1252" s="2" t="s">
        <v>2079</v>
      </c>
      <c r="H1252" s="3"/>
      <c r="I1252" s="2">
        <v>1001</v>
      </c>
      <c r="J1252" s="2">
        <v>50109</v>
      </c>
      <c r="K1252" s="2" t="s">
        <v>2271</v>
      </c>
      <c r="L1252" s="2" t="s">
        <v>2175</v>
      </c>
      <c r="M1252" t="str">
        <f t="shared" si="19"/>
        <v>5286,(select count(*) + 1 from dmduoc),'VIT055','Vitarals Drop 20ml','','','Chai','Thuốc bổ trẻ em','',1001,50109,'Pharmedic','Việt Nam'</v>
      </c>
    </row>
    <row r="1253" spans="1:13" ht="17.25">
      <c r="A1253" s="2">
        <v>5287</v>
      </c>
      <c r="B1253" s="2" t="s">
        <v>784</v>
      </c>
      <c r="C1253" s="2" t="s">
        <v>1641</v>
      </c>
      <c r="D1253" s="2"/>
      <c r="E1253" s="2"/>
      <c r="F1253" s="2" t="s">
        <v>2105</v>
      </c>
      <c r="G1253" s="2" t="s">
        <v>1729</v>
      </c>
      <c r="H1253" s="2" t="s">
        <v>3644</v>
      </c>
      <c r="I1253" s="2">
        <v>1001</v>
      </c>
      <c r="J1253" s="2">
        <v>50105</v>
      </c>
      <c r="K1253" s="2" t="s">
        <v>2371</v>
      </c>
      <c r="L1253" s="2" t="s">
        <v>2175</v>
      </c>
      <c r="M1253" t="str">
        <f t="shared" si="19"/>
        <v>5287,(select count(*) + 1 from dmduoc),'OPE007','OpeClari 500mg, H/30v','','','Viên','Clarithromycin','VD-11655-10',1001,50105,'OPV','Việt Nam'</v>
      </c>
    </row>
    <row r="1254" spans="1:13" ht="17.25">
      <c r="A1254" s="2">
        <v>5289</v>
      </c>
      <c r="B1254" s="2" t="s">
        <v>785</v>
      </c>
      <c r="C1254" s="2" t="s">
        <v>1642</v>
      </c>
      <c r="D1254" s="2"/>
      <c r="E1254" s="2"/>
      <c r="F1254" s="2" t="s">
        <v>2107</v>
      </c>
      <c r="G1254" s="2" t="s">
        <v>1744</v>
      </c>
      <c r="H1254" s="2" t="s">
        <v>3668</v>
      </c>
      <c r="I1254" s="2">
        <v>1038</v>
      </c>
      <c r="J1254" s="2">
        <v>50068</v>
      </c>
      <c r="K1254" s="2" t="s">
        <v>2403</v>
      </c>
      <c r="L1254" s="2" t="s">
        <v>2201</v>
      </c>
      <c r="M1254" t="str">
        <f t="shared" si="19"/>
        <v>5289,(select count(*) + 1 from dmduoc),'OTR003','Otrivin Spray 0.05% 10ml','','','Lọ','Xylometazolin','VN-15560-12',1038,50068,'Novartis','France'</v>
      </c>
    </row>
    <row r="1255" spans="1:13" ht="17.25">
      <c r="A1255" s="2">
        <v>5306</v>
      </c>
      <c r="B1255" s="2" t="s">
        <v>786</v>
      </c>
      <c r="C1255" s="2" t="s">
        <v>1643</v>
      </c>
      <c r="D1255" s="2"/>
      <c r="E1255" s="2"/>
      <c r="F1255" s="2" t="s">
        <v>2107</v>
      </c>
      <c r="G1255" s="2" t="s">
        <v>1907</v>
      </c>
      <c r="H1255" s="2" t="s">
        <v>3539</v>
      </c>
      <c r="I1255" s="2">
        <v>1042</v>
      </c>
      <c r="J1255" s="2">
        <v>50072</v>
      </c>
      <c r="K1255" s="2" t="s">
        <v>2224</v>
      </c>
      <c r="L1255" s="2" t="s">
        <v>2175</v>
      </c>
      <c r="M1255" t="str">
        <f t="shared" si="19"/>
        <v>5306,(select count(*) + 1 from dmduoc),'NAT022','Natri clorid 0,9%, 10ml - Bidiphar','','','Lọ','Natriclorid','VD-14253-11',1042,50072,'Bình Định','Việt Nam'</v>
      </c>
    </row>
    <row r="1256" spans="1:13" ht="17.25">
      <c r="A1256" s="2">
        <v>5307</v>
      </c>
      <c r="B1256" s="2" t="s">
        <v>3481</v>
      </c>
      <c r="C1256" s="2" t="s">
        <v>3482</v>
      </c>
      <c r="D1256" s="2"/>
      <c r="E1256" s="2"/>
      <c r="F1256" s="2" t="s">
        <v>2108</v>
      </c>
      <c r="G1256" s="3"/>
      <c r="H1256" s="2" t="s">
        <v>3483</v>
      </c>
      <c r="I1256" s="2">
        <v>1001</v>
      </c>
      <c r="J1256" s="2">
        <v>50067</v>
      </c>
      <c r="K1256" s="2" t="s">
        <v>2512</v>
      </c>
      <c r="L1256" s="2" t="s">
        <v>2175</v>
      </c>
      <c r="M1256" t="str">
        <f t="shared" si="19"/>
        <v>5307,(select count(*) + 1 from dmduoc),'MAM003','Mama sữa non Baby A0 6g, H/4','','','Gói','','15080/2013/ATTP-XNCB',1001,50067,'Mama sữa non','Việt Nam'</v>
      </c>
    </row>
    <row r="1257" spans="1:13" ht="17.25">
      <c r="A1257" s="2">
        <v>5316</v>
      </c>
      <c r="B1257" s="2" t="s">
        <v>823</v>
      </c>
      <c r="C1257" s="2" t="s">
        <v>1680</v>
      </c>
      <c r="D1257" s="2"/>
      <c r="E1257" s="2"/>
      <c r="F1257" s="2" t="s">
        <v>2105</v>
      </c>
      <c r="G1257" s="2" t="s">
        <v>1726</v>
      </c>
      <c r="H1257" s="2" t="s">
        <v>3259</v>
      </c>
      <c r="I1257" s="2">
        <v>1001</v>
      </c>
      <c r="J1257" s="2">
        <v>50097</v>
      </c>
      <c r="K1257" s="2" t="s">
        <v>2220</v>
      </c>
      <c r="L1257" s="2" t="s">
        <v>2175</v>
      </c>
      <c r="M1257" t="str">
        <f t="shared" si="19"/>
        <v>5316,(select count(*) + 1 from dmduoc),'GLO006','Glotal 500mg, H/100','','','Viên','Mephenesin','VD-7500-09',1001,50097,'Glomed','Việt Nam'</v>
      </c>
    </row>
    <row r="1258" spans="1:13" ht="17.25">
      <c r="A1258" s="2">
        <v>5317</v>
      </c>
      <c r="B1258" s="2" t="s">
        <v>342</v>
      </c>
      <c r="C1258" s="2" t="s">
        <v>1203</v>
      </c>
      <c r="D1258" s="2"/>
      <c r="E1258" s="2"/>
      <c r="F1258" s="2" t="s">
        <v>2105</v>
      </c>
      <c r="G1258" s="2" t="s">
        <v>1893</v>
      </c>
      <c r="H1258" s="2" t="s">
        <v>3740</v>
      </c>
      <c r="I1258" s="2">
        <v>1001</v>
      </c>
      <c r="J1258" s="2">
        <v>50106</v>
      </c>
      <c r="K1258" s="2" t="s">
        <v>2220</v>
      </c>
      <c r="L1258" s="2" t="s">
        <v>2175</v>
      </c>
      <c r="M1258" t="str">
        <f t="shared" si="19"/>
        <v>5317,(select count(*) + 1 from dmduoc),'RAP002','Rape-G 20mg, H/30','','','Viên','Rabeprazol','VD-23546-15',1001,50106,'Glomed','Việt Nam'</v>
      </c>
    </row>
    <row r="1259" spans="1:13" ht="17.25">
      <c r="A1259" s="2">
        <v>5318</v>
      </c>
      <c r="B1259" s="2" t="s">
        <v>4004</v>
      </c>
      <c r="C1259" s="2" t="s">
        <v>4005</v>
      </c>
      <c r="D1259" s="2"/>
      <c r="E1259" s="2"/>
      <c r="F1259" s="2" t="s">
        <v>2105</v>
      </c>
      <c r="G1259" s="2" t="s">
        <v>1782</v>
      </c>
      <c r="H1259" s="2" t="s">
        <v>4006</v>
      </c>
      <c r="I1259" s="2">
        <v>1001</v>
      </c>
      <c r="J1259" s="2">
        <v>50067</v>
      </c>
      <c r="K1259" s="2" t="s">
        <v>2220</v>
      </c>
      <c r="L1259" s="2" t="s">
        <v>2175</v>
      </c>
      <c r="M1259" t="str">
        <f t="shared" si="19"/>
        <v>5318,(select count(*) + 1 from dmduoc),'VIT058','Vitamin C 250mg, L/100','','','Viên','Vitamin C','6340/2014/ATTP-XNCB',1001,50067,'Glomed','Việt Nam'</v>
      </c>
    </row>
    <row r="1260" spans="1:13" ht="17.25">
      <c r="A1260" s="2">
        <v>5319</v>
      </c>
      <c r="B1260" s="2" t="s">
        <v>3144</v>
      </c>
      <c r="C1260" s="2" t="s">
        <v>3145</v>
      </c>
      <c r="D1260" s="2"/>
      <c r="E1260" s="2"/>
      <c r="F1260" s="2" t="s">
        <v>2762</v>
      </c>
      <c r="G1260" s="3"/>
      <c r="H1260" s="3"/>
      <c r="I1260" s="2">
        <v>1025</v>
      </c>
      <c r="J1260" s="2">
        <v>50110</v>
      </c>
      <c r="K1260" s="2" t="s">
        <v>2496</v>
      </c>
      <c r="L1260" s="2" t="s">
        <v>2175</v>
      </c>
      <c r="M1260" t="str">
        <f t="shared" si="19"/>
        <v>5319,(select count(*) + 1 from dmduoc),'DUN006','Dụng cụ rửa bình sữa','','','Cái','','',1025,50110,'Angel Korea','Việt Nam'</v>
      </c>
    </row>
    <row r="1261" spans="1:13" ht="17.25">
      <c r="A1261" s="2">
        <v>5320</v>
      </c>
      <c r="B1261" s="2" t="s">
        <v>3708</v>
      </c>
      <c r="C1261" s="2" t="s">
        <v>3709</v>
      </c>
      <c r="D1261" s="2"/>
      <c r="E1261" s="2"/>
      <c r="F1261" s="2" t="s">
        <v>2112</v>
      </c>
      <c r="G1261" s="3"/>
      <c r="H1261" s="3"/>
      <c r="I1261" s="2">
        <v>1001</v>
      </c>
      <c r="J1261" s="2">
        <v>50063</v>
      </c>
      <c r="K1261" s="2" t="s">
        <v>2209</v>
      </c>
      <c r="L1261" s="2" t="s">
        <v>2181</v>
      </c>
      <c r="M1261" t="str">
        <f t="shared" si="19"/>
        <v>5320,(select count(*) + 1 from dmduoc),'PLU002','PlusssZ Max, Tub/20 KM','','','Tuýp','','',1001,50063,'Không xác định','Hungary'</v>
      </c>
    </row>
    <row r="1262" spans="1:13" ht="17.25">
      <c r="A1262" s="2">
        <v>5321</v>
      </c>
      <c r="B1262" s="2" t="s">
        <v>803</v>
      </c>
      <c r="C1262" s="2" t="s">
        <v>1660</v>
      </c>
      <c r="D1262" s="2"/>
      <c r="E1262" s="2"/>
      <c r="F1262" s="2" t="s">
        <v>2105</v>
      </c>
      <c r="G1262" s="2" t="s">
        <v>2086</v>
      </c>
      <c r="H1262" s="2" t="s">
        <v>2788</v>
      </c>
      <c r="I1262" s="2">
        <v>1001</v>
      </c>
      <c r="J1262" s="2">
        <v>50093</v>
      </c>
      <c r="K1262" s="2" t="s">
        <v>2268</v>
      </c>
      <c r="L1262" s="2" t="s">
        <v>2171</v>
      </c>
      <c r="M1262" t="str">
        <f t="shared" si="19"/>
        <v>5321,(select count(*) + 1 from dmduoc),'BET003','Betaloc ZOK 25mg, H/14','','','Viên','Metoprolol','VN-17243-13',1001,50093,'AstraZeneca','Thụy Điển'</v>
      </c>
    </row>
    <row r="1263" spans="1:13" ht="17.25">
      <c r="A1263" s="2">
        <v>5322</v>
      </c>
      <c r="B1263" s="2" t="s">
        <v>788</v>
      </c>
      <c r="C1263" s="2" t="s">
        <v>1645</v>
      </c>
      <c r="D1263" s="2"/>
      <c r="E1263" s="2"/>
      <c r="F1263" s="2" t="s">
        <v>2105</v>
      </c>
      <c r="G1263" s="2" t="s">
        <v>1856</v>
      </c>
      <c r="H1263" s="2" t="s">
        <v>2957</v>
      </c>
      <c r="I1263" s="2">
        <v>1026</v>
      </c>
      <c r="J1263" s="2">
        <v>50072</v>
      </c>
      <c r="K1263" s="2" t="s">
        <v>2587</v>
      </c>
      <c r="L1263" s="2" t="s">
        <v>2193</v>
      </c>
      <c r="M1263" t="str">
        <f t="shared" si="19"/>
        <v>5322,(select count(*) + 1 from dmduoc),'CLO014','Clomaz 100mg, H/6','','','Viên','Clotrimazol','VN-13221-11',1026,50072,'L.B.S LABORATORY LTD','Thái Lan'</v>
      </c>
    </row>
    <row r="1264" spans="1:13" ht="17.25">
      <c r="A1264" s="2">
        <v>5323</v>
      </c>
      <c r="B1264" s="2" t="s">
        <v>789</v>
      </c>
      <c r="C1264" s="2" t="s">
        <v>1646</v>
      </c>
      <c r="D1264" s="2"/>
      <c r="E1264" s="2"/>
      <c r="F1264" s="2" t="s">
        <v>2112</v>
      </c>
      <c r="G1264" s="2" t="s">
        <v>2081</v>
      </c>
      <c r="H1264" s="2" t="s">
        <v>3756</v>
      </c>
      <c r="I1264" s="2">
        <v>1025</v>
      </c>
      <c r="J1264" s="2">
        <v>50075</v>
      </c>
      <c r="K1264" s="2" t="s">
        <v>2565</v>
      </c>
      <c r="L1264" s="2" t="s">
        <v>2175</v>
      </c>
      <c r="M1264" t="str">
        <f t="shared" si="19"/>
        <v>5323,(select count(*) + 1 from dmduoc),'ROS002','Rosiden Gel 20g','','','Tuýp','Piroxicam','VD-23301-15',1025,50075,'Shinpoong Daewoo Pharma','Việt Nam'</v>
      </c>
    </row>
    <row r="1265" spans="1:13" ht="17.25">
      <c r="A1265" s="2">
        <v>5324</v>
      </c>
      <c r="B1265" s="2" t="s">
        <v>314</v>
      </c>
      <c r="C1265" s="2" t="s">
        <v>1176</v>
      </c>
      <c r="D1265" s="2"/>
      <c r="E1265" s="2"/>
      <c r="F1265" s="2" t="s">
        <v>2105</v>
      </c>
      <c r="G1265" s="2" t="s">
        <v>1893</v>
      </c>
      <c r="H1265" s="2" t="s">
        <v>3772</v>
      </c>
      <c r="I1265" s="2">
        <v>1001</v>
      </c>
      <c r="J1265" s="2">
        <v>50106</v>
      </c>
      <c r="K1265" s="2" t="s">
        <v>2272</v>
      </c>
      <c r="L1265" s="2" t="s">
        <v>2172</v>
      </c>
      <c r="M1265" t="str">
        <f t="shared" si="19"/>
        <v>5324,(select count(*) + 1 from dmduoc),'SAG006','Sagarab 20mg, H/30','','','Viên','Rabeprazol','VN-11837-11',1001,50106,'Saga Laboratories','India'</v>
      </c>
    </row>
    <row r="1266" spans="1:13" ht="17.25">
      <c r="A1266" s="2">
        <v>5325</v>
      </c>
      <c r="B1266" s="2" t="s">
        <v>790</v>
      </c>
      <c r="C1266" s="2" t="s">
        <v>1647</v>
      </c>
      <c r="D1266" s="2"/>
      <c r="E1266" s="2"/>
      <c r="F1266" s="2" t="s">
        <v>2110</v>
      </c>
      <c r="G1266" s="2" t="s">
        <v>1907</v>
      </c>
      <c r="H1266" s="3"/>
      <c r="I1266" s="2">
        <v>1061</v>
      </c>
      <c r="J1266" s="2">
        <v>50072</v>
      </c>
      <c r="K1266" s="2" t="s">
        <v>2312</v>
      </c>
      <c r="L1266" s="2" t="s">
        <v>2175</v>
      </c>
      <c r="M1266" t="str">
        <f t="shared" si="19"/>
        <v>5325,(select count(*) + 1 from dmduoc),'NUO022','Nước muối súc miệng 500ml, T/20 - Nam Hà','','','Chai','Natriclorid','',1061,50072,'Nam Hà','Việt Nam'</v>
      </c>
    </row>
    <row r="1267" spans="1:13" ht="17.25">
      <c r="A1267" s="2">
        <v>5326</v>
      </c>
      <c r="B1267" s="2" t="s">
        <v>791</v>
      </c>
      <c r="C1267" s="2" t="s">
        <v>1648</v>
      </c>
      <c r="D1267" s="2"/>
      <c r="E1267" s="2"/>
      <c r="F1267" s="2" t="s">
        <v>2105</v>
      </c>
      <c r="G1267" s="2" t="s">
        <v>2082</v>
      </c>
      <c r="H1267" s="2" t="s">
        <v>3711</v>
      </c>
      <c r="I1267" s="2">
        <v>1001</v>
      </c>
      <c r="J1267" s="2">
        <v>50106</v>
      </c>
      <c r="K1267" s="2" t="s">
        <v>2404</v>
      </c>
      <c r="L1267" s="2" t="s">
        <v>2175</v>
      </c>
      <c r="M1267" t="str">
        <f t="shared" si="19"/>
        <v>5326,(select count(*) + 1 from dmduoc),'PMS014','PMS Pharmox 500mg, H/100','','','Viên','Amoxycillin','VD-18305-13',1001,50106,'Imexpharm','Việt Nam'</v>
      </c>
    </row>
    <row r="1268" spans="1:13" ht="17.25">
      <c r="A1268" s="2">
        <v>5327</v>
      </c>
      <c r="B1268" s="2" t="s">
        <v>3384</v>
      </c>
      <c r="C1268" s="2" t="s">
        <v>3385</v>
      </c>
      <c r="D1268" s="2"/>
      <c r="E1268" s="2"/>
      <c r="F1268" s="2" t="s">
        <v>2730</v>
      </c>
      <c r="G1268" s="3"/>
      <c r="H1268" s="3"/>
      <c r="I1268" s="2">
        <v>1025</v>
      </c>
      <c r="J1268" s="2">
        <v>50110</v>
      </c>
      <c r="K1268" s="2" t="s">
        <v>2589</v>
      </c>
      <c r="L1268" s="2" t="s">
        <v>2175</v>
      </c>
      <c r="M1268" t="str">
        <f t="shared" si="19"/>
        <v>5327,(select count(*) + 1 from dmduoc),'KHA018','Khăn giấy Cecily (Napkin)','','','Bịch','','',1025,50110,'Thuận Quân','Việt Nam'</v>
      </c>
    </row>
    <row r="1269" spans="1:13" ht="17.25">
      <c r="A1269" s="2">
        <v>5328</v>
      </c>
      <c r="B1269" s="2" t="s">
        <v>792</v>
      </c>
      <c r="C1269" s="2" t="s">
        <v>1649</v>
      </c>
      <c r="D1269" s="2"/>
      <c r="E1269" s="2"/>
      <c r="F1269" s="2" t="s">
        <v>2105</v>
      </c>
      <c r="G1269" s="2" t="s">
        <v>1728</v>
      </c>
      <c r="H1269" s="2" t="s">
        <v>2791</v>
      </c>
      <c r="I1269" s="2">
        <v>1001</v>
      </c>
      <c r="J1269" s="2">
        <v>50093</v>
      </c>
      <c r="K1269" s="2" t="s">
        <v>2224</v>
      </c>
      <c r="L1269" s="2" t="s">
        <v>2175</v>
      </c>
      <c r="M1269" t="str">
        <f t="shared" si="19"/>
        <v>5328,(select count(*) + 1 from dmduoc),'BIC002','Bicebid 200mg, H/100','','','Viên','Cefixim','VD-10080-10',1001,50093,'Bình Định','Việt Nam'</v>
      </c>
    </row>
    <row r="1270" spans="1:13" ht="17.25">
      <c r="A1270" s="2">
        <v>5329</v>
      </c>
      <c r="B1270" s="2" t="s">
        <v>330</v>
      </c>
      <c r="C1270" s="2" t="s">
        <v>4039</v>
      </c>
      <c r="D1270" s="2">
        <v>14</v>
      </c>
      <c r="F1270" s="2" t="s">
        <v>2105</v>
      </c>
      <c r="G1270" s="2" t="s">
        <v>1900</v>
      </c>
      <c r="H1270" s="2" t="s">
        <v>2708</v>
      </c>
      <c r="I1270" s="2">
        <v>1001</v>
      </c>
      <c r="J1270" s="2">
        <v>50092</v>
      </c>
      <c r="K1270" s="2" t="s">
        <v>2224</v>
      </c>
      <c r="L1270" s="2" t="s">
        <v>2175</v>
      </c>
      <c r="M1270" t="str">
        <f t="shared" si="19"/>
        <v>5329,(select count(*) + 1 from dmduoc),'AUG008','Augbidil 1g, H/14','14','','Viên','Amoxyllin + Clavulanic acid','VD-14676-11',1001,50092,'Bình Định','Việt Nam'</v>
      </c>
    </row>
    <row r="1271" spans="1:13" ht="17.25">
      <c r="A1271" s="2">
        <v>5330</v>
      </c>
      <c r="B1271" s="2" t="s">
        <v>3360</v>
      </c>
      <c r="C1271" s="2" t="s">
        <v>3361</v>
      </c>
      <c r="D1271" s="2"/>
      <c r="E1271" s="2"/>
      <c r="F1271" s="2" t="s">
        <v>2109</v>
      </c>
      <c r="G1271" s="3"/>
      <c r="H1271" s="2" t="s">
        <v>3362</v>
      </c>
      <c r="I1271" s="2">
        <v>1002</v>
      </c>
      <c r="J1271" s="2">
        <v>50064</v>
      </c>
      <c r="K1271" s="2" t="s">
        <v>2468</v>
      </c>
      <c r="L1271" s="2" t="s">
        <v>2175</v>
      </c>
      <c r="M1271" t="str">
        <f t="shared" si="19"/>
        <v>5330,(select count(*) + 1 from dmduoc),'KEO008','Kẹo Codatux, H/100 vỉ','','','Vỉ','','7170/2014/ATTP-XNCB',1002,50064,'ADC','Việt Nam'</v>
      </c>
    </row>
    <row r="1272" spans="1:13" ht="17.25">
      <c r="A1272" s="2">
        <v>5331</v>
      </c>
      <c r="B1272" s="2" t="s">
        <v>842</v>
      </c>
      <c r="C1272" s="2" t="s">
        <v>1699</v>
      </c>
      <c r="D1272" s="2"/>
      <c r="E1272" s="2"/>
      <c r="F1272" s="2" t="s">
        <v>2105</v>
      </c>
      <c r="G1272" s="2" t="s">
        <v>2099</v>
      </c>
      <c r="H1272" s="2" t="s">
        <v>3267</v>
      </c>
      <c r="I1272" s="2">
        <v>1001</v>
      </c>
      <c r="J1272" s="2">
        <v>50097</v>
      </c>
      <c r="K1272" s="2" t="s">
        <v>2504</v>
      </c>
      <c r="L1272" s="2" t="s">
        <v>2201</v>
      </c>
      <c r="M1272" t="str">
        <f t="shared" si="19"/>
        <v>5331,(select count(*) + 1 from dmduoc),'GLU036','Glucovance 500mg/2,5mg, H/30','','','Viên','Metformin + Glibenclamid','VN-8829-09',1001,50097,'Merck Sante','France'</v>
      </c>
    </row>
    <row r="1273" spans="1:13" ht="17.25">
      <c r="A1273" s="2">
        <v>5332</v>
      </c>
      <c r="B1273" s="2" t="s">
        <v>793</v>
      </c>
      <c r="C1273" s="2" t="s">
        <v>1650</v>
      </c>
      <c r="D1273" s="2"/>
      <c r="E1273" s="2"/>
      <c r="F1273" s="2" t="s">
        <v>2105</v>
      </c>
      <c r="G1273" s="2" t="s">
        <v>2083</v>
      </c>
      <c r="H1273" s="2" t="s">
        <v>3695</v>
      </c>
      <c r="I1273" s="2">
        <v>1001</v>
      </c>
      <c r="J1273" s="2">
        <v>50106</v>
      </c>
      <c r="K1273" s="2" t="s">
        <v>2590</v>
      </c>
      <c r="L1273" s="2" t="s">
        <v>2201</v>
      </c>
      <c r="M1273" t="str">
        <f t="shared" si="19"/>
        <v>5332,(select count(*) + 1 from dmduoc),'PHL002','Phlebodia 600mg, H/30','','','Viên','Diosmin','VN-18867-15',1001,50106,'Innothera Chouzy','France'</v>
      </c>
    </row>
    <row r="1274" spans="1:13" ht="17.25">
      <c r="A1274" s="2">
        <v>5333</v>
      </c>
      <c r="B1274" s="2" t="s">
        <v>173</v>
      </c>
      <c r="C1274" s="2" t="s">
        <v>1036</v>
      </c>
      <c r="D1274" s="2"/>
      <c r="E1274" s="2"/>
      <c r="F1274" s="2" t="s">
        <v>2105</v>
      </c>
      <c r="G1274" s="2" t="s">
        <v>1825</v>
      </c>
      <c r="H1274" s="2" t="s">
        <v>2929</v>
      </c>
      <c r="I1274" s="2">
        <v>1001</v>
      </c>
      <c r="J1274" s="2">
        <v>50095</v>
      </c>
      <c r="K1274" s="2" t="s">
        <v>2295</v>
      </c>
      <c r="L1274" s="2" t="s">
        <v>2175</v>
      </c>
      <c r="M1274" t="str">
        <f t="shared" si="19"/>
        <v>5333,(select count(*) + 1 from dmduoc),'CET005','Cetazin 10mg, L/200','','','Viên','Cetirizin','VD-22565-15',1001,50095,'Vacopharm','Việt Nam'</v>
      </c>
    </row>
    <row r="1275" spans="1:13" ht="17.25">
      <c r="A1275" s="2">
        <v>5334</v>
      </c>
      <c r="B1275" s="2" t="s">
        <v>794</v>
      </c>
      <c r="C1275" s="2" t="s">
        <v>1651</v>
      </c>
      <c r="D1275" s="2"/>
      <c r="E1275" s="2"/>
      <c r="F1275" s="2" t="s">
        <v>2105</v>
      </c>
      <c r="G1275" s="2" t="s">
        <v>1751</v>
      </c>
      <c r="H1275" s="2" t="s">
        <v>3188</v>
      </c>
      <c r="I1275" s="2">
        <v>1001</v>
      </c>
      <c r="J1275" s="2">
        <v>50097</v>
      </c>
      <c r="K1275" s="2" t="s">
        <v>2271</v>
      </c>
      <c r="L1275" s="2" t="s">
        <v>2175</v>
      </c>
      <c r="M1275" t="str">
        <f t="shared" si="19"/>
        <v>5334,(select count(*) + 1 from dmduoc),'FAR004','Farnisone 5mg, H/200','','','Viên','Prednisolon','VD-11007-10',1001,50097,'Pharmedic','Việt Nam'</v>
      </c>
    </row>
    <row r="1276" spans="1:13" ht="17.25">
      <c r="A1276" s="2">
        <v>5335</v>
      </c>
      <c r="B1276" s="2" t="s">
        <v>3868</v>
      </c>
      <c r="C1276" s="2" t="s">
        <v>3869</v>
      </c>
      <c r="D1276" s="2"/>
      <c r="E1276" s="2"/>
      <c r="F1276" s="2" t="s">
        <v>2107</v>
      </c>
      <c r="G1276" s="3"/>
      <c r="H1276" s="3"/>
      <c r="I1276" s="2">
        <v>1022</v>
      </c>
      <c r="J1276" s="2">
        <v>50058</v>
      </c>
      <c r="K1276" s="2" t="s">
        <v>2591</v>
      </c>
      <c r="L1276" s="2" t="s">
        <v>2175</v>
      </c>
      <c r="M1276" t="str">
        <f t="shared" si="19"/>
        <v>5335,(select count(*) + 1 from dmduoc),'SUA008','Sữa tắm rôm sảy Lana 100g','','','Lọ','','',1022,50058,'Mỹ Phẩm Lana','Việt Nam'</v>
      </c>
    </row>
    <row r="1277" spans="1:13" ht="17.25">
      <c r="A1277" s="2">
        <v>5336</v>
      </c>
      <c r="B1277" s="2" t="s">
        <v>795</v>
      </c>
      <c r="C1277" s="2" t="s">
        <v>1652</v>
      </c>
      <c r="D1277" s="2"/>
      <c r="E1277" s="2"/>
      <c r="F1277" s="2" t="s">
        <v>2105</v>
      </c>
      <c r="G1277" s="2" t="s">
        <v>2084</v>
      </c>
      <c r="H1277" s="2" t="s">
        <v>3185</v>
      </c>
      <c r="I1277" s="2">
        <v>1001</v>
      </c>
      <c r="J1277" s="2">
        <v>50097</v>
      </c>
      <c r="K1277" s="2" t="s">
        <v>2446</v>
      </c>
      <c r="L1277" s="2" t="s">
        <v>2175</v>
      </c>
      <c r="M1277" t="str">
        <f t="shared" si="19"/>
        <v>5336,(select count(*) + 1 from dmduoc),'EYE003','EYEBI, H/30','','','Viên','Cao Vaccinium Myrtillus + DL-alpha-tocopheryl acetate','VD-15606-11',1001,50097,'Phil Inter Pharma','Việt Nam'</v>
      </c>
    </row>
    <row r="1278" spans="1:13" ht="17.25">
      <c r="A1278" s="2">
        <v>5337</v>
      </c>
      <c r="B1278" s="2" t="s">
        <v>164</v>
      </c>
      <c r="C1278" s="2" t="s">
        <v>1027</v>
      </c>
      <c r="D1278" s="2"/>
      <c r="E1278" s="2"/>
      <c r="F1278" s="2" t="s">
        <v>2105</v>
      </c>
      <c r="G1278" s="2" t="s">
        <v>1822</v>
      </c>
      <c r="H1278" s="2" t="s">
        <v>3514</v>
      </c>
      <c r="I1278" s="2">
        <v>1001</v>
      </c>
      <c r="J1278" s="2">
        <v>50103</v>
      </c>
      <c r="K1278" s="2" t="s">
        <v>2211</v>
      </c>
      <c r="L1278" s="2" t="s">
        <v>2175</v>
      </c>
      <c r="M1278" t="str">
        <f>CONCATENATE(A1278,",(select count(*) + 1 from dmduoc),'",B1278,"','",C1278,"','",D1278,"','",E1278,"','",F1278,"','",G1278,"','",H1278,"',",I1278,",",J1278,",'",K1278,"','",L1278,"'")</f>
        <v>5337,(select count(*) + 1 from dmduoc),'MEF002','Meflavon 500mg, H/30','','','Viên','Rutin','VD-15224-11',1001,50103,'Mekophar','Việt Nam'</v>
      </c>
    </row>
    <row r="1279" spans="1:13" ht="17.25">
      <c r="A1279" s="2">
        <v>5338</v>
      </c>
      <c r="B1279" s="2" t="s">
        <v>3534</v>
      </c>
      <c r="C1279" s="2" t="s">
        <v>3535</v>
      </c>
      <c r="D1279" s="2"/>
      <c r="E1279" s="2"/>
      <c r="F1279" s="2" t="s">
        <v>2107</v>
      </c>
      <c r="G1279" s="3"/>
      <c r="H1279" s="3"/>
      <c r="I1279" s="2">
        <v>1001</v>
      </c>
      <c r="J1279" s="2">
        <v>50067</v>
      </c>
      <c r="K1279" s="2" t="s">
        <v>2407</v>
      </c>
      <c r="L1279" s="2" t="s">
        <v>2175</v>
      </c>
    </row>
    <row r="1280" spans="1:13" ht="17.25">
      <c r="A1280" s="2">
        <v>5339</v>
      </c>
      <c r="B1280" s="2" t="s">
        <v>3809</v>
      </c>
      <c r="C1280" s="2" t="s">
        <v>3810</v>
      </c>
      <c r="D1280" s="2"/>
      <c r="E1280" s="2"/>
      <c r="F1280" s="2" t="s">
        <v>2110</v>
      </c>
      <c r="G1280" s="3"/>
      <c r="H1280" s="2" t="s">
        <v>3811</v>
      </c>
      <c r="I1280" s="2">
        <v>1001</v>
      </c>
      <c r="J1280" s="2">
        <v>50067</v>
      </c>
      <c r="K1280" s="2" t="s">
        <v>2315</v>
      </c>
      <c r="L1280" s="2" t="s">
        <v>2175</v>
      </c>
      <c r="M1280" t="str">
        <f t="shared" si="19"/>
        <v>5339,(select count(*) + 1 from dmduoc),'SIR007','Siro ăn ngon Ích nhi 100ml','','','Chai','','12375/2015/ATTP-XNCB',1001,50067,'Nam Dược','Việt Nam'</v>
      </c>
    </row>
    <row r="1281" spans="1:13" ht="17.25">
      <c r="A1281" s="2">
        <v>5340</v>
      </c>
      <c r="B1281" s="2" t="s">
        <v>825</v>
      </c>
      <c r="C1281" s="2" t="s">
        <v>1682</v>
      </c>
      <c r="D1281" s="2"/>
      <c r="E1281" s="2"/>
      <c r="F1281" s="2" t="s">
        <v>2112</v>
      </c>
      <c r="G1281" s="2" t="s">
        <v>2092</v>
      </c>
      <c r="H1281" s="2" t="s">
        <v>2885</v>
      </c>
      <c r="I1281" s="2">
        <v>1001</v>
      </c>
      <c r="J1281" s="2">
        <v>50093</v>
      </c>
      <c r="K1281" s="2" t="s">
        <v>2403</v>
      </c>
      <c r="L1281" s="2" t="s">
        <v>2201</v>
      </c>
      <c r="M1281" t="str">
        <f t="shared" si="19"/>
        <v>5340,(select count(*) + 1 from dmduoc),'CAL037','Calci-C 1000 Sandoz Orange, Tub/10 Eff','','','Tuýp','Calci Gluconat + Calci Carbonat + Vitamin C','VN-18394-14',1001,50093,'Novartis','France'</v>
      </c>
    </row>
    <row r="1282" spans="1:13" ht="17.25">
      <c r="A1282" s="2">
        <v>5341</v>
      </c>
      <c r="B1282" s="2" t="s">
        <v>149</v>
      </c>
      <c r="C1282" s="2" t="s">
        <v>1012</v>
      </c>
      <c r="D1282" s="2"/>
      <c r="E1282" s="2"/>
      <c r="F1282" s="2" t="s">
        <v>2105</v>
      </c>
      <c r="G1282" s="2" t="s">
        <v>1742</v>
      </c>
      <c r="H1282" s="2" t="s">
        <v>3672</v>
      </c>
      <c r="I1282" s="2">
        <v>1001</v>
      </c>
      <c r="J1282" s="2">
        <v>50105</v>
      </c>
      <c r="K1282" s="2" t="s">
        <v>2254</v>
      </c>
      <c r="L1282" s="2" t="s">
        <v>2188</v>
      </c>
      <c r="M1282" t="str">
        <f t="shared" si="19"/>
        <v>5341,(select count(*) + 1 from dmduoc),'PAN016','Panadol Eff 500mg, H/20','','','Viên','Paracetamol','VN-16488-13',1001,50105,'GlaxoSmithKline','Úc'</v>
      </c>
    </row>
    <row r="1283" spans="1:13" ht="17.25">
      <c r="A1283" s="2">
        <v>5342</v>
      </c>
      <c r="B1283" s="2" t="s">
        <v>3490</v>
      </c>
      <c r="C1283" s="2" t="s">
        <v>3491</v>
      </c>
      <c r="D1283" s="2"/>
      <c r="E1283" s="2"/>
      <c r="F1283" s="2" t="s">
        <v>2108</v>
      </c>
      <c r="G1283" s="3"/>
      <c r="H1283" s="3"/>
      <c r="I1283" s="2">
        <v>1001</v>
      </c>
      <c r="J1283" s="2">
        <v>50067</v>
      </c>
      <c r="K1283" s="2" t="s">
        <v>2512</v>
      </c>
      <c r="L1283" s="2" t="s">
        <v>2175</v>
      </c>
      <c r="M1283" t="str">
        <f t="shared" ref="M1283:M1288" si="20">CONCATENATE(A1283,",(select count(*) + 1 from dmduoc),'",B1283,"','",C1283,"','",D1283,"','",E1283,"','",F1283,"','",G1283,"','",H1283,"',",I1283,",",J1283,",'",K1283,"','",L1283,"'")</f>
        <v>5342,(select count(*) + 1 from dmduoc),'MAM004','Mama sữa non New A0, H/4','','','Gói','','',1001,50067,'Mama sữa non','Việt Nam'</v>
      </c>
    </row>
    <row r="1284" spans="1:13" ht="17.25">
      <c r="A1284" s="2">
        <v>5343</v>
      </c>
      <c r="B1284" s="2" t="s">
        <v>796</v>
      </c>
      <c r="C1284" s="2" t="s">
        <v>1653</v>
      </c>
      <c r="D1284" s="2"/>
      <c r="E1284" s="2"/>
      <c r="F1284" s="3"/>
      <c r="G1284" s="2" t="s">
        <v>1775</v>
      </c>
      <c r="H1284" s="2" t="s">
        <v>3603</v>
      </c>
      <c r="I1284" s="2">
        <v>1001</v>
      </c>
      <c r="J1284" s="2">
        <v>50105</v>
      </c>
      <c r="K1284" s="2" t="s">
        <v>2593</v>
      </c>
      <c r="L1284" s="2" t="s">
        <v>2183</v>
      </c>
      <c r="M1284" t="str">
        <f t="shared" si="20"/>
        <v>5343,(select count(*) + 1 from dmduoc),'NOO002','Nootropil Tab 800mg, H/45','','','','Piracetam','VN-17717-14',1001,50105,'UCB Pharma S.A','Bỉ'</v>
      </c>
    </row>
    <row r="1285" spans="1:13" ht="17.25">
      <c r="A1285" s="2">
        <v>5344</v>
      </c>
      <c r="B1285" s="2" t="s">
        <v>797</v>
      </c>
      <c r="C1285" s="2" t="s">
        <v>1654</v>
      </c>
      <c r="D1285" s="2"/>
      <c r="E1285" s="2"/>
      <c r="F1285" s="2" t="s">
        <v>2107</v>
      </c>
      <c r="G1285" s="2" t="s">
        <v>1907</v>
      </c>
      <c r="H1285" s="2" t="s">
        <v>3540</v>
      </c>
      <c r="I1285" s="2">
        <v>1042</v>
      </c>
      <c r="J1285" s="2">
        <v>50072</v>
      </c>
      <c r="K1285" s="2" t="s">
        <v>2299</v>
      </c>
      <c r="L1285" s="2" t="s">
        <v>2175</v>
      </c>
      <c r="M1285" t="str">
        <f t="shared" si="20"/>
        <v>5344,(select count(*) + 1 from dmduoc),'NAT023','Natri clorid 0,9%, 10ml - HD','','','Lọ','Natriclorid','VD-20201-13',1042,50072,'Haipharco','Việt Nam'</v>
      </c>
    </row>
    <row r="1286" spans="1:13" ht="17.25">
      <c r="A1286" s="2">
        <v>5345</v>
      </c>
      <c r="B1286" s="2" t="s">
        <v>3331</v>
      </c>
      <c r="C1286" s="2" t="s">
        <v>3332</v>
      </c>
      <c r="D1286" s="2"/>
      <c r="E1286" s="2"/>
      <c r="F1286" s="2" t="s">
        <v>2762</v>
      </c>
      <c r="G1286" s="3"/>
      <c r="H1286" s="3"/>
      <c r="I1286" s="2">
        <v>1025</v>
      </c>
      <c r="J1286" s="2">
        <v>50110</v>
      </c>
      <c r="K1286" s="2" t="s">
        <v>2594</v>
      </c>
      <c r="L1286" s="2" t="s">
        <v>2175</v>
      </c>
      <c r="M1286" t="str">
        <f t="shared" si="20"/>
        <v>5345,(select count(*) + 1 from dmduoc),'HUT007','Hút mũi Honey','','','Cái','','',1025,50110,'Lâm Khang JSC','Việt Nam'</v>
      </c>
    </row>
    <row r="1287" spans="1:13" ht="17.25">
      <c r="A1287" s="2">
        <v>5346</v>
      </c>
      <c r="B1287" s="2" t="s">
        <v>3281</v>
      </c>
      <c r="C1287" s="2" t="s">
        <v>3282</v>
      </c>
      <c r="D1287" s="2"/>
      <c r="E1287" s="2"/>
      <c r="F1287" s="2" t="s">
        <v>2105</v>
      </c>
      <c r="G1287" s="2" t="s">
        <v>3283</v>
      </c>
      <c r="H1287" s="2" t="s">
        <v>3284</v>
      </c>
      <c r="I1287" s="2">
        <v>1001</v>
      </c>
      <c r="J1287" s="2">
        <v>50053</v>
      </c>
      <c r="K1287" s="2" t="s">
        <v>2237</v>
      </c>
      <c r="L1287" s="2" t="s">
        <v>2175</v>
      </c>
      <c r="M1287" t="str">
        <f t="shared" si="20"/>
        <v>5346,(select count(*) + 1 from dmduoc),'HAT004','Hà thủ ô, H/100v','','','Viên','Cao hà thủ ô','VD-12136-10',1001,50053,'Traphaco','Việt Nam'</v>
      </c>
    </row>
    <row r="1288" spans="1:13" ht="17.25">
      <c r="A1288" s="2">
        <v>5347</v>
      </c>
      <c r="B1288" s="2" t="s">
        <v>344</v>
      </c>
      <c r="C1288" s="2" t="s">
        <v>1205</v>
      </c>
      <c r="D1288" s="2"/>
      <c r="E1288" s="2"/>
      <c r="F1288" s="2" t="s">
        <v>2107</v>
      </c>
      <c r="G1288" s="2" t="s">
        <v>1907</v>
      </c>
      <c r="H1288" s="2" t="s">
        <v>3541</v>
      </c>
      <c r="I1288" s="2">
        <v>1042</v>
      </c>
      <c r="J1288" s="2">
        <v>50072</v>
      </c>
      <c r="K1288" s="2" t="s">
        <v>2237</v>
      </c>
      <c r="L1288" s="2" t="s">
        <v>2175</v>
      </c>
      <c r="M1288" t="str">
        <f t="shared" si="20"/>
        <v>5347,(select count(*) + 1 from dmduoc),'NAT024','Natri clorid 0,9%, 10ml - Traphaco','','','Lọ','Natriclorid','VD-18075-12',1042,50072,'Traphaco','Việt Nam'</v>
      </c>
    </row>
    <row r="1290" spans="1:13">
      <c r="A1290" t="s">
        <v>4041</v>
      </c>
    </row>
  </sheetData>
  <sortState ref="A2:L1288">
    <sortCondition ref="A79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Truong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PC08</cp:lastModifiedBy>
  <dcterms:created xsi:type="dcterms:W3CDTF">2016-10-26T13:21:06Z</dcterms:created>
  <dcterms:modified xsi:type="dcterms:W3CDTF">2016-11-01T09:05:25Z</dcterms:modified>
</cp:coreProperties>
</file>