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P:\Monthly WARN 2021\"/>
    </mc:Choice>
  </mc:AlternateContent>
  <xr:revisionPtr revIDLastSave="0" documentId="13_ncr:1_{BEE60864-346C-4D17-8076-AE172D50EBB4}" xr6:coauthVersionLast="44" xr6:coauthVersionMax="44"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7" i="1" l="1"/>
  <c r="Q15" i="1" l="1"/>
  <c r="F7" i="1" l="1"/>
</calcChain>
</file>

<file path=xl/sharedStrings.xml><?xml version="1.0" encoding="utf-8"?>
<sst xmlns="http://schemas.openxmlformats.org/spreadsheetml/2006/main" count="134" uniqueCount="98">
  <si>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</si>
  <si>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</si>
  <si>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</si>
  <si>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</si>
  <si>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</si>
  <si>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</si>
  <si>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</si>
  <si>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</si>
  <si>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</si>
  <si>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</si>
  <si>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</si>
  <si>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</si>
  <si>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</si>
  <si>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</si>
  <si>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</si>
  <si>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</si>
  <si>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</si>
  <si>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</si>
  <si>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</si>
  <si>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</si>
  <si>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</si>
  <si>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</si>
  <si>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</si>
  <si>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</si>
  <si>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</si>
  <si>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</si>
  <si>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</si>
  <si>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</si>
  <si>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</si>
  <si>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WORKERS AFFECTED:</t>
  </si>
  <si>
    <t>LAYOFF SCHEDULE:</t>
  </si>
  <si>
    <t>REGION NUMBER:</t>
  </si>
  <si>
    <t>Spring Road, Suite 200</t>
  </si>
  <si>
    <t>No</t>
  </si>
  <si>
    <t>Permanent</t>
  </si>
  <si>
    <t>Not Provided</t>
  </si>
  <si>
    <t>Energizer</t>
  </si>
  <si>
    <t>200 Corporate Drive</t>
  </si>
  <si>
    <t>Dixon, IL 61021</t>
  </si>
  <si>
    <t>Patty Murray</t>
  </si>
  <si>
    <t>779-251-7084</t>
  </si>
  <si>
    <t>Storage Battery Manufacturing</t>
  </si>
  <si>
    <t>Consolidation</t>
  </si>
  <si>
    <t>Lee</t>
  </si>
  <si>
    <t>335911</t>
  </si>
  <si>
    <t>Yes</t>
  </si>
  <si>
    <t>Cook</t>
  </si>
  <si>
    <t>Northeast 4</t>
  </si>
  <si>
    <t>Workforce Reduction</t>
  </si>
  <si>
    <t>Northwest 6</t>
  </si>
  <si>
    <t>Club Foods, LLC</t>
  </si>
  <si>
    <t>Super Fresh Market</t>
  </si>
  <si>
    <t>1700 N. Lewis Ave.</t>
  </si>
  <si>
    <t>Waukegan, IL 60085</t>
  </si>
  <si>
    <t>Eli Akiva</t>
  </si>
  <si>
    <t>847-417-1407</t>
  </si>
  <si>
    <t>Supermarkets and Other Grocery Stores</t>
  </si>
  <si>
    <t>Closing</t>
  </si>
  <si>
    <t>Sold Business</t>
  </si>
  <si>
    <t>Lake</t>
  </si>
  <si>
    <t>1 additional worker will be permanently laid off on 6/1/22</t>
  </si>
  <si>
    <t>6/1/2022</t>
  </si>
  <si>
    <t>Charter Automotive</t>
  </si>
  <si>
    <t>1145 Jansen Farm Dr</t>
  </si>
  <si>
    <t>Elgin, IL 60123</t>
  </si>
  <si>
    <t>Adriana Galvan</t>
  </si>
  <si>
    <t>331-235-8714</t>
  </si>
  <si>
    <t>Precision Turned Product Manufacturing (Manufacturing)</t>
  </si>
  <si>
    <t>7 additional permanent layoffs starting 1/21/22</t>
  </si>
  <si>
    <t>Kane</t>
  </si>
  <si>
    <t>332721</t>
  </si>
  <si>
    <t>Conrad Employer LLC</t>
  </si>
  <si>
    <t>Conrad Hotel</t>
  </si>
  <si>
    <t>101 E. Erie Street</t>
  </si>
  <si>
    <t>Chicago IL 60611</t>
  </si>
  <si>
    <t>Todd Temperly</t>
  </si>
  <si>
    <t>312-667-6700</t>
  </si>
  <si>
    <t>Hotels (except Casino Hotels and Motels) )</t>
  </si>
  <si>
    <t>175 permanent layoffs starting 2/4/22</t>
  </si>
  <si>
    <t>721110</t>
  </si>
  <si>
    <t>Communications Test Design, Inc.</t>
  </si>
  <si>
    <t>2200 Galvin Drive</t>
  </si>
  <si>
    <t>Elgin, IL 60124</t>
  </si>
  <si>
    <t>Michael Higgins</t>
  </si>
  <si>
    <t>610-793-8392</t>
  </si>
  <si>
    <t>Communication Equipment Repair</t>
  </si>
  <si>
    <t>Layoff</t>
  </si>
  <si>
    <t>811213</t>
  </si>
  <si>
    <t>Ongweoweh Supply Chain Solutions, LLC</t>
  </si>
  <si>
    <t>2001 E. Broadway</t>
  </si>
  <si>
    <t>East St. Louis, IL 62207</t>
  </si>
  <si>
    <t>Shannon Martin</t>
  </si>
  <si>
    <t>607-266-7070</t>
  </si>
  <si>
    <t>Southwestern 9</t>
  </si>
  <si>
    <t>Wood Container &amp; Pallet Manufacturing</t>
  </si>
  <si>
    <t>Structural fire, asset loss</t>
  </si>
  <si>
    <t>St. Clair</t>
  </si>
  <si>
    <t>321920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</si>
</sst>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5" x14ac:knownFonts="1">
    <font>
      <sz val="11"/>
      <color theme="1"/>
      <name val="Calibri"/>
      <family val="2"/>
      <scheme val="minor"/>
    </font>
    <font>
      <sz val="8"/>
      <name val="Calibri"/>
      <family val="2"/>
    </font>
    <font>
      <sz val="8"/>
      <color theme="1"/>
      <name val="Tahoma"/>
      <family val="2"/>
    </font>
    <font>
      <b/>
      <sz val="8"/>
      <color theme="1"/>
      <name val="Tahoma"/>
      <family val="2"/>
    </font>
    <font>
      <sz val="8"/>
      <color rgb="FF212529"/>
      <name val="Tahoma"/>
      <family val="2"/>
    </font>
  </fonts>
  <fills count="2">
    <fill>
      <patternFill patternType="none"/>
    </fill>
    <fill>
      <patternFill patternType="gray125"/>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43">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0" xfId="0" applyFont="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0" fontId="2" fillId="0" borderId="4" xfId="0" applyFont="1" applyFill="1" applyBorder="1" applyAlignment="1">
      <alignment horizontal="left" vertical="top" wrapText="1" indent="1"/>
    </xf>
    <xf numFmtId="49" fontId="2" fillId="0" borderId="5" xfId="0" applyNumberFormat="1" applyFont="1" applyBorder="1" applyAlignment="1">
      <alignment horizontal="left" vertical="top" wrapText="1" indent="1"/>
    </xf>
    <xf numFmtId="49" fontId="2" fillId="0" borderId="4" xfId="0" applyNumberFormat="1" applyFont="1" applyBorder="1" applyAlignment="1">
      <alignment horizontal="left" vertical="top" wrapText="1" indent="1"/>
    </xf>
    <xf numFmtId="0" fontId="2" fillId="0" borderId="6" xfId="0"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4" fillId="0" borderId="0" xfId="0" applyFont="1" applyAlignment="1">
      <alignment horizontal="left" vertical="top" indent="1"/>
    </xf>
    <xf numFmtId="0" fontId="2" fillId="0" borderId="7" xfId="0" applyFont="1" applyBorder="1" applyAlignment="1">
      <alignment horizontal="left" vertical="top" wrapText="1" indent="2"/>
    </xf>
    <xf numFmtId="14" fontId="2" fillId="0" borderId="7" xfId="0" applyNumberFormat="1" applyFont="1" applyBorder="1" applyAlignment="1">
      <alignment horizontal="left" vertical="top" wrapText="1" indent="2"/>
    </xf>
    <xf numFmtId="14" fontId="2" fillId="0" borderId="7" xfId="0" applyNumberFormat="1" applyFont="1" applyFill="1" applyBorder="1" applyAlignment="1">
      <alignment horizontal="left" vertical="top" wrapText="1" indent="2"/>
    </xf>
    <xf numFmtId="49" fontId="2" fillId="0" borderId="3" xfId="0" applyNumberFormat="1" applyFont="1" applyBorder="1" applyAlignment="1">
      <alignment horizontal="left" vertical="top" wrapText="1" indent="2"/>
    </xf>
    <xf numFmtId="1" fontId="2" fillId="0" borderId="4" xfId="0" applyNumberFormat="1" applyFont="1" applyFill="1" applyBorder="1" applyAlignment="1">
      <alignment horizontal="left" vertical="top" wrapText="1" indent="1"/>
    </xf>
    <xf numFmtId="0" fontId="0" fillId="0" borderId="0" xfId="0" applyFont="1" applyBorder="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6" totalsRowShown="0" headerRowDxfId="48" dataDxfId="46" headerRowBorderDxfId="47" tableBorderDxfId="45">
  <autoFilter ref="A1:U6" xr:uid="{00000000-0009-0000-0100-000002000000}">
    <filterColumn colId="0">
      <customFilters>
        <customFilter operator="notEqual" val=" "/>
      </customFilters>
    </filterColumn>
  </autoFilter>
  <sortState xmlns:xlrd2="http://schemas.microsoft.com/office/spreadsheetml/2017/richdata2" ref="A2:U4">
    <sortCondition ref="A1:A6"/>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0:T14" totalsRowShown="0" headerRowDxfId="23" dataDxfId="21" headerRowBorderDxfId="22" tableBorderDxfId="20">
  <autoFilter ref="A10:T14" xr:uid="{DC4523E5-4CB7-462C-A197-5CC21A6A80F6}"/>
  <sortState xmlns:xlrd2="http://schemas.microsoft.com/office/spreadsheetml/2017/richdata2" ref="A11:T14">
    <sortCondition ref="A10:A14"/>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DATE:" dataDxfId="7"/>
    <tableColumn id="14" xr3:uid="{3A43D6F3-762F-41CB-983D-33D160C46BCA}" name="SUPP NOTICE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4"/>
  <sheetViews>
    <sheetView showGridLines="0" tabSelected="1" zoomScaleNormal="100" workbookViewId="0">
      <selection activeCell="A8" sqref="A8"/>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19" t="s">
        <v>23</v>
      </c>
      <c r="C1" s="19" t="s">
        <v>2</v>
      </c>
      <c r="D1" s="19" t="s">
        <v>3</v>
      </c>
      <c r="E1" s="19" t="s">
        <v>4</v>
      </c>
      <c r="F1" s="19" t="s">
        <v>24</v>
      </c>
      <c r="G1" s="19" t="s">
        <v>6</v>
      </c>
      <c r="H1" s="19" t="s">
        <v>7</v>
      </c>
      <c r="I1" s="19" t="s">
        <v>8</v>
      </c>
      <c r="J1" s="19" t="s">
        <v>31</v>
      </c>
      <c r="K1" s="19" t="s">
        <v>9</v>
      </c>
      <c r="L1" s="19" t="s">
        <v>10</v>
      </c>
      <c r="M1" s="19" t="s">
        <v>25</v>
      </c>
      <c r="N1" s="20" t="s">
        <v>11</v>
      </c>
      <c r="O1" s="19" t="s">
        <v>12</v>
      </c>
      <c r="P1" s="19" t="s">
        <v>30</v>
      </c>
      <c r="Q1" s="19" t="s">
        <v>29</v>
      </c>
      <c r="R1" s="20" t="s">
        <v>26</v>
      </c>
      <c r="S1" s="19" t="s">
        <v>13</v>
      </c>
      <c r="T1" s="19" t="s">
        <v>14</v>
      </c>
      <c r="U1" s="19" t="s">
        <v>15</v>
      </c>
    </row>
    <row r="2" spans="1:21" s="31" customFormat="1" ht="36" customHeight="1" x14ac:dyDescent="0.25">
      <c r="A2" s="23" t="s">
        <v>50</v>
      </c>
      <c r="B2" s="24" t="s">
        <v>51</v>
      </c>
      <c r="C2" s="24" t="s">
        <v>52</v>
      </c>
      <c r="D2" s="24" t="s">
        <v>53</v>
      </c>
      <c r="E2" s="24" t="s">
        <v>54</v>
      </c>
      <c r="F2" s="24" t="s">
        <v>55</v>
      </c>
      <c r="G2" s="24" t="s">
        <v>33</v>
      </c>
      <c r="H2" s="24" t="s">
        <v>33</v>
      </c>
      <c r="I2" s="24">
        <v>1</v>
      </c>
      <c r="J2" s="24" t="s">
        <v>47</v>
      </c>
      <c r="K2" s="34" t="s">
        <v>56</v>
      </c>
      <c r="L2" s="24" t="s">
        <v>57</v>
      </c>
      <c r="M2" s="25">
        <v>44532</v>
      </c>
      <c r="N2" s="25">
        <v>44529</v>
      </c>
      <c r="O2" s="25">
        <v>44529</v>
      </c>
      <c r="P2" s="26"/>
      <c r="Q2" s="24" t="s">
        <v>35</v>
      </c>
      <c r="R2" s="24" t="s">
        <v>34</v>
      </c>
      <c r="S2" s="24" t="s">
        <v>58</v>
      </c>
      <c r="T2" s="28" t="s">
        <v>59</v>
      </c>
      <c r="U2" s="30">
        <v>445110</v>
      </c>
    </row>
    <row r="3" spans="1:21" s="22" customFormat="1" ht="36" customHeight="1" x14ac:dyDescent="0.25">
      <c r="A3" s="23" t="s">
        <v>80</v>
      </c>
      <c r="B3" s="24"/>
      <c r="C3" s="24" t="s">
        <v>81</v>
      </c>
      <c r="D3" s="24" t="s">
        <v>82</v>
      </c>
      <c r="E3" s="24" t="s">
        <v>83</v>
      </c>
      <c r="F3" s="24" t="s">
        <v>84</v>
      </c>
      <c r="G3" s="24" t="s">
        <v>33</v>
      </c>
      <c r="H3" s="24" t="s">
        <v>33</v>
      </c>
      <c r="I3" s="24">
        <v>5</v>
      </c>
      <c r="J3" s="24" t="s">
        <v>47</v>
      </c>
      <c r="K3" s="24" t="s">
        <v>85</v>
      </c>
      <c r="L3" s="24" t="s">
        <v>86</v>
      </c>
      <c r="M3" s="25">
        <v>44544</v>
      </c>
      <c r="N3" s="25">
        <v>44599</v>
      </c>
      <c r="O3" s="25"/>
      <c r="P3" s="17"/>
      <c r="Q3" s="39">
        <v>137</v>
      </c>
      <c r="R3" s="24" t="s">
        <v>34</v>
      </c>
      <c r="S3" s="24" t="s">
        <v>48</v>
      </c>
      <c r="T3" s="28" t="s">
        <v>69</v>
      </c>
      <c r="U3" s="28" t="s">
        <v>87</v>
      </c>
    </row>
    <row r="4" spans="1:21" s="22" customFormat="1" ht="36" customHeight="1" x14ac:dyDescent="0.25">
      <c r="A4" s="23" t="s">
        <v>88</v>
      </c>
      <c r="B4" s="24"/>
      <c r="C4" s="24" t="s">
        <v>89</v>
      </c>
      <c r="D4" s="24" t="s">
        <v>90</v>
      </c>
      <c r="E4" s="24" t="s">
        <v>91</v>
      </c>
      <c r="F4" s="24" t="s">
        <v>92</v>
      </c>
      <c r="G4" s="24" t="s">
        <v>33</v>
      </c>
      <c r="H4" s="24" t="s">
        <v>33</v>
      </c>
      <c r="I4" s="24">
        <v>24</v>
      </c>
      <c r="J4" s="24" t="s">
        <v>93</v>
      </c>
      <c r="K4" s="24" t="s">
        <v>94</v>
      </c>
      <c r="L4" s="24" t="s">
        <v>86</v>
      </c>
      <c r="M4" s="25">
        <v>44551</v>
      </c>
      <c r="N4" s="25">
        <v>44561</v>
      </c>
      <c r="O4" s="25">
        <v>44561</v>
      </c>
      <c r="P4" s="17"/>
      <c r="Q4" s="26">
        <v>27</v>
      </c>
      <c r="R4" s="24" t="s">
        <v>35</v>
      </c>
      <c r="S4" s="24" t="s">
        <v>95</v>
      </c>
      <c r="T4" s="24" t="s">
        <v>96</v>
      </c>
      <c r="U4" s="28" t="s">
        <v>97</v>
      </c>
    </row>
    <row r="5" spans="1:21" ht="36" hidden="1" customHeight="1" x14ac:dyDescent="0.25">
      <c r="A5" s="2"/>
      <c r="B5" s="3"/>
      <c r="C5" s="3" t="s">
        <v>32</v>
      </c>
      <c r="D5" s="3"/>
      <c r="E5" s="3"/>
      <c r="F5" s="3"/>
      <c r="G5" s="3"/>
      <c r="H5" s="3"/>
      <c r="I5" s="3"/>
      <c r="J5" s="3"/>
      <c r="K5" s="3"/>
      <c r="L5" s="3"/>
      <c r="M5" s="5"/>
      <c r="N5" s="4"/>
      <c r="O5" s="5"/>
      <c r="P5" s="17"/>
      <c r="Q5" s="14"/>
      <c r="R5" s="3"/>
      <c r="S5" s="3"/>
      <c r="T5" s="6"/>
    </row>
    <row r="6" spans="1:21" ht="0.75" hidden="1" customHeight="1" x14ac:dyDescent="0.25">
      <c r="A6" s="2"/>
      <c r="B6" s="3"/>
      <c r="C6" s="3"/>
      <c r="D6" s="3"/>
      <c r="E6" s="3"/>
      <c r="F6" s="3"/>
      <c r="G6" s="3"/>
      <c r="H6" s="3"/>
      <c r="I6" s="3"/>
      <c r="J6" s="3"/>
      <c r="K6" s="3"/>
      <c r="L6" s="3"/>
      <c r="M6" s="5"/>
      <c r="N6" s="4"/>
      <c r="O6" s="5"/>
      <c r="P6" s="17"/>
      <c r="Q6" s="14"/>
      <c r="R6" s="3"/>
      <c r="S6" s="3"/>
      <c r="T6" s="6"/>
    </row>
    <row r="7" spans="1:21" ht="31.5" customHeight="1" x14ac:dyDescent="0.25">
      <c r="A7" s="7"/>
      <c r="B7" s="7"/>
      <c r="C7" s="7"/>
      <c r="D7" s="7"/>
      <c r="E7" s="33" t="s">
        <v>16</v>
      </c>
      <c r="F7" s="40">
        <f>COUNTA(F2:F6)</f>
        <v>3</v>
      </c>
      <c r="G7" s="21"/>
      <c r="H7" s="7"/>
      <c r="I7" s="7"/>
      <c r="J7" s="7"/>
      <c r="K7" s="7"/>
      <c r="L7" s="7"/>
      <c r="M7" s="7"/>
      <c r="N7" s="9"/>
      <c r="P7" s="33" t="s">
        <v>17</v>
      </c>
      <c r="Q7" s="32">
        <f>SUM(Q2:Q4)</f>
        <v>164</v>
      </c>
      <c r="R7" s="7"/>
      <c r="S7" s="7"/>
      <c r="T7" s="7"/>
    </row>
    <row r="8" spans="1:21" ht="12" customHeight="1" x14ac:dyDescent="0.25">
      <c r="A8" s="7"/>
      <c r="B8" s="7"/>
      <c r="C8" s="7"/>
      <c r="D8" s="7"/>
      <c r="E8" s="8"/>
      <c r="F8" s="8"/>
      <c r="G8" s="8"/>
      <c r="H8" s="7"/>
      <c r="I8" s="7"/>
      <c r="J8" s="7"/>
      <c r="K8" s="7"/>
      <c r="L8" s="7"/>
      <c r="M8" s="7"/>
      <c r="N8" s="9"/>
      <c r="O8" s="8"/>
      <c r="P8" s="13"/>
      <c r="Q8" s="11"/>
      <c r="R8" s="7"/>
      <c r="S8" s="7"/>
      <c r="T8" s="7"/>
    </row>
    <row r="9" spans="1:21" ht="19.5" customHeight="1" x14ac:dyDescent="0.25">
      <c r="A9" s="7"/>
      <c r="B9" s="42" t="s">
        <v>19</v>
      </c>
      <c r="C9" s="42"/>
      <c r="D9" s="7"/>
      <c r="E9" s="8"/>
      <c r="F9" s="8"/>
      <c r="G9" s="8"/>
      <c r="H9" s="7"/>
      <c r="I9" s="7"/>
      <c r="J9" s="7"/>
      <c r="K9" s="7"/>
      <c r="L9" s="7"/>
      <c r="M9" s="7"/>
      <c r="N9" s="9"/>
      <c r="O9" s="8"/>
      <c r="P9" s="13"/>
      <c r="Q9" s="11"/>
      <c r="R9" s="7"/>
      <c r="S9" s="7"/>
      <c r="T9" s="7"/>
    </row>
    <row r="10" spans="1:21" ht="36" customHeight="1" x14ac:dyDescent="0.25">
      <c r="A10" s="18" t="s">
        <v>0</v>
      </c>
      <c r="B10" s="19" t="s">
        <v>1</v>
      </c>
      <c r="C10" s="19" t="s">
        <v>2</v>
      </c>
      <c r="D10" s="19" t="s">
        <v>3</v>
      </c>
      <c r="E10" s="19" t="s">
        <v>4</v>
      </c>
      <c r="F10" s="19" t="s">
        <v>5</v>
      </c>
      <c r="G10" s="19" t="s">
        <v>6</v>
      </c>
      <c r="H10" s="19" t="s">
        <v>7</v>
      </c>
      <c r="I10" s="19" t="s">
        <v>8</v>
      </c>
      <c r="J10" s="19" t="s">
        <v>31</v>
      </c>
      <c r="K10" s="19" t="s">
        <v>9</v>
      </c>
      <c r="L10" s="19" t="s">
        <v>21</v>
      </c>
      <c r="M10" s="19" t="s">
        <v>22</v>
      </c>
      <c r="N10" s="20" t="s">
        <v>20</v>
      </c>
      <c r="O10" s="19" t="s">
        <v>11</v>
      </c>
      <c r="P10" s="19" t="s">
        <v>12</v>
      </c>
      <c r="Q10" s="20" t="s">
        <v>27</v>
      </c>
      <c r="R10" s="19" t="s">
        <v>13</v>
      </c>
      <c r="S10" s="19" t="s">
        <v>14</v>
      </c>
      <c r="T10" s="19" t="s">
        <v>15</v>
      </c>
    </row>
    <row r="11" spans="1:21" ht="32.25" customHeight="1" x14ac:dyDescent="0.25">
      <c r="A11" s="23" t="s">
        <v>62</v>
      </c>
      <c r="B11" s="24"/>
      <c r="C11" s="24" t="s">
        <v>63</v>
      </c>
      <c r="D11" s="24" t="s">
        <v>64</v>
      </c>
      <c r="E11" s="24" t="s">
        <v>65</v>
      </c>
      <c r="F11" s="24" t="s">
        <v>66</v>
      </c>
      <c r="G11" s="24" t="s">
        <v>33</v>
      </c>
      <c r="H11" s="24" t="s">
        <v>33</v>
      </c>
      <c r="I11" s="24">
        <v>5</v>
      </c>
      <c r="J11" s="24" t="s">
        <v>47</v>
      </c>
      <c r="K11" s="24" t="s">
        <v>67</v>
      </c>
      <c r="L11" s="24" t="s">
        <v>68</v>
      </c>
      <c r="M11" s="25">
        <v>44474</v>
      </c>
      <c r="N11" s="25">
        <v>44532</v>
      </c>
      <c r="O11" s="25">
        <v>44582</v>
      </c>
      <c r="P11" s="25" t="s">
        <v>35</v>
      </c>
      <c r="Q11" s="24">
        <v>7</v>
      </c>
      <c r="R11" s="24" t="s">
        <v>35</v>
      </c>
      <c r="S11" s="24" t="s">
        <v>69</v>
      </c>
      <c r="T11" s="28" t="s">
        <v>70</v>
      </c>
    </row>
    <row r="12" spans="1:21" ht="33" customHeight="1" x14ac:dyDescent="0.25">
      <c r="A12" s="23" t="s">
        <v>71</v>
      </c>
      <c r="B12" s="24" t="s">
        <v>72</v>
      </c>
      <c r="C12" s="24" t="s">
        <v>73</v>
      </c>
      <c r="D12" s="24" t="s">
        <v>74</v>
      </c>
      <c r="E12" s="24" t="s">
        <v>75</v>
      </c>
      <c r="F12" s="24" t="s">
        <v>76</v>
      </c>
      <c r="G12" s="24" t="s">
        <v>45</v>
      </c>
      <c r="H12" s="24" t="s">
        <v>45</v>
      </c>
      <c r="I12" s="24">
        <v>7</v>
      </c>
      <c r="J12" s="24" t="s">
        <v>47</v>
      </c>
      <c r="K12" s="24" t="s">
        <v>77</v>
      </c>
      <c r="L12" s="24" t="s">
        <v>78</v>
      </c>
      <c r="M12" s="25">
        <v>44036</v>
      </c>
      <c r="N12" s="25">
        <v>44532</v>
      </c>
      <c r="O12" s="25">
        <v>44596</v>
      </c>
      <c r="P12" s="26" t="s">
        <v>35</v>
      </c>
      <c r="Q12" s="24">
        <v>175</v>
      </c>
      <c r="R12" s="24" t="s">
        <v>35</v>
      </c>
      <c r="S12" s="24" t="s">
        <v>46</v>
      </c>
      <c r="T12" s="28" t="s">
        <v>79</v>
      </c>
    </row>
    <row r="13" spans="1:21" ht="30.75" customHeight="1" x14ac:dyDescent="0.25">
      <c r="A13" s="23" t="s">
        <v>36</v>
      </c>
      <c r="B13" s="24"/>
      <c r="C13" s="24" t="s">
        <v>37</v>
      </c>
      <c r="D13" s="24" t="s">
        <v>38</v>
      </c>
      <c r="E13" s="24" t="s">
        <v>39</v>
      </c>
      <c r="F13" s="24" t="s">
        <v>40</v>
      </c>
      <c r="G13" s="24" t="s">
        <v>33</v>
      </c>
      <c r="H13" s="24" t="s">
        <v>33</v>
      </c>
      <c r="I13" s="24">
        <v>4</v>
      </c>
      <c r="J13" s="24" t="s">
        <v>49</v>
      </c>
      <c r="K13" s="24" t="s">
        <v>41</v>
      </c>
      <c r="L13" s="24" t="s">
        <v>60</v>
      </c>
      <c r="M13" s="25">
        <v>43952</v>
      </c>
      <c r="N13" s="25">
        <v>44536</v>
      </c>
      <c r="O13" s="25">
        <v>44713</v>
      </c>
      <c r="P13" s="29" t="s">
        <v>61</v>
      </c>
      <c r="Q13" s="24">
        <v>1</v>
      </c>
      <c r="R13" s="24" t="s">
        <v>42</v>
      </c>
      <c r="S13" s="24" t="s">
        <v>43</v>
      </c>
      <c r="T13" s="28" t="s">
        <v>44</v>
      </c>
    </row>
    <row r="14" spans="1:21" x14ac:dyDescent="0.25">
      <c r="A14" s="35"/>
      <c r="B14" s="35"/>
      <c r="C14" s="35"/>
      <c r="D14" s="35"/>
      <c r="E14" s="35"/>
      <c r="F14" s="35"/>
      <c r="G14" s="35"/>
      <c r="H14" s="35"/>
      <c r="I14" s="35"/>
      <c r="J14" s="35"/>
      <c r="K14" s="35"/>
      <c r="L14" s="35"/>
      <c r="M14" s="36"/>
      <c r="N14" s="37"/>
      <c r="O14" s="36"/>
      <c r="P14" s="38"/>
      <c r="Q14" s="27"/>
      <c r="R14" s="27"/>
      <c r="S14" s="24"/>
      <c r="T14" s="28"/>
    </row>
    <row r="15" spans="1:21" x14ac:dyDescent="0.25">
      <c r="A15" s="7"/>
      <c r="B15" s="7"/>
      <c r="C15" s="7"/>
      <c r="D15" s="7"/>
      <c r="E15" s="8"/>
      <c r="F15" s="8"/>
      <c r="G15" s="8"/>
      <c r="H15" s="7"/>
      <c r="I15" s="7"/>
      <c r="J15" s="7"/>
      <c r="K15" s="7"/>
      <c r="L15" s="7"/>
      <c r="M15" s="7"/>
      <c r="N15" s="9"/>
      <c r="P15" s="33" t="s">
        <v>17</v>
      </c>
      <c r="Q15" s="32">
        <f>SUM(Q11:Q14)</f>
        <v>183</v>
      </c>
      <c r="R15" s="7"/>
      <c r="S15" s="7"/>
      <c r="T15" s="7"/>
    </row>
    <row r="16" spans="1:21" x14ac:dyDescent="0.25">
      <c r="A16" s="7"/>
      <c r="B16" s="7"/>
      <c r="C16" s="7"/>
      <c r="D16" s="7"/>
      <c r="E16" s="8"/>
      <c r="F16" s="8"/>
      <c r="G16" s="8"/>
      <c r="H16" s="7"/>
      <c r="I16" s="7"/>
      <c r="J16" s="7"/>
      <c r="K16" s="7"/>
      <c r="L16" s="7"/>
      <c r="M16" s="7"/>
      <c r="N16" s="9"/>
      <c r="O16" s="8"/>
      <c r="P16" s="13"/>
      <c r="Q16" s="11"/>
      <c r="R16" s="7"/>
      <c r="S16" s="7"/>
      <c r="T16" s="7"/>
    </row>
    <row r="17" spans="1:20" hidden="1" x14ac:dyDescent="0.25">
      <c r="A17" s="7"/>
      <c r="B17" s="7"/>
      <c r="C17" s="7"/>
      <c r="D17" s="7"/>
      <c r="E17" s="7"/>
      <c r="F17" s="7"/>
      <c r="G17" s="7"/>
      <c r="H17" s="7"/>
      <c r="I17" s="7"/>
      <c r="J17" s="7"/>
      <c r="K17" s="7"/>
      <c r="L17" s="7"/>
      <c r="M17" s="7"/>
      <c r="N17" s="9"/>
      <c r="O17" s="7"/>
      <c r="P17" s="7"/>
      <c r="Q17" s="9"/>
      <c r="R17" s="7"/>
      <c r="S17" s="7"/>
      <c r="T17" s="7"/>
    </row>
    <row r="18" spans="1:20" x14ac:dyDescent="0.25">
      <c r="A18" s="7"/>
      <c r="B18" s="7"/>
      <c r="C18" s="41" t="s">
        <v>18</v>
      </c>
      <c r="D18" s="41"/>
      <c r="E18" s="41"/>
      <c r="F18" s="41"/>
      <c r="G18" s="41"/>
      <c r="H18" s="41"/>
      <c r="I18" s="41"/>
      <c r="J18" s="41"/>
      <c r="K18" s="41"/>
      <c r="L18" s="7"/>
      <c r="M18" s="7"/>
      <c r="N18" s="9"/>
      <c r="O18" s="8"/>
      <c r="P18" s="8"/>
      <c r="Q18" s="12"/>
      <c r="R18" s="7"/>
      <c r="S18" s="7"/>
      <c r="T18" s="7"/>
    </row>
    <row r="19" spans="1:20" x14ac:dyDescent="0.25">
      <c r="A19" s="7"/>
      <c r="B19" s="7"/>
      <c r="C19" s="41"/>
      <c r="D19" s="41"/>
      <c r="E19" s="41"/>
      <c r="F19" s="41"/>
      <c r="G19" s="41"/>
      <c r="H19" s="41"/>
      <c r="I19" s="41"/>
      <c r="J19" s="41"/>
      <c r="K19" s="41"/>
      <c r="L19" s="7"/>
      <c r="M19" s="7"/>
      <c r="N19" s="9"/>
      <c r="O19" s="8"/>
      <c r="P19" s="8"/>
      <c r="Q19" s="12"/>
      <c r="R19" s="7"/>
      <c r="S19" s="7"/>
      <c r="T19" s="7"/>
    </row>
    <row r="20" spans="1:20" x14ac:dyDescent="0.25">
      <c r="A20" s="7"/>
      <c r="B20" s="7"/>
      <c r="C20" s="41"/>
      <c r="D20" s="41"/>
      <c r="E20" s="41"/>
      <c r="F20" s="41"/>
      <c r="G20" s="41"/>
      <c r="H20" s="41"/>
      <c r="I20" s="41"/>
      <c r="J20" s="41"/>
      <c r="K20" s="41"/>
      <c r="L20" s="7"/>
      <c r="M20" s="7"/>
      <c r="N20" s="9"/>
      <c r="O20" s="8"/>
      <c r="P20" s="8"/>
      <c r="Q20" s="12"/>
      <c r="R20" s="7"/>
      <c r="S20" s="7"/>
      <c r="T20" s="7"/>
    </row>
    <row r="21" spans="1:20" x14ac:dyDescent="0.25">
      <c r="A21" s="7"/>
      <c r="B21" s="7"/>
      <c r="C21" s="41"/>
      <c r="D21" s="41"/>
      <c r="E21" s="41"/>
      <c r="F21" s="41"/>
      <c r="G21" s="41"/>
      <c r="H21" s="41"/>
      <c r="I21" s="41"/>
      <c r="J21" s="41"/>
      <c r="K21" s="41"/>
      <c r="L21" s="7"/>
      <c r="M21" s="7"/>
      <c r="N21" s="9"/>
      <c r="O21" s="7"/>
      <c r="P21" s="7"/>
      <c r="Q21" s="9"/>
      <c r="R21" s="7"/>
      <c r="S21" s="7"/>
      <c r="T21" s="7"/>
    </row>
    <row r="22" spans="1:20" x14ac:dyDescent="0.25">
      <c r="A22" s="7"/>
      <c r="B22" s="7"/>
      <c r="C22" s="7"/>
      <c r="D22" s="7"/>
      <c r="E22" s="7"/>
      <c r="F22" s="7"/>
      <c r="G22" s="7"/>
      <c r="H22" s="7"/>
      <c r="I22" s="7"/>
      <c r="J22" s="7"/>
      <c r="K22" s="7"/>
      <c r="L22" s="7"/>
      <c r="M22" s="7"/>
      <c r="N22" s="9"/>
      <c r="O22" s="7"/>
      <c r="P22" s="7"/>
      <c r="Q22" s="9"/>
      <c r="R22" s="7"/>
      <c r="S22" s="7"/>
      <c r="T22" s="7"/>
    </row>
    <row r="23" spans="1:20" x14ac:dyDescent="0.25">
      <c r="A23" s="7"/>
      <c r="B23" s="7"/>
      <c r="C23" s="7"/>
      <c r="D23" s="7"/>
      <c r="E23" s="7"/>
      <c r="F23" s="7"/>
      <c r="G23" s="7"/>
      <c r="H23" s="7"/>
      <c r="I23" s="7"/>
      <c r="J23" s="7"/>
      <c r="K23" s="7"/>
      <c r="L23" s="7"/>
      <c r="M23" s="7"/>
      <c r="N23" s="9"/>
      <c r="O23" s="7"/>
      <c r="P23" s="7"/>
      <c r="Q23" s="9"/>
      <c r="R23" s="7"/>
      <c r="S23" s="7"/>
      <c r="T23" s="7"/>
    </row>
    <row r="24" spans="1:20" x14ac:dyDescent="0.25">
      <c r="A24" s="7"/>
      <c r="B24" s="7"/>
      <c r="C24" s="7"/>
      <c r="D24" s="7"/>
      <c r="E24" s="7"/>
      <c r="F24" s="7"/>
      <c r="G24" s="7"/>
      <c r="H24" s="7"/>
      <c r="I24" s="7"/>
      <c r="J24" s="7"/>
      <c r="K24" s="7"/>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hidden="1" x14ac:dyDescent="0.25">
      <c r="A27" s="7"/>
      <c r="B27" s="7"/>
      <c r="C27" s="7"/>
      <c r="D27" s="7"/>
      <c r="E27" s="7"/>
      <c r="F27" s="7"/>
      <c r="G27" s="7"/>
      <c r="H27" s="7"/>
      <c r="I27" s="7"/>
      <c r="J27" s="7"/>
      <c r="K27" s="7"/>
      <c r="L27" s="7"/>
      <c r="M27" s="7"/>
      <c r="N27" s="9"/>
      <c r="O27" s="7"/>
      <c r="P27" s="7"/>
      <c r="Q27" s="9"/>
      <c r="R27" s="7"/>
      <c r="S27" s="7"/>
      <c r="T27" s="7"/>
    </row>
    <row r="28" spans="1:20" hidden="1"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x14ac:dyDescent="0.25">
      <c r="A107" s="7"/>
      <c r="B107" s="7"/>
      <c r="C107" s="7"/>
      <c r="D107" s="7"/>
      <c r="E107" s="7"/>
      <c r="F107" s="7"/>
      <c r="G107" s="7"/>
      <c r="H107" s="7"/>
      <c r="I107" s="7"/>
      <c r="J107" s="7"/>
      <c r="K107" s="7"/>
      <c r="L107" s="7"/>
      <c r="M107" s="7"/>
      <c r="N107" s="9"/>
      <c r="O107" s="7"/>
      <c r="P107" s="7"/>
      <c r="Q107" s="9"/>
      <c r="R107" s="7"/>
      <c r="S107" s="7"/>
      <c r="T107" s="7"/>
    </row>
    <row r="108" spans="1:20" x14ac:dyDescent="0.25">
      <c r="A108" s="7"/>
      <c r="B108" s="7"/>
      <c r="C108" s="7"/>
      <c r="D108" s="7"/>
      <c r="E108" s="7"/>
      <c r="F108" s="7"/>
      <c r="G108" s="7"/>
      <c r="H108" s="7"/>
      <c r="I108" s="7"/>
      <c r="J108" s="7"/>
      <c r="K108" s="7"/>
      <c r="L108" s="7"/>
      <c r="M108" s="7"/>
      <c r="N108" s="9"/>
      <c r="O108" s="7"/>
      <c r="P108" s="7"/>
      <c r="Q108" s="9"/>
      <c r="R108" s="7"/>
      <c r="S108" s="7"/>
      <c r="T108" s="7"/>
    </row>
    <row r="109" spans="1:20" x14ac:dyDescent="0.25">
      <c r="A109" s="7"/>
      <c r="B109" s="7"/>
      <c r="C109" s="7"/>
      <c r="D109" s="7"/>
      <c r="E109" s="7"/>
      <c r="F109" s="7"/>
      <c r="G109" s="7"/>
      <c r="H109" s="7"/>
      <c r="I109" s="7"/>
      <c r="J109" s="7"/>
      <c r="K109" s="7"/>
      <c r="L109" s="7"/>
      <c r="M109" s="7"/>
      <c r="N109" s="9"/>
      <c r="O109" s="7"/>
      <c r="P109" s="7"/>
      <c r="Q109" s="9"/>
      <c r="R109" s="7"/>
      <c r="S109" s="7"/>
      <c r="T109" s="7"/>
    </row>
    <row r="110" spans="1:20" x14ac:dyDescent="0.25">
      <c r="A110" s="7"/>
      <c r="B110" s="7"/>
      <c r="C110" s="7"/>
      <c r="D110" s="7"/>
      <c r="E110" s="7"/>
      <c r="F110" s="7"/>
      <c r="G110" s="7"/>
      <c r="H110" s="7"/>
      <c r="I110" s="7"/>
      <c r="J110" s="7"/>
      <c r="K110" s="7"/>
      <c r="L110" s="7"/>
      <c r="M110" s="7"/>
      <c r="N110" s="9"/>
      <c r="O110" s="7"/>
      <c r="P110" s="7"/>
      <c r="Q110" s="9"/>
      <c r="R110" s="7"/>
      <c r="S110" s="7"/>
      <c r="T110" s="7"/>
    </row>
    <row r="111" spans="1:20" x14ac:dyDescent="0.25"/>
    <row r="112" spans="1:20" x14ac:dyDescent="0.25"/>
    <row r="113" x14ac:dyDescent="0.25"/>
    <row r="114" hidden="1" x14ac:dyDescent="0.25"/>
    <row r="115" hidden="1" x14ac:dyDescent="0.25"/>
    <row r="116" hidden="1" x14ac:dyDescent="0.25"/>
    <row r="117" hidden="1" x14ac:dyDescent="0.25"/>
    <row r="122" x14ac:dyDescent="0.25"/>
    <row r="123" hidden="1" x14ac:dyDescent="0.25"/>
    <row r="124" hidden="1" x14ac:dyDescent="0.25"/>
    <row r="125" hidden="1" x14ac:dyDescent="0.25"/>
    <row r="126" x14ac:dyDescent="0.25"/>
    <row r="127" x14ac:dyDescent="0.25"/>
    <row r="128" x14ac:dyDescent="0.25"/>
    <row r="129" hidden="1" x14ac:dyDescent="0.25"/>
    <row r="141" x14ac:dyDescent="0.25"/>
    <row r="142" hidden="1" x14ac:dyDescent="0.25"/>
    <row r="144" x14ac:dyDescent="0.25"/>
    <row r="145" hidden="1" x14ac:dyDescent="0.25"/>
    <row r="181" spans="16:17" hidden="1" x14ac:dyDescent="0.25"/>
    <row r="182" spans="16:17" hidden="1" x14ac:dyDescent="0.25"/>
    <row r="183" spans="16:17" hidden="1" x14ac:dyDescent="0.25"/>
    <row r="184" spans="16:17" hidden="1" x14ac:dyDescent="0.25"/>
    <row r="185" spans="16:17" hidden="1" x14ac:dyDescent="0.25">
      <c r="P185" s="15"/>
      <c r="Q185" s="16"/>
    </row>
    <row r="384" x14ac:dyDescent="0.25"/>
    <row r="385" hidden="1" x14ac:dyDescent="0.25"/>
    <row r="400" x14ac:dyDescent="0.25"/>
    <row r="401" hidden="1" x14ac:dyDescent="0.25"/>
    <row r="402" hidden="1" x14ac:dyDescent="0.25"/>
    <row r="403" hidden="1" x14ac:dyDescent="0.25"/>
    <row r="404" hidden="1" x14ac:dyDescent="0.25"/>
    <row r="416" x14ac:dyDescent="0.25"/>
    <row r="417" hidden="1" x14ac:dyDescent="0.25"/>
    <row r="418" hidden="1" x14ac:dyDescent="0.25"/>
    <row r="419" hidden="1" x14ac:dyDescent="0.25"/>
    <row r="420" hidden="1" x14ac:dyDescent="0.25"/>
    <row r="432" hidden="1" x14ac:dyDescent="0.25"/>
    <row r="433" spans="8:8" hidden="1" x14ac:dyDescent="0.25"/>
    <row r="434" spans="8:8" hidden="1" x14ac:dyDescent="0.25"/>
    <row r="435" spans="8:8" hidden="1" x14ac:dyDescent="0.25"/>
    <row r="436" spans="8:8" hidden="1" x14ac:dyDescent="0.25">
      <c r="H436" s="1" t="s">
        <v>28</v>
      </c>
    </row>
    <row r="448" spans="8:8" x14ac:dyDescent="0.25"/>
    <row r="449" hidden="1" x14ac:dyDescent="0.25"/>
    <row r="450" hidden="1" x14ac:dyDescent="0.25"/>
    <row r="451" hidden="1" x14ac:dyDescent="0.25"/>
    <row r="452" hidden="1" x14ac:dyDescent="0.25"/>
    <row r="453" x14ac:dyDescent="0.25"/>
    <row r="454" x14ac:dyDescent="0.25"/>
    <row r="455" x14ac:dyDescent="0.25"/>
    <row r="456" x14ac:dyDescent="0.25"/>
    <row r="457" hidden="1" x14ac:dyDescent="0.25"/>
    <row r="458" hidden="1" x14ac:dyDescent="0.25"/>
    <row r="459" hidden="1" x14ac:dyDescent="0.25"/>
    <row r="460" hidden="1" x14ac:dyDescent="0.25"/>
    <row r="461" x14ac:dyDescent="0.25"/>
    <row r="462" x14ac:dyDescent="0.25"/>
    <row r="463" hidden="1" x14ac:dyDescent="0.25"/>
    <row r="464" x14ac:dyDescent="0.25"/>
    <row r="465" x14ac:dyDescent="0.25"/>
    <row r="466" hidden="1" x14ac:dyDescent="0.25"/>
    <row r="467" hidden="1" x14ac:dyDescent="0.25"/>
    <row r="468" hidden="1" x14ac:dyDescent="0.25"/>
    <row r="469" hidden="1" x14ac:dyDescent="0.25"/>
    <row r="474" x14ac:dyDescent="0.25"/>
    <row r="475" x14ac:dyDescent="0.25"/>
    <row r="476" hidden="1" x14ac:dyDescent="0.25"/>
    <row r="477" x14ac:dyDescent="0.25"/>
    <row r="478" x14ac:dyDescent="0.25"/>
    <row r="479" hidden="1" x14ac:dyDescent="0.25"/>
    <row r="480" x14ac:dyDescent="0.25"/>
    <row r="481" x14ac:dyDescent="0.25"/>
    <row r="482" x14ac:dyDescent="0.25"/>
    <row r="483" x14ac:dyDescent="0.25"/>
    <row r="484" hidden="1" x14ac:dyDescent="0.25"/>
    <row r="485" hidden="1" x14ac:dyDescent="0.25"/>
    <row r="486" hidden="1" x14ac:dyDescent="0.25"/>
    <row r="487" hidden="1" x14ac:dyDescent="0.25"/>
    <row r="489" x14ac:dyDescent="0.25"/>
    <row r="490" x14ac:dyDescent="0.25"/>
    <row r="491" x14ac:dyDescent="0.25"/>
    <row r="492" x14ac:dyDescent="0.25"/>
    <row r="493" x14ac:dyDescent="0.25"/>
    <row r="494" x14ac:dyDescent="0.25"/>
    <row r="495" hidden="1" x14ac:dyDescent="0.25"/>
    <row r="496" x14ac:dyDescent="0.25"/>
    <row r="497" x14ac:dyDescent="0.25"/>
    <row r="498" x14ac:dyDescent="0.25"/>
    <row r="499" x14ac:dyDescent="0.25"/>
    <row r="500" x14ac:dyDescent="0.25"/>
    <row r="501" x14ac:dyDescent="0.25"/>
    <row r="502" x14ac:dyDescent="0.25"/>
    <row r="503" x14ac:dyDescent="0.25"/>
    <row r="504" hidden="1"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hidden="1" x14ac:dyDescent="0.25"/>
    <row r="517" hidden="1" x14ac:dyDescent="0.25"/>
    <row r="518" hidden="1" x14ac:dyDescent="0.25"/>
    <row r="519" hidden="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hidden="1" x14ac:dyDescent="0.25"/>
    <row r="567" hidden="1" x14ac:dyDescent="0.25"/>
    <row r="568" hidden="1" x14ac:dyDescent="0.25"/>
    <row r="569" x14ac:dyDescent="0.25"/>
    <row r="570" x14ac:dyDescent="0.25"/>
    <row r="571" x14ac:dyDescent="0.25"/>
    <row r="572" x14ac:dyDescent="0.25"/>
    <row r="573" x14ac:dyDescent="0.25"/>
    <row r="574" hidden="1" x14ac:dyDescent="0.25"/>
  </sheetData>
  <mergeCells count="2">
    <mergeCell ref="C18:K21"/>
    <mergeCell ref="B9:C9"/>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December 2021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7439C296-9AF4-4BA5-B92B-26F170D48254}"/>
</file>

<file path=customXml/itemProps3.xml><?xml version="1.0" encoding="utf-8"?>
<ds:datastoreItem xmlns:ds="http://schemas.openxmlformats.org/officeDocument/2006/customXml" ds:itemID="{EF708F5F-1179-45AE-BD49-694BF0A6082D}">
  <ds:schemaRefs>
    <ds:schemaRef ds:uri="http://schemas.microsoft.com/office/2006/metadata/properties"/>
    <ds:schemaRef ds:uri="http://purl.org/dc/terms/"/>
    <ds:schemaRef ds:uri="http://schemas.microsoft.com/sharepoint/v3"/>
    <ds:schemaRef ds:uri="http://purl.org/dc/dcmitype/"/>
    <ds:schemaRef ds:uri="http://schemas.microsoft.com/office/2006/documentManagement/types"/>
    <ds:schemaRef ds:uri="2c041e44-a364-467f-bf27-6fe11c2c2393"/>
    <ds:schemaRef ds:uri="http://purl.org/dc/elements/1.1/"/>
    <ds:schemaRef ds:uri="http://schemas.microsoft.com/office/infopath/2007/PartnerControls"/>
    <ds:schemaRef ds:uri="http://schemas.openxmlformats.org/package/2006/metadata/core-properties"/>
    <ds:schemaRef ds:uri="dc6a8fc8-0ade-4e4b-ad2c-852b046b977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December 2021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2021-12-30T19:33:31Z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