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beerup\Documents\Rapid Response\WARN Monthly Reports\Draft\"/>
    </mc:Choice>
  </mc:AlternateContent>
  <xr:revisionPtr revIDLastSave="0" documentId="8_{C991A69E-6EA8-48C8-903B-63F4C97D3A2F}" xr6:coauthVersionLast="45" xr6:coauthVersionMax="45" xr10:uidLastSave="{00000000-0000-0000-0000-000000000000}"/>
  <bookViews>
    <workbookView xWindow="28680" yWindow="-120" windowWidth="29040" windowHeight="15840" tabRatio="599" xr2:uid="{00000000-000D-0000-FFFF-FFFF00000000}"/>
  </bookViews>
  <sheets>
    <sheet name="Feb 2021" sheetId="1" r:id="rId1"/>
    <sheet name="Sheet1" sheetId="2" state="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2" l="1"/>
  <c r="I19" i="2"/>
  <c r="I20" i="2"/>
  <c r="I21" i="2"/>
  <c r="I17" i="2"/>
  <c r="G19" i="2"/>
  <c r="G18" i="2"/>
  <c r="G20" i="2"/>
  <c r="G21" i="2"/>
  <c r="G17" i="2"/>
  <c r="G8" i="1" l="1"/>
</calcChain>
</file>

<file path=xl/sharedStrings.xml><?xml version="1.0" encoding="utf-8"?>
<sst xmlns="http://schemas.openxmlformats.org/spreadsheetml/2006/main" count="295" uniqueCount="196">
  <si>
    <t>COMPANY NAME:</t>
  </si>
  <si>
    <t>DBA</t>
  </si>
  <si>
    <t>COMPANY ADDRESS:</t>
  </si>
  <si>
    <t>CITY, STATE, ZIP:</t>
  </si>
  <si>
    <t>COMPANY CONTACT:</t>
  </si>
  <si>
    <t>TELEPHONE:</t>
  </si>
  <si>
    <t>UNION:</t>
  </si>
  <si>
    <t>BUMPING RIGHTS:</t>
  </si>
  <si>
    <t>LOCAL WORKFORCE AREA:</t>
  </si>
  <si>
    <t>REGION NUMBER &amp; NAME:</t>
  </si>
  <si>
    <t>TYPE OF COMPANY:</t>
  </si>
  <si>
    <t>TYPE OF EVENT:</t>
  </si>
  <si>
    <t>FIRST LAYOFF DATE:</t>
  </si>
  <si>
    <t>ENDING LAYOFF DATE:</t>
  </si>
  <si>
    <t># WORKERS AFFECTED:</t>
  </si>
  <si>
    <t xml:space="preserve">EVENT CAUSES:       </t>
  </si>
  <si>
    <t>COUNTY:</t>
  </si>
  <si>
    <t>COMPANY NAICS:</t>
  </si>
  <si>
    <t>Total Layoff Events</t>
  </si>
  <si>
    <t>Total Impacted</t>
  </si>
  <si>
    <t>DISCLAIMER:  The information in this report is solely the layoff activity provided by employers to the Department of Commerce and Economic Opportunity (the “Department”) as required by the Illinois Worker Adjustment and Retraining Notification Act, 820 ILCS 65/1 et seq. (“WARN Act”). All other layoff activity received by the Department is not included. In addition, due to the recent significant increase in layoff activity, in the interest of timely posting this report on a monthly basis, some of the information provided in the report cannot be verified at the time of publication.  The Department will complete its verification of layoff information as soon as practicable and publish a revised report with corrections, if applicable.</t>
  </si>
  <si>
    <t>SUPPLEMENTAL NOTICES</t>
  </si>
  <si>
    <t>SUPP NOTICE DATE:</t>
  </si>
  <si>
    <t>SUPP INFORMATION</t>
  </si>
  <si>
    <t>INTIAL NOTICE DATE:</t>
  </si>
  <si>
    <t>DBA:</t>
  </si>
  <si>
    <t>PHONE:</t>
  </si>
  <si>
    <t>WARN RECEIVED DATE:</t>
  </si>
  <si>
    <t>TYPE OF LAYOFF:</t>
  </si>
  <si>
    <t>ADDITIONAL WORKERS AFFECTED:</t>
  </si>
  <si>
    <t>.</t>
  </si>
  <si>
    <t>Column1</t>
  </si>
  <si>
    <t>No</t>
  </si>
  <si>
    <t>N/A</t>
  </si>
  <si>
    <t>Energizer</t>
  </si>
  <si>
    <t>200 Corporate Drive</t>
  </si>
  <si>
    <t>Dixon, IL 61021</t>
  </si>
  <si>
    <t>Patty Murray</t>
  </si>
  <si>
    <t>779-251-7084</t>
  </si>
  <si>
    <t>Storage Battery Manufacturing</t>
  </si>
  <si>
    <t>Consolidation</t>
  </si>
  <si>
    <t>Lee</t>
  </si>
  <si>
    <t>335911</t>
  </si>
  <si>
    <t>The company will be issuing 20 additional permanent layoffs in April. Nineteen on April 2 and one on April 15.</t>
  </si>
  <si>
    <t>Flexitech, Inc.</t>
  </si>
  <si>
    <t>1719 E. Hamilton Road</t>
  </si>
  <si>
    <t>Bloomington, Illinois 61704</t>
  </si>
  <si>
    <t>Donna Williams</t>
  </si>
  <si>
    <t>309-664-4229</t>
  </si>
  <si>
    <t>Automotive Parts and Accessories Stores</t>
  </si>
  <si>
    <t>The company previously stated it would be permanently closing in mid-2021. This supplemental indicates that 109 permanent layoffs will begin the week of March 28 and continue until closure in June 2021. These layoffs will not be counted as additional ones since they were counted in the original notice but were not being laid off at that time.</t>
  </si>
  <si>
    <t>6/2021</t>
  </si>
  <si>
    <t>Planned Action</t>
  </si>
  <si>
    <t>McLean</t>
  </si>
  <si>
    <t>441310</t>
  </si>
  <si>
    <t>Emerald Polymer Additives, LLC</t>
  </si>
  <si>
    <t xml:space="preserve">Emerald Performance Materials, LLC </t>
  </si>
  <si>
    <t>1550 Country Road 1450N</t>
  </si>
  <si>
    <t>Henry, IL 61537</t>
  </si>
  <si>
    <t>Tom Burke</t>
  </si>
  <si>
    <t>309-364-9437</t>
  </si>
  <si>
    <t>Yes</t>
  </si>
  <si>
    <t>Plastics Material and Resin Manufacturing (Manufacturing)</t>
  </si>
  <si>
    <t>Closure</t>
  </si>
  <si>
    <t>Permanent Layoffs</t>
  </si>
  <si>
    <t>Restructuring</t>
  </si>
  <si>
    <t>Marshall</t>
  </si>
  <si>
    <t>325211</t>
  </si>
  <si>
    <t>Rockwell Automation</t>
  </si>
  <si>
    <t>2802 W Bloomington Rd</t>
  </si>
  <si>
    <t>Champaign, IL 61822</t>
  </si>
  <si>
    <t xml:space="preserve">Marty Miner </t>
  </si>
  <si>
    <t>217-373-0832</t>
  </si>
  <si>
    <t>Relay and Industrial Control Manufacturing (Manufacturing)</t>
  </si>
  <si>
    <t>Due to delaying the facility closing from the planned date of on or about Feb. 12, the company is revising the layoff schedule for a later date to be determined.</t>
  </si>
  <si>
    <t>Not Provided</t>
  </si>
  <si>
    <t>Champaign</t>
  </si>
  <si>
    <t>335314</t>
  </si>
  <si>
    <t xml:space="preserve">Abercrombie &amp; Kent USA, LLC </t>
  </si>
  <si>
    <t>1411 Opus Place, Executive Towers West II, Suite 300</t>
  </si>
  <si>
    <t>Downers Grove, IL 60515</t>
  </si>
  <si>
    <t>Maria Vogel</t>
  </si>
  <si>
    <t xml:space="preserve">630-725-3400 x703 </t>
  </si>
  <si>
    <t>Travel Agencies (Administrative, Support, Waste Management, and Remediation Services)</t>
  </si>
  <si>
    <t>The company is extending the furlough of 7 employees who were originally furloughed on Sept. 21, 2020 to last at least until March 19.</t>
  </si>
  <si>
    <t>COVID-19</t>
  </si>
  <si>
    <t>DuPage</t>
  </si>
  <si>
    <t>561510</t>
  </si>
  <si>
    <t>Peninsula Hotel</t>
  </si>
  <si>
    <t>108 E. Superior Street</t>
  </si>
  <si>
    <t>Chicago, IL 60611</t>
  </si>
  <si>
    <t>Larry Riordan</t>
  </si>
  <si>
    <t>312-573-6800</t>
  </si>
  <si>
    <t>Hotels (except Casino Hotels) and Motels (Accommodation and Food Services)</t>
  </si>
  <si>
    <t>The hotel temporarily furloughed 62 staff (no starting date given) and is planning to permanently lay off 44 effective April 30. All of these positions have been previously counted and are part of the original furlough list.</t>
  </si>
  <si>
    <t>4/30/2021</t>
  </si>
  <si>
    <t>Cook</t>
  </si>
  <si>
    <t>721110</t>
  </si>
  <si>
    <t>American Airlines, Inc.</t>
  </si>
  <si>
    <t>10000 West O'Hare Ave.
ORD Hanger 1</t>
  </si>
  <si>
    <t>Chicago IL 60666</t>
  </si>
  <si>
    <t>Tiffany Schildge</t>
  </si>
  <si>
    <t>682-278-0544</t>
  </si>
  <si>
    <t>Scheduled Passenger Air Transportation (Transportation and Warehousing)</t>
  </si>
  <si>
    <t xml:space="preserve">Starting April 1, the company will permanently lay off 27 employees and starting April 10 temporarily furlough 1,201. </t>
  </si>
  <si>
    <t>4/10/2021</t>
  </si>
  <si>
    <t>481111</t>
  </si>
  <si>
    <t>8th Avenue Food &amp; Provisions</t>
  </si>
  <si>
    <t>Golden Boy Nut Corporation</t>
  </si>
  <si>
    <t>118 Iowa Avenue</t>
  </si>
  <si>
    <t>Streator, IL 61364</t>
  </si>
  <si>
    <t>Michael Korlin</t>
  </si>
  <si>
    <t>314-665-3174</t>
  </si>
  <si>
    <t>All other miscellaneous food manufacturing</t>
  </si>
  <si>
    <t>Plant Closure</t>
  </si>
  <si>
    <t>LaSalle</t>
  </si>
  <si>
    <t>311999</t>
  </si>
  <si>
    <t>Flying Food Group, LLC</t>
  </si>
  <si>
    <t>4330 N. Transworld Road</t>
  </si>
  <si>
    <t>Schiller Park, IL 60176</t>
  </si>
  <si>
    <t>Roger Keirn</t>
  </si>
  <si>
    <t>847-678-0726</t>
  </si>
  <si>
    <t>Caterers (Accommodation and Food Services)</t>
  </si>
  <si>
    <t>Between April 1 and April 14, the company will permanently lay off 80 workers.</t>
  </si>
  <si>
    <t>4/14/2021</t>
  </si>
  <si>
    <t>722320</t>
  </si>
  <si>
    <t xml:space="preserve">Starwood Hotels &amp; Resorts Worldwide, LLC </t>
  </si>
  <si>
    <t>The Westin Chicago Lombard</t>
  </si>
  <si>
    <t>70 Yorktown Center</t>
  </si>
  <si>
    <t>Lombard, IL 60148</t>
  </si>
  <si>
    <t>Mike Feigenbaum</t>
  </si>
  <si>
    <t>630-719-8020</t>
  </si>
  <si>
    <t>Due to a management agreement termination, the hotel will permanently lay off 168 workers between April 14 and April 27.</t>
  </si>
  <si>
    <t>4/27/2021</t>
  </si>
  <si>
    <t>Illinois Central School Bus</t>
  </si>
  <si>
    <t>9 Terminal Road
216 Jackson Street</t>
  </si>
  <si>
    <t>Peru, IL 61354
Warren, IL 61087</t>
  </si>
  <si>
    <t>Keith Lane</t>
  </si>
  <si>
    <t>815-409-4005</t>
  </si>
  <si>
    <t>School and Employee Bus Transportation (Transportation and Warehousing)</t>
  </si>
  <si>
    <t>51
9</t>
  </si>
  <si>
    <t>Lost Contract</t>
  </si>
  <si>
    <t>LaSalle
Jo Daviess</t>
  </si>
  <si>
    <t>485410</t>
  </si>
  <si>
    <t>UPS Supply Chain Solutions</t>
  </si>
  <si>
    <t>775 East Drive</t>
  </si>
  <si>
    <t>Carol Stream, IL 60188</t>
  </si>
  <si>
    <t>Ann Scott</t>
  </si>
  <si>
    <t>972-304-6621</t>
  </si>
  <si>
    <t>Mailing Service</t>
  </si>
  <si>
    <t>Mass Layoffs</t>
  </si>
  <si>
    <t>Permanent</t>
  </si>
  <si>
    <t>Business Slowdown</t>
  </si>
  <si>
    <t>733199</t>
  </si>
  <si>
    <t>State Farm</t>
  </si>
  <si>
    <t>1 State Farm Plaza
3 State Farm Plaza South</t>
  </si>
  <si>
    <t>Bloomington, IL 61710
Bloomington, IL 61791</t>
  </si>
  <si>
    <t>Beth Stuckey</t>
  </si>
  <si>
    <t>309-735-0214</t>
  </si>
  <si>
    <t>Insurance Agents, Brokers</t>
  </si>
  <si>
    <t>24
95</t>
  </si>
  <si>
    <t>Reduction in Force</t>
  </si>
  <si>
    <t>641103</t>
  </si>
  <si>
    <t>Wisconsin Physicians Service Insurance Corp. (WPS)</t>
  </si>
  <si>
    <t>912 N. Pentecost Drive
1000 Factory Outlet Drive</t>
  </si>
  <si>
    <t>Marion, IL 62959
West Frankfort, IL 62896</t>
  </si>
  <si>
    <t>Moira Klos</t>
  </si>
  <si>
    <t>608-977-7040</t>
  </si>
  <si>
    <t>Hospital, Medical Service Plans</t>
  </si>
  <si>
    <t>138
80</t>
  </si>
  <si>
    <t>Workforce Reduction</t>
  </si>
  <si>
    <t>Williamson
Franklin</t>
  </si>
  <si>
    <t>632400</t>
  </si>
  <si>
    <t>Unknown</t>
  </si>
  <si>
    <t>Rock Island</t>
  </si>
  <si>
    <t>Punch Bowl Social</t>
  </si>
  <si>
    <t>310 N. Green St</t>
  </si>
  <si>
    <t>Chicago, IL 60607</t>
  </si>
  <si>
    <t>Sherry Ewing</t>
  </si>
  <si>
    <t>720-414-2726</t>
  </si>
  <si>
    <t xml:space="preserve">Full-Service Restaurants (Accommodation and Food Services) </t>
  </si>
  <si>
    <t>The company will lay off 50 additional workers on April 30 for an indefinite time period.</t>
  </si>
  <si>
    <t>722511</t>
  </si>
  <si>
    <t>CO</t>
  </si>
  <si>
    <t>MPANY NAICS:</t>
  </si>
  <si>
    <t>Temproary Layoffs</t>
  </si>
  <si>
    <t>Industry</t>
  </si>
  <si>
    <t>Total Companies</t>
  </si>
  <si>
    <t>Percent of Notices</t>
  </si>
  <si>
    <t>Total Layoffs</t>
  </si>
  <si>
    <t>Percent of Layoffs</t>
  </si>
  <si>
    <t>Manufacturing</t>
  </si>
  <si>
    <t>Transportation and Warehousing</t>
  </si>
  <si>
    <t>Railroad Equipment</t>
  </si>
  <si>
    <t>Insurance Companies</t>
  </si>
  <si>
    <t>Direct Mail Advertising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</si>
</sst>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
  </numFmts>
  <fonts count="4" x14ac:knownFonts="1">
    <font>
      <sz val="11"/>
      <color theme="1"/>
      <name val="Calibri"/>
      <family val="2"/>
      <scheme val="minor"/>
    </font>
    <font>
      <sz val="8"/>
      <name val="Calibri"/>
      <family val="2"/>
    </font>
    <font>
      <sz val="8"/>
      <color theme="1"/>
      <name val="Tahoma"/>
      <family val="2"/>
    </font>
    <font>
      <b/>
      <sz val="8"/>
      <color theme="1"/>
      <name val="Tahoma"/>
      <family val="2"/>
    </font>
  </fonts>
  <fills count="4">
    <fill>
      <patternFill patternType="none"/>
    </fill>
    <fill>
      <patternFill patternType="gray125"/>
    </fill>
    <fill>
      <patternFill patternType="solid">
        <fgColor theme="1"/>
        <bgColor indexed="64"/>
      </patternFill>
    </fill>
    <fill>
      <patternFill patternType="solid">
        <fgColor theme="2" tint="-9.9978637043366805E-2"/>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3">
    <xf numFmtId="0" fontId="0" fillId="0" borderId="0" xfId="0"/>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14" fontId="2" fillId="0" borderId="5" xfId="0" applyNumberFormat="1" applyFont="1" applyFill="1" applyBorder="1" applyAlignment="1">
      <alignment horizontal="left" vertical="top" wrapText="1"/>
    </xf>
    <xf numFmtId="14" fontId="2" fillId="0" borderId="5" xfId="0" applyNumberFormat="1" applyFont="1" applyBorder="1" applyAlignment="1">
      <alignment horizontal="left" vertical="top" wrapText="1"/>
    </xf>
    <xf numFmtId="49" fontId="2" fillId="0" borderId="6" xfId="0" applyNumberFormat="1"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Alignment="1">
      <alignment horizontal="left" vertical="top" wrapText="1"/>
    </xf>
    <xf numFmtId="164" fontId="3" fillId="0" borderId="0"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3" fontId="3" fillId="0" borderId="0" xfId="0" applyNumberFormat="1" applyFont="1" applyBorder="1" applyAlignment="1">
      <alignment horizontal="left" vertical="top" wrapText="1"/>
    </xf>
    <xf numFmtId="1" fontId="2" fillId="0" borderId="5" xfId="0" applyNumberFormat="1" applyFont="1" applyBorder="1" applyAlignment="1">
      <alignment horizontal="left" vertical="top" wrapText="1"/>
    </xf>
    <xf numFmtId="0" fontId="2" fillId="0" borderId="5" xfId="0" applyFont="1" applyFill="1" applyBorder="1" applyAlignment="1">
      <alignment horizontal="left" vertical="top" wrapText="1"/>
    </xf>
    <xf numFmtId="0" fontId="0" fillId="0" borderId="0"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Fill="1" applyAlignment="1">
      <alignment horizontal="left" vertical="top" wrapText="1"/>
    </xf>
    <xf numFmtId="3" fontId="2" fillId="0" borderId="5" xfId="0" applyNumberFormat="1" applyFont="1" applyFill="1" applyBorder="1" applyAlignment="1">
      <alignment horizontal="left" vertical="top" wrapText="1"/>
    </xf>
    <xf numFmtId="0" fontId="0" fillId="2" borderId="0" xfId="0" applyFill="1"/>
    <xf numFmtId="0" fontId="0" fillId="0" borderId="5" xfId="0" applyBorder="1"/>
    <xf numFmtId="0" fontId="0" fillId="0" borderId="5" xfId="0" applyBorder="1" applyAlignment="1">
      <alignment horizontal="center"/>
    </xf>
    <xf numFmtId="0" fontId="0" fillId="0" borderId="6" xfId="0" applyBorder="1" applyAlignment="1">
      <alignment horizontal="center"/>
    </xf>
    <xf numFmtId="165" fontId="0" fillId="0" borderId="5" xfId="0" applyNumberFormat="1" applyBorder="1" applyAlignment="1">
      <alignment horizontal="center"/>
    </xf>
    <xf numFmtId="165" fontId="0" fillId="0" borderId="5" xfId="0" applyNumberFormat="1" applyBorder="1"/>
    <xf numFmtId="0" fontId="0" fillId="3" borderId="5" xfId="0" applyFill="1" applyBorder="1"/>
    <xf numFmtId="0" fontId="2" fillId="0" borderId="0" xfId="0" applyFont="1" applyBorder="1" applyAlignment="1">
      <alignment horizontal="center" vertical="top" wrapText="1"/>
    </xf>
    <xf numFmtId="0" fontId="3" fillId="0" borderId="0" xfId="0" applyFont="1" applyBorder="1" applyAlignment="1">
      <alignment horizontal="center" vertical="top" wrapText="1"/>
    </xf>
  </cellXfs>
  <cellStyles count="1">
    <cellStyle name="Normal" xfId="0" builtinId="0"/>
  </cellStyles>
  <dxfs count="49">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Tahoma"/>
        <family val="2"/>
        <scheme val="none"/>
      </font>
      <numFmt numFmtId="30" formatCode="@"/>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 formatCode="0"/>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numFmt numFmtId="19" formatCode="m/d/yyyy"/>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8"/>
        <color theme="1"/>
        <name val="Tahoma"/>
        <family val="2"/>
        <scheme val="none"/>
      </font>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7" totalsRowShown="0" headerRowDxfId="48" dataDxfId="46" headerRowBorderDxfId="47" tableBorderDxfId="45">
  <autoFilter ref="A1:T7" xr:uid="{00000000-0009-0000-0100-000002000000}"/>
  <sortState xmlns:xlrd2="http://schemas.microsoft.com/office/spreadsheetml/2017/richdata2" ref="A2:T7">
    <sortCondition ref="A1:A7"/>
  </sortState>
  <tableColumns count="20">
    <tableColumn id="1" xr3:uid="{00000000-0010-0000-0000-000001000000}" name="COMPANY NAME:" dataDxfId="44"/>
    <tableColumn id="2" xr3:uid="{00000000-0010-0000-0000-000002000000}" name="DBA:" dataDxfId="43"/>
    <tableColumn id="3" xr3:uid="{00000000-0010-0000-0000-000003000000}" name="COMPANY ADDRESS:" dataDxfId="42"/>
    <tableColumn id="4" xr3:uid="{00000000-0010-0000-0000-000004000000}" name="CITY, STATE, ZIP:" dataDxfId="41"/>
    <tableColumn id="5" xr3:uid="{00000000-0010-0000-0000-000005000000}" name="COMPANY CONTACT:" dataDxfId="40"/>
    <tableColumn id="6" xr3:uid="{00000000-0010-0000-0000-000006000000}" name="PHONE:" dataDxfId="39"/>
    <tableColumn id="7" xr3:uid="{00000000-0010-0000-0000-000007000000}" name="UNION:" dataDxfId="38"/>
    <tableColumn id="8" xr3:uid="{00000000-0010-0000-0000-000008000000}" name="BUMPING RIGHTS:" dataDxfId="37"/>
    <tableColumn id="9" xr3:uid="{00000000-0010-0000-0000-000009000000}" name="LOCAL WORKFORCE AREA:" dataDxfId="36"/>
    <tableColumn id="10" xr3:uid="{00000000-0010-0000-0000-00000A000000}" name="REGION NUMBER &amp; NAME:" dataDxfId="35"/>
    <tableColumn id="11" xr3:uid="{00000000-0010-0000-0000-00000B000000}" name="TYPE OF COMPANY:" dataDxfId="34"/>
    <tableColumn id="12" xr3:uid="{00000000-0010-0000-0000-00000C000000}" name="TYPE OF EVENT:" dataDxfId="33"/>
    <tableColumn id="13" xr3:uid="{00000000-0010-0000-0000-00000D000000}" name="WARN RECEIVED DATE:" dataDxfId="32"/>
    <tableColumn id="14" xr3:uid="{00000000-0010-0000-0000-00000E000000}" name="FIRST LAYOFF DATE:" dataDxfId="31"/>
    <tableColumn id="15" xr3:uid="{00000000-0010-0000-0000-00000F000000}" name="ENDING LAYOFF DATE:" dataDxfId="30"/>
    <tableColumn id="16" xr3:uid="{00000000-0010-0000-0000-000010000000}" name="# WORKERS AFFECTED:" dataDxfId="29"/>
    <tableColumn id="17" xr3:uid="{00000000-0010-0000-0000-000011000000}" name="TYPE OF LAYOFF:" dataDxfId="28"/>
    <tableColumn id="18" xr3:uid="{00000000-0010-0000-0000-000012000000}" name="EVENT CAUSES:       " dataDxfId="27"/>
    <tableColumn id="19" xr3:uid="{00000000-0010-0000-0000-000013000000}" name="COUNTY:" dataDxfId="26"/>
    <tableColumn id="20" xr3:uid="{00000000-0010-0000-0000-000014000000}" name="COMPANY NAICS:" dataDxfId="2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B576371-B8FE-4A5F-A449-0FF897B1ECA8}" name="Table25" displayName="Table25" ref="A11:U20" totalsRowShown="0" headerRowDxfId="24" dataDxfId="22" headerRowBorderDxfId="23" tableBorderDxfId="21">
  <autoFilter ref="A11:U20" xr:uid="{DC4523E5-4CB7-462C-A197-5CC21A6A80F6}"/>
  <sortState xmlns:xlrd2="http://schemas.microsoft.com/office/spreadsheetml/2017/richdata2" ref="A12:U20">
    <sortCondition ref="A11:A20"/>
  </sortState>
  <tableColumns count="21">
    <tableColumn id="1" xr3:uid="{4B3F3C27-8199-4F27-A2B5-EC72627C0C87}" name="COMPANY NAME:" dataDxfId="20"/>
    <tableColumn id="2" xr3:uid="{4E377038-7198-43F1-B08F-7055C4258F99}" name="DBA" dataDxfId="19"/>
    <tableColumn id="3" xr3:uid="{CB653A8C-5755-4762-AC1F-C434D835F446}" name="COMPANY ADDRESS:" dataDxfId="18"/>
    <tableColumn id="4" xr3:uid="{07E1112A-A6C9-4422-9F4C-013A9691B390}" name="CITY, STATE, ZIP:" dataDxfId="17"/>
    <tableColumn id="5" xr3:uid="{4570DF51-EEEA-4AFF-88CD-23C9004009A6}" name="COMPANY CONTACT:" dataDxfId="16"/>
    <tableColumn id="6" xr3:uid="{221B7AB3-083B-406F-9233-66EDC0BD9BC9}" name="TELEPHONE:" dataDxfId="15"/>
    <tableColumn id="7" xr3:uid="{0BE43210-128E-4BF0-9F19-93B478D7816C}" name="UNION:" dataDxfId="14"/>
    <tableColumn id="8" xr3:uid="{1F561810-6695-4CC2-BA40-4670F546ACDE}" name="BUMPING RIGHTS:" dataDxfId="13"/>
    <tableColumn id="9" xr3:uid="{2AC56688-C998-46EB-AD64-2B3C1FB5EA48}" name="LOCAL WORKFORCE AREA:" dataDxfId="12"/>
    <tableColumn id="10" xr3:uid="{4899E48A-7030-4923-8D5C-553266E6920E}" name="REGION NUMBER &amp; NAME:" dataDxfId="11"/>
    <tableColumn id="11" xr3:uid="{175524B2-FFE4-428F-A578-79133CAB0005}" name="TYPE OF COMPANY:" dataDxfId="10"/>
    <tableColumn id="12" xr3:uid="{D0AD6A92-E6DF-4B13-A7B8-9EFDC86B8E98}" name="SUPP INFORMATION" dataDxfId="9"/>
    <tableColumn id="13" xr3:uid="{FA199B38-FC76-419E-B568-BAF3B9659EFE}" name="INTIAL NOTICE DATE:" dataDxfId="8"/>
    <tableColumn id="14" xr3:uid="{3A43D6F3-762F-41CB-983D-33D160C46BCA}" name="SUPP NOTICE DATE:" dataDxfId="7"/>
    <tableColumn id="15" xr3:uid="{B8AF397E-FC49-4B52-88AD-412062D8F728}" name="FIRST LAYOFF DATE:" dataDxfId="6"/>
    <tableColumn id="16" xr3:uid="{A63B6117-906C-4216-9B14-C75C5C5E4B74}" name="ENDING LAYOFF DATE:" dataDxfId="5"/>
    <tableColumn id="17" xr3:uid="{21157772-6B78-49DA-B1D7-D83C3C17BC30}" name="ADDITIONAL WORKERS AFFECTED:" dataDxfId="4"/>
    <tableColumn id="18" xr3:uid="{FB2EB7EB-C1EC-4645-A744-20BA1CB59BAD}" name="EVENT CAUSES:       " dataDxfId="3"/>
    <tableColumn id="19" xr3:uid="{031B9C96-E117-42FE-8305-F42E8C63A2C8}" name="COUNTY:" dataDxfId="2"/>
    <tableColumn id="20" xr3:uid="{371CD97D-49B1-4B9E-88D4-D30198883D47}" name="COMPANY NAICS:" dataDxfId="1"/>
    <tableColumn id="21" xr3:uid="{E6AE5804-A694-4770-B76E-0300114A98BD}" name="Column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0"/>
  <sheetViews>
    <sheetView showGridLines="0" tabSelected="1" topLeftCell="F1" zoomScaleNormal="100" workbookViewId="0">
      <selection activeCell="L8" sqref="L8"/>
    </sheetView>
  </sheetViews>
  <sheetFormatPr defaultColWidth="0" defaultRowHeight="10.5" zeroHeight="1" x14ac:dyDescent="0.25"/>
  <cols>
    <col min="1" max="1" width="29.7109375" style="5" customWidth="1"/>
    <col min="2" max="2" width="27.140625" style="5" customWidth="1"/>
    <col min="3" max="3" width="28.140625" style="5" customWidth="1"/>
    <col min="4" max="4" width="23.85546875" style="5" customWidth="1"/>
    <col min="5" max="5" width="18.5703125" style="5" customWidth="1"/>
    <col min="6" max="6" width="15.5703125" style="5" customWidth="1"/>
    <col min="7" max="7" width="16.5703125" style="5" customWidth="1"/>
    <col min="8" max="8" width="16.85546875" style="5" customWidth="1"/>
    <col min="9" max="9" width="23.5703125" style="5" customWidth="1"/>
    <col min="10" max="10" width="16.85546875" style="5" customWidth="1"/>
    <col min="11" max="11" width="28.42578125" style="5" customWidth="1"/>
    <col min="12" max="12" width="34.5703125" style="5" customWidth="1"/>
    <col min="13" max="13" width="16.85546875" style="5" customWidth="1"/>
    <col min="14" max="14" width="16.85546875" style="14" customWidth="1"/>
    <col min="15" max="16" width="16.85546875" style="5" customWidth="1"/>
    <col min="17" max="17" width="24.7109375" style="14" customWidth="1"/>
    <col min="18" max="18" width="16.85546875" style="5" customWidth="1"/>
    <col min="19" max="19" width="9.85546875" style="5" customWidth="1"/>
    <col min="20" max="20" width="16.85546875" style="5" bestFit="1" customWidth="1"/>
    <col min="21" max="16384" width="0" style="5" hidden="1"/>
  </cols>
  <sheetData>
    <row r="1" spans="1:21" ht="36" customHeight="1" x14ac:dyDescent="0.25">
      <c r="A1" s="1" t="s">
        <v>0</v>
      </c>
      <c r="B1" s="2" t="s">
        <v>25</v>
      </c>
      <c r="C1" s="2" t="s">
        <v>2</v>
      </c>
      <c r="D1" s="2" t="s">
        <v>3</v>
      </c>
      <c r="E1" s="2" t="s">
        <v>4</v>
      </c>
      <c r="F1" s="2" t="s">
        <v>26</v>
      </c>
      <c r="G1" s="2" t="s">
        <v>6</v>
      </c>
      <c r="H1" s="2" t="s">
        <v>7</v>
      </c>
      <c r="I1" s="2" t="s">
        <v>8</v>
      </c>
      <c r="J1" s="2" t="s">
        <v>9</v>
      </c>
      <c r="K1" s="2" t="s">
        <v>10</v>
      </c>
      <c r="L1" s="2" t="s">
        <v>11</v>
      </c>
      <c r="M1" s="2" t="s">
        <v>27</v>
      </c>
      <c r="N1" s="3" t="s">
        <v>12</v>
      </c>
      <c r="O1" s="2" t="s">
        <v>13</v>
      </c>
      <c r="P1" s="2" t="s">
        <v>14</v>
      </c>
      <c r="Q1" s="3" t="s">
        <v>28</v>
      </c>
      <c r="R1" s="2" t="s">
        <v>15</v>
      </c>
      <c r="S1" s="2" t="s">
        <v>16</v>
      </c>
      <c r="T1" s="4" t="s">
        <v>17</v>
      </c>
    </row>
    <row r="2" spans="1:21" ht="36" customHeight="1" x14ac:dyDescent="0.25">
      <c r="A2" s="6" t="s">
        <v>107</v>
      </c>
      <c r="B2" s="7" t="s">
        <v>108</v>
      </c>
      <c r="C2" s="7" t="s">
        <v>109</v>
      </c>
      <c r="D2" s="7" t="s">
        <v>110</v>
      </c>
      <c r="E2" s="7" t="s">
        <v>111</v>
      </c>
      <c r="F2" s="7" t="s">
        <v>112</v>
      </c>
      <c r="G2" s="7" t="s">
        <v>61</v>
      </c>
      <c r="H2" s="7" t="s">
        <v>61</v>
      </c>
      <c r="I2" s="7">
        <v>4</v>
      </c>
      <c r="J2" s="7">
        <v>6</v>
      </c>
      <c r="K2" s="7" t="s">
        <v>113</v>
      </c>
      <c r="L2" s="7" t="s">
        <v>114</v>
      </c>
      <c r="M2" s="9">
        <v>44243</v>
      </c>
      <c r="N2" s="8">
        <v>44304</v>
      </c>
      <c r="O2" s="9">
        <v>44372</v>
      </c>
      <c r="P2" s="18">
        <v>54</v>
      </c>
      <c r="Q2" s="19" t="s">
        <v>151</v>
      </c>
      <c r="R2" s="7" t="s">
        <v>65</v>
      </c>
      <c r="S2" s="7" t="s">
        <v>115</v>
      </c>
      <c r="T2" s="10" t="s">
        <v>116</v>
      </c>
    </row>
    <row r="3" spans="1:21" ht="36" customHeight="1" x14ac:dyDescent="0.25">
      <c r="A3" s="6" t="s">
        <v>55</v>
      </c>
      <c r="B3" s="7" t="s">
        <v>56</v>
      </c>
      <c r="C3" s="7" t="s">
        <v>57</v>
      </c>
      <c r="D3" s="7" t="s">
        <v>58</v>
      </c>
      <c r="E3" s="7" t="s">
        <v>59</v>
      </c>
      <c r="F3" s="7" t="s">
        <v>60</v>
      </c>
      <c r="G3" s="7" t="s">
        <v>61</v>
      </c>
      <c r="H3" s="7" t="s">
        <v>61</v>
      </c>
      <c r="I3" s="7">
        <v>15</v>
      </c>
      <c r="J3" s="7">
        <v>3</v>
      </c>
      <c r="K3" s="7" t="s">
        <v>62</v>
      </c>
      <c r="L3" s="7" t="s">
        <v>63</v>
      </c>
      <c r="M3" s="9">
        <v>44232</v>
      </c>
      <c r="N3" s="8">
        <v>44292</v>
      </c>
      <c r="O3" s="9">
        <v>44377</v>
      </c>
      <c r="P3" s="18">
        <v>52</v>
      </c>
      <c r="Q3" s="19" t="s">
        <v>151</v>
      </c>
      <c r="R3" s="7" t="s">
        <v>65</v>
      </c>
      <c r="S3" s="7" t="s">
        <v>66</v>
      </c>
      <c r="T3" s="10" t="s">
        <v>67</v>
      </c>
    </row>
    <row r="4" spans="1:21" ht="36" customHeight="1" x14ac:dyDescent="0.25">
      <c r="A4" s="6" t="s">
        <v>134</v>
      </c>
      <c r="B4" s="7"/>
      <c r="C4" s="7" t="s">
        <v>135</v>
      </c>
      <c r="D4" s="7" t="s">
        <v>136</v>
      </c>
      <c r="E4" s="7" t="s">
        <v>137</v>
      </c>
      <c r="F4" s="7" t="s">
        <v>138</v>
      </c>
      <c r="G4" s="7" t="s">
        <v>32</v>
      </c>
      <c r="H4" s="7" t="s">
        <v>32</v>
      </c>
      <c r="I4" s="7">
        <v>4</v>
      </c>
      <c r="J4" s="7">
        <v>6</v>
      </c>
      <c r="K4" s="7" t="s">
        <v>139</v>
      </c>
      <c r="L4" s="7" t="s">
        <v>63</v>
      </c>
      <c r="M4" s="9">
        <v>44251</v>
      </c>
      <c r="N4" s="8">
        <v>44344</v>
      </c>
      <c r="O4" s="9">
        <v>44377</v>
      </c>
      <c r="P4" s="18" t="s">
        <v>140</v>
      </c>
      <c r="Q4" s="19" t="s">
        <v>151</v>
      </c>
      <c r="R4" s="7" t="s">
        <v>141</v>
      </c>
      <c r="S4" s="7" t="s">
        <v>142</v>
      </c>
      <c r="T4" s="10" t="s">
        <v>143</v>
      </c>
    </row>
    <row r="5" spans="1:21" ht="36" customHeight="1" x14ac:dyDescent="0.25">
      <c r="A5" s="6" t="s">
        <v>154</v>
      </c>
      <c r="B5" s="7"/>
      <c r="C5" s="7" t="s">
        <v>155</v>
      </c>
      <c r="D5" s="7" t="s">
        <v>156</v>
      </c>
      <c r="E5" s="7" t="s">
        <v>157</v>
      </c>
      <c r="F5" s="7" t="s">
        <v>158</v>
      </c>
      <c r="G5" s="7" t="s">
        <v>32</v>
      </c>
      <c r="H5" s="7" t="s">
        <v>32</v>
      </c>
      <c r="I5" s="7">
        <v>15</v>
      </c>
      <c r="J5" s="7">
        <v>3</v>
      </c>
      <c r="K5" s="7" t="s">
        <v>159</v>
      </c>
      <c r="L5" s="7" t="s">
        <v>150</v>
      </c>
      <c r="M5" s="9">
        <v>44253</v>
      </c>
      <c r="N5" s="8">
        <v>44316</v>
      </c>
      <c r="O5" s="9"/>
      <c r="P5" s="18" t="s">
        <v>160</v>
      </c>
      <c r="Q5" s="19" t="s">
        <v>151</v>
      </c>
      <c r="R5" s="7" t="s">
        <v>161</v>
      </c>
      <c r="S5" s="7" t="s">
        <v>53</v>
      </c>
      <c r="T5" s="10" t="s">
        <v>162</v>
      </c>
    </row>
    <row r="6" spans="1:21" ht="36" customHeight="1" x14ac:dyDescent="0.25">
      <c r="A6" s="6" t="s">
        <v>144</v>
      </c>
      <c r="B6" s="7"/>
      <c r="C6" s="7" t="s">
        <v>145</v>
      </c>
      <c r="D6" s="7" t="s">
        <v>146</v>
      </c>
      <c r="E6" s="7" t="s">
        <v>147</v>
      </c>
      <c r="F6" s="7" t="s">
        <v>148</v>
      </c>
      <c r="G6" s="7" t="s">
        <v>32</v>
      </c>
      <c r="H6" s="7" t="s">
        <v>32</v>
      </c>
      <c r="I6" s="7">
        <v>6</v>
      </c>
      <c r="J6" s="7">
        <v>4</v>
      </c>
      <c r="K6" s="7" t="s">
        <v>149</v>
      </c>
      <c r="L6" s="7" t="s">
        <v>150</v>
      </c>
      <c r="M6" s="9">
        <v>44253</v>
      </c>
      <c r="N6" s="8">
        <v>44317</v>
      </c>
      <c r="O6" s="9"/>
      <c r="P6" s="18">
        <v>63</v>
      </c>
      <c r="Q6" s="19" t="s">
        <v>151</v>
      </c>
      <c r="R6" s="7" t="s">
        <v>152</v>
      </c>
      <c r="S6" s="7" t="s">
        <v>86</v>
      </c>
      <c r="T6" s="10" t="s">
        <v>153</v>
      </c>
    </row>
    <row r="7" spans="1:21" ht="36" customHeight="1" x14ac:dyDescent="0.25">
      <c r="A7" s="6" t="s">
        <v>163</v>
      </c>
      <c r="B7" s="7"/>
      <c r="C7" s="7" t="s">
        <v>164</v>
      </c>
      <c r="D7" s="7" t="s">
        <v>165</v>
      </c>
      <c r="E7" s="7" t="s">
        <v>166</v>
      </c>
      <c r="F7" s="7" t="s">
        <v>167</v>
      </c>
      <c r="G7" s="7" t="s">
        <v>75</v>
      </c>
      <c r="H7" s="7" t="s">
        <v>75</v>
      </c>
      <c r="I7" s="7">
        <v>25</v>
      </c>
      <c r="J7" s="7">
        <v>8</v>
      </c>
      <c r="K7" s="7" t="s">
        <v>168</v>
      </c>
      <c r="L7" s="7" t="s">
        <v>150</v>
      </c>
      <c r="M7" s="9">
        <v>44253</v>
      </c>
      <c r="N7" s="8">
        <v>44319</v>
      </c>
      <c r="O7" s="9"/>
      <c r="P7" s="18" t="s">
        <v>169</v>
      </c>
      <c r="Q7" s="19" t="s">
        <v>151</v>
      </c>
      <c r="R7" s="7" t="s">
        <v>170</v>
      </c>
      <c r="S7" s="7" t="s">
        <v>171</v>
      </c>
      <c r="T7" s="10" t="s">
        <v>172</v>
      </c>
    </row>
    <row r="8" spans="1:21" ht="31.5" customHeight="1" x14ac:dyDescent="0.25">
      <c r="A8" s="11"/>
      <c r="B8" s="11"/>
      <c r="C8" s="11"/>
      <c r="D8" s="11"/>
      <c r="E8" s="12" t="s">
        <v>18</v>
      </c>
      <c r="F8" s="12"/>
      <c r="G8" s="20">
        <f>COUNTA(G2:G7)</f>
        <v>6</v>
      </c>
      <c r="H8" s="11"/>
      <c r="I8" s="11"/>
      <c r="J8" s="11"/>
      <c r="K8" s="11"/>
      <c r="L8" s="11"/>
      <c r="M8" s="11"/>
      <c r="N8" s="13"/>
      <c r="O8" s="12" t="s">
        <v>19</v>
      </c>
      <c r="P8" s="17">
        <v>566</v>
      </c>
      <c r="Q8" s="15"/>
      <c r="R8" s="11"/>
      <c r="S8" s="11"/>
      <c r="T8" s="11"/>
    </row>
    <row r="9" spans="1:21" ht="12" customHeight="1" x14ac:dyDescent="0.25">
      <c r="A9" s="11"/>
      <c r="B9" s="11"/>
      <c r="C9" s="11"/>
      <c r="D9" s="11"/>
      <c r="E9" s="12"/>
      <c r="F9" s="12"/>
      <c r="G9" s="12"/>
      <c r="H9" s="11"/>
      <c r="I9" s="11"/>
      <c r="J9" s="11"/>
      <c r="K9" s="11"/>
      <c r="L9" s="11"/>
      <c r="M9" s="11"/>
      <c r="N9" s="13"/>
      <c r="O9" s="12"/>
      <c r="P9" s="17"/>
      <c r="Q9" s="15"/>
      <c r="R9" s="11"/>
      <c r="S9" s="11"/>
      <c r="T9" s="11"/>
    </row>
    <row r="10" spans="1:21" ht="19.5" customHeight="1" x14ac:dyDescent="0.25">
      <c r="A10" s="11"/>
      <c r="B10" s="32" t="s">
        <v>21</v>
      </c>
      <c r="C10" s="32"/>
      <c r="D10" s="11"/>
      <c r="E10" s="12"/>
      <c r="F10" s="12"/>
      <c r="G10" s="12"/>
      <c r="H10" s="11"/>
      <c r="I10" s="11"/>
      <c r="J10" s="11"/>
      <c r="K10" s="11"/>
      <c r="L10" s="11"/>
      <c r="M10" s="11"/>
      <c r="N10" s="13"/>
      <c r="O10" s="12"/>
      <c r="P10" s="17"/>
      <c r="Q10" s="15"/>
      <c r="R10" s="11"/>
      <c r="S10" s="11"/>
      <c r="T10" s="11"/>
    </row>
    <row r="11" spans="1:21" ht="45.75" customHeight="1" x14ac:dyDescent="0.25">
      <c r="A11" s="1" t="s">
        <v>0</v>
      </c>
      <c r="B11" s="2" t="s">
        <v>1</v>
      </c>
      <c r="C11" s="2" t="s">
        <v>2</v>
      </c>
      <c r="D11" s="2" t="s">
        <v>3</v>
      </c>
      <c r="E11" s="2" t="s">
        <v>4</v>
      </c>
      <c r="F11" s="2" t="s">
        <v>5</v>
      </c>
      <c r="G11" s="2" t="s">
        <v>6</v>
      </c>
      <c r="H11" s="2" t="s">
        <v>7</v>
      </c>
      <c r="I11" s="2" t="s">
        <v>8</v>
      </c>
      <c r="J11" s="2" t="s">
        <v>9</v>
      </c>
      <c r="K11" s="2" t="s">
        <v>10</v>
      </c>
      <c r="L11" s="2" t="s">
        <v>23</v>
      </c>
      <c r="M11" s="2" t="s">
        <v>24</v>
      </c>
      <c r="N11" s="3" t="s">
        <v>22</v>
      </c>
      <c r="O11" s="2" t="s">
        <v>12</v>
      </c>
      <c r="P11" s="2" t="s">
        <v>13</v>
      </c>
      <c r="Q11" s="3" t="s">
        <v>29</v>
      </c>
      <c r="R11" s="2" t="s">
        <v>15</v>
      </c>
      <c r="S11" s="2" t="s">
        <v>16</v>
      </c>
      <c r="T11" s="4" t="s">
        <v>17</v>
      </c>
      <c r="U11" s="2" t="s">
        <v>31</v>
      </c>
    </row>
    <row r="12" spans="1:21" ht="45.75" customHeight="1" x14ac:dyDescent="0.25">
      <c r="A12" s="6" t="s">
        <v>78</v>
      </c>
      <c r="B12" s="7"/>
      <c r="C12" s="7" t="s">
        <v>79</v>
      </c>
      <c r="D12" s="7" t="s">
        <v>80</v>
      </c>
      <c r="E12" s="7" t="s">
        <v>81</v>
      </c>
      <c r="F12" s="7" t="s">
        <v>82</v>
      </c>
      <c r="G12" s="7" t="s">
        <v>32</v>
      </c>
      <c r="H12" s="7" t="s">
        <v>32</v>
      </c>
      <c r="I12" s="7">
        <v>6</v>
      </c>
      <c r="J12" s="7">
        <v>4</v>
      </c>
      <c r="K12" s="7" t="s">
        <v>83</v>
      </c>
      <c r="L12" s="7" t="s">
        <v>84</v>
      </c>
      <c r="M12" s="9">
        <v>44084</v>
      </c>
      <c r="N12" s="8">
        <v>44232</v>
      </c>
      <c r="O12" s="9">
        <v>44095</v>
      </c>
      <c r="P12" s="9"/>
      <c r="Q12" s="19" t="s">
        <v>33</v>
      </c>
      <c r="R12" s="7" t="s">
        <v>85</v>
      </c>
      <c r="S12" s="7" t="s">
        <v>86</v>
      </c>
      <c r="T12" s="10" t="s">
        <v>87</v>
      </c>
      <c r="U12" s="11"/>
    </row>
    <row r="13" spans="1:21" ht="45.75" customHeight="1" x14ac:dyDescent="0.25">
      <c r="A13" s="6" t="s">
        <v>98</v>
      </c>
      <c r="B13" s="7"/>
      <c r="C13" s="7" t="s">
        <v>99</v>
      </c>
      <c r="D13" s="7" t="s">
        <v>100</v>
      </c>
      <c r="E13" s="7" t="s">
        <v>101</v>
      </c>
      <c r="F13" s="7" t="s">
        <v>102</v>
      </c>
      <c r="G13" s="7" t="s">
        <v>61</v>
      </c>
      <c r="H13" s="7" t="s">
        <v>61</v>
      </c>
      <c r="I13" s="7">
        <v>7</v>
      </c>
      <c r="J13" s="7">
        <v>4</v>
      </c>
      <c r="K13" s="7" t="s">
        <v>103</v>
      </c>
      <c r="L13" s="7" t="s">
        <v>104</v>
      </c>
      <c r="M13" s="9">
        <v>44028</v>
      </c>
      <c r="N13" s="8">
        <v>44236</v>
      </c>
      <c r="O13" s="9">
        <v>44287</v>
      </c>
      <c r="P13" s="9" t="s">
        <v>105</v>
      </c>
      <c r="Q13" s="23">
        <v>1228</v>
      </c>
      <c r="R13" s="7" t="s">
        <v>85</v>
      </c>
      <c r="S13" s="7" t="s">
        <v>96</v>
      </c>
      <c r="T13" s="10" t="s">
        <v>106</v>
      </c>
      <c r="U13" s="11"/>
    </row>
    <row r="14" spans="1:21" ht="45.75" customHeight="1" x14ac:dyDescent="0.25">
      <c r="A14" s="6" t="s">
        <v>34</v>
      </c>
      <c r="B14" s="7"/>
      <c r="C14" s="7" t="s">
        <v>35</v>
      </c>
      <c r="D14" s="7" t="s">
        <v>36</v>
      </c>
      <c r="E14" s="7" t="s">
        <v>37</v>
      </c>
      <c r="F14" s="7" t="s">
        <v>38</v>
      </c>
      <c r="G14" s="7" t="s">
        <v>32</v>
      </c>
      <c r="H14" s="7" t="s">
        <v>32</v>
      </c>
      <c r="I14" s="7">
        <v>4</v>
      </c>
      <c r="J14" s="7">
        <v>6</v>
      </c>
      <c r="K14" s="7" t="s">
        <v>39</v>
      </c>
      <c r="L14" s="7" t="s">
        <v>43</v>
      </c>
      <c r="M14" s="9">
        <v>43952</v>
      </c>
      <c r="N14" s="8">
        <v>44229</v>
      </c>
      <c r="O14" s="9">
        <v>44288</v>
      </c>
      <c r="P14" s="9">
        <v>44301</v>
      </c>
      <c r="Q14" s="19">
        <v>20</v>
      </c>
      <c r="R14" s="7" t="s">
        <v>40</v>
      </c>
      <c r="S14" s="7" t="s">
        <v>41</v>
      </c>
      <c r="T14" s="10" t="s">
        <v>42</v>
      </c>
      <c r="U14" s="11"/>
    </row>
    <row r="15" spans="1:21" ht="45.75" customHeight="1" x14ac:dyDescent="0.25">
      <c r="A15" s="6" t="s">
        <v>44</v>
      </c>
      <c r="B15" s="7"/>
      <c r="C15" s="7" t="s">
        <v>45</v>
      </c>
      <c r="D15" s="7" t="s">
        <v>46</v>
      </c>
      <c r="E15" s="7" t="s">
        <v>47</v>
      </c>
      <c r="F15" s="7" t="s">
        <v>48</v>
      </c>
      <c r="G15" s="7" t="s">
        <v>32</v>
      </c>
      <c r="H15" s="7" t="s">
        <v>32</v>
      </c>
      <c r="I15" s="7">
        <v>15</v>
      </c>
      <c r="J15" s="7">
        <v>3</v>
      </c>
      <c r="K15" s="7" t="s">
        <v>49</v>
      </c>
      <c r="L15" s="7" t="s">
        <v>50</v>
      </c>
      <c r="M15" s="9">
        <v>43945</v>
      </c>
      <c r="N15" s="8">
        <v>44230</v>
      </c>
      <c r="O15" s="9">
        <v>44283</v>
      </c>
      <c r="P15" s="9" t="s">
        <v>51</v>
      </c>
      <c r="Q15" s="19" t="s">
        <v>33</v>
      </c>
      <c r="R15" s="7" t="s">
        <v>52</v>
      </c>
      <c r="S15" s="7" t="s">
        <v>53</v>
      </c>
      <c r="T15" s="10" t="s">
        <v>54</v>
      </c>
      <c r="U15" s="11"/>
    </row>
    <row r="16" spans="1:21" ht="45.75" customHeight="1" x14ac:dyDescent="0.25">
      <c r="A16" s="6" t="s">
        <v>117</v>
      </c>
      <c r="B16" s="7"/>
      <c r="C16" s="7" t="s">
        <v>118</v>
      </c>
      <c r="D16" s="7" t="s">
        <v>119</v>
      </c>
      <c r="E16" s="7" t="s">
        <v>120</v>
      </c>
      <c r="F16" s="7" t="s">
        <v>121</v>
      </c>
      <c r="G16" s="7" t="s">
        <v>61</v>
      </c>
      <c r="H16" s="7" t="s">
        <v>61</v>
      </c>
      <c r="I16" s="7">
        <v>7</v>
      </c>
      <c r="J16" s="7">
        <v>4</v>
      </c>
      <c r="K16" s="7" t="s">
        <v>122</v>
      </c>
      <c r="L16" s="7" t="s">
        <v>123</v>
      </c>
      <c r="M16" s="9">
        <v>44046</v>
      </c>
      <c r="N16" s="8">
        <v>44243</v>
      </c>
      <c r="O16" s="9">
        <v>44287</v>
      </c>
      <c r="P16" s="9" t="s">
        <v>124</v>
      </c>
      <c r="Q16" s="19">
        <v>80</v>
      </c>
      <c r="R16" s="7" t="s">
        <v>85</v>
      </c>
      <c r="S16" s="7" t="s">
        <v>96</v>
      </c>
      <c r="T16" s="10" t="s">
        <v>125</v>
      </c>
      <c r="U16" s="11"/>
    </row>
    <row r="17" spans="1:21" ht="45.75" customHeight="1" x14ac:dyDescent="0.25">
      <c r="A17" s="6" t="s">
        <v>88</v>
      </c>
      <c r="B17" s="7"/>
      <c r="C17" s="7" t="s">
        <v>89</v>
      </c>
      <c r="D17" s="7" t="s">
        <v>90</v>
      </c>
      <c r="E17" s="7" t="s">
        <v>91</v>
      </c>
      <c r="F17" s="7" t="s">
        <v>92</v>
      </c>
      <c r="G17" s="7" t="s">
        <v>32</v>
      </c>
      <c r="H17" s="7" t="s">
        <v>32</v>
      </c>
      <c r="I17" s="7">
        <v>7</v>
      </c>
      <c r="J17" s="7">
        <v>4</v>
      </c>
      <c r="K17" s="7" t="s">
        <v>93</v>
      </c>
      <c r="L17" s="7" t="s">
        <v>94</v>
      </c>
      <c r="M17" s="9">
        <v>44029</v>
      </c>
      <c r="N17" s="8">
        <v>44236</v>
      </c>
      <c r="O17" s="9" t="s">
        <v>75</v>
      </c>
      <c r="P17" s="9" t="s">
        <v>95</v>
      </c>
      <c r="Q17" s="19" t="s">
        <v>33</v>
      </c>
      <c r="R17" s="7" t="s">
        <v>85</v>
      </c>
      <c r="S17" s="7" t="s">
        <v>96</v>
      </c>
      <c r="T17" s="10" t="s">
        <v>97</v>
      </c>
      <c r="U17" s="11"/>
    </row>
    <row r="18" spans="1:21" ht="45.75" customHeight="1" x14ac:dyDescent="0.25">
      <c r="A18" s="6" t="s">
        <v>175</v>
      </c>
      <c r="B18" s="7"/>
      <c r="C18" s="7" t="s">
        <v>176</v>
      </c>
      <c r="D18" s="7" t="s">
        <v>177</v>
      </c>
      <c r="E18" s="7" t="s">
        <v>178</v>
      </c>
      <c r="F18" s="7" t="s">
        <v>179</v>
      </c>
      <c r="G18" s="7" t="s">
        <v>32</v>
      </c>
      <c r="H18" s="7" t="s">
        <v>32</v>
      </c>
      <c r="I18" s="7">
        <v>7</v>
      </c>
      <c r="J18" s="7">
        <v>4</v>
      </c>
      <c r="K18" s="7" t="s">
        <v>180</v>
      </c>
      <c r="L18" s="7" t="s">
        <v>181</v>
      </c>
      <c r="M18" s="9">
        <v>43914</v>
      </c>
      <c r="N18" s="8">
        <v>44253</v>
      </c>
      <c r="O18" s="9">
        <v>43910</v>
      </c>
      <c r="P18" s="9"/>
      <c r="Q18" s="19" t="s">
        <v>33</v>
      </c>
      <c r="R18" s="7" t="s">
        <v>85</v>
      </c>
      <c r="S18" s="7" t="s">
        <v>96</v>
      </c>
      <c r="T18" s="10" t="s">
        <v>182</v>
      </c>
      <c r="U18" s="11"/>
    </row>
    <row r="19" spans="1:21" ht="45.75" customHeight="1" x14ac:dyDescent="0.25">
      <c r="A19" s="6" t="s">
        <v>68</v>
      </c>
      <c r="B19" s="7"/>
      <c r="C19" s="7" t="s">
        <v>69</v>
      </c>
      <c r="D19" s="7" t="s">
        <v>70</v>
      </c>
      <c r="E19" s="7" t="s">
        <v>71</v>
      </c>
      <c r="F19" s="7" t="s">
        <v>72</v>
      </c>
      <c r="G19" s="7" t="s">
        <v>32</v>
      </c>
      <c r="H19" s="7" t="s">
        <v>32</v>
      </c>
      <c r="I19" s="7">
        <v>17</v>
      </c>
      <c r="J19" s="7">
        <v>2</v>
      </c>
      <c r="K19" s="7" t="s">
        <v>73</v>
      </c>
      <c r="L19" s="7" t="s">
        <v>74</v>
      </c>
      <c r="M19" s="9">
        <v>43592</v>
      </c>
      <c r="N19" s="8">
        <v>44232</v>
      </c>
      <c r="O19" s="9"/>
      <c r="P19" s="9"/>
      <c r="Q19" s="19" t="s">
        <v>33</v>
      </c>
      <c r="R19" s="7" t="s">
        <v>75</v>
      </c>
      <c r="S19" s="7" t="s">
        <v>76</v>
      </c>
      <c r="T19" s="10" t="s">
        <v>77</v>
      </c>
      <c r="U19" s="11"/>
    </row>
    <row r="20" spans="1:21" ht="86.25" customHeight="1" x14ac:dyDescent="0.25">
      <c r="A20" s="6" t="s">
        <v>126</v>
      </c>
      <c r="B20" s="7" t="s">
        <v>127</v>
      </c>
      <c r="C20" s="7" t="s">
        <v>128</v>
      </c>
      <c r="D20" s="7" t="s">
        <v>129</v>
      </c>
      <c r="E20" s="7" t="s">
        <v>130</v>
      </c>
      <c r="F20" s="7" t="s">
        <v>131</v>
      </c>
      <c r="G20" s="7" t="s">
        <v>61</v>
      </c>
      <c r="H20" s="7" t="s">
        <v>61</v>
      </c>
      <c r="I20" s="7">
        <v>6</v>
      </c>
      <c r="J20" s="7">
        <v>4</v>
      </c>
      <c r="K20" s="7" t="s">
        <v>93</v>
      </c>
      <c r="L20" s="7" t="s">
        <v>132</v>
      </c>
      <c r="M20" s="9">
        <v>43985</v>
      </c>
      <c r="N20" s="8">
        <v>44243</v>
      </c>
      <c r="O20" s="9">
        <v>44300</v>
      </c>
      <c r="P20" s="9" t="s">
        <v>133</v>
      </c>
      <c r="Q20" s="19">
        <v>168</v>
      </c>
      <c r="R20" s="7" t="s">
        <v>85</v>
      </c>
      <c r="S20" s="7" t="s">
        <v>86</v>
      </c>
      <c r="T20" s="10" t="s">
        <v>97</v>
      </c>
      <c r="U20" s="11"/>
    </row>
    <row r="21" spans="1:21" x14ac:dyDescent="0.25">
      <c r="A21" s="11"/>
      <c r="B21" s="11"/>
      <c r="C21" s="11"/>
      <c r="D21" s="11"/>
      <c r="E21" s="12"/>
      <c r="F21" s="12"/>
      <c r="G21" s="12"/>
      <c r="H21" s="11"/>
      <c r="I21" s="11"/>
      <c r="J21" s="11"/>
      <c r="K21" s="11"/>
      <c r="L21" s="11"/>
      <c r="M21" s="11"/>
      <c r="N21" s="13"/>
      <c r="O21" s="12" t="s">
        <v>19</v>
      </c>
      <c r="P21" s="17">
        <v>1496</v>
      </c>
      <c r="Q21" s="15"/>
      <c r="R21" s="11"/>
      <c r="S21" s="11"/>
      <c r="T21" s="11"/>
    </row>
    <row r="22" spans="1:21" x14ac:dyDescent="0.25">
      <c r="A22" s="11"/>
      <c r="B22" s="11"/>
      <c r="C22" s="11"/>
      <c r="D22" s="11"/>
      <c r="E22" s="12"/>
      <c r="F22" s="12"/>
      <c r="G22" s="12"/>
      <c r="H22" s="11"/>
      <c r="I22" s="11"/>
      <c r="J22" s="11"/>
      <c r="K22" s="11"/>
      <c r="L22" s="11"/>
      <c r="M22" s="11"/>
      <c r="N22" s="13"/>
      <c r="O22" s="12"/>
      <c r="P22" s="17"/>
      <c r="Q22" s="15"/>
      <c r="R22" s="11"/>
      <c r="S22" s="11"/>
      <c r="T22" s="11"/>
    </row>
    <row r="23" spans="1:21" x14ac:dyDescent="0.25">
      <c r="A23" s="11"/>
      <c r="B23" s="11"/>
      <c r="C23" s="11"/>
      <c r="D23" s="11"/>
      <c r="E23" s="11"/>
      <c r="F23" s="11"/>
      <c r="G23" s="11"/>
      <c r="H23" s="11"/>
      <c r="I23" s="11"/>
      <c r="J23" s="11"/>
      <c r="K23" s="11"/>
      <c r="L23" s="11"/>
      <c r="M23" s="11"/>
      <c r="N23" s="13"/>
      <c r="O23" s="11"/>
      <c r="P23" s="11"/>
      <c r="Q23" s="13"/>
      <c r="R23" s="11"/>
      <c r="S23" s="11"/>
      <c r="T23" s="11"/>
    </row>
    <row r="24" spans="1:21" x14ac:dyDescent="0.25">
      <c r="A24" s="11"/>
      <c r="B24" s="11"/>
      <c r="C24" s="31" t="s">
        <v>20</v>
      </c>
      <c r="D24" s="31"/>
      <c r="E24" s="31"/>
      <c r="F24" s="31"/>
      <c r="G24" s="31"/>
      <c r="H24" s="31"/>
      <c r="I24" s="31"/>
      <c r="J24" s="31"/>
      <c r="K24" s="31"/>
      <c r="L24" s="11"/>
      <c r="M24" s="11"/>
      <c r="N24" s="13"/>
      <c r="O24" s="12"/>
      <c r="P24" s="12"/>
      <c r="Q24" s="16"/>
      <c r="R24" s="11"/>
      <c r="S24" s="11"/>
      <c r="T24" s="11"/>
    </row>
    <row r="25" spans="1:21" x14ac:dyDescent="0.25">
      <c r="A25" s="11"/>
      <c r="B25" s="11"/>
      <c r="C25" s="31"/>
      <c r="D25" s="31"/>
      <c r="E25" s="31"/>
      <c r="F25" s="31"/>
      <c r="G25" s="31"/>
      <c r="H25" s="31"/>
      <c r="I25" s="31"/>
      <c r="J25" s="31"/>
      <c r="K25" s="31"/>
      <c r="L25" s="11"/>
      <c r="M25" s="11"/>
      <c r="N25" s="13"/>
      <c r="O25" s="12"/>
      <c r="P25" s="12"/>
      <c r="Q25" s="16"/>
      <c r="R25" s="11"/>
      <c r="S25" s="11"/>
      <c r="T25" s="11"/>
    </row>
    <row r="26" spans="1:21" x14ac:dyDescent="0.25">
      <c r="A26" s="11"/>
      <c r="B26" s="11"/>
      <c r="C26" s="31"/>
      <c r="D26" s="31"/>
      <c r="E26" s="31"/>
      <c r="F26" s="31"/>
      <c r="G26" s="31"/>
      <c r="H26" s="31"/>
      <c r="I26" s="31"/>
      <c r="J26" s="31"/>
      <c r="K26" s="31"/>
      <c r="L26" s="11"/>
      <c r="M26" s="11"/>
      <c r="N26" s="13"/>
      <c r="O26" s="12"/>
      <c r="P26" s="12"/>
      <c r="Q26" s="16"/>
      <c r="R26" s="11"/>
      <c r="S26" s="11"/>
      <c r="T26" s="11"/>
    </row>
    <row r="27" spans="1:21" hidden="1" x14ac:dyDescent="0.25">
      <c r="A27" s="11"/>
      <c r="B27" s="11"/>
      <c r="C27" s="31"/>
      <c r="D27" s="31"/>
      <c r="E27" s="31"/>
      <c r="F27" s="31"/>
      <c r="G27" s="31"/>
      <c r="H27" s="31"/>
      <c r="I27" s="31"/>
      <c r="J27" s="31"/>
      <c r="K27" s="31"/>
      <c r="L27" s="11"/>
      <c r="M27" s="11"/>
      <c r="N27" s="13"/>
      <c r="O27" s="11"/>
      <c r="P27" s="11"/>
      <c r="Q27" s="13"/>
      <c r="R27" s="11"/>
      <c r="S27" s="11"/>
      <c r="T27" s="11"/>
    </row>
    <row r="28" spans="1:21" x14ac:dyDescent="0.25">
      <c r="A28" s="11"/>
      <c r="B28" s="11"/>
      <c r="C28" s="11"/>
      <c r="D28" s="11"/>
      <c r="E28" s="11"/>
      <c r="F28" s="11"/>
      <c r="G28" s="11"/>
      <c r="H28" s="11"/>
      <c r="I28" s="11"/>
      <c r="J28" s="11"/>
      <c r="K28" s="11"/>
      <c r="L28" s="11"/>
      <c r="M28" s="11"/>
      <c r="N28" s="13"/>
      <c r="O28" s="11"/>
      <c r="P28" s="11"/>
      <c r="Q28" s="13"/>
      <c r="R28" s="11"/>
      <c r="S28" s="11"/>
      <c r="T28" s="11"/>
    </row>
    <row r="29" spans="1:21" x14ac:dyDescent="0.25">
      <c r="A29" s="11"/>
      <c r="B29" s="11"/>
      <c r="C29" s="11"/>
      <c r="D29" s="11"/>
      <c r="E29" s="11"/>
      <c r="F29" s="11"/>
      <c r="G29" s="11"/>
      <c r="H29" s="11"/>
      <c r="I29" s="11"/>
      <c r="J29" s="11"/>
      <c r="K29" s="11"/>
      <c r="L29" s="11"/>
      <c r="M29" s="11"/>
      <c r="N29" s="13"/>
      <c r="O29" s="11"/>
      <c r="P29" s="11"/>
      <c r="Q29" s="13"/>
      <c r="R29" s="11"/>
      <c r="S29" s="11"/>
      <c r="T29" s="11"/>
    </row>
    <row r="30" spans="1:21" x14ac:dyDescent="0.25">
      <c r="A30" s="11"/>
      <c r="B30" s="11"/>
      <c r="C30" s="11"/>
      <c r="D30" s="11"/>
      <c r="E30" s="11"/>
      <c r="F30" s="11"/>
      <c r="G30" s="11"/>
      <c r="H30" s="11"/>
      <c r="I30" s="11"/>
      <c r="J30" s="11"/>
      <c r="K30" s="11"/>
      <c r="L30" s="11"/>
      <c r="M30" s="11"/>
      <c r="N30" s="13"/>
      <c r="O30" s="11"/>
      <c r="P30" s="11"/>
      <c r="Q30" s="13"/>
      <c r="R30" s="11"/>
      <c r="S30" s="11"/>
      <c r="T30" s="11"/>
    </row>
    <row r="31" spans="1:21" x14ac:dyDescent="0.25">
      <c r="A31" s="11"/>
      <c r="B31" s="11"/>
      <c r="C31" s="11"/>
      <c r="D31" s="11"/>
      <c r="E31" s="11"/>
      <c r="F31" s="11"/>
      <c r="G31" s="11"/>
      <c r="H31" s="11"/>
      <c r="I31" s="11"/>
      <c r="J31" s="11"/>
      <c r="K31" s="11"/>
      <c r="L31" s="11"/>
      <c r="M31" s="11"/>
      <c r="N31" s="13"/>
      <c r="O31" s="11"/>
      <c r="P31" s="11"/>
      <c r="Q31" s="13"/>
      <c r="R31" s="11"/>
      <c r="S31" s="11"/>
      <c r="T31" s="11"/>
    </row>
    <row r="32" spans="1:21" x14ac:dyDescent="0.25">
      <c r="A32" s="11"/>
      <c r="B32" s="11"/>
      <c r="C32" s="11"/>
      <c r="D32" s="11"/>
      <c r="E32" s="11"/>
      <c r="F32" s="11"/>
      <c r="G32" s="11"/>
      <c r="H32" s="11"/>
      <c r="I32" s="11"/>
      <c r="J32" s="11"/>
      <c r="K32" s="11"/>
      <c r="L32" s="11"/>
      <c r="M32" s="11"/>
      <c r="N32" s="13"/>
      <c r="O32" s="11"/>
      <c r="P32" s="11"/>
      <c r="Q32" s="13"/>
      <c r="R32" s="11"/>
      <c r="S32" s="11"/>
      <c r="T32" s="11"/>
    </row>
    <row r="33" spans="1:20" x14ac:dyDescent="0.25">
      <c r="A33" s="11"/>
      <c r="B33" s="11"/>
      <c r="C33" s="11"/>
      <c r="D33" s="11"/>
      <c r="E33" s="11"/>
      <c r="F33" s="11"/>
      <c r="G33" s="11"/>
      <c r="H33" s="11"/>
      <c r="I33" s="11"/>
      <c r="J33" s="11"/>
      <c r="K33" s="11"/>
      <c r="L33" s="11"/>
      <c r="M33" s="11"/>
      <c r="N33" s="13"/>
      <c r="O33" s="11"/>
      <c r="P33" s="11"/>
      <c r="Q33" s="13"/>
      <c r="R33" s="11"/>
      <c r="S33" s="11"/>
      <c r="T33" s="11"/>
    </row>
    <row r="34" spans="1:20" x14ac:dyDescent="0.25">
      <c r="A34" s="11"/>
      <c r="B34" s="11"/>
      <c r="C34" s="11"/>
      <c r="D34" s="11"/>
      <c r="E34" s="11"/>
      <c r="F34" s="11"/>
      <c r="G34" s="11"/>
      <c r="H34" s="11"/>
      <c r="I34" s="11"/>
      <c r="J34" s="11"/>
      <c r="K34" s="11"/>
      <c r="L34" s="11"/>
      <c r="M34" s="11"/>
      <c r="N34" s="13"/>
      <c r="O34" s="11"/>
      <c r="P34" s="11"/>
      <c r="Q34" s="13"/>
      <c r="R34" s="11"/>
      <c r="S34" s="11"/>
      <c r="T34" s="11"/>
    </row>
    <row r="35" spans="1:20" x14ac:dyDescent="0.25">
      <c r="A35" s="11"/>
      <c r="B35" s="11"/>
      <c r="C35" s="11"/>
      <c r="D35" s="11"/>
      <c r="E35" s="11"/>
      <c r="F35" s="11"/>
      <c r="G35" s="11"/>
      <c r="H35" s="11"/>
      <c r="I35" s="11"/>
      <c r="J35" s="11"/>
      <c r="K35" s="11"/>
      <c r="L35" s="11"/>
      <c r="M35" s="11"/>
      <c r="N35" s="13"/>
      <c r="O35" s="11"/>
      <c r="P35" s="11"/>
      <c r="Q35" s="13"/>
      <c r="R35" s="11"/>
      <c r="S35" s="11"/>
      <c r="T35" s="11"/>
    </row>
    <row r="36" spans="1:20" x14ac:dyDescent="0.25">
      <c r="A36" s="11"/>
      <c r="B36" s="11"/>
      <c r="C36" s="11"/>
      <c r="D36" s="11"/>
      <c r="E36" s="11"/>
      <c r="F36" s="11"/>
      <c r="G36" s="11"/>
      <c r="H36" s="11"/>
      <c r="I36" s="11"/>
      <c r="J36" s="11"/>
      <c r="K36" s="11"/>
      <c r="L36" s="11"/>
      <c r="M36" s="11"/>
      <c r="N36" s="13"/>
      <c r="O36" s="11"/>
      <c r="P36" s="11"/>
      <c r="Q36" s="13"/>
      <c r="R36" s="11"/>
      <c r="S36" s="11"/>
      <c r="T36" s="11"/>
    </row>
    <row r="37" spans="1:20" hidden="1" x14ac:dyDescent="0.25">
      <c r="A37" s="11"/>
      <c r="B37" s="11"/>
      <c r="C37" s="11"/>
      <c r="D37" s="11"/>
      <c r="E37" s="11"/>
      <c r="F37" s="11"/>
      <c r="G37" s="11"/>
      <c r="H37" s="11"/>
      <c r="I37" s="11"/>
      <c r="J37" s="11"/>
      <c r="K37" s="11"/>
      <c r="L37" s="11"/>
      <c r="M37" s="11"/>
      <c r="N37" s="13"/>
      <c r="O37" s="11"/>
      <c r="P37" s="11"/>
      <c r="Q37" s="13"/>
      <c r="R37" s="11"/>
      <c r="S37" s="11"/>
      <c r="T37" s="11"/>
    </row>
    <row r="38" spans="1:20" hidden="1" x14ac:dyDescent="0.25">
      <c r="A38" s="11"/>
      <c r="B38" s="11"/>
      <c r="C38" s="11"/>
      <c r="D38" s="11"/>
      <c r="E38" s="11"/>
      <c r="F38" s="11"/>
      <c r="G38" s="11"/>
      <c r="H38" s="11"/>
      <c r="I38" s="11"/>
      <c r="J38" s="11"/>
      <c r="K38" s="11"/>
      <c r="L38" s="11"/>
      <c r="M38" s="11"/>
      <c r="N38" s="13"/>
      <c r="O38" s="11"/>
      <c r="P38" s="11"/>
      <c r="Q38" s="13"/>
      <c r="R38" s="11"/>
      <c r="S38" s="11"/>
      <c r="T38" s="11"/>
    </row>
    <row r="39" spans="1:20" hidden="1" x14ac:dyDescent="0.25">
      <c r="A39" s="11"/>
      <c r="B39" s="11"/>
      <c r="C39" s="11"/>
      <c r="D39" s="11"/>
      <c r="E39" s="11"/>
      <c r="F39" s="11"/>
      <c r="G39" s="11"/>
      <c r="H39" s="11"/>
      <c r="I39" s="11"/>
      <c r="J39" s="11"/>
      <c r="K39" s="11"/>
      <c r="L39" s="11"/>
      <c r="M39" s="11"/>
      <c r="N39" s="13"/>
      <c r="O39" s="11"/>
      <c r="P39" s="11"/>
      <c r="Q39" s="13"/>
      <c r="R39" s="11"/>
      <c r="S39" s="11"/>
      <c r="T39" s="11"/>
    </row>
    <row r="40" spans="1:20" hidden="1" x14ac:dyDescent="0.25">
      <c r="A40" s="11"/>
      <c r="B40" s="11"/>
      <c r="C40" s="11"/>
      <c r="D40" s="11"/>
      <c r="E40" s="11"/>
      <c r="F40" s="11"/>
      <c r="G40" s="11"/>
      <c r="H40" s="11"/>
      <c r="I40" s="11"/>
      <c r="J40" s="11"/>
      <c r="K40" s="11"/>
      <c r="L40" s="11"/>
      <c r="M40" s="11"/>
      <c r="N40" s="13"/>
      <c r="O40" s="11"/>
      <c r="P40" s="11"/>
      <c r="Q40" s="13"/>
      <c r="R40" s="11"/>
      <c r="S40" s="11"/>
      <c r="T40" s="11"/>
    </row>
    <row r="41" spans="1:20" hidden="1" x14ac:dyDescent="0.25">
      <c r="A41" s="11"/>
      <c r="B41" s="11"/>
      <c r="C41" s="11"/>
      <c r="D41" s="11"/>
      <c r="E41" s="11"/>
      <c r="F41" s="11"/>
      <c r="G41" s="11"/>
      <c r="H41" s="11"/>
      <c r="I41" s="11"/>
      <c r="J41" s="11"/>
      <c r="K41" s="11"/>
      <c r="L41" s="11"/>
      <c r="M41" s="11"/>
      <c r="N41" s="13"/>
      <c r="O41" s="11"/>
      <c r="P41" s="11"/>
      <c r="Q41" s="13"/>
      <c r="R41" s="11"/>
      <c r="S41" s="11"/>
      <c r="T41" s="11"/>
    </row>
    <row r="42" spans="1:20" hidden="1" x14ac:dyDescent="0.25">
      <c r="A42" s="11"/>
      <c r="B42" s="11"/>
      <c r="C42" s="11"/>
      <c r="D42" s="11"/>
      <c r="E42" s="11"/>
      <c r="F42" s="11"/>
      <c r="G42" s="11"/>
      <c r="H42" s="11"/>
      <c r="I42" s="11"/>
      <c r="J42" s="11"/>
      <c r="K42" s="11"/>
      <c r="L42" s="11"/>
      <c r="M42" s="11"/>
      <c r="N42" s="13"/>
      <c r="O42" s="11"/>
      <c r="P42" s="11"/>
      <c r="Q42" s="13"/>
      <c r="R42" s="11"/>
      <c r="S42" s="11"/>
      <c r="T42" s="11"/>
    </row>
    <row r="43" spans="1:20" hidden="1" x14ac:dyDescent="0.25">
      <c r="A43" s="11"/>
      <c r="B43" s="11"/>
      <c r="C43" s="11"/>
      <c r="D43" s="11"/>
      <c r="E43" s="11"/>
      <c r="F43" s="11"/>
      <c r="G43" s="11"/>
      <c r="H43" s="11"/>
      <c r="I43" s="11"/>
      <c r="J43" s="11"/>
      <c r="K43" s="11"/>
      <c r="L43" s="11"/>
      <c r="M43" s="11"/>
      <c r="N43" s="13"/>
      <c r="O43" s="11"/>
      <c r="P43" s="11"/>
      <c r="Q43" s="13"/>
      <c r="R43" s="11"/>
      <c r="S43" s="11"/>
      <c r="T43" s="11"/>
    </row>
    <row r="44" spans="1:20" hidden="1" x14ac:dyDescent="0.25">
      <c r="A44" s="11"/>
      <c r="B44" s="11"/>
      <c r="C44" s="11"/>
      <c r="D44" s="11"/>
      <c r="E44" s="11"/>
      <c r="F44" s="11"/>
      <c r="G44" s="11"/>
      <c r="H44" s="11"/>
      <c r="I44" s="11"/>
      <c r="J44" s="11"/>
      <c r="K44" s="11"/>
      <c r="L44" s="11"/>
      <c r="M44" s="11"/>
      <c r="N44" s="13"/>
      <c r="O44" s="11"/>
      <c r="P44" s="11"/>
      <c r="Q44" s="13"/>
      <c r="R44" s="11"/>
      <c r="S44" s="11"/>
      <c r="T44" s="11"/>
    </row>
    <row r="45" spans="1:20" hidden="1" x14ac:dyDescent="0.25">
      <c r="A45" s="11"/>
      <c r="B45" s="11"/>
      <c r="C45" s="11"/>
      <c r="D45" s="11"/>
      <c r="E45" s="11"/>
      <c r="F45" s="11"/>
      <c r="G45" s="11"/>
      <c r="H45" s="11"/>
      <c r="I45" s="11"/>
      <c r="J45" s="11"/>
      <c r="K45" s="11"/>
      <c r="L45" s="11"/>
      <c r="M45" s="11"/>
      <c r="N45" s="13"/>
      <c r="O45" s="11"/>
      <c r="P45" s="11"/>
      <c r="Q45" s="13"/>
      <c r="R45" s="11"/>
      <c r="S45" s="11"/>
      <c r="T45" s="11"/>
    </row>
    <row r="46" spans="1:20" hidden="1" x14ac:dyDescent="0.25">
      <c r="A46" s="11"/>
      <c r="B46" s="11"/>
      <c r="C46" s="11"/>
      <c r="D46" s="11"/>
      <c r="E46" s="11"/>
      <c r="F46" s="11"/>
      <c r="G46" s="11"/>
      <c r="H46" s="11"/>
      <c r="I46" s="11"/>
      <c r="J46" s="11"/>
      <c r="K46" s="11"/>
      <c r="L46" s="11"/>
      <c r="M46" s="11"/>
      <c r="N46" s="13"/>
      <c r="O46" s="11"/>
      <c r="P46" s="11"/>
      <c r="Q46" s="13"/>
      <c r="R46" s="11"/>
      <c r="S46" s="11"/>
      <c r="T46" s="11"/>
    </row>
    <row r="47" spans="1:20" hidden="1" x14ac:dyDescent="0.25">
      <c r="A47" s="11"/>
      <c r="B47" s="11"/>
      <c r="C47" s="11"/>
      <c r="D47" s="11"/>
      <c r="E47" s="11"/>
      <c r="F47" s="11"/>
      <c r="G47" s="11"/>
      <c r="H47" s="11"/>
      <c r="I47" s="11"/>
      <c r="J47" s="11"/>
      <c r="K47" s="11"/>
      <c r="L47" s="11"/>
      <c r="M47" s="11"/>
      <c r="N47" s="13"/>
      <c r="O47" s="11"/>
      <c r="P47" s="11"/>
      <c r="Q47" s="13"/>
      <c r="R47" s="11"/>
      <c r="S47" s="11"/>
      <c r="T47" s="11"/>
    </row>
    <row r="48" spans="1:20" hidden="1" x14ac:dyDescent="0.25">
      <c r="A48" s="11"/>
      <c r="B48" s="11"/>
      <c r="C48" s="11"/>
      <c r="D48" s="11"/>
      <c r="E48" s="11"/>
      <c r="F48" s="11"/>
      <c r="G48" s="11"/>
      <c r="H48" s="11"/>
      <c r="I48" s="11"/>
      <c r="J48" s="11"/>
      <c r="K48" s="11"/>
      <c r="L48" s="11"/>
      <c r="M48" s="11"/>
      <c r="N48" s="13"/>
      <c r="O48" s="11"/>
      <c r="P48" s="11"/>
      <c r="Q48" s="13"/>
      <c r="R48" s="11"/>
      <c r="S48" s="11"/>
      <c r="T48" s="11"/>
    </row>
    <row r="49" spans="1:20" hidden="1" x14ac:dyDescent="0.25">
      <c r="A49" s="11"/>
      <c r="B49" s="11"/>
      <c r="C49" s="11"/>
      <c r="D49" s="11"/>
      <c r="E49" s="11"/>
      <c r="F49" s="11"/>
      <c r="G49" s="11"/>
      <c r="H49" s="11"/>
      <c r="I49" s="11"/>
      <c r="J49" s="11"/>
      <c r="K49" s="11"/>
      <c r="L49" s="11"/>
      <c r="M49" s="11"/>
      <c r="N49" s="13"/>
      <c r="O49" s="11"/>
      <c r="P49" s="11"/>
      <c r="Q49" s="13"/>
      <c r="R49" s="11"/>
      <c r="S49" s="11"/>
      <c r="T49" s="11"/>
    </row>
    <row r="50" spans="1:20" hidden="1" x14ac:dyDescent="0.25">
      <c r="A50" s="11"/>
      <c r="B50" s="11"/>
      <c r="C50" s="11"/>
      <c r="D50" s="11"/>
      <c r="E50" s="11"/>
      <c r="F50" s="11"/>
      <c r="G50" s="11"/>
      <c r="H50" s="11"/>
      <c r="I50" s="11"/>
      <c r="J50" s="11"/>
      <c r="K50" s="11"/>
      <c r="L50" s="11"/>
      <c r="M50" s="11"/>
      <c r="N50" s="13"/>
      <c r="O50" s="11"/>
      <c r="P50" s="11"/>
      <c r="Q50" s="13"/>
      <c r="R50" s="11"/>
      <c r="S50" s="11"/>
      <c r="T50" s="11"/>
    </row>
    <row r="51" spans="1:20" hidden="1" x14ac:dyDescent="0.25">
      <c r="A51" s="11"/>
      <c r="B51" s="11"/>
      <c r="C51" s="11"/>
      <c r="D51" s="11"/>
      <c r="E51" s="11"/>
      <c r="F51" s="11"/>
      <c r="G51" s="11"/>
      <c r="H51" s="11"/>
      <c r="I51" s="11"/>
      <c r="J51" s="11"/>
      <c r="K51" s="11"/>
      <c r="L51" s="11"/>
      <c r="M51" s="11"/>
      <c r="N51" s="13"/>
      <c r="O51" s="11"/>
      <c r="P51" s="11"/>
      <c r="Q51" s="13"/>
      <c r="R51" s="11"/>
      <c r="S51" s="11"/>
      <c r="T51" s="11"/>
    </row>
    <row r="52" spans="1:20" hidden="1" x14ac:dyDescent="0.25">
      <c r="A52" s="11"/>
      <c r="B52" s="11"/>
      <c r="C52" s="11"/>
      <c r="D52" s="11"/>
      <c r="E52" s="11"/>
      <c r="F52" s="11"/>
      <c r="G52" s="11"/>
      <c r="H52" s="11"/>
      <c r="I52" s="11"/>
      <c r="J52" s="11"/>
      <c r="K52" s="11"/>
      <c r="L52" s="11"/>
      <c r="M52" s="11"/>
      <c r="N52" s="13"/>
      <c r="O52" s="11"/>
      <c r="P52" s="11"/>
      <c r="Q52" s="13"/>
      <c r="R52" s="11"/>
      <c r="S52" s="11"/>
      <c r="T52" s="11"/>
    </row>
    <row r="53" spans="1:20" hidden="1" x14ac:dyDescent="0.25">
      <c r="A53" s="11"/>
      <c r="B53" s="11"/>
      <c r="C53" s="11"/>
      <c r="D53" s="11"/>
      <c r="E53" s="11"/>
      <c r="F53" s="11"/>
      <c r="G53" s="11"/>
      <c r="H53" s="11"/>
      <c r="I53" s="11"/>
      <c r="J53" s="11"/>
      <c r="K53" s="11"/>
      <c r="L53" s="11"/>
      <c r="M53" s="11"/>
      <c r="N53" s="13"/>
      <c r="O53" s="11"/>
      <c r="P53" s="11"/>
      <c r="Q53" s="13"/>
      <c r="R53" s="11"/>
      <c r="S53" s="11"/>
      <c r="T53" s="11"/>
    </row>
    <row r="54" spans="1:20" hidden="1" x14ac:dyDescent="0.25">
      <c r="A54" s="11"/>
      <c r="B54" s="11"/>
      <c r="C54" s="11"/>
      <c r="D54" s="11"/>
      <c r="E54" s="11"/>
      <c r="F54" s="11"/>
      <c r="G54" s="11"/>
      <c r="H54" s="11"/>
      <c r="I54" s="11"/>
      <c r="J54" s="11"/>
      <c r="K54" s="11"/>
      <c r="L54" s="11"/>
      <c r="M54" s="11"/>
      <c r="N54" s="13"/>
      <c r="O54" s="11"/>
      <c r="P54" s="11"/>
      <c r="Q54" s="13"/>
      <c r="R54" s="11"/>
      <c r="S54" s="11"/>
      <c r="T54" s="11"/>
    </row>
    <row r="55" spans="1:20" hidden="1" x14ac:dyDescent="0.25">
      <c r="A55" s="11"/>
      <c r="B55" s="11"/>
      <c r="C55" s="11"/>
      <c r="D55" s="11"/>
      <c r="E55" s="11"/>
      <c r="F55" s="11"/>
      <c r="G55" s="11"/>
      <c r="H55" s="11"/>
      <c r="I55" s="11"/>
      <c r="J55" s="11"/>
      <c r="K55" s="11"/>
      <c r="L55" s="11"/>
      <c r="M55" s="11"/>
      <c r="N55" s="13"/>
      <c r="O55" s="11"/>
      <c r="P55" s="11"/>
      <c r="Q55" s="13"/>
      <c r="R55" s="11"/>
      <c r="S55" s="11"/>
      <c r="T55" s="11"/>
    </row>
    <row r="56" spans="1:20" hidden="1" x14ac:dyDescent="0.25">
      <c r="A56" s="11"/>
      <c r="B56" s="11"/>
      <c r="C56" s="11"/>
      <c r="D56" s="11"/>
      <c r="E56" s="11"/>
      <c r="F56" s="11"/>
      <c r="G56" s="11"/>
      <c r="H56" s="11"/>
      <c r="I56" s="11"/>
      <c r="J56" s="11"/>
      <c r="K56" s="11"/>
      <c r="L56" s="11"/>
      <c r="M56" s="11"/>
      <c r="N56" s="13"/>
      <c r="O56" s="11"/>
      <c r="P56" s="11"/>
      <c r="Q56" s="13"/>
      <c r="R56" s="11"/>
      <c r="S56" s="11"/>
      <c r="T56" s="11"/>
    </row>
    <row r="57" spans="1:20" hidden="1" x14ac:dyDescent="0.25">
      <c r="A57" s="11"/>
      <c r="B57" s="11"/>
      <c r="C57" s="11"/>
      <c r="D57" s="11"/>
      <c r="E57" s="11"/>
      <c r="F57" s="11"/>
      <c r="G57" s="11"/>
      <c r="H57" s="11"/>
      <c r="I57" s="11"/>
      <c r="J57" s="11"/>
      <c r="K57" s="11"/>
      <c r="L57" s="11"/>
      <c r="M57" s="11"/>
      <c r="N57" s="13"/>
      <c r="O57" s="11"/>
      <c r="P57" s="11"/>
      <c r="Q57" s="13"/>
      <c r="R57" s="11"/>
      <c r="S57" s="11"/>
      <c r="T57" s="11"/>
    </row>
    <row r="58" spans="1:20" hidden="1" x14ac:dyDescent="0.25">
      <c r="A58" s="11"/>
      <c r="B58" s="11"/>
      <c r="C58" s="11"/>
      <c r="D58" s="11"/>
      <c r="E58" s="11"/>
      <c r="F58" s="11"/>
      <c r="G58" s="11"/>
      <c r="H58" s="11"/>
      <c r="I58" s="11"/>
      <c r="J58" s="11"/>
      <c r="K58" s="11"/>
      <c r="L58" s="11"/>
      <c r="M58" s="11"/>
      <c r="N58" s="13"/>
      <c r="O58" s="11"/>
      <c r="P58" s="11"/>
      <c r="Q58" s="13"/>
      <c r="R58" s="11"/>
      <c r="S58" s="11"/>
      <c r="T58" s="11"/>
    </row>
    <row r="59" spans="1:20" hidden="1" x14ac:dyDescent="0.25">
      <c r="A59" s="11"/>
      <c r="B59" s="11"/>
      <c r="C59" s="11"/>
      <c r="D59" s="11"/>
      <c r="E59" s="11"/>
      <c r="F59" s="11"/>
      <c r="G59" s="11"/>
      <c r="H59" s="11"/>
      <c r="I59" s="11"/>
      <c r="J59" s="11"/>
      <c r="K59" s="11"/>
      <c r="L59" s="11"/>
      <c r="M59" s="11"/>
      <c r="N59" s="13"/>
      <c r="O59" s="11"/>
      <c r="P59" s="11"/>
      <c r="Q59" s="13"/>
      <c r="R59" s="11"/>
      <c r="S59" s="11"/>
      <c r="T59" s="11"/>
    </row>
    <row r="60" spans="1:20" hidden="1" x14ac:dyDescent="0.25">
      <c r="A60" s="11"/>
      <c r="B60" s="11"/>
      <c r="C60" s="11"/>
      <c r="D60" s="11"/>
      <c r="E60" s="11"/>
      <c r="F60" s="11"/>
      <c r="G60" s="11"/>
      <c r="H60" s="11"/>
      <c r="I60" s="11"/>
      <c r="J60" s="11"/>
      <c r="K60" s="11"/>
      <c r="L60" s="11"/>
      <c r="M60" s="11"/>
      <c r="N60" s="13"/>
      <c r="O60" s="11"/>
      <c r="P60" s="11"/>
      <c r="Q60" s="13"/>
      <c r="R60" s="11"/>
      <c r="S60" s="11"/>
      <c r="T60" s="11"/>
    </row>
    <row r="61" spans="1:20" hidden="1" x14ac:dyDescent="0.25">
      <c r="A61" s="11"/>
      <c r="B61" s="11"/>
      <c r="C61" s="11"/>
      <c r="D61" s="11"/>
      <c r="E61" s="11"/>
      <c r="F61" s="11"/>
      <c r="G61" s="11"/>
      <c r="H61" s="11"/>
      <c r="I61" s="11"/>
      <c r="J61" s="11"/>
      <c r="K61" s="11"/>
      <c r="L61" s="11"/>
      <c r="M61" s="11"/>
      <c r="N61" s="13"/>
      <c r="O61" s="11"/>
      <c r="P61" s="11"/>
      <c r="Q61" s="13"/>
      <c r="R61" s="11"/>
      <c r="S61" s="11"/>
      <c r="T61" s="11"/>
    </row>
    <row r="62" spans="1:20" hidden="1" x14ac:dyDescent="0.25">
      <c r="A62" s="11"/>
      <c r="B62" s="11"/>
      <c r="C62" s="11"/>
      <c r="D62" s="11"/>
      <c r="E62" s="11"/>
      <c r="F62" s="11"/>
      <c r="G62" s="11"/>
      <c r="H62" s="11"/>
      <c r="I62" s="11"/>
      <c r="J62" s="11"/>
      <c r="K62" s="11"/>
      <c r="L62" s="11"/>
      <c r="M62" s="11"/>
      <c r="N62" s="13"/>
      <c r="O62" s="11"/>
      <c r="P62" s="11"/>
      <c r="Q62" s="13"/>
      <c r="R62" s="11"/>
      <c r="S62" s="11"/>
      <c r="T62" s="11"/>
    </row>
    <row r="63" spans="1:20" hidden="1" x14ac:dyDescent="0.25">
      <c r="A63" s="11"/>
      <c r="B63" s="11"/>
      <c r="C63" s="11"/>
      <c r="D63" s="11"/>
      <c r="E63" s="11"/>
      <c r="F63" s="11"/>
      <c r="G63" s="11"/>
      <c r="H63" s="11"/>
      <c r="I63" s="11"/>
      <c r="J63" s="11"/>
      <c r="K63" s="11"/>
      <c r="L63" s="11"/>
      <c r="M63" s="11"/>
      <c r="N63" s="13"/>
      <c r="O63" s="11"/>
      <c r="P63" s="11"/>
      <c r="Q63" s="13"/>
      <c r="R63" s="11"/>
      <c r="S63" s="11"/>
      <c r="T63" s="11"/>
    </row>
    <row r="64" spans="1:20" hidden="1" x14ac:dyDescent="0.25">
      <c r="A64" s="11"/>
      <c r="B64" s="11"/>
      <c r="C64" s="11"/>
      <c r="D64" s="11"/>
      <c r="E64" s="11"/>
      <c r="F64" s="11"/>
      <c r="G64" s="11"/>
      <c r="H64" s="11"/>
      <c r="I64" s="11"/>
      <c r="J64" s="11"/>
      <c r="K64" s="11"/>
      <c r="L64" s="11"/>
      <c r="M64" s="11"/>
      <c r="N64" s="13"/>
      <c r="O64" s="11"/>
      <c r="P64" s="11"/>
      <c r="Q64" s="13"/>
      <c r="R64" s="11"/>
      <c r="S64" s="11"/>
      <c r="T64" s="11"/>
    </row>
    <row r="65" spans="1:20" hidden="1" x14ac:dyDescent="0.25">
      <c r="A65" s="11"/>
      <c r="B65" s="11"/>
      <c r="C65" s="11"/>
      <c r="D65" s="11"/>
      <c r="E65" s="11"/>
      <c r="F65" s="11"/>
      <c r="G65" s="11"/>
      <c r="H65" s="11"/>
      <c r="I65" s="11"/>
      <c r="J65" s="11"/>
      <c r="K65" s="11"/>
      <c r="L65" s="11"/>
      <c r="M65" s="11"/>
      <c r="N65" s="13"/>
      <c r="O65" s="11"/>
      <c r="P65" s="11"/>
      <c r="Q65" s="13"/>
      <c r="R65" s="11"/>
      <c r="S65" s="11"/>
      <c r="T65" s="11"/>
    </row>
    <row r="66" spans="1:20" hidden="1" x14ac:dyDescent="0.25">
      <c r="A66" s="11"/>
      <c r="B66" s="11"/>
      <c r="C66" s="11"/>
      <c r="D66" s="11"/>
      <c r="E66" s="11"/>
      <c r="F66" s="11"/>
      <c r="G66" s="11"/>
      <c r="H66" s="11"/>
      <c r="I66" s="11"/>
      <c r="J66" s="11"/>
      <c r="K66" s="11"/>
      <c r="L66" s="11"/>
      <c r="M66" s="11"/>
      <c r="N66" s="13"/>
      <c r="O66" s="11"/>
      <c r="P66" s="11"/>
      <c r="Q66" s="13"/>
      <c r="R66" s="11"/>
      <c r="S66" s="11"/>
      <c r="T66" s="11"/>
    </row>
    <row r="67" spans="1:20" hidden="1" x14ac:dyDescent="0.25">
      <c r="A67" s="11"/>
      <c r="B67" s="11"/>
      <c r="C67" s="11"/>
      <c r="D67" s="11"/>
      <c r="E67" s="11"/>
      <c r="F67" s="11"/>
      <c r="G67" s="11"/>
      <c r="H67" s="11"/>
      <c r="I67" s="11"/>
      <c r="J67" s="11"/>
      <c r="K67" s="11"/>
      <c r="L67" s="11"/>
      <c r="M67" s="11"/>
      <c r="N67" s="13"/>
      <c r="O67" s="11"/>
      <c r="P67" s="11"/>
      <c r="Q67" s="13"/>
      <c r="R67" s="11"/>
      <c r="S67" s="11"/>
      <c r="T67" s="11"/>
    </row>
    <row r="68" spans="1:20" hidden="1" x14ac:dyDescent="0.25">
      <c r="A68" s="11"/>
      <c r="B68" s="11"/>
      <c r="C68" s="11"/>
      <c r="D68" s="11"/>
      <c r="E68" s="11"/>
      <c r="F68" s="11"/>
      <c r="G68" s="11"/>
      <c r="H68" s="11"/>
      <c r="I68" s="11"/>
      <c r="J68" s="11"/>
      <c r="K68" s="11"/>
      <c r="L68" s="11"/>
      <c r="M68" s="11"/>
      <c r="N68" s="13"/>
      <c r="O68" s="11"/>
      <c r="P68" s="11"/>
      <c r="Q68" s="13"/>
      <c r="R68" s="11"/>
      <c r="S68" s="11"/>
      <c r="T68" s="11"/>
    </row>
    <row r="69" spans="1:20" hidden="1" x14ac:dyDescent="0.25">
      <c r="A69" s="11"/>
      <c r="B69" s="11"/>
      <c r="C69" s="11"/>
      <c r="D69" s="11"/>
      <c r="E69" s="11"/>
      <c r="F69" s="11"/>
      <c r="G69" s="11"/>
      <c r="H69" s="11"/>
      <c r="I69" s="11"/>
      <c r="J69" s="11"/>
      <c r="K69" s="11"/>
      <c r="L69" s="11"/>
      <c r="M69" s="11"/>
      <c r="N69" s="13"/>
      <c r="O69" s="11"/>
      <c r="P69" s="11"/>
      <c r="Q69" s="13"/>
      <c r="R69" s="11"/>
      <c r="S69" s="11"/>
      <c r="T69" s="11"/>
    </row>
    <row r="70" spans="1:20" hidden="1" x14ac:dyDescent="0.25">
      <c r="A70" s="11"/>
      <c r="B70" s="11"/>
      <c r="C70" s="11"/>
      <c r="D70" s="11"/>
      <c r="E70" s="11"/>
      <c r="F70" s="11"/>
      <c r="G70" s="11"/>
      <c r="H70" s="11"/>
      <c r="I70" s="11"/>
      <c r="J70" s="11"/>
      <c r="K70" s="11"/>
      <c r="L70" s="11"/>
      <c r="M70" s="11"/>
      <c r="N70" s="13"/>
      <c r="O70" s="11"/>
      <c r="P70" s="11"/>
      <c r="Q70" s="13"/>
      <c r="R70" s="11"/>
      <c r="S70" s="11"/>
      <c r="T70" s="11"/>
    </row>
    <row r="71" spans="1:20" hidden="1" x14ac:dyDescent="0.25">
      <c r="A71" s="11"/>
      <c r="B71" s="11"/>
      <c r="C71" s="11"/>
      <c r="D71" s="11"/>
      <c r="E71" s="11"/>
      <c r="F71" s="11"/>
      <c r="G71" s="11"/>
      <c r="H71" s="11"/>
      <c r="I71" s="11"/>
      <c r="J71" s="11"/>
      <c r="K71" s="11"/>
      <c r="L71" s="11"/>
      <c r="M71" s="11"/>
      <c r="N71" s="13"/>
      <c r="O71" s="11"/>
      <c r="P71" s="11"/>
      <c r="Q71" s="13"/>
      <c r="R71" s="11"/>
      <c r="S71" s="11"/>
      <c r="T71" s="11"/>
    </row>
    <row r="72" spans="1:20" hidden="1" x14ac:dyDescent="0.25">
      <c r="A72" s="11"/>
      <c r="B72" s="11"/>
      <c r="C72" s="11"/>
      <c r="D72" s="11"/>
      <c r="E72" s="11"/>
      <c r="F72" s="11"/>
      <c r="G72" s="11"/>
      <c r="H72" s="11"/>
      <c r="I72" s="11"/>
      <c r="J72" s="11"/>
      <c r="K72" s="11"/>
      <c r="L72" s="11"/>
      <c r="M72" s="11"/>
      <c r="N72" s="13"/>
      <c r="O72" s="11"/>
      <c r="P72" s="11"/>
      <c r="Q72" s="13"/>
      <c r="R72" s="11"/>
      <c r="S72" s="11"/>
      <c r="T72" s="11"/>
    </row>
    <row r="73" spans="1:20" hidden="1" x14ac:dyDescent="0.25">
      <c r="A73" s="11"/>
      <c r="B73" s="11"/>
      <c r="C73" s="11"/>
      <c r="D73" s="11"/>
      <c r="E73" s="11"/>
      <c r="F73" s="11"/>
      <c r="G73" s="11"/>
      <c r="H73" s="11"/>
      <c r="I73" s="11"/>
      <c r="J73" s="11"/>
      <c r="K73" s="11"/>
      <c r="L73" s="11"/>
      <c r="M73" s="11"/>
      <c r="N73" s="13"/>
      <c r="O73" s="11"/>
      <c r="P73" s="11"/>
      <c r="Q73" s="13"/>
      <c r="R73" s="11"/>
      <c r="S73" s="11"/>
      <c r="T73" s="11"/>
    </row>
    <row r="74" spans="1:20" hidden="1" x14ac:dyDescent="0.25">
      <c r="A74" s="11"/>
      <c r="B74" s="11"/>
      <c r="C74" s="11"/>
      <c r="D74" s="11"/>
      <c r="E74" s="11"/>
      <c r="F74" s="11"/>
      <c r="G74" s="11"/>
      <c r="H74" s="11"/>
      <c r="I74" s="11"/>
      <c r="J74" s="11"/>
      <c r="K74" s="11"/>
      <c r="L74" s="11"/>
      <c r="M74" s="11"/>
      <c r="N74" s="13"/>
      <c r="O74" s="11"/>
      <c r="P74" s="11"/>
      <c r="Q74" s="13"/>
      <c r="R74" s="11"/>
      <c r="S74" s="11"/>
      <c r="T74" s="11"/>
    </row>
    <row r="75" spans="1:20" hidden="1" x14ac:dyDescent="0.25">
      <c r="A75" s="11"/>
      <c r="B75" s="11"/>
      <c r="C75" s="11"/>
      <c r="D75" s="11"/>
      <c r="E75" s="11"/>
      <c r="F75" s="11"/>
      <c r="G75" s="11"/>
      <c r="H75" s="11"/>
      <c r="I75" s="11"/>
      <c r="J75" s="11"/>
      <c r="K75" s="11"/>
      <c r="L75" s="11"/>
      <c r="M75" s="11"/>
      <c r="N75" s="13"/>
      <c r="O75" s="11"/>
      <c r="P75" s="11"/>
      <c r="Q75" s="13"/>
      <c r="R75" s="11"/>
      <c r="S75" s="11"/>
      <c r="T75" s="11"/>
    </row>
    <row r="76" spans="1:20" hidden="1" x14ac:dyDescent="0.25">
      <c r="A76" s="11"/>
      <c r="B76" s="11"/>
      <c r="C76" s="11"/>
      <c r="D76" s="11"/>
      <c r="E76" s="11"/>
      <c r="F76" s="11"/>
      <c r="G76" s="11"/>
      <c r="H76" s="11"/>
      <c r="I76" s="11"/>
      <c r="J76" s="11"/>
      <c r="K76" s="11"/>
      <c r="L76" s="11"/>
      <c r="M76" s="11"/>
      <c r="N76" s="13"/>
      <c r="O76" s="11"/>
      <c r="P76" s="11"/>
      <c r="Q76" s="13"/>
      <c r="R76" s="11"/>
      <c r="S76" s="11"/>
      <c r="T76" s="11"/>
    </row>
    <row r="77" spans="1:20" hidden="1" x14ac:dyDescent="0.25">
      <c r="A77" s="11"/>
      <c r="B77" s="11"/>
      <c r="C77" s="11"/>
      <c r="D77" s="11"/>
      <c r="E77" s="11"/>
      <c r="F77" s="11"/>
      <c r="G77" s="11"/>
      <c r="H77" s="11"/>
      <c r="I77" s="11"/>
      <c r="J77" s="11"/>
      <c r="K77" s="11"/>
      <c r="L77" s="11"/>
      <c r="M77" s="11"/>
      <c r="N77" s="13"/>
      <c r="O77" s="11"/>
      <c r="P77" s="11"/>
      <c r="Q77" s="13"/>
      <c r="R77" s="11"/>
      <c r="S77" s="11"/>
      <c r="T77" s="11"/>
    </row>
    <row r="78" spans="1:20" hidden="1" x14ac:dyDescent="0.25">
      <c r="A78" s="11"/>
      <c r="B78" s="11"/>
      <c r="C78" s="11"/>
      <c r="D78" s="11"/>
      <c r="E78" s="11"/>
      <c r="F78" s="11"/>
      <c r="G78" s="11"/>
      <c r="H78" s="11"/>
      <c r="I78" s="11"/>
      <c r="J78" s="11"/>
      <c r="K78" s="11"/>
      <c r="L78" s="11"/>
      <c r="M78" s="11"/>
      <c r="N78" s="13"/>
      <c r="O78" s="11"/>
      <c r="P78" s="11"/>
      <c r="Q78" s="13"/>
      <c r="R78" s="11"/>
      <c r="S78" s="11"/>
      <c r="T78" s="11"/>
    </row>
    <row r="79" spans="1:20" hidden="1" x14ac:dyDescent="0.25">
      <c r="A79" s="11"/>
      <c r="B79" s="11"/>
      <c r="C79" s="11"/>
      <c r="D79" s="11"/>
      <c r="E79" s="11"/>
      <c r="F79" s="11"/>
      <c r="G79" s="11"/>
      <c r="H79" s="11"/>
      <c r="I79" s="11"/>
      <c r="J79" s="11"/>
      <c r="K79" s="11"/>
      <c r="L79" s="11"/>
      <c r="M79" s="11"/>
      <c r="N79" s="13"/>
      <c r="O79" s="11"/>
      <c r="P79" s="11"/>
      <c r="Q79" s="13"/>
      <c r="R79" s="11"/>
      <c r="S79" s="11"/>
      <c r="T79" s="11"/>
    </row>
    <row r="80" spans="1:20" hidden="1" x14ac:dyDescent="0.25">
      <c r="A80" s="11"/>
      <c r="B80" s="11"/>
      <c r="C80" s="11"/>
      <c r="D80" s="11"/>
      <c r="E80" s="11"/>
      <c r="F80" s="11"/>
      <c r="G80" s="11"/>
      <c r="H80" s="11"/>
      <c r="I80" s="11"/>
      <c r="J80" s="11"/>
      <c r="K80" s="11"/>
      <c r="L80" s="11"/>
      <c r="M80" s="11"/>
      <c r="N80" s="13"/>
      <c r="O80" s="11"/>
      <c r="P80" s="11"/>
      <c r="Q80" s="13"/>
      <c r="R80" s="11"/>
      <c r="S80" s="11"/>
      <c r="T80" s="11"/>
    </row>
    <row r="81" spans="1:20" hidden="1" x14ac:dyDescent="0.25">
      <c r="A81" s="11"/>
      <c r="B81" s="11"/>
      <c r="C81" s="11"/>
      <c r="D81" s="11"/>
      <c r="E81" s="11"/>
      <c r="F81" s="11"/>
      <c r="G81" s="11"/>
      <c r="H81" s="11"/>
      <c r="I81" s="11"/>
      <c r="J81" s="11"/>
      <c r="K81" s="11"/>
      <c r="L81" s="11"/>
      <c r="M81" s="11"/>
      <c r="N81" s="13"/>
      <c r="O81" s="11"/>
      <c r="P81" s="11"/>
      <c r="Q81" s="13"/>
      <c r="R81" s="11"/>
      <c r="S81" s="11"/>
      <c r="T81" s="11"/>
    </row>
    <row r="82" spans="1:20" hidden="1" x14ac:dyDescent="0.25">
      <c r="A82" s="11"/>
      <c r="B82" s="11"/>
      <c r="C82" s="11"/>
      <c r="D82" s="11"/>
      <c r="E82" s="11"/>
      <c r="F82" s="11"/>
      <c r="G82" s="11"/>
      <c r="H82" s="11"/>
      <c r="I82" s="11"/>
      <c r="J82" s="11"/>
      <c r="K82" s="11"/>
      <c r="L82" s="11"/>
      <c r="M82" s="11"/>
      <c r="N82" s="13"/>
      <c r="O82" s="11"/>
      <c r="P82" s="11"/>
      <c r="Q82" s="13"/>
      <c r="R82" s="11"/>
      <c r="S82" s="11"/>
      <c r="T82" s="11"/>
    </row>
    <row r="83" spans="1:20" hidden="1" x14ac:dyDescent="0.25">
      <c r="A83" s="11"/>
      <c r="B83" s="11"/>
      <c r="C83" s="11"/>
      <c r="D83" s="11"/>
      <c r="E83" s="11"/>
      <c r="F83" s="11"/>
      <c r="G83" s="11"/>
      <c r="H83" s="11"/>
      <c r="I83" s="11"/>
      <c r="J83" s="11"/>
      <c r="K83" s="11"/>
      <c r="L83" s="11"/>
      <c r="M83" s="11"/>
      <c r="N83" s="13"/>
      <c r="O83" s="11"/>
      <c r="P83" s="11"/>
      <c r="Q83" s="13"/>
      <c r="R83" s="11"/>
      <c r="S83" s="11"/>
      <c r="T83" s="11"/>
    </row>
    <row r="84" spans="1:20" hidden="1" x14ac:dyDescent="0.25">
      <c r="A84" s="11"/>
      <c r="B84" s="11"/>
      <c r="C84" s="11"/>
      <c r="D84" s="11"/>
      <c r="E84" s="11"/>
      <c r="F84" s="11"/>
      <c r="G84" s="11"/>
      <c r="H84" s="11"/>
      <c r="I84" s="11"/>
      <c r="J84" s="11"/>
      <c r="K84" s="11"/>
      <c r="L84" s="11"/>
      <c r="M84" s="11"/>
      <c r="N84" s="13"/>
      <c r="O84" s="11"/>
      <c r="P84" s="11"/>
      <c r="Q84" s="13"/>
      <c r="R84" s="11"/>
      <c r="S84" s="11"/>
      <c r="T84" s="11"/>
    </row>
    <row r="85" spans="1:20" hidden="1" x14ac:dyDescent="0.25">
      <c r="A85" s="11"/>
      <c r="B85" s="11"/>
      <c r="C85" s="11"/>
      <c r="D85" s="11"/>
      <c r="E85" s="11"/>
      <c r="F85" s="11"/>
      <c r="G85" s="11"/>
      <c r="H85" s="11"/>
      <c r="I85" s="11"/>
      <c r="J85" s="11"/>
      <c r="K85" s="11"/>
      <c r="L85" s="11"/>
      <c r="M85" s="11"/>
      <c r="N85" s="13"/>
      <c r="O85" s="11"/>
      <c r="P85" s="11"/>
      <c r="Q85" s="13"/>
      <c r="R85" s="11"/>
      <c r="S85" s="11"/>
      <c r="T85" s="11"/>
    </row>
    <row r="86" spans="1:20" hidden="1" x14ac:dyDescent="0.25">
      <c r="A86" s="11"/>
      <c r="B86" s="11"/>
      <c r="C86" s="11"/>
      <c r="D86" s="11"/>
      <c r="E86" s="11"/>
      <c r="F86" s="11"/>
      <c r="G86" s="11"/>
      <c r="H86" s="11"/>
      <c r="I86" s="11"/>
      <c r="J86" s="11"/>
      <c r="K86" s="11"/>
      <c r="L86" s="11"/>
      <c r="M86" s="11"/>
      <c r="N86" s="13"/>
      <c r="O86" s="11"/>
      <c r="P86" s="11"/>
      <c r="Q86" s="13"/>
      <c r="R86" s="11"/>
      <c r="S86" s="11"/>
      <c r="T86" s="11"/>
    </row>
    <row r="87" spans="1:20" hidden="1" x14ac:dyDescent="0.25">
      <c r="A87" s="11"/>
      <c r="B87" s="11"/>
      <c r="C87" s="11"/>
      <c r="D87" s="11"/>
      <c r="E87" s="11"/>
      <c r="F87" s="11"/>
      <c r="G87" s="11"/>
      <c r="H87" s="11"/>
      <c r="I87" s="11"/>
      <c r="J87" s="11"/>
      <c r="K87" s="11"/>
      <c r="L87" s="11"/>
      <c r="M87" s="11"/>
      <c r="N87" s="13"/>
      <c r="O87" s="11"/>
      <c r="P87" s="11"/>
      <c r="Q87" s="13"/>
      <c r="R87" s="11"/>
      <c r="S87" s="11"/>
      <c r="T87" s="11"/>
    </row>
    <row r="88" spans="1:20" hidden="1" x14ac:dyDescent="0.25">
      <c r="A88" s="11"/>
      <c r="B88" s="11"/>
      <c r="C88" s="11"/>
      <c r="D88" s="11"/>
      <c r="E88" s="11"/>
      <c r="F88" s="11"/>
      <c r="G88" s="11"/>
      <c r="H88" s="11"/>
      <c r="I88" s="11"/>
      <c r="J88" s="11"/>
      <c r="K88" s="11"/>
      <c r="L88" s="11"/>
      <c r="M88" s="11"/>
      <c r="N88" s="13"/>
      <c r="O88" s="11"/>
      <c r="P88" s="11"/>
      <c r="Q88" s="13"/>
      <c r="R88" s="11"/>
      <c r="S88" s="11"/>
      <c r="T88" s="11"/>
    </row>
    <row r="89" spans="1:20" hidden="1" x14ac:dyDescent="0.25">
      <c r="A89" s="11"/>
      <c r="B89" s="11"/>
      <c r="C89" s="11"/>
      <c r="D89" s="11"/>
      <c r="E89" s="11"/>
      <c r="F89" s="11"/>
      <c r="G89" s="11"/>
      <c r="H89" s="11"/>
      <c r="I89" s="11"/>
      <c r="J89" s="11"/>
      <c r="K89" s="11"/>
      <c r="L89" s="11"/>
      <c r="M89" s="11"/>
      <c r="N89" s="13"/>
      <c r="O89" s="11"/>
      <c r="P89" s="11"/>
      <c r="Q89" s="13"/>
      <c r="R89" s="11"/>
      <c r="S89" s="11"/>
      <c r="T89" s="11"/>
    </row>
    <row r="90" spans="1:20" hidden="1" x14ac:dyDescent="0.25">
      <c r="A90" s="11"/>
      <c r="B90" s="11"/>
      <c r="C90" s="11"/>
      <c r="D90" s="11"/>
      <c r="E90" s="11"/>
      <c r="F90" s="11"/>
      <c r="G90" s="11"/>
      <c r="H90" s="11"/>
      <c r="I90" s="11"/>
      <c r="J90" s="11"/>
      <c r="K90" s="11"/>
      <c r="L90" s="11"/>
      <c r="M90" s="11"/>
      <c r="N90" s="13"/>
      <c r="O90" s="11"/>
      <c r="P90" s="11"/>
      <c r="Q90" s="13"/>
      <c r="R90" s="11"/>
      <c r="S90" s="11"/>
      <c r="T90" s="11"/>
    </row>
    <row r="91" spans="1:20" hidden="1" x14ac:dyDescent="0.25">
      <c r="A91" s="11"/>
      <c r="B91" s="11"/>
      <c r="C91" s="11"/>
      <c r="D91" s="11"/>
      <c r="E91" s="11"/>
      <c r="F91" s="11"/>
      <c r="G91" s="11"/>
      <c r="H91" s="11"/>
      <c r="I91" s="11"/>
      <c r="J91" s="11"/>
      <c r="K91" s="11"/>
      <c r="L91" s="11"/>
      <c r="M91" s="11"/>
      <c r="N91" s="13"/>
      <c r="O91" s="11"/>
      <c r="P91" s="11"/>
      <c r="Q91" s="13"/>
      <c r="R91" s="11"/>
      <c r="S91" s="11"/>
      <c r="T91" s="11"/>
    </row>
    <row r="92" spans="1:20" hidden="1" x14ac:dyDescent="0.25">
      <c r="A92" s="11"/>
      <c r="B92" s="11"/>
      <c r="C92" s="11"/>
      <c r="D92" s="11"/>
      <c r="E92" s="11"/>
      <c r="F92" s="11"/>
      <c r="G92" s="11"/>
      <c r="H92" s="11"/>
      <c r="I92" s="11"/>
      <c r="J92" s="11"/>
      <c r="K92" s="11"/>
      <c r="L92" s="11"/>
      <c r="M92" s="11"/>
      <c r="N92" s="13"/>
      <c r="O92" s="11"/>
      <c r="P92" s="11"/>
      <c r="Q92" s="13"/>
      <c r="R92" s="11"/>
      <c r="S92" s="11"/>
      <c r="T92" s="11"/>
    </row>
    <row r="93" spans="1:20" hidden="1" x14ac:dyDescent="0.25">
      <c r="A93" s="11"/>
      <c r="B93" s="11"/>
      <c r="C93" s="11"/>
      <c r="D93" s="11"/>
      <c r="E93" s="11"/>
      <c r="F93" s="11"/>
      <c r="G93" s="11"/>
      <c r="H93" s="11"/>
      <c r="I93" s="11"/>
      <c r="J93" s="11"/>
      <c r="K93" s="11"/>
      <c r="L93" s="11"/>
      <c r="M93" s="11"/>
      <c r="N93" s="13"/>
      <c r="O93" s="11"/>
      <c r="P93" s="11"/>
      <c r="Q93" s="13"/>
      <c r="R93" s="11"/>
      <c r="S93" s="11"/>
      <c r="T93" s="11"/>
    </row>
    <row r="94" spans="1:20" hidden="1" x14ac:dyDescent="0.25">
      <c r="A94" s="11"/>
      <c r="B94" s="11"/>
      <c r="C94" s="11"/>
      <c r="D94" s="11"/>
      <c r="E94" s="11"/>
      <c r="F94" s="11"/>
      <c r="G94" s="11"/>
      <c r="H94" s="11"/>
      <c r="I94" s="11"/>
      <c r="J94" s="11"/>
      <c r="K94" s="11"/>
      <c r="L94" s="11"/>
      <c r="M94" s="11"/>
      <c r="N94" s="13"/>
      <c r="O94" s="11"/>
      <c r="P94" s="11"/>
      <c r="Q94" s="13"/>
      <c r="R94" s="11"/>
      <c r="S94" s="11"/>
      <c r="T94" s="11"/>
    </row>
    <row r="95" spans="1:20" hidden="1" x14ac:dyDescent="0.25">
      <c r="A95" s="11"/>
      <c r="B95" s="11"/>
      <c r="C95" s="11"/>
      <c r="D95" s="11"/>
      <c r="E95" s="11"/>
      <c r="F95" s="11"/>
      <c r="G95" s="11"/>
      <c r="H95" s="11"/>
      <c r="I95" s="11"/>
      <c r="J95" s="11"/>
      <c r="K95" s="11"/>
      <c r="L95" s="11"/>
      <c r="M95" s="11"/>
      <c r="N95" s="13"/>
      <c r="O95" s="11"/>
      <c r="P95" s="11"/>
      <c r="Q95" s="13"/>
      <c r="R95" s="11"/>
      <c r="S95" s="11"/>
      <c r="T95" s="11"/>
    </row>
    <row r="96" spans="1:20" hidden="1" x14ac:dyDescent="0.25">
      <c r="A96" s="11"/>
      <c r="B96" s="11"/>
      <c r="C96" s="11"/>
      <c r="D96" s="11"/>
      <c r="E96" s="11"/>
      <c r="F96" s="11"/>
      <c r="G96" s="11"/>
      <c r="H96" s="11"/>
      <c r="I96" s="11"/>
      <c r="J96" s="11"/>
      <c r="K96" s="11"/>
      <c r="L96" s="11"/>
      <c r="M96" s="11"/>
      <c r="N96" s="13"/>
      <c r="O96" s="11"/>
      <c r="P96" s="11"/>
      <c r="Q96" s="13"/>
      <c r="R96" s="11"/>
      <c r="S96" s="11"/>
      <c r="T96" s="11"/>
    </row>
    <row r="97" spans="1:20" hidden="1" x14ac:dyDescent="0.25">
      <c r="A97" s="11"/>
      <c r="B97" s="11"/>
      <c r="C97" s="11"/>
      <c r="D97" s="11"/>
      <c r="E97" s="11"/>
      <c r="F97" s="11"/>
      <c r="G97" s="11"/>
      <c r="H97" s="11"/>
      <c r="I97" s="11"/>
      <c r="J97" s="11"/>
      <c r="K97" s="11"/>
      <c r="L97" s="11"/>
      <c r="M97" s="11"/>
      <c r="N97" s="13"/>
      <c r="O97" s="11"/>
      <c r="P97" s="11"/>
      <c r="Q97" s="13"/>
      <c r="R97" s="11"/>
      <c r="S97" s="11"/>
      <c r="T97" s="11"/>
    </row>
    <row r="98" spans="1:20" hidden="1" x14ac:dyDescent="0.25">
      <c r="A98" s="11"/>
      <c r="B98" s="11"/>
      <c r="C98" s="11"/>
      <c r="D98" s="11"/>
      <c r="E98" s="11"/>
      <c r="F98" s="11"/>
      <c r="G98" s="11"/>
      <c r="H98" s="11"/>
      <c r="I98" s="11"/>
      <c r="J98" s="11"/>
      <c r="K98" s="11"/>
      <c r="L98" s="11"/>
      <c r="M98" s="11"/>
      <c r="N98" s="13"/>
      <c r="O98" s="11"/>
      <c r="P98" s="11"/>
      <c r="Q98" s="13"/>
      <c r="R98" s="11"/>
      <c r="S98" s="11"/>
      <c r="T98" s="11"/>
    </row>
    <row r="99" spans="1:20" hidden="1" x14ac:dyDescent="0.25">
      <c r="A99" s="11"/>
      <c r="B99" s="11"/>
      <c r="C99" s="11"/>
      <c r="D99" s="11"/>
      <c r="E99" s="11"/>
      <c r="F99" s="11"/>
      <c r="G99" s="11"/>
      <c r="H99" s="11"/>
      <c r="I99" s="11"/>
      <c r="J99" s="11"/>
      <c r="K99" s="11"/>
      <c r="L99" s="11"/>
      <c r="M99" s="11"/>
      <c r="N99" s="13"/>
      <c r="O99" s="11"/>
      <c r="P99" s="11"/>
      <c r="Q99" s="13"/>
      <c r="R99" s="11"/>
      <c r="S99" s="11"/>
      <c r="T99" s="11"/>
    </row>
    <row r="100" spans="1:20" hidden="1" x14ac:dyDescent="0.25">
      <c r="A100" s="11"/>
      <c r="B100" s="11"/>
      <c r="C100" s="11"/>
      <c r="D100" s="11"/>
      <c r="E100" s="11"/>
      <c r="F100" s="11"/>
      <c r="G100" s="11"/>
      <c r="H100" s="11"/>
      <c r="I100" s="11"/>
      <c r="J100" s="11"/>
      <c r="K100" s="11"/>
      <c r="L100" s="11"/>
      <c r="M100" s="11"/>
      <c r="N100" s="13"/>
      <c r="O100" s="11"/>
      <c r="P100" s="11"/>
      <c r="Q100" s="13"/>
      <c r="R100" s="11"/>
      <c r="S100" s="11"/>
      <c r="T100" s="11"/>
    </row>
    <row r="101" spans="1:20" hidden="1" x14ac:dyDescent="0.25">
      <c r="A101" s="11"/>
      <c r="B101" s="11"/>
      <c r="C101" s="11"/>
      <c r="D101" s="11"/>
      <c r="E101" s="11"/>
      <c r="F101" s="11"/>
      <c r="G101" s="11"/>
      <c r="H101" s="11"/>
      <c r="I101" s="11"/>
      <c r="J101" s="11"/>
      <c r="K101" s="11"/>
      <c r="L101" s="11"/>
      <c r="M101" s="11"/>
      <c r="N101" s="13"/>
      <c r="O101" s="11"/>
      <c r="P101" s="11"/>
      <c r="Q101" s="13"/>
      <c r="R101" s="11"/>
      <c r="S101" s="11"/>
      <c r="T101" s="11"/>
    </row>
    <row r="102" spans="1:20" hidden="1" x14ac:dyDescent="0.25">
      <c r="A102" s="11"/>
      <c r="B102" s="11"/>
      <c r="C102" s="11"/>
      <c r="D102" s="11"/>
      <c r="E102" s="11"/>
      <c r="F102" s="11"/>
      <c r="G102" s="11"/>
      <c r="H102" s="11"/>
      <c r="I102" s="11"/>
      <c r="J102" s="11"/>
      <c r="K102" s="11"/>
      <c r="L102" s="11"/>
      <c r="M102" s="11"/>
      <c r="N102" s="13"/>
      <c r="O102" s="11"/>
      <c r="P102" s="11"/>
      <c r="Q102" s="13"/>
      <c r="R102" s="11"/>
      <c r="S102" s="11"/>
      <c r="T102" s="11"/>
    </row>
    <row r="103" spans="1:20" hidden="1" x14ac:dyDescent="0.25">
      <c r="A103" s="11"/>
      <c r="B103" s="11"/>
      <c r="C103" s="11"/>
      <c r="D103" s="11"/>
      <c r="E103" s="11"/>
      <c r="F103" s="11"/>
      <c r="G103" s="11"/>
      <c r="H103" s="11"/>
      <c r="I103" s="11"/>
      <c r="J103" s="11"/>
      <c r="K103" s="11"/>
      <c r="L103" s="11"/>
      <c r="M103" s="11"/>
      <c r="N103" s="13"/>
      <c r="O103" s="11"/>
      <c r="P103" s="11"/>
      <c r="Q103" s="13"/>
      <c r="R103" s="11"/>
      <c r="S103" s="11"/>
      <c r="T103" s="11"/>
    </row>
    <row r="104" spans="1:20" hidden="1" x14ac:dyDescent="0.25">
      <c r="A104" s="11"/>
      <c r="B104" s="11"/>
      <c r="C104" s="11"/>
      <c r="D104" s="11"/>
      <c r="E104" s="11"/>
      <c r="F104" s="11"/>
      <c r="G104" s="11"/>
      <c r="H104" s="11"/>
      <c r="I104" s="11"/>
      <c r="J104" s="11"/>
      <c r="K104" s="11"/>
      <c r="L104" s="11"/>
      <c r="M104" s="11"/>
      <c r="N104" s="13"/>
      <c r="O104" s="11"/>
      <c r="P104" s="11"/>
      <c r="Q104" s="13"/>
      <c r="R104" s="11"/>
      <c r="S104" s="11"/>
      <c r="T104" s="11"/>
    </row>
    <row r="105" spans="1:20" hidden="1" x14ac:dyDescent="0.25">
      <c r="A105" s="11"/>
      <c r="B105" s="11"/>
      <c r="C105" s="11"/>
      <c r="D105" s="11"/>
      <c r="E105" s="11"/>
      <c r="F105" s="11"/>
      <c r="G105" s="11"/>
      <c r="H105" s="11"/>
      <c r="I105" s="11"/>
      <c r="J105" s="11"/>
      <c r="K105" s="11"/>
      <c r="L105" s="11"/>
      <c r="M105" s="11"/>
      <c r="N105" s="13"/>
      <c r="O105" s="11"/>
      <c r="P105" s="11"/>
      <c r="Q105" s="13"/>
      <c r="R105" s="11"/>
      <c r="S105" s="11"/>
      <c r="T105" s="11"/>
    </row>
    <row r="106" spans="1:20" hidden="1" x14ac:dyDescent="0.25">
      <c r="A106" s="11"/>
      <c r="B106" s="11"/>
      <c r="C106" s="11"/>
      <c r="D106" s="11"/>
      <c r="E106" s="11"/>
      <c r="F106" s="11"/>
      <c r="G106" s="11"/>
      <c r="H106" s="11"/>
      <c r="I106" s="11"/>
      <c r="J106" s="11"/>
      <c r="K106" s="11"/>
      <c r="L106" s="11"/>
      <c r="M106" s="11"/>
      <c r="N106" s="13"/>
      <c r="O106" s="11"/>
      <c r="P106" s="11"/>
      <c r="Q106" s="13"/>
      <c r="R106" s="11"/>
      <c r="S106" s="11"/>
      <c r="T106" s="11"/>
    </row>
    <row r="107" spans="1:20" hidden="1" x14ac:dyDescent="0.25">
      <c r="A107" s="11"/>
      <c r="B107" s="11"/>
      <c r="C107" s="11"/>
      <c r="D107" s="11"/>
      <c r="E107" s="11"/>
      <c r="F107" s="11"/>
      <c r="G107" s="11"/>
      <c r="H107" s="11"/>
      <c r="I107" s="11"/>
      <c r="J107" s="11"/>
      <c r="K107" s="11"/>
      <c r="L107" s="11"/>
      <c r="M107" s="11"/>
      <c r="N107" s="13"/>
      <c r="O107" s="11"/>
      <c r="P107" s="11"/>
      <c r="Q107" s="13"/>
      <c r="R107" s="11"/>
      <c r="S107" s="11"/>
      <c r="T107" s="11"/>
    </row>
    <row r="108" spans="1:20" hidden="1" x14ac:dyDescent="0.25">
      <c r="A108" s="11"/>
      <c r="B108" s="11"/>
      <c r="C108" s="11"/>
      <c r="D108" s="11"/>
      <c r="E108" s="11"/>
      <c r="F108" s="11"/>
      <c r="G108" s="11"/>
      <c r="H108" s="11"/>
      <c r="I108" s="11"/>
      <c r="J108" s="11"/>
      <c r="K108" s="11"/>
      <c r="L108" s="11"/>
      <c r="M108" s="11"/>
      <c r="N108" s="13"/>
      <c r="O108" s="11"/>
      <c r="P108" s="11"/>
      <c r="Q108" s="13"/>
      <c r="R108" s="11"/>
      <c r="S108" s="11"/>
      <c r="T108" s="11"/>
    </row>
    <row r="109" spans="1:20" hidden="1" x14ac:dyDescent="0.25">
      <c r="A109" s="11"/>
      <c r="B109" s="11"/>
      <c r="C109" s="11"/>
      <c r="D109" s="11"/>
      <c r="E109" s="11"/>
      <c r="F109" s="11"/>
      <c r="G109" s="11"/>
      <c r="H109" s="11"/>
      <c r="I109" s="11"/>
      <c r="J109" s="11"/>
      <c r="K109" s="11"/>
      <c r="L109" s="11"/>
      <c r="M109" s="11"/>
      <c r="N109" s="13"/>
      <c r="O109" s="11"/>
      <c r="P109" s="11"/>
      <c r="Q109" s="13"/>
      <c r="R109" s="11"/>
      <c r="S109" s="11"/>
      <c r="T109" s="11"/>
    </row>
    <row r="110" spans="1:20" hidden="1" x14ac:dyDescent="0.25">
      <c r="A110" s="11"/>
      <c r="B110" s="11"/>
      <c r="C110" s="11"/>
      <c r="D110" s="11"/>
      <c r="E110" s="11"/>
      <c r="F110" s="11"/>
      <c r="G110" s="11"/>
      <c r="H110" s="11"/>
      <c r="I110" s="11"/>
      <c r="J110" s="11"/>
      <c r="K110" s="11"/>
      <c r="L110" s="11"/>
      <c r="M110" s="11"/>
      <c r="N110" s="13"/>
      <c r="O110" s="11"/>
      <c r="P110" s="11"/>
      <c r="Q110" s="13"/>
      <c r="R110" s="11"/>
      <c r="S110" s="11"/>
      <c r="T110" s="11"/>
    </row>
    <row r="111" spans="1:20" hidden="1" x14ac:dyDescent="0.25">
      <c r="A111" s="11"/>
      <c r="B111" s="11"/>
      <c r="C111" s="11"/>
      <c r="D111" s="11"/>
      <c r="E111" s="11"/>
      <c r="F111" s="11"/>
      <c r="G111" s="11"/>
      <c r="H111" s="11"/>
      <c r="I111" s="11"/>
      <c r="J111" s="11"/>
      <c r="K111" s="11"/>
      <c r="L111" s="11"/>
      <c r="M111" s="11"/>
      <c r="N111" s="13"/>
      <c r="O111" s="11"/>
      <c r="P111" s="11"/>
      <c r="Q111" s="13"/>
      <c r="R111" s="11"/>
      <c r="S111" s="11"/>
      <c r="T111" s="11"/>
    </row>
    <row r="112" spans="1:20" hidden="1" x14ac:dyDescent="0.25">
      <c r="A112" s="11"/>
      <c r="B112" s="11"/>
      <c r="C112" s="11"/>
      <c r="D112" s="11"/>
      <c r="E112" s="11"/>
      <c r="F112" s="11"/>
      <c r="G112" s="11"/>
      <c r="H112" s="11"/>
      <c r="I112" s="11"/>
      <c r="J112" s="11"/>
      <c r="K112" s="11"/>
      <c r="L112" s="11"/>
      <c r="M112" s="11"/>
      <c r="N112" s="13"/>
      <c r="O112" s="11"/>
      <c r="P112" s="11"/>
      <c r="Q112" s="13"/>
      <c r="R112" s="11"/>
      <c r="S112" s="11"/>
      <c r="T112" s="11"/>
    </row>
    <row r="113" spans="1:20" hidden="1" x14ac:dyDescent="0.25">
      <c r="A113" s="11"/>
      <c r="B113" s="11"/>
      <c r="C113" s="11"/>
      <c r="D113" s="11"/>
      <c r="E113" s="11"/>
      <c r="F113" s="11"/>
      <c r="G113" s="11"/>
      <c r="H113" s="11"/>
      <c r="I113" s="11"/>
      <c r="J113" s="11"/>
      <c r="K113" s="11"/>
      <c r="L113" s="11"/>
      <c r="M113" s="11"/>
      <c r="N113" s="13"/>
      <c r="O113" s="11"/>
      <c r="P113" s="11"/>
      <c r="Q113" s="13"/>
      <c r="R113" s="11"/>
      <c r="S113" s="11"/>
      <c r="T113" s="11"/>
    </row>
    <row r="114" spans="1:20" hidden="1" x14ac:dyDescent="0.25">
      <c r="A114" s="11"/>
      <c r="B114" s="11"/>
      <c r="C114" s="11"/>
      <c r="D114" s="11"/>
      <c r="E114" s="11"/>
      <c r="F114" s="11"/>
      <c r="G114" s="11"/>
      <c r="H114" s="11"/>
      <c r="I114" s="11"/>
      <c r="J114" s="11"/>
      <c r="K114" s="11"/>
      <c r="L114" s="11"/>
      <c r="M114" s="11"/>
      <c r="N114" s="13"/>
      <c r="O114" s="11"/>
      <c r="P114" s="11"/>
      <c r="Q114" s="13"/>
      <c r="R114" s="11"/>
      <c r="S114" s="11"/>
      <c r="T114" s="11"/>
    </row>
    <row r="115" spans="1:20" hidden="1" x14ac:dyDescent="0.25">
      <c r="A115" s="11"/>
      <c r="B115" s="11"/>
      <c r="C115" s="11"/>
      <c r="D115" s="11"/>
      <c r="E115" s="11"/>
      <c r="F115" s="11"/>
      <c r="G115" s="11"/>
      <c r="H115" s="11"/>
      <c r="I115" s="11"/>
      <c r="J115" s="11"/>
      <c r="K115" s="11"/>
      <c r="L115" s="11"/>
      <c r="M115" s="11"/>
      <c r="N115" s="13"/>
      <c r="O115" s="11"/>
      <c r="P115" s="11"/>
      <c r="Q115" s="13"/>
      <c r="R115" s="11"/>
      <c r="S115" s="11"/>
      <c r="T115" s="11"/>
    </row>
    <row r="116" spans="1:20" hidden="1" x14ac:dyDescent="0.25">
      <c r="A116" s="11"/>
      <c r="B116" s="11"/>
      <c r="C116" s="11"/>
      <c r="D116" s="11"/>
      <c r="E116" s="11"/>
      <c r="F116" s="11"/>
      <c r="G116" s="11"/>
      <c r="H116" s="11"/>
      <c r="I116" s="11"/>
      <c r="J116" s="11"/>
      <c r="K116" s="11"/>
      <c r="L116" s="11"/>
      <c r="M116" s="11"/>
      <c r="N116" s="13"/>
      <c r="O116" s="11"/>
      <c r="P116" s="11"/>
      <c r="Q116" s="13"/>
      <c r="R116" s="11"/>
      <c r="S116" s="11"/>
      <c r="T116" s="11"/>
    </row>
    <row r="117" spans="1:20" hidden="1" x14ac:dyDescent="0.25"/>
    <row r="118" spans="1:20" hidden="1" x14ac:dyDescent="0.25"/>
    <row r="119" spans="1:20" hidden="1" x14ac:dyDescent="0.25"/>
    <row r="120" spans="1:20" hidden="1" x14ac:dyDescent="0.25"/>
    <row r="121" spans="1:20" hidden="1" x14ac:dyDescent="0.25"/>
    <row r="122" spans="1:20" hidden="1" x14ac:dyDescent="0.25"/>
    <row r="123" spans="1:20" hidden="1" x14ac:dyDescent="0.25"/>
    <row r="124" spans="1:20" hidden="1" x14ac:dyDescent="0.25"/>
    <row r="125" spans="1:20" hidden="1" x14ac:dyDescent="0.25"/>
    <row r="126" spans="1:20" hidden="1" x14ac:dyDescent="0.25"/>
    <row r="127" spans="1:20" hidden="1" x14ac:dyDescent="0.25"/>
    <row r="128" spans="1:20"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spans="16:17" hidden="1" x14ac:dyDescent="0.25"/>
    <row r="178" spans="16:17" hidden="1" x14ac:dyDescent="0.25"/>
    <row r="179" spans="16:17" hidden="1" x14ac:dyDescent="0.25"/>
    <row r="180" spans="16:17" hidden="1" x14ac:dyDescent="0.25"/>
    <row r="181" spans="16:17" hidden="1" x14ac:dyDescent="0.25"/>
    <row r="182" spans="16:17" hidden="1" x14ac:dyDescent="0.25"/>
    <row r="183" spans="16:17" hidden="1" x14ac:dyDescent="0.25"/>
    <row r="184" spans="16:17" hidden="1" x14ac:dyDescent="0.25"/>
    <row r="185" spans="16:17" hidden="1" x14ac:dyDescent="0.25"/>
    <row r="186" spans="16:17" hidden="1" x14ac:dyDescent="0.25"/>
    <row r="187" spans="16:17" hidden="1" x14ac:dyDescent="0.25"/>
    <row r="188" spans="16:17" hidden="1" x14ac:dyDescent="0.25"/>
    <row r="189" spans="16:17" hidden="1" x14ac:dyDescent="0.25"/>
    <row r="190" spans="16:17" hidden="1" x14ac:dyDescent="0.25"/>
    <row r="191" spans="16:17" hidden="1" x14ac:dyDescent="0.25">
      <c r="P191" s="21"/>
      <c r="Q191" s="22"/>
    </row>
    <row r="192" spans="16:17"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spans="8:8" hidden="1" x14ac:dyDescent="0.25"/>
    <row r="434" spans="8:8" hidden="1" x14ac:dyDescent="0.25"/>
    <row r="435" spans="8:8" hidden="1" x14ac:dyDescent="0.25"/>
    <row r="436" spans="8:8" hidden="1" x14ac:dyDescent="0.25"/>
    <row r="437" spans="8:8" hidden="1" x14ac:dyDescent="0.25"/>
    <row r="438" spans="8:8" hidden="1" x14ac:dyDescent="0.25"/>
    <row r="439" spans="8:8" hidden="1" x14ac:dyDescent="0.25"/>
    <row r="440" spans="8:8" hidden="1" x14ac:dyDescent="0.25"/>
    <row r="441" spans="8:8" hidden="1" x14ac:dyDescent="0.25"/>
    <row r="442" spans="8:8" hidden="1" x14ac:dyDescent="0.25">
      <c r="H442" s="5" t="s">
        <v>30</v>
      </c>
    </row>
    <row r="443" spans="8:8" hidden="1" x14ac:dyDescent="0.25"/>
    <row r="444" spans="8:8" hidden="1" x14ac:dyDescent="0.25"/>
    <row r="445" spans="8:8" hidden="1" x14ac:dyDescent="0.25"/>
    <row r="446" spans="8:8" hidden="1" x14ac:dyDescent="0.25"/>
    <row r="447" spans="8:8" hidden="1" x14ac:dyDescent="0.25"/>
    <row r="448" spans="8: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x14ac:dyDescent="0.25"/>
    <row r="464" x14ac:dyDescent="0.25"/>
    <row r="465" x14ac:dyDescent="0.25"/>
    <row r="466"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x14ac:dyDescent="0.25"/>
    <row r="500" x14ac:dyDescent="0.25"/>
    <row r="501" x14ac:dyDescent="0.25"/>
    <row r="502" hidden="1" x14ac:dyDescent="0.25"/>
    <row r="503" x14ac:dyDescent="0.25"/>
    <row r="504" x14ac:dyDescent="0.25"/>
    <row r="505" hidden="1" x14ac:dyDescent="0.25"/>
    <row r="506" x14ac:dyDescent="0.25"/>
    <row r="507" x14ac:dyDescent="0.25"/>
    <row r="508" x14ac:dyDescent="0.25"/>
    <row r="509" x14ac:dyDescent="0.25"/>
    <row r="510" x14ac:dyDescent="0.25"/>
    <row r="511" x14ac:dyDescent="0.25"/>
    <row r="512" x14ac:dyDescent="0.25"/>
    <row r="513" x14ac:dyDescent="0.25"/>
    <row r="514" hidden="1" x14ac:dyDescent="0.25"/>
    <row r="515" x14ac:dyDescent="0.25"/>
    <row r="516" x14ac:dyDescent="0.25"/>
    <row r="517" x14ac:dyDescent="0.25"/>
    <row r="518" x14ac:dyDescent="0.25"/>
    <row r="519"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x14ac:dyDescent="0.25"/>
    <row r="539" x14ac:dyDescent="0.25"/>
    <row r="540" x14ac:dyDescent="0.25"/>
    <row r="541" x14ac:dyDescent="0.25"/>
    <row r="542" x14ac:dyDescent="0.25"/>
    <row r="543" x14ac:dyDescent="0.25"/>
    <row r="544" x14ac:dyDescent="0.25"/>
    <row r="545" x14ac:dyDescent="0.25"/>
    <row r="546" x14ac:dyDescent="0.25"/>
    <row r="547" x14ac:dyDescent="0.25"/>
    <row r="548" x14ac:dyDescent="0.25"/>
    <row r="549" x14ac:dyDescent="0.25"/>
    <row r="550" x14ac:dyDescent="0.25"/>
    <row r="551" x14ac:dyDescent="0.25"/>
    <row r="552" x14ac:dyDescent="0.25"/>
    <row r="553" x14ac:dyDescent="0.25"/>
    <row r="554" x14ac:dyDescent="0.25"/>
    <row r="555" hidden="1" x14ac:dyDescent="0.25"/>
    <row r="556" x14ac:dyDescent="0.25"/>
    <row r="557" x14ac:dyDescent="0.25"/>
    <row r="558" x14ac:dyDescent="0.25"/>
    <row r="559" x14ac:dyDescent="0.25"/>
    <row r="560" x14ac:dyDescent="0.25"/>
  </sheetData>
  <mergeCells count="2">
    <mergeCell ref="C24:K27"/>
    <mergeCell ref="B10:C10"/>
  </mergeCells>
  <phoneticPr fontId="1" type="noConversion"/>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2D36E-9404-47E1-97CA-7A167CC56AB3}">
  <dimension ref="A1:I26"/>
  <sheetViews>
    <sheetView workbookViewId="0">
      <selection activeCell="C29" sqref="C29"/>
    </sheetView>
  </sheetViews>
  <sheetFormatPr defaultRowHeight="15" x14ac:dyDescent="0.25"/>
  <cols>
    <col min="1" max="1" width="12.85546875" customWidth="1"/>
    <col min="2" max="2" width="22.7109375" customWidth="1"/>
    <col min="3" max="3" width="24" customWidth="1"/>
    <col min="4" max="4" width="16" customWidth="1"/>
    <col min="5" max="5" width="30.28515625" customWidth="1"/>
    <col min="6" max="7" width="17.85546875" customWidth="1"/>
    <col min="8" max="8" width="14.5703125" customWidth="1"/>
    <col min="9" max="9" width="18.28515625" customWidth="1"/>
  </cols>
  <sheetData>
    <row r="1" spans="1:9" x14ac:dyDescent="0.25">
      <c r="A1" t="s">
        <v>14</v>
      </c>
      <c r="B1" t="s">
        <v>28</v>
      </c>
      <c r="C1" t="s">
        <v>15</v>
      </c>
      <c r="D1" t="s">
        <v>16</v>
      </c>
      <c r="E1" t="s">
        <v>183</v>
      </c>
      <c r="F1" t="s">
        <v>184</v>
      </c>
      <c r="H1" t="s">
        <v>8</v>
      </c>
      <c r="I1" t="s">
        <v>9</v>
      </c>
    </row>
    <row r="2" spans="1:9" x14ac:dyDescent="0.25">
      <c r="A2">
        <v>54</v>
      </c>
      <c r="B2" t="s">
        <v>151</v>
      </c>
      <c r="C2" t="s">
        <v>65</v>
      </c>
      <c r="D2" t="s">
        <v>115</v>
      </c>
      <c r="E2">
        <v>31</v>
      </c>
      <c r="F2">
        <v>1999</v>
      </c>
      <c r="H2">
        <v>4</v>
      </c>
      <c r="I2">
        <v>6</v>
      </c>
    </row>
    <row r="3" spans="1:9" x14ac:dyDescent="0.25">
      <c r="A3">
        <v>52</v>
      </c>
      <c r="B3" t="s">
        <v>151</v>
      </c>
      <c r="C3" t="s">
        <v>65</v>
      </c>
      <c r="D3" t="s">
        <v>66</v>
      </c>
      <c r="E3">
        <v>32</v>
      </c>
      <c r="F3">
        <v>5211</v>
      </c>
      <c r="H3">
        <v>15</v>
      </c>
      <c r="I3">
        <v>3</v>
      </c>
    </row>
    <row r="4" spans="1:9" x14ac:dyDescent="0.25">
      <c r="A4" t="s">
        <v>140</v>
      </c>
      <c r="B4" t="s">
        <v>151</v>
      </c>
      <c r="C4" t="s">
        <v>141</v>
      </c>
      <c r="D4" t="s">
        <v>142</v>
      </c>
      <c r="E4">
        <v>48</v>
      </c>
      <c r="F4">
        <v>5410</v>
      </c>
      <c r="H4">
        <v>4</v>
      </c>
      <c r="I4">
        <v>6</v>
      </c>
    </row>
    <row r="5" spans="1:9" x14ac:dyDescent="0.25">
      <c r="A5" t="s">
        <v>173</v>
      </c>
      <c r="B5" t="s">
        <v>151</v>
      </c>
      <c r="C5" t="s">
        <v>75</v>
      </c>
      <c r="D5" t="s">
        <v>174</v>
      </c>
      <c r="E5">
        <v>37</v>
      </c>
      <c r="F5">
        <v>4303</v>
      </c>
      <c r="H5">
        <v>13</v>
      </c>
      <c r="I5">
        <v>6</v>
      </c>
    </row>
    <row r="6" spans="1:9" x14ac:dyDescent="0.25">
      <c r="A6" t="s">
        <v>160</v>
      </c>
      <c r="B6" t="s">
        <v>151</v>
      </c>
      <c r="C6" t="s">
        <v>161</v>
      </c>
      <c r="D6" t="s">
        <v>53</v>
      </c>
      <c r="E6">
        <v>64</v>
      </c>
      <c r="F6">
        <v>1103</v>
      </c>
      <c r="H6">
        <v>15</v>
      </c>
      <c r="I6">
        <v>3</v>
      </c>
    </row>
    <row r="7" spans="1:9" x14ac:dyDescent="0.25">
      <c r="A7">
        <v>63</v>
      </c>
      <c r="B7" t="s">
        <v>151</v>
      </c>
      <c r="C7" t="s">
        <v>152</v>
      </c>
      <c r="D7" t="s">
        <v>86</v>
      </c>
      <c r="E7">
        <v>73</v>
      </c>
      <c r="F7">
        <v>3199</v>
      </c>
      <c r="H7">
        <v>6</v>
      </c>
      <c r="I7">
        <v>4</v>
      </c>
    </row>
    <row r="8" spans="1:9" x14ac:dyDescent="0.25">
      <c r="A8" t="s">
        <v>169</v>
      </c>
      <c r="B8" t="s">
        <v>151</v>
      </c>
      <c r="C8" t="s">
        <v>170</v>
      </c>
      <c r="D8" t="s">
        <v>171</v>
      </c>
      <c r="E8">
        <v>63</v>
      </c>
      <c r="F8">
        <v>2400</v>
      </c>
      <c r="H8">
        <v>25</v>
      </c>
      <c r="I8">
        <v>8</v>
      </c>
    </row>
    <row r="9" spans="1:9" x14ac:dyDescent="0.25">
      <c r="C9">
        <v>7</v>
      </c>
    </row>
    <row r="15" spans="1:9" x14ac:dyDescent="0.25">
      <c r="C15" s="24"/>
      <c r="D15" s="24"/>
      <c r="E15" s="24"/>
      <c r="F15" s="24"/>
      <c r="G15" s="24"/>
      <c r="H15" s="24"/>
      <c r="I15" s="24"/>
    </row>
    <row r="16" spans="1:9" x14ac:dyDescent="0.25">
      <c r="C16" s="30" t="s">
        <v>64</v>
      </c>
      <c r="D16" s="27">
        <v>596</v>
      </c>
      <c r="E16" s="30" t="s">
        <v>186</v>
      </c>
      <c r="F16" s="30" t="s">
        <v>187</v>
      </c>
      <c r="G16" s="30" t="s">
        <v>188</v>
      </c>
      <c r="H16" s="30" t="s">
        <v>189</v>
      </c>
      <c r="I16" s="30" t="s">
        <v>190</v>
      </c>
    </row>
    <row r="17" spans="3:9" x14ac:dyDescent="0.25">
      <c r="C17" s="30" t="s">
        <v>185</v>
      </c>
      <c r="D17" s="27">
        <v>0</v>
      </c>
      <c r="E17" s="25" t="s">
        <v>191</v>
      </c>
      <c r="F17" s="26">
        <v>2</v>
      </c>
      <c r="G17" s="28">
        <f>F17/C$9</f>
        <v>0.2857142857142857</v>
      </c>
      <c r="H17" s="25">
        <v>106</v>
      </c>
      <c r="I17" s="29">
        <f>H17/H$26</f>
        <v>0.17785234899328858</v>
      </c>
    </row>
    <row r="18" spans="3:9" x14ac:dyDescent="0.25">
      <c r="E18" s="25" t="s">
        <v>192</v>
      </c>
      <c r="F18" s="26">
        <v>1</v>
      </c>
      <c r="G18" s="28">
        <f t="shared" ref="G18:G21" si="0">F18/C$9</f>
        <v>0.14285714285714285</v>
      </c>
      <c r="H18" s="25">
        <v>60</v>
      </c>
      <c r="I18" s="29">
        <f t="shared" ref="I18:I21" si="1">H18/H$26</f>
        <v>0.10067114093959731</v>
      </c>
    </row>
    <row r="19" spans="3:9" x14ac:dyDescent="0.25">
      <c r="E19" s="25" t="s">
        <v>193</v>
      </c>
      <c r="F19" s="26">
        <v>1</v>
      </c>
      <c r="G19" s="28">
        <f t="shared" si="0"/>
        <v>0.14285714285714285</v>
      </c>
      <c r="H19" s="25">
        <v>30</v>
      </c>
      <c r="I19" s="29">
        <f t="shared" si="1"/>
        <v>5.0335570469798654E-2</v>
      </c>
    </row>
    <row r="20" spans="3:9" x14ac:dyDescent="0.25">
      <c r="E20" s="25" t="s">
        <v>194</v>
      </c>
      <c r="F20" s="26">
        <v>2</v>
      </c>
      <c r="G20" s="28">
        <f t="shared" si="0"/>
        <v>0.2857142857142857</v>
      </c>
      <c r="H20" s="25">
        <v>337</v>
      </c>
      <c r="I20" s="29">
        <f t="shared" si="1"/>
        <v>0.56543624161073824</v>
      </c>
    </row>
    <row r="21" spans="3:9" x14ac:dyDescent="0.25">
      <c r="E21" s="25" t="s">
        <v>195</v>
      </c>
      <c r="F21" s="26">
        <v>1</v>
      </c>
      <c r="G21" s="28">
        <f t="shared" si="0"/>
        <v>0.14285714285714285</v>
      </c>
      <c r="H21" s="25">
        <v>63</v>
      </c>
      <c r="I21" s="29">
        <f t="shared" si="1"/>
        <v>0.10570469798657718</v>
      </c>
    </row>
    <row r="26" spans="3:9" x14ac:dyDescent="0.25">
      <c r="H26">
        <v>596</v>
      </c>
    </row>
  </sheetData>
  <pageMargins left="0.7" right="0.7" top="0.75" bottom="0.75" header="0.3" footer="0.3"/>
  <pageSetup orientation="portrait" horizontalDpi="4294967294"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4ED8AE78758348A59FE468D09F8A21" ma:contentTypeVersion="20" ma:contentTypeDescription="Create a new document." ma:contentTypeScope="" ma:versionID="52f7b08f9a1d53d4600c8999a5e1cfa5">
  <xsd:schema xmlns:xsd="http://www.w3.org/2001/XMLSchema" xmlns:xs="http://www.w3.org/2001/XMLSchema" xmlns:p="http://schemas.microsoft.com/office/2006/metadata/properties" xmlns:ns2="96f30d93-5c76-4ce5-84f7-1cbff20c2e0a" xmlns:ns3="b232027f-f793-4d4e-bdc9-80b80d69b2b2" targetNamespace="http://schemas.microsoft.com/office/2006/metadata/properties" ma:root="true" ma:fieldsID="191a8e7948cf85b61f71ef31eaf3ba76" ns2:_="" ns3:_="">
    <xsd:import namespace="96f30d93-5c76-4ce5-84f7-1cbff20c2e0a"/>
    <xsd:import namespace="b232027f-f793-4d4e-bdc9-80b80d69b2b2"/>
    <xsd:element name="properties">
      <xsd:complexType>
        <xsd:sequence>
          <xsd:element name="documentManagement">
            <xsd:complexType>
              <xsd:all>
                <xsd:element ref="ns2:Description0"/>
                <xsd:element ref="ns2:MainCategory"/>
                <xsd:element ref="ns2:SubCategory"/>
                <xsd:element ref="ns2:Audience" minOccurs="0"/>
                <xsd:element ref="ns2:SubAudience" minOccurs="0"/>
                <xsd:element ref="ns2:SkillLevel" minOccurs="0"/>
                <xsd:element ref="ns2:GradeLevel" minOccurs="0"/>
                <xsd:element ref="ns2:Language"/>
                <xsd:element ref="ns2:DocumentType" minOccurs="0"/>
                <xsd:element ref="ns2:Site" minOccurs="0"/>
                <xsd:element ref="ns3:TaxKeywordTaxHTField"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30d93-5c76-4ce5-84f7-1cbff20c2e0a" elementFormDefault="qualified">
    <xsd:import namespace="http://schemas.microsoft.com/office/2006/documentManagement/types"/>
    <xsd:import namespace="http://schemas.microsoft.com/office/infopath/2007/PartnerControls"/>
    <xsd:element name="Description0" ma:index="8" ma:displayName="Description" ma:internalName="Description0">
      <xsd:simpleType>
        <xsd:restriction base="dms:Text">
          <xsd:maxLength value="255"/>
        </xsd:restriction>
      </xsd:simpleType>
    </xsd:element>
    <xsd:element name="MainCategory" ma:index="9" ma:displayName="MainCategory" ma:list="{5cfb34f2-ca77-451d-9dfd-41bdfd217265}" ma:internalName="MainCategory" ma:readOnly="false" ma:showField="Title" ma:web="b232027f-f793-4d4e-bdc9-80b80d69b2b2">
      <xsd:simpleType>
        <xsd:restriction base="dms:Lookup"/>
      </xsd:simpleType>
    </xsd:element>
    <xsd:element name="SubCategory" ma:index="10" ma:displayName="SubCategory" ma:list="{9dd50bd8-9c8c-4c35-bd3f-05614f8a53f4}" ma:internalName="SubCategory" ma:readOnly="false" ma:showField="Title" ma:web="b232027f-f793-4d4e-bdc9-80b80d69b2b2">
      <xsd:simpleType>
        <xsd:restriction base="dms:Lookup"/>
      </xsd:simpleType>
    </xsd:element>
    <xsd:element name="Audience" ma:index="11" nillable="true" ma:displayName="Audience" ma:list="{47590be8-d3c8-45ce-ab6f-37b03cb665a8}" ma:internalName="Audience" ma:readOnly="false" ma:showField="Title" ma:web="b232027f-f793-4d4e-bdc9-80b80d69b2b2" ma:requiredMultiChoice="true">
      <xsd:complexType>
        <xsd:complexContent>
          <xsd:extension base="dms:MultiChoiceLookup">
            <xsd:sequence>
              <xsd:element name="Value" type="dms:Lookup" maxOccurs="unbounded" minOccurs="0" nillable="true"/>
            </xsd:sequence>
          </xsd:extension>
        </xsd:complexContent>
      </xsd:complexType>
    </xsd:element>
    <xsd:element name="SubAudience" ma:index="12" nillable="true" ma:displayName="SubAudience" ma:list="{dc93429e-fc67-463e-a449-7bf4ddd6e259}" ma:internalName="SubAudience" ma:readOnly="fals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element name="SkillLevel" ma:index="13" nillable="true" ma:displayName="SkillLevel" ma:internalName="SkillLevel" ma:requiredMultiChoice="true">
      <xsd:complexType>
        <xsd:complexContent>
          <xsd:extension base="dms:MultiChoice">
            <xsd:sequence>
              <xsd:element name="Value" maxOccurs="unbounded" minOccurs="0" nillable="true">
                <xsd:simpleType>
                  <xsd:restriction base="dms:Choice">
                    <xsd:enumeration value="All Levels"/>
                    <xsd:enumeration value="Minimal skill level"/>
                    <xsd:enumeration value="Intermediate skill level"/>
                    <xsd:enumeration value="Technical skill level"/>
                  </xsd:restriction>
                </xsd:simpleType>
              </xsd:element>
            </xsd:sequence>
          </xsd:extension>
        </xsd:complexContent>
      </xsd:complexType>
    </xsd:element>
    <xsd:element name="GradeLevel" ma:index="14" nillable="true" ma:displayName="GradeLevel" ma:internalName="GradeLevel" ma:requiredMultiChoice="true">
      <xsd:complexType>
        <xsd:complexContent>
          <xsd:extension base="dms:MultiChoice">
            <xsd:sequence>
              <xsd:element name="Value" maxOccurs="unbounded" minOccurs="0" nillable="true">
                <xsd:simpleType>
                  <xsd:restriction base="dms:Choice">
                    <xsd:enumeration value="7-8 Middle School"/>
                    <xsd:enumeration value="9-12 High School"/>
                    <xsd:enumeration value="&gt;12 Postsecondary"/>
                  </xsd:restriction>
                </xsd:simpleType>
              </xsd:element>
            </xsd:sequence>
          </xsd:extension>
        </xsd:complexContent>
      </xsd:complexType>
    </xsd:element>
    <xsd:element name="Language" ma:index="15" ma:displayName="Language" ma:default="English" ma:format="Dropdown" ma:internalName="Language">
      <xsd:simpleType>
        <xsd:restriction base="dms:Choice">
          <xsd:enumeration value="Arabic"/>
          <xsd:enumeration value="Chinese"/>
          <xsd:enumeration value="English"/>
          <xsd:enumeration value="Polish"/>
          <xsd:enumeration value="Spanish"/>
          <xsd:enumeration value="Other"/>
        </xsd:restriction>
      </xsd:simpleType>
    </xsd:element>
    <xsd:element name="DocumentType" ma:index="16" nillable="true" ma:displayName="DocumentType" ma:internalName="DocumentType" ma:requiredMultiChoice="true">
      <xsd:complexType>
        <xsd:complexContent>
          <xsd:extension base="dms:MultiChoice">
            <xsd:sequence>
              <xsd:element name="Value" maxOccurs="unbounded" minOccurs="0" nillable="true">
                <xsd:simpleType>
                  <xsd:restriction base="dms:Choice">
                    <xsd:enumeration value="Curriculum"/>
                    <xsd:enumeration value="Forms"/>
                    <xsd:enumeration value="Flyers"/>
                    <xsd:enumeration value="Guides"/>
                    <xsd:enumeration value="Images/Icons"/>
                    <xsd:enumeration value="Infographics"/>
                    <xsd:enumeration value="Informational"/>
                    <xsd:enumeration value="Instructions"/>
                    <xsd:enumeration value="Marketing/Outreach"/>
                    <xsd:enumeration value="Presentations"/>
                    <xsd:enumeration value="Report"/>
                    <xsd:enumeration value="Worksheets"/>
                  </xsd:restriction>
                </xsd:simpleType>
              </xsd:element>
            </xsd:sequence>
          </xsd:extension>
        </xsd:complexContent>
      </xsd:complexType>
    </xsd:element>
    <xsd:element name="Site" ma:index="17" nillable="true" ma:displayName="Site" ma:list="{c1318110-23fe-4bf0-8eb3-d4cbbeecb8c6}" ma:internalName="Site" ma:showField="Title"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232027f-f793-4d4e-bdc9-80b80d69b2b2" elementFormDefault="qualified">
    <xsd:import namespace="http://schemas.microsoft.com/office/2006/documentManagement/types"/>
    <xsd:import namespace="http://schemas.microsoft.com/office/infopath/2007/PartnerControls"/>
    <xsd:element name="TaxKeywordTaxHTField" ma:index="19" nillable="true" ma:taxonomy="true" ma:internalName="TaxKeywordTaxHTField" ma:taxonomyFieldName="TaxKeyword" ma:displayName="Enterprise Keywords" ma:fieldId="{23f27201-bee3-471e-b2e7-b64fd8b7ca38}" ma:taxonomyMulti="true" ma:sspId="5d458c02-4425-43f4-b306-8a875df05ab6" ma:termSetId="00000000-0000-0000-0000-000000000000" ma:anchorId="00000000-0000-0000-0000-000000000000" ma:open="true" ma:isKeyword="true">
      <xsd:complexType>
        <xsd:sequence>
          <xsd:element ref="pc:Terms" minOccurs="0" maxOccurs="1"/>
        </xsd:sequence>
      </xsd:complexType>
    </xsd:element>
    <xsd:element name="TaxCatchAll" ma:index="20" nillable="true" ma:displayName="Taxonomy Catch All Column" ma:hidden="true" ma:list="{b7fb26ae-a753-4a51-94ba-056edd835fc9}" ma:internalName="TaxCatchAll" ma:showField="CatchAllData" ma:web="b232027f-f793-4d4e-bdc9-80b80d69b2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ainCategory xmlns="96f30d93-5c76-4ce5-84f7-1cbff20c2e0a">6</MainCategory>
    <Site xmlns="96f30d93-5c76-4ce5-84f7-1cbff20c2e0a"/>
    <SubCategory xmlns="96f30d93-5c76-4ce5-84f7-1cbff20c2e0a">44</SubCategory>
    <SkillLevel xmlns="96f30d93-5c76-4ce5-84f7-1cbff20c2e0a">
      <Value>Technical skill level</Value>
    </SkillLevel>
    <Audience xmlns="96f30d93-5c76-4ce5-84f7-1cbff20c2e0a">
      <Value>3</Value>
    </Audience>
    <TaxKeywordTaxHTField xmlns="b232027f-f793-4d4e-bdc9-80b80d69b2b2">
      <Terms xmlns="http://schemas.microsoft.com/office/infopath/2007/PartnerControls"/>
    </TaxKeywordTaxHTField>
    <SubAudience xmlns="96f30d93-5c76-4ce5-84f7-1cbff20c2e0a"/>
    <Language xmlns="96f30d93-5c76-4ce5-84f7-1cbff20c2e0a">English</Language>
    <DocumentType xmlns="96f30d93-5c76-4ce5-84f7-1cbff20c2e0a">
      <Value>Informational</Value>
    </DocumentType>
    <TaxCatchAll xmlns="b232027f-f793-4d4e-bdc9-80b80d69b2b2"/>
    <Description0 xmlns="96f30d93-5c76-4ce5-84f7-1cbff20c2e0a">February 2021 Monthly WARN Report</Description0>
    <GradeLevel xmlns="96f30d93-5c76-4ce5-84f7-1cbff20c2e0a">
      <Value>&gt;12 Postsecondary</Value>
    </GradeLevel>
  </documentManagement>
</p:properties>
</file>

<file path=customXml/itemProps1.xml><?xml version="1.0" encoding="utf-8"?>
<ds:datastoreItem xmlns:ds="http://schemas.openxmlformats.org/officeDocument/2006/customXml" ds:itemID="{B1B8CCED-C9A2-4160-9F0E-2BADE18E8A72}">
  <ds:schemaRefs>
    <ds:schemaRef ds:uri="http://schemas.microsoft.com/sharepoint/v3/contenttype/forms"/>
  </ds:schemaRefs>
</ds:datastoreItem>
</file>

<file path=customXml/itemProps2.xml><?xml version="1.0" encoding="utf-8"?>
<ds:datastoreItem xmlns:ds="http://schemas.openxmlformats.org/officeDocument/2006/customXml" ds:itemID="{548337E0-906B-4A9E-BFCD-C742EE44066E}"/>
</file>

<file path=customXml/itemProps3.xml><?xml version="1.0" encoding="utf-8"?>
<ds:datastoreItem xmlns:ds="http://schemas.openxmlformats.org/officeDocument/2006/customXml" ds:itemID="{7CC6427E-68AA-4A03-B0E4-A011C88971C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Feb 2021</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February 2021 Monthly WARN Report</dc:title>
  <dc:subject/>
  <dc:creator>Beerup, Levi</dc:creator>
  <cp:keywords/>
  <dc:description/>
  <cp:lastModifiedBy>Beerup, Levi</cp:lastModifiedBy>
  <cp:revision/>
  <cp:lastPrinted>2020-07-28T21:25:27Z</cp:lastPrinted>
  <dcterms:created xsi:type="dcterms:W3CDTF">2020-03-30T19:20:00Z</dcterms:created>
  <dcterms:modified xsi:type="dcterms:W3CDTF">2021-03-02T21:09:32Z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0x0101005C4ED8AE78758348A59FE468D09F8A21</vt:lpwstr>
  </property>
  <property fmtid="{D5CDD505-2E9C-101B-9397-08002B2CF9AE}" pid="3" name="SharedWithUsers">
    <vt:lpwstr>18;#Dorr, Annamarie;#12;#Ellis, Bryan</vt:lpwstr>
  </property>
  <property fmtid="{D5CDD505-2E9C-101B-9397-08002B2CF9AE}" pid="4" name="TaxKeyword">
    <vt:lpwstr/>
  </property>
</Properties>
</file>