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1\"/>
    </mc:Choice>
  </mc:AlternateContent>
  <xr:revisionPtr revIDLastSave="0" documentId="13_ncr:1_{D1C342F6-266F-4DB4-8E4C-0B2737CF2A87}" xr6:coauthVersionLast="44" xr6:coauthVersionMax="44"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 i="1" l="1"/>
  <c r="F7" i="1" l="1"/>
</calcChain>
</file>

<file path=xl/sharedStrings.xml><?xml version="1.0" encoding="utf-8"?>
<sst xmlns="http://schemas.openxmlformats.org/spreadsheetml/2006/main" count="128" uniqueCount="93">
  <si>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</si>
  <si>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</si>
  <si>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</si>
  <si>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</si>
  <si>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</si>
  <si>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</si>
  <si>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</si>
  <si>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</si>
  <si>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</si>
  <si>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</si>
  <si>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</si>
  <si>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</si>
  <si>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</si>
  <si>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</si>
  <si>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</si>
  <si>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</si>
  <si>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</si>
  <si>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</si>
  <si>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</si>
  <si>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</si>
  <si>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</si>
  <si>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</si>
  <si>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</si>
  <si>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</si>
  <si>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</si>
  <si>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</si>
  <si>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</si>
  <si>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</si>
  <si>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</si>
  <si>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WORKERS AFFECTED:</t>
  </si>
  <si>
    <t>LAYOFF SCHEDULE:</t>
  </si>
  <si>
    <t>REGION NUMBER:</t>
  </si>
  <si>
    <t>Spring Road, Suite 200</t>
  </si>
  <si>
    <t>No</t>
  </si>
  <si>
    <t>Mass Layoff</t>
  </si>
  <si>
    <t>Permanent</t>
  </si>
  <si>
    <t>Not Provided</t>
  </si>
  <si>
    <t>Closure</t>
  </si>
  <si>
    <t>Energizer</t>
  </si>
  <si>
    <t>200 Corporate Drive</t>
  </si>
  <si>
    <t>Dixon, IL 61021</t>
  </si>
  <si>
    <t>Patty Murray</t>
  </si>
  <si>
    <t>779-251-7084</t>
  </si>
  <si>
    <t>Storage Battery Manufacturing</t>
  </si>
  <si>
    <t>Consolidation</t>
  </si>
  <si>
    <t>Lee</t>
  </si>
  <si>
    <t>335911</t>
  </si>
  <si>
    <t>Yes</t>
  </si>
  <si>
    <t>W Diamond Group Corp.</t>
  </si>
  <si>
    <t>901 W. Oakton</t>
  </si>
  <si>
    <t>Des Plaines, IL 60018</t>
  </si>
  <si>
    <t>Kenneth Ragland</t>
  </si>
  <si>
    <t>646-647-2790</t>
  </si>
  <si>
    <t>Men's and Boy's Apparel Manufacturing</t>
  </si>
  <si>
    <t>Contractual</t>
  </si>
  <si>
    <t>Cook</t>
  </si>
  <si>
    <t>31 additional workers will be permanently laid off starting dec. 27</t>
  </si>
  <si>
    <t>2/25/2022</t>
  </si>
  <si>
    <t>Equistar Chemicals, LP</t>
  </si>
  <si>
    <t>625 US Hwy 36</t>
  </si>
  <si>
    <t>Tuscola, IL 61953</t>
  </si>
  <si>
    <t>April Nance</t>
  </si>
  <si>
    <t>217-253-1507</t>
  </si>
  <si>
    <t>Plastics Material &amp; Resin Manufacturing</t>
  </si>
  <si>
    <t>Douglas</t>
  </si>
  <si>
    <t>FCA US LLC (Belvidere Assembly Plant)</t>
  </si>
  <si>
    <t>3000 W. Chrysler Dr.</t>
  </si>
  <si>
    <t>Belvidere, IL 61008</t>
  </si>
  <si>
    <t>David Gibbs</t>
  </si>
  <si>
    <t>815-547-2106</t>
  </si>
  <si>
    <t>Boone</t>
  </si>
  <si>
    <t>336111</t>
  </si>
  <si>
    <t xml:space="preserve">   Motor Vehicle Manufacturing</t>
  </si>
  <si>
    <t xml:space="preserve"> On Jan 14 or within two weeks thereafter, 532 additional permanent layoffs will take place at the Belvidere Assembly Plant.</t>
  </si>
  <si>
    <t>Interfirst Mortgage Company</t>
  </si>
  <si>
    <t>9525 W. Bryn Mawr Ave., Suite 400</t>
  </si>
  <si>
    <t>Rosemont, IL 60018</t>
  </si>
  <si>
    <t>Nikki Bradshaw</t>
  </si>
  <si>
    <t>847-999-7283</t>
  </si>
  <si>
    <t>Northeast 4</t>
  </si>
  <si>
    <t>Insurance Agencies &amp; Brokerages</t>
  </si>
  <si>
    <t>524210</t>
  </si>
  <si>
    <t>Android Belvidere, LLC</t>
  </si>
  <si>
    <t>1222 Crosslink Pkwy</t>
  </si>
  <si>
    <t>Frederick Swain</t>
  </si>
  <si>
    <t>815-547-3742</t>
  </si>
  <si>
    <t>Northern Stateline 5</t>
  </si>
  <si>
    <t>Nonferrous Metal Die-Casting Foundries</t>
  </si>
  <si>
    <t>The company will permanently lay off an additional 27 workers on or within 30 days after Jan 18, 2022.</t>
  </si>
  <si>
    <t>Workforce Reduction</t>
  </si>
  <si>
    <t>336310</t>
  </si>
  <si>
    <t>Northwest 6</t>
  </si>
  <si>
    <t>East Central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</si>
</sst>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2" xfId="0" applyFont="1" applyFill="1" applyBorder="1" applyAlignment="1">
      <alignment horizontal="left" vertical="top" wrapText="1" indent="1"/>
    </xf>
    <xf numFmtId="14" fontId="2" fillId="0" borderId="4" xfId="0" applyNumberFormat="1" applyFont="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1" fontId="2" fillId="0" borderId="4" xfId="0" applyNumberFormat="1"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4" fontId="2" fillId="0" borderId="4" xfId="0" applyNumberFormat="1" applyFont="1" applyFill="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4" fontId="2" fillId="0" borderId="4" xfId="0" applyNumberFormat="1" applyFont="1" applyFill="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6" xfId="0" applyFont="1" applyBorder="1" applyAlignment="1">
      <alignment horizontal="left" vertical="top" wrapText="1" indent="1"/>
    </xf>
    <xf numFmtId="0" fontId="2" fillId="0" borderId="0" xfId="0" applyFont="1" applyAlignment="1">
      <alignment horizontal="left" vertical="top" wrapText="1"/>
    </xf>
    <xf numFmtId="0" fontId="0" fillId="0" borderId="0" xfId="0" applyFont="1" applyBorder="1" applyAlignment="1">
      <alignment horizontal="left" vertical="top" wrapText="1"/>
    </xf>
    <xf numFmtId="0" fontId="2" fillId="0" borderId="4" xfId="0" applyFont="1" applyBorder="1" applyAlignment="1">
      <alignment vertical="top" wrapText="1"/>
    </xf>
    <xf numFmtId="3" fontId="2" fillId="0" borderId="4" xfId="0" applyNumberFormat="1" applyFont="1" applyFill="1" applyBorder="1" applyAlignment="1">
      <alignment horizontal="left" vertical="top" wrapText="1" indent="1"/>
    </xf>
    <xf numFmtId="0" fontId="2" fillId="0" borderId="5" xfId="0" applyFont="1" applyBorder="1" applyAlignment="1">
      <alignment horizontal="left" vertical="top" wrapText="1" indent="1"/>
    </xf>
    <xf numFmtId="49" fontId="2" fillId="0" borderId="6" xfId="0" applyNumberFormat="1" applyFont="1" applyBorder="1" applyAlignment="1">
      <alignment horizontal="left" vertical="top" wrapText="1" indent="1"/>
    </xf>
    <xf numFmtId="1" fontId="3" fillId="0" borderId="0" xfId="0" applyNumberFormat="1" applyFont="1" applyFill="1" applyBorder="1" applyAlignment="1">
      <alignment horizontal="left" vertical="top" wrapText="1" indent="1"/>
    </xf>
    <xf numFmtId="3" fontId="3" fillId="0" borderId="0" xfId="0" applyNumberFormat="1" applyFont="1" applyBorder="1" applyAlignment="1">
      <alignment horizontal="left" vertical="top" wrapText="1" indent="1"/>
    </xf>
    <xf numFmtId="0" fontId="3" fillId="0" borderId="0" xfId="0" applyFont="1" applyBorder="1" applyAlignment="1">
      <alignment horizontal="left" vertical="top" wrapText="1"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6" totalsRowShown="0" headerRowDxfId="48" dataDxfId="46" headerRowBorderDxfId="47" tableBorderDxfId="45">
  <autoFilter ref="A1:U6" xr:uid="{00000000-0009-0000-0100-000002000000}">
    <filterColumn colId="0">
      <customFilters>
        <customFilter operator="notEqual" val=" "/>
      </customFilters>
    </filterColumn>
  </autoFilter>
  <sortState xmlns:xlrd2="http://schemas.microsoft.com/office/spreadsheetml/2017/richdata2" ref="A2:U4">
    <sortCondition ref="A1:A6"/>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0:T13" totalsRowShown="0" headerRowDxfId="23" dataDxfId="21" headerRowBorderDxfId="22" tableBorderDxfId="20">
  <autoFilter ref="A10:T13" xr:uid="{DC4523E5-4CB7-462C-A197-5CC21A6A80F6}"/>
  <sortState xmlns:xlrd2="http://schemas.microsoft.com/office/spreadsheetml/2017/richdata2" ref="A11:T13">
    <sortCondition ref="A10:A13"/>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3"/>
  <sheetViews>
    <sheetView showGridLines="0" tabSelected="1" topLeftCell="H1" zoomScaleNormal="100" workbookViewId="0">
      <selection activeCell="R21" sqref="R21"/>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20" t="s">
        <v>23</v>
      </c>
      <c r="C1" s="20" t="s">
        <v>2</v>
      </c>
      <c r="D1" s="20" t="s">
        <v>3</v>
      </c>
      <c r="E1" s="20" t="s">
        <v>4</v>
      </c>
      <c r="F1" s="20" t="s">
        <v>24</v>
      </c>
      <c r="G1" s="20" t="s">
        <v>6</v>
      </c>
      <c r="H1" s="20" t="s">
        <v>7</v>
      </c>
      <c r="I1" s="20" t="s">
        <v>8</v>
      </c>
      <c r="J1" s="20" t="s">
        <v>31</v>
      </c>
      <c r="K1" s="20" t="s">
        <v>9</v>
      </c>
      <c r="L1" s="20" t="s">
        <v>10</v>
      </c>
      <c r="M1" s="20" t="s">
        <v>25</v>
      </c>
      <c r="N1" s="22" t="s">
        <v>11</v>
      </c>
      <c r="O1" s="20" t="s">
        <v>12</v>
      </c>
      <c r="P1" s="20" t="s">
        <v>30</v>
      </c>
      <c r="Q1" s="20" t="s">
        <v>29</v>
      </c>
      <c r="R1" s="22" t="s">
        <v>26</v>
      </c>
      <c r="S1" s="20" t="s">
        <v>13</v>
      </c>
      <c r="T1" s="20" t="s">
        <v>14</v>
      </c>
      <c r="U1" s="20" t="s">
        <v>15</v>
      </c>
    </row>
    <row r="2" spans="1:21" s="44" customFormat="1" ht="36" customHeight="1" x14ac:dyDescent="0.25">
      <c r="A2" s="35" t="s">
        <v>58</v>
      </c>
      <c r="B2" s="36"/>
      <c r="C2" s="36" t="s">
        <v>59</v>
      </c>
      <c r="D2" s="36" t="s">
        <v>60</v>
      </c>
      <c r="E2" s="36" t="s">
        <v>61</v>
      </c>
      <c r="F2" s="36" t="s">
        <v>62</v>
      </c>
      <c r="G2" s="36" t="s">
        <v>47</v>
      </c>
      <c r="H2" s="36" t="s">
        <v>47</v>
      </c>
      <c r="I2" s="36">
        <v>17</v>
      </c>
      <c r="J2" s="36" t="s">
        <v>92</v>
      </c>
      <c r="K2" s="36" t="s">
        <v>63</v>
      </c>
      <c r="L2" s="36" t="s">
        <v>37</v>
      </c>
      <c r="M2" s="37">
        <v>44508</v>
      </c>
      <c r="N2" s="38">
        <v>44568</v>
      </c>
      <c r="O2" s="37"/>
      <c r="P2" s="39"/>
      <c r="Q2" s="40">
        <v>94</v>
      </c>
      <c r="R2" s="40" t="s">
        <v>35</v>
      </c>
      <c r="S2" s="36" t="s">
        <v>36</v>
      </c>
      <c r="T2" s="42" t="s">
        <v>64</v>
      </c>
      <c r="U2" s="48">
        <v>325211</v>
      </c>
    </row>
    <row r="3" spans="1:21" s="25" customFormat="1" ht="36" customHeight="1" x14ac:dyDescent="0.25">
      <c r="A3" s="19" t="s">
        <v>74</v>
      </c>
      <c r="B3" s="21"/>
      <c r="C3" s="21" t="s">
        <v>75</v>
      </c>
      <c r="D3" s="21" t="s">
        <v>76</v>
      </c>
      <c r="E3" s="21" t="s">
        <v>77</v>
      </c>
      <c r="F3" s="21" t="s">
        <v>78</v>
      </c>
      <c r="G3" s="21" t="s">
        <v>33</v>
      </c>
      <c r="H3" s="21" t="s">
        <v>33</v>
      </c>
      <c r="I3" s="21">
        <v>7</v>
      </c>
      <c r="J3" s="36" t="s">
        <v>79</v>
      </c>
      <c r="K3" s="21" t="s">
        <v>80</v>
      </c>
      <c r="L3" s="21" t="s">
        <v>34</v>
      </c>
      <c r="M3" s="23">
        <v>44518</v>
      </c>
      <c r="N3" s="38">
        <v>44582</v>
      </c>
      <c r="O3" s="23"/>
      <c r="P3" s="28"/>
      <c r="Q3" s="39">
        <v>274</v>
      </c>
      <c r="R3" s="21" t="s">
        <v>35</v>
      </c>
      <c r="S3" s="21" t="s">
        <v>36</v>
      </c>
      <c r="T3" s="48" t="s">
        <v>55</v>
      </c>
      <c r="U3" s="49" t="s">
        <v>81</v>
      </c>
    </row>
    <row r="4" spans="1:21" s="25" customFormat="1" ht="36" customHeight="1" x14ac:dyDescent="0.25">
      <c r="A4" s="35" t="s">
        <v>48</v>
      </c>
      <c r="B4" s="36"/>
      <c r="C4" s="36" t="s">
        <v>49</v>
      </c>
      <c r="D4" s="36" t="s">
        <v>50</v>
      </c>
      <c r="E4" s="36" t="s">
        <v>51</v>
      </c>
      <c r="F4" s="36" t="s">
        <v>52</v>
      </c>
      <c r="G4" s="36" t="s">
        <v>47</v>
      </c>
      <c r="H4" s="36" t="s">
        <v>33</v>
      </c>
      <c r="I4" s="36">
        <v>7</v>
      </c>
      <c r="J4" s="36" t="s">
        <v>79</v>
      </c>
      <c r="K4" s="36" t="s">
        <v>53</v>
      </c>
      <c r="L4" s="36" t="s">
        <v>37</v>
      </c>
      <c r="M4" s="37">
        <v>44502</v>
      </c>
      <c r="N4" s="37">
        <v>44547</v>
      </c>
      <c r="O4" s="37">
        <v>44561</v>
      </c>
      <c r="P4" s="39"/>
      <c r="Q4" s="36">
        <v>238</v>
      </c>
      <c r="R4" s="36" t="s">
        <v>35</v>
      </c>
      <c r="S4" s="36" t="s">
        <v>54</v>
      </c>
      <c r="T4" s="41" t="s">
        <v>55</v>
      </c>
      <c r="U4" s="43">
        <v>315220</v>
      </c>
    </row>
    <row r="5" spans="1:21" ht="36" hidden="1" customHeight="1" x14ac:dyDescent="0.25">
      <c r="A5" s="2"/>
      <c r="B5" s="3"/>
      <c r="C5" s="3" t="s">
        <v>32</v>
      </c>
      <c r="D5" s="3"/>
      <c r="E5" s="3"/>
      <c r="F5" s="3"/>
      <c r="G5" s="3"/>
      <c r="H5" s="3"/>
      <c r="I5" s="3"/>
      <c r="J5" s="3"/>
      <c r="K5" s="3"/>
      <c r="L5" s="3"/>
      <c r="M5" s="5"/>
      <c r="N5" s="4"/>
      <c r="O5" s="5"/>
      <c r="P5" s="17"/>
      <c r="Q5" s="14"/>
      <c r="R5" s="3"/>
      <c r="S5" s="3"/>
      <c r="T5" s="6"/>
    </row>
    <row r="6" spans="1:21" ht="0.75" hidden="1" customHeight="1" x14ac:dyDescent="0.25">
      <c r="A6" s="2"/>
      <c r="B6" s="3"/>
      <c r="C6" s="3"/>
      <c r="D6" s="3"/>
      <c r="E6" s="3"/>
      <c r="F6" s="3"/>
      <c r="G6" s="3"/>
      <c r="H6" s="3"/>
      <c r="I6" s="3"/>
      <c r="J6" s="3"/>
      <c r="K6" s="3"/>
      <c r="L6" s="3"/>
      <c r="M6" s="5"/>
      <c r="N6" s="4"/>
      <c r="O6" s="5"/>
      <c r="P6" s="17"/>
      <c r="Q6" s="14"/>
      <c r="R6" s="3"/>
      <c r="S6" s="3"/>
      <c r="T6" s="6"/>
    </row>
    <row r="7" spans="1:21" ht="31.5" customHeight="1" x14ac:dyDescent="0.25">
      <c r="A7" s="7"/>
      <c r="B7" s="7"/>
      <c r="C7" s="7"/>
      <c r="D7" s="7"/>
      <c r="E7" s="8" t="s">
        <v>16</v>
      </c>
      <c r="F7" s="45">
        <f>COUNTA(F2:F6)</f>
        <v>3</v>
      </c>
      <c r="G7" s="24"/>
      <c r="H7" s="7"/>
      <c r="I7" s="7"/>
      <c r="J7" s="7"/>
      <c r="K7" s="7"/>
      <c r="L7" s="7"/>
      <c r="M7" s="7"/>
      <c r="N7" s="9"/>
      <c r="O7" s="8"/>
      <c r="P7" s="52" t="s">
        <v>17</v>
      </c>
      <c r="Q7" s="50">
        <f>SUM(Q2:Q4)</f>
        <v>606</v>
      </c>
      <c r="R7" s="7"/>
      <c r="S7" s="7"/>
      <c r="T7" s="7"/>
    </row>
    <row r="8" spans="1:21" ht="12" customHeight="1" x14ac:dyDescent="0.25">
      <c r="A8" s="7"/>
      <c r="B8" s="7"/>
      <c r="C8" s="7"/>
      <c r="D8" s="7"/>
      <c r="E8" s="8"/>
      <c r="F8" s="8"/>
      <c r="G8" s="8"/>
      <c r="H8" s="7"/>
      <c r="I8" s="7"/>
      <c r="J8" s="7"/>
      <c r="K8" s="7"/>
      <c r="L8" s="7"/>
      <c r="M8" s="7"/>
      <c r="N8" s="9"/>
      <c r="O8" s="8"/>
      <c r="P8" s="13"/>
      <c r="Q8" s="11"/>
      <c r="R8" s="7"/>
      <c r="S8" s="7"/>
      <c r="T8" s="7"/>
    </row>
    <row r="9" spans="1:21" ht="19.5" customHeight="1" x14ac:dyDescent="0.25">
      <c r="A9" s="7"/>
      <c r="B9" s="27" t="s">
        <v>19</v>
      </c>
      <c r="C9" s="27"/>
      <c r="D9" s="7"/>
      <c r="E9" s="8"/>
      <c r="F9" s="8"/>
      <c r="G9" s="8"/>
      <c r="H9" s="7"/>
      <c r="I9" s="7"/>
      <c r="J9" s="7"/>
      <c r="K9" s="7"/>
      <c r="L9" s="7"/>
      <c r="M9" s="7"/>
      <c r="N9" s="9"/>
      <c r="O9" s="8"/>
      <c r="P9" s="13"/>
      <c r="Q9" s="11"/>
      <c r="R9" s="7"/>
      <c r="S9" s="7"/>
      <c r="T9" s="7"/>
    </row>
    <row r="10" spans="1:21" ht="36" customHeight="1" x14ac:dyDescent="0.25">
      <c r="A10" s="18" t="s">
        <v>0</v>
      </c>
      <c r="B10" s="20" t="s">
        <v>1</v>
      </c>
      <c r="C10" s="20" t="s">
        <v>2</v>
      </c>
      <c r="D10" s="20" t="s">
        <v>3</v>
      </c>
      <c r="E10" s="20" t="s">
        <v>4</v>
      </c>
      <c r="F10" s="20" t="s">
        <v>5</v>
      </c>
      <c r="G10" s="20" t="s">
        <v>6</v>
      </c>
      <c r="H10" s="20" t="s">
        <v>7</v>
      </c>
      <c r="I10" s="20" t="s">
        <v>8</v>
      </c>
      <c r="J10" s="20" t="s">
        <v>31</v>
      </c>
      <c r="K10" s="20" t="s">
        <v>9</v>
      </c>
      <c r="L10" s="20" t="s">
        <v>21</v>
      </c>
      <c r="M10" s="20" t="s">
        <v>22</v>
      </c>
      <c r="N10" s="22" t="s">
        <v>20</v>
      </c>
      <c r="O10" s="20" t="s">
        <v>11</v>
      </c>
      <c r="P10" s="20" t="s">
        <v>12</v>
      </c>
      <c r="Q10" s="22" t="s">
        <v>27</v>
      </c>
      <c r="R10" s="20" t="s">
        <v>13</v>
      </c>
      <c r="S10" s="20" t="s">
        <v>14</v>
      </c>
      <c r="T10" s="20" t="s">
        <v>15</v>
      </c>
    </row>
    <row r="11" spans="1:21" ht="32.25" customHeight="1" x14ac:dyDescent="0.25">
      <c r="A11" s="19" t="s">
        <v>82</v>
      </c>
      <c r="B11" s="21"/>
      <c r="C11" s="21" t="s">
        <v>83</v>
      </c>
      <c r="D11" s="21" t="s">
        <v>67</v>
      </c>
      <c r="E11" s="21" t="s">
        <v>84</v>
      </c>
      <c r="F11" s="21" t="s">
        <v>85</v>
      </c>
      <c r="G11" s="21" t="s">
        <v>47</v>
      </c>
      <c r="H11" s="21" t="s">
        <v>47</v>
      </c>
      <c r="I11" s="21">
        <v>3</v>
      </c>
      <c r="J11" s="21" t="s">
        <v>86</v>
      </c>
      <c r="K11" s="21" t="s">
        <v>87</v>
      </c>
      <c r="L11" s="36" t="s">
        <v>88</v>
      </c>
      <c r="M11" s="23">
        <v>43525</v>
      </c>
      <c r="N11" s="31">
        <v>44524</v>
      </c>
      <c r="O11" s="30">
        <v>44579</v>
      </c>
      <c r="P11" s="34"/>
      <c r="Q11" s="32">
        <v>27</v>
      </c>
      <c r="R11" s="29" t="s">
        <v>89</v>
      </c>
      <c r="S11" s="29" t="s">
        <v>70</v>
      </c>
      <c r="T11" s="33" t="s">
        <v>90</v>
      </c>
    </row>
    <row r="12" spans="1:21" ht="37.5" customHeight="1" x14ac:dyDescent="0.25">
      <c r="A12" s="35" t="s">
        <v>38</v>
      </c>
      <c r="B12" s="36"/>
      <c r="C12" s="36" t="s">
        <v>39</v>
      </c>
      <c r="D12" s="36" t="s">
        <v>40</v>
      </c>
      <c r="E12" s="36" t="s">
        <v>41</v>
      </c>
      <c r="F12" s="36" t="s">
        <v>42</v>
      </c>
      <c r="G12" s="36" t="s">
        <v>33</v>
      </c>
      <c r="H12" s="36" t="s">
        <v>33</v>
      </c>
      <c r="I12" s="36">
        <v>4</v>
      </c>
      <c r="J12" s="36" t="s">
        <v>91</v>
      </c>
      <c r="K12" s="36" t="s">
        <v>43</v>
      </c>
      <c r="L12" s="36" t="s">
        <v>56</v>
      </c>
      <c r="M12" s="37">
        <v>43952</v>
      </c>
      <c r="N12" s="38">
        <v>44505</v>
      </c>
      <c r="O12" s="37">
        <v>44557</v>
      </c>
      <c r="P12" s="42" t="s">
        <v>57</v>
      </c>
      <c r="Q12" s="40">
        <v>31</v>
      </c>
      <c r="R12" s="36" t="s">
        <v>44</v>
      </c>
      <c r="S12" s="36" t="s">
        <v>45</v>
      </c>
      <c r="T12" s="41" t="s">
        <v>46</v>
      </c>
    </row>
    <row r="13" spans="1:21" ht="31.5" x14ac:dyDescent="0.25">
      <c r="A13" s="35" t="s">
        <v>65</v>
      </c>
      <c r="B13" s="36"/>
      <c r="C13" s="36" t="s">
        <v>66</v>
      </c>
      <c r="D13" s="36" t="s">
        <v>67</v>
      </c>
      <c r="E13" s="36" t="s">
        <v>68</v>
      </c>
      <c r="F13" s="36" t="s">
        <v>69</v>
      </c>
      <c r="G13" s="36" t="s">
        <v>47</v>
      </c>
      <c r="H13" s="36" t="s">
        <v>47</v>
      </c>
      <c r="I13" s="36">
        <v>3</v>
      </c>
      <c r="J13" s="36" t="s">
        <v>86</v>
      </c>
      <c r="K13" s="46" t="s">
        <v>72</v>
      </c>
      <c r="L13" s="36" t="s">
        <v>73</v>
      </c>
      <c r="M13" s="37">
        <v>43523</v>
      </c>
      <c r="N13" s="38">
        <v>44515</v>
      </c>
      <c r="O13" s="37">
        <v>44575</v>
      </c>
      <c r="P13" s="42"/>
      <c r="Q13" s="47">
        <v>532</v>
      </c>
      <c r="R13" s="36" t="s">
        <v>36</v>
      </c>
      <c r="S13" s="36" t="s">
        <v>70</v>
      </c>
      <c r="T13" s="41" t="s">
        <v>71</v>
      </c>
    </row>
    <row r="14" spans="1:21" x14ac:dyDescent="0.25">
      <c r="A14" s="7"/>
      <c r="B14" s="7"/>
      <c r="C14" s="7"/>
      <c r="D14" s="7"/>
      <c r="E14" s="8"/>
      <c r="F14" s="8"/>
      <c r="G14" s="8"/>
      <c r="H14" s="7"/>
      <c r="I14" s="7"/>
      <c r="J14" s="7"/>
      <c r="K14" s="7"/>
      <c r="L14" s="7"/>
      <c r="M14" s="7"/>
      <c r="N14" s="9"/>
      <c r="P14" s="52" t="s">
        <v>17</v>
      </c>
      <c r="Q14" s="51">
        <v>590</v>
      </c>
      <c r="R14" s="7"/>
      <c r="S14" s="7"/>
      <c r="T14" s="7"/>
    </row>
    <row r="15" spans="1:21" x14ac:dyDescent="0.25">
      <c r="A15" s="7"/>
      <c r="B15" s="7"/>
      <c r="C15" s="7"/>
      <c r="D15" s="7"/>
      <c r="E15" s="8"/>
      <c r="F15" s="8"/>
      <c r="G15" s="8"/>
      <c r="H15" s="7"/>
      <c r="I15" s="7"/>
      <c r="J15" s="7"/>
      <c r="K15" s="7"/>
      <c r="L15" s="7"/>
      <c r="M15" s="7"/>
      <c r="N15" s="9"/>
      <c r="O15" s="8"/>
      <c r="P15" s="13"/>
      <c r="Q15" s="11"/>
      <c r="R15" s="7"/>
      <c r="S15" s="7"/>
      <c r="T15" s="7"/>
    </row>
    <row r="16" spans="1:21" x14ac:dyDescent="0.25">
      <c r="A16" s="7"/>
      <c r="B16" s="7"/>
      <c r="C16" s="7"/>
      <c r="D16" s="7"/>
      <c r="E16" s="7"/>
      <c r="F16" s="7"/>
      <c r="G16" s="7"/>
      <c r="H16" s="7"/>
      <c r="I16" s="7"/>
      <c r="J16" s="7"/>
      <c r="K16" s="7"/>
      <c r="L16" s="7"/>
      <c r="M16" s="7"/>
      <c r="N16" s="9"/>
      <c r="O16" s="7"/>
      <c r="P16" s="7"/>
      <c r="Q16" s="9"/>
      <c r="R16" s="7"/>
      <c r="S16" s="7"/>
      <c r="T16" s="7"/>
    </row>
    <row r="17" spans="1:20" hidden="1" x14ac:dyDescent="0.25">
      <c r="A17" s="7"/>
      <c r="B17" s="7"/>
      <c r="C17" s="26" t="s">
        <v>18</v>
      </c>
      <c r="D17" s="26"/>
      <c r="E17" s="26"/>
      <c r="F17" s="26"/>
      <c r="G17" s="26"/>
      <c r="H17" s="26"/>
      <c r="I17" s="26"/>
      <c r="J17" s="26"/>
      <c r="K17" s="26"/>
      <c r="L17" s="7"/>
      <c r="M17" s="7"/>
      <c r="N17" s="9"/>
      <c r="O17" s="8"/>
      <c r="P17" s="8"/>
      <c r="Q17" s="12"/>
      <c r="R17" s="7"/>
      <c r="S17" s="7"/>
      <c r="T17" s="7"/>
    </row>
    <row r="18" spans="1:20" x14ac:dyDescent="0.25">
      <c r="A18" s="7"/>
      <c r="B18" s="7"/>
      <c r="C18" s="26"/>
      <c r="D18" s="26"/>
      <c r="E18" s="26"/>
      <c r="F18" s="26"/>
      <c r="G18" s="26"/>
      <c r="H18" s="26"/>
      <c r="I18" s="26"/>
      <c r="J18" s="26"/>
      <c r="K18" s="26"/>
      <c r="L18" s="7"/>
      <c r="M18" s="7"/>
      <c r="N18" s="9"/>
      <c r="O18" s="8"/>
      <c r="P18" s="8"/>
      <c r="Q18" s="12"/>
      <c r="R18" s="7"/>
      <c r="S18" s="7"/>
      <c r="T18" s="7"/>
    </row>
    <row r="19" spans="1:20" x14ac:dyDescent="0.25">
      <c r="A19" s="7"/>
      <c r="B19" s="7"/>
      <c r="C19" s="26"/>
      <c r="D19" s="26"/>
      <c r="E19" s="26"/>
      <c r="F19" s="26"/>
      <c r="G19" s="26"/>
      <c r="H19" s="26"/>
      <c r="I19" s="26"/>
      <c r="J19" s="26"/>
      <c r="K19" s="26"/>
      <c r="L19" s="7"/>
      <c r="M19" s="7"/>
      <c r="N19" s="9"/>
      <c r="O19" s="8"/>
      <c r="P19" s="8"/>
      <c r="Q19" s="12"/>
      <c r="R19" s="7"/>
      <c r="S19" s="7"/>
      <c r="T19" s="7"/>
    </row>
    <row r="20" spans="1:20" x14ac:dyDescent="0.25">
      <c r="A20" s="7"/>
      <c r="B20" s="7"/>
      <c r="C20" s="26"/>
      <c r="D20" s="26"/>
      <c r="E20" s="26"/>
      <c r="F20" s="26"/>
      <c r="G20" s="26"/>
      <c r="H20" s="26"/>
      <c r="I20" s="26"/>
      <c r="J20" s="26"/>
      <c r="K20" s="26"/>
      <c r="L20" s="7"/>
      <c r="M20" s="7"/>
      <c r="N20" s="9"/>
      <c r="O20" s="7"/>
      <c r="P20" s="7"/>
      <c r="Q20" s="9"/>
      <c r="R20" s="7"/>
      <c r="S20" s="7"/>
      <c r="T20" s="7"/>
    </row>
    <row r="21" spans="1:20" x14ac:dyDescent="0.25">
      <c r="A21" s="7"/>
      <c r="B21" s="7"/>
      <c r="C21" s="7"/>
      <c r="D21" s="7"/>
      <c r="E21" s="7"/>
      <c r="F21" s="7"/>
      <c r="G21" s="7"/>
      <c r="H21" s="7"/>
      <c r="I21" s="7"/>
      <c r="J21" s="7"/>
      <c r="K21" s="7"/>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row r="111" spans="1:20" x14ac:dyDescent="0.25"/>
    <row r="112" spans="1:20" x14ac:dyDescent="0.25"/>
    <row r="113" x14ac:dyDescent="0.25"/>
    <row r="114" hidden="1" x14ac:dyDescent="0.25"/>
    <row r="115" hidden="1" x14ac:dyDescent="0.25"/>
    <row r="116" hidden="1" x14ac:dyDescent="0.25"/>
    <row r="122" x14ac:dyDescent="0.25"/>
    <row r="123" hidden="1" x14ac:dyDescent="0.25"/>
    <row r="124" hidden="1" x14ac:dyDescent="0.25"/>
    <row r="125" hidden="1" x14ac:dyDescent="0.25"/>
    <row r="126" x14ac:dyDescent="0.25"/>
    <row r="127" x14ac:dyDescent="0.25"/>
    <row r="128" x14ac:dyDescent="0.25"/>
    <row r="141" x14ac:dyDescent="0.25"/>
    <row r="144" x14ac:dyDescent="0.25"/>
    <row r="181" spans="16:17" hidden="1" x14ac:dyDescent="0.25"/>
    <row r="182" spans="16:17" hidden="1" x14ac:dyDescent="0.25"/>
    <row r="183" spans="16:17" hidden="1" x14ac:dyDescent="0.25"/>
    <row r="184" spans="16:17" hidden="1" x14ac:dyDescent="0.25">
      <c r="P184" s="15"/>
      <c r="Q184" s="16"/>
    </row>
    <row r="384" x14ac:dyDescent="0.25"/>
    <row r="400" x14ac:dyDescent="0.25"/>
    <row r="401" hidden="1" x14ac:dyDescent="0.25"/>
    <row r="402" hidden="1" x14ac:dyDescent="0.25"/>
    <row r="403" hidden="1" x14ac:dyDescent="0.25"/>
    <row r="416" x14ac:dyDescent="0.25"/>
    <row r="417" hidden="1" x14ac:dyDescent="0.25"/>
    <row r="418" hidden="1" x14ac:dyDescent="0.25"/>
    <row r="419" hidden="1" x14ac:dyDescent="0.25"/>
    <row r="432" hidden="1" x14ac:dyDescent="0.25"/>
    <row r="433" spans="8:8" hidden="1" x14ac:dyDescent="0.25"/>
    <row r="434" spans="8:8" hidden="1" x14ac:dyDescent="0.25"/>
    <row r="435" spans="8:8" hidden="1" x14ac:dyDescent="0.25">
      <c r="H435" s="1" t="s">
        <v>28</v>
      </c>
    </row>
    <row r="448" spans="8:8" x14ac:dyDescent="0.25"/>
    <row r="449" hidden="1" x14ac:dyDescent="0.25"/>
    <row r="450" hidden="1" x14ac:dyDescent="0.25"/>
    <row r="451" hidden="1" x14ac:dyDescent="0.25"/>
    <row r="453" x14ac:dyDescent="0.25"/>
    <row r="454" x14ac:dyDescent="0.25"/>
    <row r="455" x14ac:dyDescent="0.25"/>
    <row r="456" x14ac:dyDescent="0.25"/>
    <row r="457" hidden="1" x14ac:dyDescent="0.25"/>
    <row r="458" hidden="1" x14ac:dyDescent="0.25"/>
    <row r="459" hidden="1" x14ac:dyDescent="0.25"/>
    <row r="461" x14ac:dyDescent="0.25"/>
    <row r="462" x14ac:dyDescent="0.25"/>
    <row r="463" hidden="1" x14ac:dyDescent="0.25"/>
    <row r="464" x14ac:dyDescent="0.25"/>
    <row r="465" x14ac:dyDescent="0.25"/>
    <row r="466" hidden="1" x14ac:dyDescent="0.25"/>
    <row r="467" hidden="1" x14ac:dyDescent="0.25"/>
    <row r="468" hidden="1" x14ac:dyDescent="0.25"/>
    <row r="474" x14ac:dyDescent="0.25"/>
    <row r="475" x14ac:dyDescent="0.25"/>
    <row r="476" hidden="1" x14ac:dyDescent="0.25"/>
    <row r="477" x14ac:dyDescent="0.25"/>
    <row r="478" x14ac:dyDescent="0.25"/>
    <row r="479" hidden="1" x14ac:dyDescent="0.25"/>
    <row r="480" x14ac:dyDescent="0.25"/>
    <row r="481" x14ac:dyDescent="0.25"/>
    <row r="482" x14ac:dyDescent="0.25"/>
    <row r="483" x14ac:dyDescent="0.25"/>
    <row r="484" hidden="1" x14ac:dyDescent="0.25"/>
    <row r="485" hidden="1" x14ac:dyDescent="0.25"/>
    <row r="486" hidden="1" x14ac:dyDescent="0.25"/>
    <row r="489" x14ac:dyDescent="0.25"/>
    <row r="490" x14ac:dyDescent="0.25"/>
    <row r="491" x14ac:dyDescent="0.25"/>
    <row r="492" x14ac:dyDescent="0.25"/>
    <row r="493" x14ac:dyDescent="0.25"/>
    <row r="494" x14ac:dyDescent="0.25"/>
    <row r="495" hidden="1" x14ac:dyDescent="0.25"/>
    <row r="496" x14ac:dyDescent="0.25"/>
    <row r="497" x14ac:dyDescent="0.25"/>
    <row r="498" x14ac:dyDescent="0.25"/>
    <row r="499" x14ac:dyDescent="0.25"/>
    <row r="500" x14ac:dyDescent="0.25"/>
    <row r="501" x14ac:dyDescent="0.25"/>
    <row r="502" x14ac:dyDescent="0.25"/>
    <row r="503" x14ac:dyDescent="0.25"/>
    <row r="504" hidden="1"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hidden="1" x14ac:dyDescent="0.25"/>
    <row r="517" hidden="1" x14ac:dyDescent="0.25"/>
    <row r="518" hidden="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hidden="1" x14ac:dyDescent="0.25"/>
    <row r="567" hidden="1" x14ac:dyDescent="0.25"/>
    <row r="568" hidden="1" x14ac:dyDescent="0.25"/>
    <row r="569" x14ac:dyDescent="0.25"/>
    <row r="570" x14ac:dyDescent="0.25"/>
    <row r="571" x14ac:dyDescent="0.25"/>
    <row r="572" x14ac:dyDescent="0.25"/>
    <row r="573" x14ac:dyDescent="0.25"/>
  </sheetData>
  <mergeCells count="2">
    <mergeCell ref="C17:K20"/>
    <mergeCell ref="B9:C9"/>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November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FF3EFEC4-B80F-4B91-B263-5A693A1F9E33}"/>
</file>

<file path=customXml/itemProps3.xml><?xml version="1.0" encoding="utf-8"?>
<ds:datastoreItem xmlns:ds="http://schemas.openxmlformats.org/officeDocument/2006/customXml" ds:itemID="{EF708F5F-1179-45AE-BD49-694BF0A6082D}">
  <ds:schemaRef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dc6a8fc8-0ade-4e4b-ad2c-852b046b9779"/>
    <ds:schemaRef ds:uri="2c041e44-a364-467f-bf27-6fe11c2c239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November 2021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2021-12-06T21:17:30Z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