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Study\gitRepo\DATA101\Day09\"/>
    </mc:Choice>
  </mc:AlternateContent>
  <xr:revisionPtr revIDLastSave="0" documentId="10_ncr:100000_{0BD294A7-C9EC-4389-9DFF-12130A40E9BD}" xr6:coauthVersionLast="31" xr6:coauthVersionMax="31" xr10:uidLastSave="{00000000-0000-0000-0000-000000000000}"/>
  <bookViews>
    <workbookView xWindow="0" yWindow="0" windowWidth="23040" windowHeight="9216" tabRatio="825" activeTab="4" xr2:uid="{00000000-000D-0000-FFFF-FFFF00000000}"/>
  </bookViews>
  <sheets>
    <sheet name="SimpleLinearModel" sheetId="15" r:id="rId1"/>
    <sheet name="Training Data" sheetId="1" r:id="rId2"/>
    <sheet name="Test Set" sheetId="16" r:id="rId3"/>
    <sheet name="Training Data w Dummy Variable" sheetId="17" r:id="rId4"/>
    <sheet name="Linear Model" sheetId="18" r:id="rId5"/>
    <sheet name="ModelCoefficientStdError" sheetId="19" r:id="rId6"/>
  </sheets>
  <definedNames>
    <definedName name="solver_adj" localSheetId="4" hidden="1">'Linear Model'!$B$2:$U$2</definedName>
    <definedName name="solver_cvg" localSheetId="4" hidden="1">0.0001</definedName>
    <definedName name="solver_drv" localSheetId="4" hidden="1">1</definedName>
    <definedName name="solver_eng" localSheetId="4" hidden="1">3</definedName>
    <definedName name="solver_est" localSheetId="4" hidden="1">1</definedName>
    <definedName name="solver_itr" localSheetId="4" hidden="1">2147483647</definedName>
    <definedName name="solver_lhs1" localSheetId="4" hidden="1">'Linear Model'!$B$2:$U$2</definedName>
    <definedName name="solver_lhs2" localSheetId="4" hidden="1">'Linear Model'!$B$2:$U$2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'Linear Model'!$X$1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3</definedName>
    <definedName name="solver_rhs1" localSheetId="4" hidden="1">1</definedName>
    <definedName name="solver_rhs2" localSheetId="4" hidden="1">-1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60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8" l="1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B5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B4" i="18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B47" i="19"/>
  <c r="B25" i="19" a="1"/>
  <c r="B25" i="19" s="1"/>
  <c r="D25" i="19"/>
  <c r="E25" i="19"/>
  <c r="H25" i="19"/>
  <c r="I25" i="19"/>
  <c r="L25" i="19"/>
  <c r="M25" i="19"/>
  <c r="P25" i="19"/>
  <c r="Q25" i="19"/>
  <c r="T25" i="19"/>
  <c r="U25" i="19"/>
  <c r="D26" i="19"/>
  <c r="E26" i="19"/>
  <c r="H26" i="19"/>
  <c r="I26" i="19"/>
  <c r="L26" i="19"/>
  <c r="M26" i="19"/>
  <c r="P26" i="19"/>
  <c r="Q26" i="19"/>
  <c r="T26" i="19"/>
  <c r="U26" i="19"/>
  <c r="D27" i="19"/>
  <c r="E27" i="19"/>
  <c r="H27" i="19"/>
  <c r="I27" i="19"/>
  <c r="L27" i="19"/>
  <c r="M27" i="19"/>
  <c r="P27" i="19"/>
  <c r="Q27" i="19"/>
  <c r="T27" i="19"/>
  <c r="U27" i="19"/>
  <c r="D28" i="19"/>
  <c r="E28" i="19"/>
  <c r="H28" i="19"/>
  <c r="I28" i="19"/>
  <c r="L28" i="19"/>
  <c r="M28" i="19"/>
  <c r="P28" i="19"/>
  <c r="Q28" i="19"/>
  <c r="T28" i="19"/>
  <c r="U28" i="19"/>
  <c r="D29" i="19"/>
  <c r="E29" i="19"/>
  <c r="H29" i="19"/>
  <c r="I29" i="19"/>
  <c r="L29" i="19"/>
  <c r="M29" i="19"/>
  <c r="P29" i="19"/>
  <c r="Q29" i="19"/>
  <c r="T29" i="19"/>
  <c r="U29" i="19"/>
  <c r="D30" i="19"/>
  <c r="E30" i="19"/>
  <c r="H30" i="19"/>
  <c r="I30" i="19"/>
  <c r="L30" i="19"/>
  <c r="M30" i="19"/>
  <c r="P30" i="19"/>
  <c r="Q30" i="19"/>
  <c r="T30" i="19"/>
  <c r="U30" i="19"/>
  <c r="D31" i="19"/>
  <c r="E31" i="19"/>
  <c r="H31" i="19"/>
  <c r="I31" i="19"/>
  <c r="L31" i="19"/>
  <c r="M31" i="19"/>
  <c r="P31" i="19"/>
  <c r="Q31" i="19"/>
  <c r="T31" i="19"/>
  <c r="U31" i="19"/>
  <c r="D32" i="19"/>
  <c r="E32" i="19"/>
  <c r="H32" i="19"/>
  <c r="I32" i="19"/>
  <c r="L32" i="19"/>
  <c r="M32" i="19"/>
  <c r="P32" i="19"/>
  <c r="Q32" i="19"/>
  <c r="T32" i="19"/>
  <c r="U32" i="19"/>
  <c r="D33" i="19"/>
  <c r="E33" i="19"/>
  <c r="H33" i="19"/>
  <c r="I33" i="19"/>
  <c r="L33" i="19"/>
  <c r="M33" i="19"/>
  <c r="P33" i="19"/>
  <c r="Q33" i="19"/>
  <c r="T33" i="19"/>
  <c r="U33" i="19"/>
  <c r="D34" i="19"/>
  <c r="E34" i="19"/>
  <c r="H34" i="19"/>
  <c r="I34" i="19"/>
  <c r="L34" i="19"/>
  <c r="M34" i="19"/>
  <c r="P34" i="19"/>
  <c r="Q34" i="19"/>
  <c r="T34" i="19"/>
  <c r="U34" i="19"/>
  <c r="D35" i="19"/>
  <c r="E35" i="19"/>
  <c r="H35" i="19"/>
  <c r="I35" i="19"/>
  <c r="L35" i="19"/>
  <c r="M35" i="19"/>
  <c r="P35" i="19"/>
  <c r="Q35" i="19"/>
  <c r="T35" i="19"/>
  <c r="U35" i="19"/>
  <c r="D36" i="19"/>
  <c r="E36" i="19"/>
  <c r="H36" i="19"/>
  <c r="I36" i="19"/>
  <c r="L36" i="19"/>
  <c r="M36" i="19"/>
  <c r="P36" i="19"/>
  <c r="Q36" i="19"/>
  <c r="T36" i="19"/>
  <c r="U36" i="19"/>
  <c r="D37" i="19"/>
  <c r="E37" i="19"/>
  <c r="H37" i="19"/>
  <c r="I37" i="19"/>
  <c r="L37" i="19"/>
  <c r="M37" i="19"/>
  <c r="P37" i="19"/>
  <c r="Q37" i="19"/>
  <c r="T37" i="19"/>
  <c r="U37" i="19"/>
  <c r="D38" i="19"/>
  <c r="E38" i="19"/>
  <c r="H38" i="19"/>
  <c r="I38" i="19"/>
  <c r="L38" i="19"/>
  <c r="M38" i="19"/>
  <c r="P38" i="19"/>
  <c r="Q38" i="19"/>
  <c r="T38" i="19"/>
  <c r="U38" i="19"/>
  <c r="D39" i="19"/>
  <c r="E39" i="19"/>
  <c r="H39" i="19"/>
  <c r="I39" i="19"/>
  <c r="L39" i="19"/>
  <c r="M39" i="19"/>
  <c r="P39" i="19"/>
  <c r="Q39" i="19"/>
  <c r="T39" i="19"/>
  <c r="U39" i="19"/>
  <c r="C40" i="19"/>
  <c r="D40" i="19"/>
  <c r="E40" i="19"/>
  <c r="G40" i="19"/>
  <c r="H40" i="19"/>
  <c r="I40" i="19"/>
  <c r="K40" i="19"/>
  <c r="L40" i="19"/>
  <c r="M40" i="19"/>
  <c r="O40" i="19"/>
  <c r="P40" i="19"/>
  <c r="Q40" i="19"/>
  <c r="S40" i="19"/>
  <c r="T40" i="19"/>
  <c r="U40" i="19"/>
  <c r="C41" i="19"/>
  <c r="D41" i="19"/>
  <c r="E41" i="19"/>
  <c r="G41" i="19"/>
  <c r="H41" i="19"/>
  <c r="I41" i="19"/>
  <c r="K41" i="19"/>
  <c r="L41" i="19"/>
  <c r="M41" i="19"/>
  <c r="O41" i="19"/>
  <c r="P41" i="19"/>
  <c r="Q41" i="19"/>
  <c r="S41" i="19"/>
  <c r="T41" i="19"/>
  <c r="U41" i="19"/>
  <c r="B42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B43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B44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B2" i="19" a="1"/>
  <c r="B2" i="19" s="1"/>
  <c r="E2" i="19"/>
  <c r="I2" i="19"/>
  <c r="M2" i="19"/>
  <c r="Q2" i="19"/>
  <c r="U2" i="19"/>
  <c r="E3" i="19"/>
  <c r="I3" i="19"/>
  <c r="M3" i="19"/>
  <c r="Q3" i="19"/>
  <c r="U3" i="19"/>
  <c r="E4" i="19"/>
  <c r="I4" i="19"/>
  <c r="M4" i="19"/>
  <c r="Q4" i="19"/>
  <c r="U4" i="19"/>
  <c r="E5" i="19"/>
  <c r="I5" i="19"/>
  <c r="M5" i="19"/>
  <c r="Q5" i="19"/>
  <c r="U5" i="19"/>
  <c r="E6" i="19"/>
  <c r="I6" i="19"/>
  <c r="M6" i="19"/>
  <c r="Q6" i="19"/>
  <c r="U6" i="19"/>
  <c r="E7" i="19"/>
  <c r="I7" i="19"/>
  <c r="M7" i="19"/>
  <c r="Q7" i="19"/>
  <c r="U7" i="19"/>
  <c r="E8" i="19"/>
  <c r="I8" i="19"/>
  <c r="M8" i="19"/>
  <c r="Q8" i="19"/>
  <c r="U8" i="19"/>
  <c r="E9" i="19"/>
  <c r="I9" i="19"/>
  <c r="M9" i="19"/>
  <c r="Q9" i="19"/>
  <c r="U9" i="19"/>
  <c r="E10" i="19"/>
  <c r="I10" i="19"/>
  <c r="M10" i="19"/>
  <c r="Q10" i="19"/>
  <c r="U10" i="19"/>
  <c r="E11" i="19"/>
  <c r="I11" i="19"/>
  <c r="M11" i="19"/>
  <c r="Q11" i="19"/>
  <c r="U11" i="19"/>
  <c r="E12" i="19"/>
  <c r="I12" i="19"/>
  <c r="M12" i="19"/>
  <c r="Q12" i="19"/>
  <c r="U12" i="19"/>
  <c r="E13" i="19"/>
  <c r="I13" i="19"/>
  <c r="M13" i="19"/>
  <c r="Q13" i="19"/>
  <c r="U13" i="19"/>
  <c r="E14" i="19"/>
  <c r="I14" i="19"/>
  <c r="M14" i="19"/>
  <c r="Q14" i="19"/>
  <c r="S14" i="19"/>
  <c r="U14" i="19"/>
  <c r="C15" i="19"/>
  <c r="D15" i="19"/>
  <c r="E15" i="19"/>
  <c r="G15" i="19"/>
  <c r="H15" i="19"/>
  <c r="I15" i="19"/>
  <c r="K15" i="19"/>
  <c r="L15" i="19"/>
  <c r="M15" i="19"/>
  <c r="O15" i="19"/>
  <c r="P15" i="19"/>
  <c r="Q15" i="19"/>
  <c r="S15" i="19"/>
  <c r="T15" i="19"/>
  <c r="U15" i="19"/>
  <c r="C16" i="19"/>
  <c r="D16" i="19"/>
  <c r="E16" i="19"/>
  <c r="G16" i="19"/>
  <c r="H16" i="19"/>
  <c r="I16" i="19"/>
  <c r="K16" i="19"/>
  <c r="L16" i="19"/>
  <c r="M16" i="19"/>
  <c r="O16" i="19"/>
  <c r="P16" i="19"/>
  <c r="Q16" i="19"/>
  <c r="S16" i="19"/>
  <c r="T16" i="19"/>
  <c r="U16" i="19"/>
  <c r="C17" i="19"/>
  <c r="D17" i="19"/>
  <c r="E17" i="19"/>
  <c r="G17" i="19"/>
  <c r="H17" i="19"/>
  <c r="I17" i="19"/>
  <c r="K17" i="19"/>
  <c r="L17" i="19"/>
  <c r="M17" i="19"/>
  <c r="O17" i="19"/>
  <c r="P17" i="19"/>
  <c r="Q17" i="19"/>
  <c r="S17" i="19"/>
  <c r="T17" i="19"/>
  <c r="U17" i="19"/>
  <c r="C18" i="19"/>
  <c r="D18" i="19"/>
  <c r="E18" i="19"/>
  <c r="G18" i="19"/>
  <c r="H18" i="19"/>
  <c r="I18" i="19"/>
  <c r="K18" i="19"/>
  <c r="L18" i="19"/>
  <c r="M18" i="19"/>
  <c r="O18" i="19"/>
  <c r="P18" i="19"/>
  <c r="Q18" i="19"/>
  <c r="S18" i="19"/>
  <c r="T18" i="19"/>
  <c r="U18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B20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B21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X2" i="18"/>
  <c r="Z3" i="18"/>
  <c r="Z2" i="18"/>
  <c r="Z1" i="18"/>
  <c r="W12" i="18" a="1"/>
  <c r="W12" i="18" s="1"/>
  <c r="X12" i="18" s="1"/>
  <c r="W13" i="18" a="1"/>
  <c r="W13" i="18"/>
  <c r="X13" i="18" s="1"/>
  <c r="W14" i="18" a="1"/>
  <c r="W14" i="18" s="1"/>
  <c r="X14" i="18" s="1"/>
  <c r="W15" i="18" a="1"/>
  <c r="W15" i="18" s="1"/>
  <c r="X15" i="18" s="1"/>
  <c r="W16" i="18" a="1"/>
  <c r="W16" i="18" s="1"/>
  <c r="X16" i="18" s="1"/>
  <c r="W17" i="18" a="1"/>
  <c r="W17" i="18" s="1"/>
  <c r="X17" i="18" s="1"/>
  <c r="W18" i="18" a="1"/>
  <c r="W18" i="18" s="1"/>
  <c r="X18" i="18" s="1"/>
  <c r="W19" i="18" a="1"/>
  <c r="W19" i="18" s="1"/>
  <c r="X19" i="18" s="1"/>
  <c r="W20" i="18" a="1"/>
  <c r="W20" i="18" s="1"/>
  <c r="X20" i="18" s="1"/>
  <c r="W21" i="18" a="1"/>
  <c r="W21" i="18"/>
  <c r="X21" i="18" s="1"/>
  <c r="W22" i="18" a="1"/>
  <c r="W22" i="18" s="1"/>
  <c r="X22" i="18" s="1"/>
  <c r="W23" i="18" a="1"/>
  <c r="W23" i="18"/>
  <c r="X23" i="18" s="1"/>
  <c r="W24" i="18" a="1"/>
  <c r="W24" i="18" s="1"/>
  <c r="X24" i="18" s="1"/>
  <c r="W25" i="18" a="1"/>
  <c r="W25" i="18" s="1"/>
  <c r="X25" i="18" s="1"/>
  <c r="W26" i="18" a="1"/>
  <c r="W26" i="18" s="1"/>
  <c r="X26" i="18" s="1"/>
  <c r="W27" i="18" a="1"/>
  <c r="W27" i="18" s="1"/>
  <c r="X27" i="18" s="1"/>
  <c r="W28" i="18" a="1"/>
  <c r="W28" i="18" s="1"/>
  <c r="X28" i="18" s="1"/>
  <c r="W29" i="18" a="1"/>
  <c r="W29" i="18"/>
  <c r="X29" i="18" s="1"/>
  <c r="W30" i="18" a="1"/>
  <c r="W30" i="18" s="1"/>
  <c r="X30" i="18" s="1"/>
  <c r="W31" i="18" a="1"/>
  <c r="W31" i="18"/>
  <c r="X31" i="18" s="1"/>
  <c r="W32" i="18" a="1"/>
  <c r="W32" i="18" s="1"/>
  <c r="X32" i="18" s="1"/>
  <c r="W33" i="18" a="1"/>
  <c r="W33" i="18" s="1"/>
  <c r="X33" i="18" s="1"/>
  <c r="W34" i="18" a="1"/>
  <c r="W34" i="18" s="1"/>
  <c r="X34" i="18" s="1"/>
  <c r="W35" i="18" a="1"/>
  <c r="W35" i="18"/>
  <c r="X35" i="18" s="1"/>
  <c r="W36" i="18" a="1"/>
  <c r="W36" i="18" s="1"/>
  <c r="X36" i="18" s="1"/>
  <c r="W37" i="18" a="1"/>
  <c r="W37" i="18"/>
  <c r="X37" i="18" s="1"/>
  <c r="W38" i="18" a="1"/>
  <c r="W38" i="18" s="1"/>
  <c r="X38" i="18" s="1"/>
  <c r="W39" i="18" a="1"/>
  <c r="W39" i="18"/>
  <c r="X39" i="18" s="1"/>
  <c r="W40" i="18" a="1"/>
  <c r="W40" i="18" s="1"/>
  <c r="X40" i="18" s="1"/>
  <c r="W41" i="18" a="1"/>
  <c r="W41" i="18" s="1"/>
  <c r="X41" i="18" s="1"/>
  <c r="W42" i="18" a="1"/>
  <c r="W42" i="18" s="1"/>
  <c r="X42" i="18" s="1"/>
  <c r="W43" i="18" a="1"/>
  <c r="W43" i="18"/>
  <c r="X43" i="18" s="1"/>
  <c r="W44" i="18" a="1"/>
  <c r="W44" i="18" s="1"/>
  <c r="X44" i="18" s="1"/>
  <c r="W45" i="18" a="1"/>
  <c r="W45" i="18"/>
  <c r="X45" i="18" s="1"/>
  <c r="W46" i="18" a="1"/>
  <c r="W46" i="18" s="1"/>
  <c r="X46" i="18" s="1"/>
  <c r="W47" i="18" a="1"/>
  <c r="W47" i="18"/>
  <c r="X47" i="18" s="1"/>
  <c r="W48" i="18" a="1"/>
  <c r="W48" i="18" s="1"/>
  <c r="X48" i="18" s="1"/>
  <c r="W49" i="18" a="1"/>
  <c r="W49" i="18" s="1"/>
  <c r="X49" i="18" s="1"/>
  <c r="W50" i="18" a="1"/>
  <c r="W50" i="18" s="1"/>
  <c r="X50" i="18" s="1"/>
  <c r="W51" i="18" a="1"/>
  <c r="W51" i="18" s="1"/>
  <c r="X51" i="18" s="1"/>
  <c r="W52" i="18" a="1"/>
  <c r="W52" i="18" s="1"/>
  <c r="X52" i="18" s="1"/>
  <c r="W53" i="18" a="1"/>
  <c r="W53" i="18"/>
  <c r="X53" i="18" s="1"/>
  <c r="W54" i="18" a="1"/>
  <c r="W54" i="18" s="1"/>
  <c r="X54" i="18" s="1"/>
  <c r="W55" i="18" a="1"/>
  <c r="W55" i="18"/>
  <c r="X55" i="18" s="1"/>
  <c r="W56" i="18" a="1"/>
  <c r="W56" i="18" s="1"/>
  <c r="X56" i="18" s="1"/>
  <c r="W57" i="18" a="1"/>
  <c r="W57" i="18" s="1"/>
  <c r="X57" i="18" s="1"/>
  <c r="W58" i="18" a="1"/>
  <c r="W58" i="18" s="1"/>
  <c r="X58" i="18" s="1"/>
  <c r="W59" i="18" a="1"/>
  <c r="W59" i="18" s="1"/>
  <c r="X59" i="18" s="1"/>
  <c r="W60" i="18" a="1"/>
  <c r="W60" i="18" s="1"/>
  <c r="X60" i="18" s="1"/>
  <c r="W61" i="18" a="1"/>
  <c r="W61" i="18"/>
  <c r="X61" i="18" s="1"/>
  <c r="W62" i="18" a="1"/>
  <c r="W62" i="18" s="1"/>
  <c r="X62" i="18" s="1"/>
  <c r="W63" i="18" a="1"/>
  <c r="W63" i="18"/>
  <c r="X63" i="18" s="1"/>
  <c r="W64" i="18" a="1"/>
  <c r="W64" i="18" s="1"/>
  <c r="X64" i="18" s="1"/>
  <c r="W65" i="18" a="1"/>
  <c r="W65" i="18" s="1"/>
  <c r="X65" i="18" s="1"/>
  <c r="W66" i="18" a="1"/>
  <c r="W66" i="18" s="1"/>
  <c r="X66" i="18" s="1"/>
  <c r="W67" i="18" a="1"/>
  <c r="W67" i="18"/>
  <c r="X67" i="18" s="1"/>
  <c r="W68" i="18" a="1"/>
  <c r="W68" i="18" s="1"/>
  <c r="X68" i="18" s="1"/>
  <c r="W69" i="18" a="1"/>
  <c r="W69" i="18"/>
  <c r="X69" i="18" s="1"/>
  <c r="W70" i="18" a="1"/>
  <c r="W70" i="18" s="1"/>
  <c r="X70" i="18" s="1"/>
  <c r="W71" i="18" a="1"/>
  <c r="W71" i="18"/>
  <c r="X71" i="18" s="1"/>
  <c r="W72" i="18" a="1"/>
  <c r="W72" i="18" s="1"/>
  <c r="X72" i="18" s="1"/>
  <c r="W73" i="18" a="1"/>
  <c r="W73" i="18" s="1"/>
  <c r="X73" i="18" s="1"/>
  <c r="W74" i="18" a="1"/>
  <c r="W74" i="18" s="1"/>
  <c r="X74" i="18" s="1"/>
  <c r="W75" i="18" a="1"/>
  <c r="W75" i="18"/>
  <c r="X75" i="18" s="1"/>
  <c r="W76" i="18" a="1"/>
  <c r="W76" i="18" s="1"/>
  <c r="X76" i="18" s="1"/>
  <c r="W77" i="18" a="1"/>
  <c r="W77" i="18"/>
  <c r="X77" i="18" s="1"/>
  <c r="W78" i="18" a="1"/>
  <c r="W78" i="18" s="1"/>
  <c r="X78" i="18" s="1"/>
  <c r="W79" i="18" a="1"/>
  <c r="W79" i="18"/>
  <c r="X79" i="18" s="1"/>
  <c r="W80" i="18" a="1"/>
  <c r="W80" i="18" s="1"/>
  <c r="X80" i="18" s="1"/>
  <c r="W81" i="18" a="1"/>
  <c r="W81" i="18" s="1"/>
  <c r="X81" i="18" s="1"/>
  <c r="W82" i="18" a="1"/>
  <c r="W82" i="18" s="1"/>
  <c r="X82" i="18" s="1"/>
  <c r="W83" i="18" a="1"/>
  <c r="W83" i="18" s="1"/>
  <c r="X83" i="18" s="1"/>
  <c r="W84" i="18" a="1"/>
  <c r="W84" i="18" s="1"/>
  <c r="X84" i="18" s="1"/>
  <c r="W85" i="18" a="1"/>
  <c r="W85" i="18"/>
  <c r="X85" i="18" s="1"/>
  <c r="W86" i="18" a="1"/>
  <c r="W86" i="18" s="1"/>
  <c r="X86" i="18" s="1"/>
  <c r="W87" i="18" a="1"/>
  <c r="W87" i="18"/>
  <c r="X87" i="18" s="1"/>
  <c r="W88" i="18" a="1"/>
  <c r="W88" i="18" s="1"/>
  <c r="X88" i="18" s="1"/>
  <c r="W89" i="18" a="1"/>
  <c r="W89" i="18" s="1"/>
  <c r="X89" i="18" s="1"/>
  <c r="W90" i="18" a="1"/>
  <c r="W90" i="18" s="1"/>
  <c r="X90" i="18" s="1"/>
  <c r="W91" i="18" a="1"/>
  <c r="W91" i="18" s="1"/>
  <c r="X91" i="18" s="1"/>
  <c r="W92" i="18" a="1"/>
  <c r="W92" i="18" s="1"/>
  <c r="X92" i="18" s="1"/>
  <c r="W93" i="18" a="1"/>
  <c r="W93" i="18"/>
  <c r="X93" i="18" s="1"/>
  <c r="W94" i="18" a="1"/>
  <c r="W94" i="18" s="1"/>
  <c r="X94" i="18" s="1"/>
  <c r="W95" i="18" a="1"/>
  <c r="W95" i="18"/>
  <c r="X95" i="18" s="1"/>
  <c r="W96" i="18" a="1"/>
  <c r="W96" i="18" s="1"/>
  <c r="X96" i="18" s="1"/>
  <c r="W97" i="18" a="1"/>
  <c r="W97" i="18" s="1"/>
  <c r="X97" i="18" s="1"/>
  <c r="W98" i="18" a="1"/>
  <c r="W98" i="18" s="1"/>
  <c r="X98" i="18" s="1"/>
  <c r="W99" i="18" a="1"/>
  <c r="W99" i="18"/>
  <c r="X99" i="18" s="1"/>
  <c r="W100" i="18" a="1"/>
  <c r="W100" i="18" s="1"/>
  <c r="X100" i="18" s="1"/>
  <c r="W101" i="18" a="1"/>
  <c r="W101" i="18"/>
  <c r="X101" i="18" s="1"/>
  <c r="W102" i="18" a="1"/>
  <c r="W102" i="18" s="1"/>
  <c r="X102" i="18" s="1"/>
  <c r="W103" i="18" a="1"/>
  <c r="W103" i="18"/>
  <c r="X103" i="18" s="1"/>
  <c r="W104" i="18" a="1"/>
  <c r="W104" i="18" s="1"/>
  <c r="X104" i="18" s="1"/>
  <c r="W105" i="18" a="1"/>
  <c r="W105" i="18" s="1"/>
  <c r="X105" i="18" s="1"/>
  <c r="W106" i="18" a="1"/>
  <c r="W106" i="18" s="1"/>
  <c r="X106" i="18" s="1"/>
  <c r="W107" i="18" a="1"/>
  <c r="W107" i="18"/>
  <c r="X107" i="18" s="1"/>
  <c r="W108" i="18" a="1"/>
  <c r="W108" i="18" s="1"/>
  <c r="X108" i="18" s="1"/>
  <c r="W109" i="18" a="1"/>
  <c r="W109" i="18"/>
  <c r="X109" i="18" s="1"/>
  <c r="W110" i="18" a="1"/>
  <c r="W110" i="18" s="1"/>
  <c r="X110" i="18" s="1"/>
  <c r="W111" i="18" a="1"/>
  <c r="W111" i="18"/>
  <c r="X111" i="18" s="1"/>
  <c r="W112" i="18" a="1"/>
  <c r="W112" i="18" s="1"/>
  <c r="X112" i="18" s="1"/>
  <c r="W113" i="18" a="1"/>
  <c r="W113" i="18" s="1"/>
  <c r="X113" i="18" s="1"/>
  <c r="W114" i="18" a="1"/>
  <c r="W114" i="18" s="1"/>
  <c r="X114" i="18" s="1"/>
  <c r="W115" i="18" a="1"/>
  <c r="W115" i="18" s="1"/>
  <c r="X115" i="18" s="1"/>
  <c r="W116" i="18" a="1"/>
  <c r="W116" i="18" s="1"/>
  <c r="X116" i="18" s="1"/>
  <c r="W117" i="18" a="1"/>
  <c r="W117" i="18"/>
  <c r="X117" i="18" s="1"/>
  <c r="W118" i="18" a="1"/>
  <c r="W118" i="18" s="1"/>
  <c r="X118" i="18" s="1"/>
  <c r="W119" i="18" a="1"/>
  <c r="W119" i="18"/>
  <c r="X119" i="18" s="1"/>
  <c r="W120" i="18" a="1"/>
  <c r="W120" i="18" s="1"/>
  <c r="X120" i="18" s="1"/>
  <c r="W121" i="18" a="1"/>
  <c r="W121" i="18" s="1"/>
  <c r="X121" i="18" s="1"/>
  <c r="W122" i="18" a="1"/>
  <c r="W122" i="18" s="1"/>
  <c r="X122" i="18" s="1"/>
  <c r="W123" i="18" a="1"/>
  <c r="W123" i="18" s="1"/>
  <c r="X123" i="18" s="1"/>
  <c r="W124" i="18" a="1"/>
  <c r="W124" i="18" s="1"/>
  <c r="X124" i="18" s="1"/>
  <c r="W125" i="18" a="1"/>
  <c r="W125" i="18"/>
  <c r="X125" i="18" s="1"/>
  <c r="W126" i="18" a="1"/>
  <c r="W126" i="18" s="1"/>
  <c r="X126" i="18" s="1"/>
  <c r="W127" i="18" a="1"/>
  <c r="W127" i="18"/>
  <c r="X127" i="18" s="1"/>
  <c r="W128" i="18" a="1"/>
  <c r="W128" i="18" s="1"/>
  <c r="X128" i="18" s="1"/>
  <c r="W129" i="18" a="1"/>
  <c r="W129" i="18" s="1"/>
  <c r="X129" i="18" s="1"/>
  <c r="W130" i="18" a="1"/>
  <c r="W130" i="18" s="1"/>
  <c r="X130" i="18" s="1"/>
  <c r="W131" i="18" a="1"/>
  <c r="W131" i="18"/>
  <c r="X131" i="18" s="1"/>
  <c r="W132" i="18" a="1"/>
  <c r="W132" i="18" s="1"/>
  <c r="X132" i="18" s="1"/>
  <c r="W133" i="18" a="1"/>
  <c r="W133" i="18"/>
  <c r="X133" i="18" s="1"/>
  <c r="W134" i="18" a="1"/>
  <c r="W134" i="18" s="1"/>
  <c r="X134" i="18" s="1"/>
  <c r="W135" i="18" a="1"/>
  <c r="W135" i="18"/>
  <c r="X135" i="18" s="1"/>
  <c r="W136" i="18" a="1"/>
  <c r="W136" i="18" s="1"/>
  <c r="X136" i="18" s="1"/>
  <c r="W137" i="18" a="1"/>
  <c r="W137" i="18" s="1"/>
  <c r="X137" i="18" s="1"/>
  <c r="W138" i="18" a="1"/>
  <c r="W138" i="18" s="1"/>
  <c r="X138" i="18" s="1"/>
  <c r="W139" i="18" a="1"/>
  <c r="W139" i="18"/>
  <c r="X139" i="18" s="1"/>
  <c r="W140" i="18" a="1"/>
  <c r="W140" i="18" s="1"/>
  <c r="X140" i="18" s="1"/>
  <c r="W141" i="18" a="1"/>
  <c r="W141" i="18"/>
  <c r="X141" i="18" s="1"/>
  <c r="W142" i="18" a="1"/>
  <c r="W142" i="18" s="1"/>
  <c r="X142" i="18" s="1"/>
  <c r="W143" i="18" a="1"/>
  <c r="W143" i="18"/>
  <c r="X143" i="18" s="1"/>
  <c r="W144" i="18" a="1"/>
  <c r="W144" i="18" s="1"/>
  <c r="X144" i="18" s="1"/>
  <c r="W145" i="18" a="1"/>
  <c r="W145" i="18" s="1"/>
  <c r="X145" i="18" s="1"/>
  <c r="W146" i="18" a="1"/>
  <c r="W146" i="18" s="1"/>
  <c r="X146" i="18" s="1"/>
  <c r="W147" i="18" a="1"/>
  <c r="W147" i="18" s="1"/>
  <c r="X147" i="18" s="1"/>
  <c r="W148" i="18" a="1"/>
  <c r="W148" i="18" s="1"/>
  <c r="X148" i="18" s="1"/>
  <c r="W149" i="18" a="1"/>
  <c r="W149" i="18"/>
  <c r="X149" i="18" s="1"/>
  <c r="W150" i="18" a="1"/>
  <c r="W150" i="18" s="1"/>
  <c r="X150" i="18" s="1"/>
  <c r="W151" i="18" a="1"/>
  <c r="W151" i="18"/>
  <c r="X151" i="18" s="1"/>
  <c r="W152" i="18" a="1"/>
  <c r="W152" i="18" s="1"/>
  <c r="X152" i="18" s="1"/>
  <c r="W153" i="18" a="1"/>
  <c r="W153" i="18" s="1"/>
  <c r="X153" i="18" s="1"/>
  <c r="W154" i="18" a="1"/>
  <c r="W154" i="18" s="1"/>
  <c r="X154" i="18" s="1"/>
  <c r="W155" i="18" a="1"/>
  <c r="W155" i="18" s="1"/>
  <c r="X155" i="18" s="1"/>
  <c r="W156" i="18" a="1"/>
  <c r="W156" i="18" s="1"/>
  <c r="X156" i="18" s="1"/>
  <c r="W157" i="18" a="1"/>
  <c r="W157" i="18"/>
  <c r="X157" i="18" s="1"/>
  <c r="W158" i="18" a="1"/>
  <c r="W158" i="18" s="1"/>
  <c r="X158" i="18" s="1"/>
  <c r="W159" i="18" a="1"/>
  <c r="W159" i="18"/>
  <c r="X159" i="18" s="1"/>
  <c r="W160" i="18" a="1"/>
  <c r="W160" i="18" s="1"/>
  <c r="X160" i="18" s="1"/>
  <c r="W161" i="18" a="1"/>
  <c r="W161" i="18" s="1"/>
  <c r="X161" i="18" s="1"/>
  <c r="W162" i="18" a="1"/>
  <c r="W162" i="18" s="1"/>
  <c r="X162" i="18" s="1"/>
  <c r="W163" i="18" a="1"/>
  <c r="W163" i="18"/>
  <c r="X163" i="18" s="1"/>
  <c r="W164" i="18" a="1"/>
  <c r="W164" i="18" s="1"/>
  <c r="X164" i="18" s="1"/>
  <c r="W165" i="18" a="1"/>
  <c r="W165" i="18"/>
  <c r="X165" i="18" s="1"/>
  <c r="W166" i="18" a="1"/>
  <c r="W166" i="18" s="1"/>
  <c r="X166" i="18" s="1"/>
  <c r="W167" i="18" a="1"/>
  <c r="W167" i="18"/>
  <c r="X167" i="18" s="1"/>
  <c r="W168" i="18" a="1"/>
  <c r="W168" i="18" s="1"/>
  <c r="X168" i="18" s="1"/>
  <c r="W169" i="18" a="1"/>
  <c r="W169" i="18" s="1"/>
  <c r="X169" i="18" s="1"/>
  <c r="W170" i="18" a="1"/>
  <c r="W170" i="18" s="1"/>
  <c r="X170" i="18" s="1"/>
  <c r="W171" i="18" a="1"/>
  <c r="W171" i="18"/>
  <c r="X171" i="18" s="1"/>
  <c r="W172" i="18" a="1"/>
  <c r="W172" i="18" s="1"/>
  <c r="X172" i="18" s="1"/>
  <c r="W173" i="18" a="1"/>
  <c r="W173" i="18"/>
  <c r="X173" i="18" s="1"/>
  <c r="W174" i="18" a="1"/>
  <c r="W174" i="18" s="1"/>
  <c r="X174" i="18" s="1"/>
  <c r="W175" i="18" a="1"/>
  <c r="W175" i="18"/>
  <c r="X175" i="18" s="1"/>
  <c r="W176" i="18" a="1"/>
  <c r="W176" i="18" s="1"/>
  <c r="X176" i="18" s="1"/>
  <c r="W177" i="18" a="1"/>
  <c r="W177" i="18" s="1"/>
  <c r="X177" i="18" s="1"/>
  <c r="W178" i="18" a="1"/>
  <c r="W178" i="18" s="1"/>
  <c r="X178" i="18" s="1"/>
  <c r="W179" i="18" a="1"/>
  <c r="W179" i="18" s="1"/>
  <c r="X179" i="18" s="1"/>
  <c r="W180" i="18" a="1"/>
  <c r="W180" i="18" s="1"/>
  <c r="X180" i="18" s="1"/>
  <c r="W181" i="18" a="1"/>
  <c r="W181" i="18"/>
  <c r="X181" i="18" s="1"/>
  <c r="W182" i="18" a="1"/>
  <c r="W182" i="18" s="1"/>
  <c r="X182" i="18" s="1"/>
  <c r="W183" i="18" a="1"/>
  <c r="W183" i="18"/>
  <c r="X183" i="18" s="1"/>
  <c r="W184" i="18" a="1"/>
  <c r="W184" i="18" s="1"/>
  <c r="X184" i="18" s="1"/>
  <c r="W185" i="18" a="1"/>
  <c r="W185" i="18"/>
  <c r="X185" i="18" s="1"/>
  <c r="W186" i="18" a="1"/>
  <c r="W186" i="18" s="1"/>
  <c r="X186" i="18" s="1"/>
  <c r="W187" i="18" a="1"/>
  <c r="W187" i="18"/>
  <c r="X187" i="18" s="1"/>
  <c r="W188" i="18" a="1"/>
  <c r="W188" i="18" s="1"/>
  <c r="X188" i="18" s="1"/>
  <c r="W189" i="18" a="1"/>
  <c r="W189" i="18"/>
  <c r="X189" i="18" s="1"/>
  <c r="W190" i="18" a="1"/>
  <c r="W190" i="18" s="1"/>
  <c r="X190" i="18" s="1"/>
  <c r="W191" i="18" a="1"/>
  <c r="W191" i="18"/>
  <c r="X191" i="18" s="1"/>
  <c r="W192" i="18" a="1"/>
  <c r="W192" i="18" s="1"/>
  <c r="X192" i="18" s="1"/>
  <c r="W193" i="18" a="1"/>
  <c r="W193" i="18"/>
  <c r="X193" i="18" s="1"/>
  <c r="W194" i="18" a="1"/>
  <c r="W194" i="18" s="1"/>
  <c r="X194" i="18" s="1"/>
  <c r="W195" i="18" a="1"/>
  <c r="W195" i="18" s="1"/>
  <c r="X195" i="18" s="1"/>
  <c r="W196" i="18" a="1"/>
  <c r="W196" i="18" s="1"/>
  <c r="X196" i="18" s="1"/>
  <c r="W197" i="18" a="1"/>
  <c r="W197" i="18" s="1"/>
  <c r="X197" i="18" s="1"/>
  <c r="W198" i="18" a="1"/>
  <c r="W198" i="18" s="1"/>
  <c r="X198" i="18" s="1"/>
  <c r="W199" i="18" a="1"/>
  <c r="W199" i="18"/>
  <c r="X199" i="18" s="1"/>
  <c r="W200" i="18" a="1"/>
  <c r="W200" i="18" s="1"/>
  <c r="X200" i="18" s="1"/>
  <c r="W201" i="18" a="1"/>
  <c r="W201" i="18"/>
  <c r="X201" i="18" s="1"/>
  <c r="W202" i="18" a="1"/>
  <c r="W202" i="18" s="1"/>
  <c r="X202" i="18" s="1"/>
  <c r="W203" i="18" a="1"/>
  <c r="W203" i="18" s="1"/>
  <c r="X203" i="18" s="1"/>
  <c r="W204" i="18" a="1"/>
  <c r="W204" i="18" s="1"/>
  <c r="X204" i="18" s="1"/>
  <c r="W205" i="18" a="1"/>
  <c r="W205" i="18" s="1"/>
  <c r="X205" i="18" s="1"/>
  <c r="W206" i="18" a="1"/>
  <c r="W206" i="18" s="1"/>
  <c r="X206" i="18" s="1"/>
  <c r="W207" i="18" a="1"/>
  <c r="W207" i="18"/>
  <c r="X207" i="18" s="1"/>
  <c r="W208" i="18" a="1"/>
  <c r="W208" i="18" s="1"/>
  <c r="X208" i="18" s="1"/>
  <c r="W209" i="18" a="1"/>
  <c r="W209" i="18"/>
  <c r="X209" i="18" s="1"/>
  <c r="W210" i="18" a="1"/>
  <c r="W210" i="18" s="1"/>
  <c r="X210" i="18" s="1"/>
  <c r="W211" i="18" a="1"/>
  <c r="W211" i="18" s="1"/>
  <c r="X211" i="18" s="1"/>
  <c r="W212" i="18" a="1"/>
  <c r="W212" i="18" s="1"/>
  <c r="X212" i="18" s="1"/>
  <c r="W213" i="18" a="1"/>
  <c r="W213" i="18" s="1"/>
  <c r="X213" i="18" s="1"/>
  <c r="W214" i="18" a="1"/>
  <c r="W214" i="18" s="1"/>
  <c r="X214" i="18" s="1"/>
  <c r="W215" i="18" a="1"/>
  <c r="W215" i="18"/>
  <c r="X215" i="18" s="1"/>
  <c r="W216" i="18" a="1"/>
  <c r="W216" i="18" s="1"/>
  <c r="X216" i="18" s="1"/>
  <c r="W217" i="18" a="1"/>
  <c r="W217" i="18"/>
  <c r="X217" i="18" s="1"/>
  <c r="W218" i="18" a="1"/>
  <c r="W218" i="18" s="1"/>
  <c r="X218" i="18" s="1"/>
  <c r="W219" i="18" a="1"/>
  <c r="W219" i="18" s="1"/>
  <c r="X219" i="18" s="1"/>
  <c r="W220" i="18" a="1"/>
  <c r="W220" i="18" s="1"/>
  <c r="X220" i="18" s="1"/>
  <c r="W221" i="18" a="1"/>
  <c r="W221" i="18" s="1"/>
  <c r="X221" i="18" s="1"/>
  <c r="W222" i="18" a="1"/>
  <c r="W222" i="18" s="1"/>
  <c r="X222" i="18" s="1"/>
  <c r="W223" i="18" a="1"/>
  <c r="W223" i="18"/>
  <c r="X223" i="18" s="1"/>
  <c r="W224" i="18" a="1"/>
  <c r="W224" i="18" s="1"/>
  <c r="X224" i="18" s="1"/>
  <c r="W225" i="18" a="1"/>
  <c r="W225" i="18"/>
  <c r="X225" i="18" s="1"/>
  <c r="W226" i="18" a="1"/>
  <c r="W226" i="18" s="1"/>
  <c r="X226" i="18" s="1"/>
  <c r="W227" i="18" a="1"/>
  <c r="W227" i="18" s="1"/>
  <c r="X227" i="18" s="1"/>
  <c r="W228" i="18" a="1"/>
  <c r="W228" i="18" s="1"/>
  <c r="X228" i="18" s="1"/>
  <c r="W229" i="18" a="1"/>
  <c r="W229" i="18" s="1"/>
  <c r="X229" i="18" s="1"/>
  <c r="W230" i="18" a="1"/>
  <c r="W230" i="18" s="1"/>
  <c r="X230" i="18" s="1"/>
  <c r="W231" i="18" a="1"/>
  <c r="W231" i="18"/>
  <c r="X231" i="18" s="1"/>
  <c r="W232" i="18" a="1"/>
  <c r="W232" i="18" s="1"/>
  <c r="X232" i="18" s="1"/>
  <c r="W233" i="18" a="1"/>
  <c r="W233" i="18"/>
  <c r="X233" i="18" s="1"/>
  <c r="W234" i="18" a="1"/>
  <c r="W234" i="18" s="1"/>
  <c r="X234" i="18" s="1"/>
  <c r="W235" i="18" a="1"/>
  <c r="W235" i="18" s="1"/>
  <c r="X235" i="18" s="1"/>
  <c r="W236" i="18" a="1"/>
  <c r="W236" i="18" s="1"/>
  <c r="X236" i="18" s="1"/>
  <c r="W237" i="18" a="1"/>
  <c r="W237" i="18" s="1"/>
  <c r="X237" i="18" s="1"/>
  <c r="W238" i="18" a="1"/>
  <c r="W238" i="18" s="1"/>
  <c r="X238" i="18" s="1"/>
  <c r="W239" i="18" a="1"/>
  <c r="W239" i="18"/>
  <c r="X239" i="18" s="1"/>
  <c r="W240" i="18" a="1"/>
  <c r="W240" i="18" s="1"/>
  <c r="X240" i="18" s="1"/>
  <c r="W241" i="18" a="1"/>
  <c r="W241" i="18"/>
  <c r="X241" i="18" s="1"/>
  <c r="W242" i="18" a="1"/>
  <c r="W242" i="18" s="1"/>
  <c r="X242" i="18" s="1"/>
  <c r="W243" i="18" a="1"/>
  <c r="W243" i="18" s="1"/>
  <c r="X243" i="18" s="1"/>
  <c r="W244" i="18" a="1"/>
  <c r="W244" i="18" s="1"/>
  <c r="X244" i="18" s="1"/>
  <c r="W245" i="18" a="1"/>
  <c r="W245" i="18" s="1"/>
  <c r="X245" i="18" s="1"/>
  <c r="W246" i="18" a="1"/>
  <c r="W246" i="18" s="1"/>
  <c r="X246" i="18" s="1"/>
  <c r="W247" i="18" a="1"/>
  <c r="W247" i="18"/>
  <c r="X247" i="18" s="1"/>
  <c r="W248" i="18" a="1"/>
  <c r="W248" i="18" s="1"/>
  <c r="X248" i="18" s="1"/>
  <c r="W249" i="18" a="1"/>
  <c r="W249" i="18"/>
  <c r="X249" i="18" s="1"/>
  <c r="W250" i="18" a="1"/>
  <c r="W250" i="18" s="1"/>
  <c r="X250" i="18" s="1"/>
  <c r="W251" i="18" a="1"/>
  <c r="W251" i="18" s="1"/>
  <c r="X251" i="18" s="1"/>
  <c r="W252" i="18" a="1"/>
  <c r="W252" i="18" s="1"/>
  <c r="X252" i="18" s="1"/>
  <c r="W253" i="18" a="1"/>
  <c r="W253" i="18" s="1"/>
  <c r="X253" i="18" s="1"/>
  <c r="W254" i="18" a="1"/>
  <c r="W254" i="18" s="1"/>
  <c r="X254" i="18" s="1"/>
  <c r="W255" i="18" a="1"/>
  <c r="W255" i="18"/>
  <c r="X255" i="18" s="1"/>
  <c r="W256" i="18" a="1"/>
  <c r="W256" i="18" s="1"/>
  <c r="X256" i="18" s="1"/>
  <c r="W257" i="18" a="1"/>
  <c r="W257" i="18"/>
  <c r="X257" i="18" s="1"/>
  <c r="W258" i="18" a="1"/>
  <c r="W258" i="18" s="1"/>
  <c r="X258" i="18" s="1"/>
  <c r="W259" i="18" a="1"/>
  <c r="W259" i="18" s="1"/>
  <c r="X259" i="18" s="1"/>
  <c r="W260" i="18" a="1"/>
  <c r="W260" i="18" s="1"/>
  <c r="X260" i="18" s="1"/>
  <c r="W261" i="18" a="1"/>
  <c r="W261" i="18" s="1"/>
  <c r="X261" i="18" s="1"/>
  <c r="W262" i="18" a="1"/>
  <c r="W262" i="18" s="1"/>
  <c r="X262" i="18" s="1"/>
  <c r="W263" i="18" a="1"/>
  <c r="W263" i="18"/>
  <c r="X263" i="18" s="1"/>
  <c r="W264" i="18" a="1"/>
  <c r="W264" i="18" s="1"/>
  <c r="X264" i="18" s="1"/>
  <c r="W265" i="18" a="1"/>
  <c r="W265" i="18"/>
  <c r="X265" i="18" s="1"/>
  <c r="W266" i="18" a="1"/>
  <c r="W266" i="18" s="1"/>
  <c r="X266" i="18" s="1"/>
  <c r="W267" i="18" a="1"/>
  <c r="W267" i="18" s="1"/>
  <c r="X267" i="18" s="1"/>
  <c r="W268" i="18" a="1"/>
  <c r="W268" i="18" s="1"/>
  <c r="X268" i="18" s="1"/>
  <c r="W269" i="18" a="1"/>
  <c r="W269" i="18" s="1"/>
  <c r="X269" i="18" s="1"/>
  <c r="W270" i="18" a="1"/>
  <c r="W270" i="18" s="1"/>
  <c r="X270" i="18" s="1"/>
  <c r="W271" i="18" a="1"/>
  <c r="W271" i="18"/>
  <c r="X271" i="18" s="1"/>
  <c r="W272" i="18" a="1"/>
  <c r="W272" i="18" s="1"/>
  <c r="X272" i="18" s="1"/>
  <c r="W273" i="18" a="1"/>
  <c r="W273" i="18"/>
  <c r="X273" i="18" s="1"/>
  <c r="W274" i="18" a="1"/>
  <c r="W274" i="18" s="1"/>
  <c r="X274" i="18" s="1"/>
  <c r="W275" i="18" a="1"/>
  <c r="W275" i="18" s="1"/>
  <c r="X275" i="18" s="1"/>
  <c r="W276" i="18" a="1"/>
  <c r="W276" i="18" s="1"/>
  <c r="X276" i="18" s="1"/>
  <c r="W277" i="18" a="1"/>
  <c r="W277" i="18" s="1"/>
  <c r="X277" i="18" s="1"/>
  <c r="W278" i="18" a="1"/>
  <c r="W278" i="18" s="1"/>
  <c r="X278" i="18" s="1"/>
  <c r="W279" i="18" a="1"/>
  <c r="W279" i="18"/>
  <c r="X279" i="18" s="1"/>
  <c r="W280" i="18" a="1"/>
  <c r="W280" i="18" s="1"/>
  <c r="X280" i="18" s="1"/>
  <c r="W281" i="18" a="1"/>
  <c r="W281" i="18"/>
  <c r="X281" i="18" s="1"/>
  <c r="W282" i="18" a="1"/>
  <c r="W282" i="18" s="1"/>
  <c r="X282" i="18" s="1"/>
  <c r="W283" i="18" a="1"/>
  <c r="W283" i="18" s="1"/>
  <c r="X283" i="18" s="1"/>
  <c r="W284" i="18" a="1"/>
  <c r="W284" i="18" s="1"/>
  <c r="X284" i="18" s="1"/>
  <c r="W285" i="18" a="1"/>
  <c r="W285" i="18" s="1"/>
  <c r="X285" i="18" s="1"/>
  <c r="W286" i="18" a="1"/>
  <c r="W286" i="18" s="1"/>
  <c r="X286" i="18" s="1"/>
  <c r="W287" i="18" a="1"/>
  <c r="W287" i="18"/>
  <c r="X287" i="18" s="1"/>
  <c r="W288" i="18" a="1"/>
  <c r="W288" i="18" s="1"/>
  <c r="X288" i="18" s="1"/>
  <c r="W289" i="18" a="1"/>
  <c r="W289" i="18"/>
  <c r="X289" i="18" s="1"/>
  <c r="W290" i="18" a="1"/>
  <c r="W290" i="18" s="1"/>
  <c r="X290" i="18" s="1"/>
  <c r="W291" i="18" a="1"/>
  <c r="W291" i="18" s="1"/>
  <c r="X291" i="18" s="1"/>
  <c r="W292" i="18" a="1"/>
  <c r="W292" i="18" s="1"/>
  <c r="X292" i="18" s="1"/>
  <c r="W293" i="18" a="1"/>
  <c r="W293" i="18" s="1"/>
  <c r="X293" i="18" s="1"/>
  <c r="W294" i="18" a="1"/>
  <c r="W294" i="18" s="1"/>
  <c r="X294" i="18" s="1"/>
  <c r="W295" i="18" a="1"/>
  <c r="W295" i="18"/>
  <c r="X295" i="18" s="1"/>
  <c r="W296" i="18" a="1"/>
  <c r="W296" i="18" s="1"/>
  <c r="X296" i="18" s="1"/>
  <c r="W297" i="18" a="1"/>
  <c r="W297" i="18"/>
  <c r="X297" i="18" s="1"/>
  <c r="W298" i="18" a="1"/>
  <c r="W298" i="18" s="1"/>
  <c r="X298" i="18" s="1"/>
  <c r="W299" i="18" a="1"/>
  <c r="W299" i="18" s="1"/>
  <c r="X299" i="18" s="1"/>
  <c r="W300" i="18" a="1"/>
  <c r="W300" i="18" s="1"/>
  <c r="X300" i="18" s="1"/>
  <c r="W301" i="18" a="1"/>
  <c r="W301" i="18" s="1"/>
  <c r="X301" i="18" s="1"/>
  <c r="W302" i="18" a="1"/>
  <c r="W302" i="18" s="1"/>
  <c r="X302" i="18" s="1"/>
  <c r="W303" i="18" a="1"/>
  <c r="W303" i="18" s="1"/>
  <c r="X303" i="18" s="1"/>
  <c r="W304" i="18" a="1"/>
  <c r="W304" i="18" s="1"/>
  <c r="X304" i="18" s="1"/>
  <c r="W305" i="18" a="1"/>
  <c r="W305" i="18"/>
  <c r="X305" i="18" s="1"/>
  <c r="W306" i="18" a="1"/>
  <c r="W306" i="18" s="1"/>
  <c r="X306" i="18" s="1"/>
  <c r="W307" i="18" a="1"/>
  <c r="W307" i="18" s="1"/>
  <c r="X307" i="18" s="1"/>
  <c r="W308" i="18" a="1"/>
  <c r="W308" i="18" s="1"/>
  <c r="X308" i="18" s="1"/>
  <c r="W309" i="18" a="1"/>
  <c r="W309" i="18" s="1"/>
  <c r="X309" i="18" s="1"/>
  <c r="W310" i="18" a="1"/>
  <c r="W310" i="18"/>
  <c r="X310" i="18" s="1"/>
  <c r="W311" i="18" a="1"/>
  <c r="W311" i="18" s="1"/>
  <c r="X311" i="18" s="1"/>
  <c r="W312" i="18" a="1"/>
  <c r="W312" i="18"/>
  <c r="X312" i="18" s="1"/>
  <c r="W313" i="18" a="1"/>
  <c r="W313" i="18" s="1"/>
  <c r="X313" i="18" s="1"/>
  <c r="W314" i="18" a="1"/>
  <c r="W314" i="18"/>
  <c r="X314" i="18" s="1"/>
  <c r="W315" i="18" a="1"/>
  <c r="W315" i="18" s="1"/>
  <c r="X315" i="18" s="1"/>
  <c r="W316" i="18" a="1"/>
  <c r="W316" i="18"/>
  <c r="X316" i="18" s="1"/>
  <c r="W317" i="18" a="1"/>
  <c r="W317" i="18" s="1"/>
  <c r="X317" i="18" s="1"/>
  <c r="W318" i="18" a="1"/>
  <c r="W318" i="18"/>
  <c r="X318" i="18" s="1"/>
  <c r="W319" i="18" a="1"/>
  <c r="W319" i="18" s="1"/>
  <c r="X319" i="18" s="1"/>
  <c r="W320" i="18" a="1"/>
  <c r="W320" i="18"/>
  <c r="X320" i="18" s="1"/>
  <c r="W321" i="18" a="1"/>
  <c r="W321" i="18" s="1"/>
  <c r="X321" i="18" s="1"/>
  <c r="W322" i="18" a="1"/>
  <c r="W322" i="18"/>
  <c r="X322" i="18" s="1"/>
  <c r="W323" i="18" a="1"/>
  <c r="W323" i="18" s="1"/>
  <c r="X323" i="18" s="1"/>
  <c r="W324" i="18" a="1"/>
  <c r="W324" i="18"/>
  <c r="X324" i="18" s="1"/>
  <c r="W325" i="18" a="1"/>
  <c r="W325" i="18" s="1"/>
  <c r="X325" i="18" s="1"/>
  <c r="W326" i="18" a="1"/>
  <c r="W326" i="18"/>
  <c r="X326" i="18" s="1"/>
  <c r="W327" i="18" a="1"/>
  <c r="W327" i="18" s="1"/>
  <c r="X327" i="18" s="1"/>
  <c r="W328" i="18" a="1"/>
  <c r="W328" i="18"/>
  <c r="X328" i="18" s="1"/>
  <c r="W329" i="18" a="1"/>
  <c r="W329" i="18" s="1"/>
  <c r="X329" i="18" s="1"/>
  <c r="W330" i="18" a="1"/>
  <c r="W330" i="18"/>
  <c r="X330" i="18" s="1"/>
  <c r="W331" i="18" a="1"/>
  <c r="W331" i="18" s="1"/>
  <c r="X331" i="18" s="1"/>
  <c r="W332" i="18" a="1"/>
  <c r="W332" i="18"/>
  <c r="X332" i="18" s="1"/>
  <c r="W333" i="18" a="1"/>
  <c r="W333" i="18" s="1"/>
  <c r="X333" i="18" s="1"/>
  <c r="W334" i="18" a="1"/>
  <c r="W334" i="18"/>
  <c r="X334" i="18" s="1"/>
  <c r="W335" i="18" a="1"/>
  <c r="W335" i="18" s="1"/>
  <c r="X335" i="18" s="1"/>
  <c r="W336" i="18" a="1"/>
  <c r="W336" i="18"/>
  <c r="X336" i="18" s="1"/>
  <c r="W337" i="18" a="1"/>
  <c r="W337" i="18" s="1"/>
  <c r="X337" i="18" s="1"/>
  <c r="W338" i="18" a="1"/>
  <c r="W338" i="18"/>
  <c r="X338" i="18" s="1"/>
  <c r="W339" i="18" a="1"/>
  <c r="W339" i="18" s="1"/>
  <c r="X339" i="18" s="1"/>
  <c r="W340" i="18" a="1"/>
  <c r="W340" i="18"/>
  <c r="X340" i="18" s="1"/>
  <c r="W341" i="18" a="1"/>
  <c r="W341" i="18" s="1"/>
  <c r="X341" i="18" s="1"/>
  <c r="W342" i="18" a="1"/>
  <c r="W342" i="18" s="1"/>
  <c r="X342" i="18" s="1"/>
  <c r="W343" i="18" a="1"/>
  <c r="W343" i="18" s="1"/>
  <c r="X343" i="18" s="1"/>
  <c r="W344" i="18" a="1"/>
  <c r="W344" i="18" s="1"/>
  <c r="X344" i="18" s="1"/>
  <c r="W345" i="18" a="1"/>
  <c r="W345" i="18" s="1"/>
  <c r="X345" i="18" s="1"/>
  <c r="W346" i="18" a="1"/>
  <c r="W346" i="18" s="1"/>
  <c r="X346" i="18" s="1"/>
  <c r="W347" i="18" a="1"/>
  <c r="W347" i="18" s="1"/>
  <c r="X347" i="18" s="1"/>
  <c r="W348" i="18" a="1"/>
  <c r="W348" i="18"/>
  <c r="X348" i="18" s="1"/>
  <c r="W349" i="18" a="1"/>
  <c r="W349" i="18" s="1"/>
  <c r="X349" i="18" s="1"/>
  <c r="W350" i="18" a="1"/>
  <c r="W350" i="18" s="1"/>
  <c r="X350" i="18" s="1"/>
  <c r="W351" i="18" a="1"/>
  <c r="W351" i="18" s="1"/>
  <c r="X351" i="18" s="1"/>
  <c r="W352" i="18" a="1"/>
  <c r="W352" i="18" s="1"/>
  <c r="X352" i="18" s="1"/>
  <c r="W353" i="18" a="1"/>
  <c r="W353" i="18" s="1"/>
  <c r="X353" i="18" s="1"/>
  <c r="W354" i="18" a="1"/>
  <c r="W354" i="18"/>
  <c r="X354" i="18" s="1"/>
  <c r="W355" i="18" a="1"/>
  <c r="W355" i="18" s="1"/>
  <c r="X355" i="18" s="1"/>
  <c r="W356" i="18" a="1"/>
  <c r="W356" i="18"/>
  <c r="X356" i="18" s="1"/>
  <c r="W357" i="18" a="1"/>
  <c r="W357" i="18" s="1"/>
  <c r="X357" i="18" s="1"/>
  <c r="W358" i="18" a="1"/>
  <c r="W358" i="18" s="1"/>
  <c r="X358" i="18" s="1"/>
  <c r="W359" i="18" a="1"/>
  <c r="W359" i="18" s="1"/>
  <c r="X359" i="18" s="1"/>
  <c r="W360" i="18" a="1"/>
  <c r="W360" i="18" s="1"/>
  <c r="X360" i="18" s="1"/>
  <c r="W361" i="18" a="1"/>
  <c r="W361" i="18" s="1"/>
  <c r="X361" i="18" s="1"/>
  <c r="W362" i="18" a="1"/>
  <c r="W362" i="18" s="1"/>
  <c r="X362" i="18" s="1"/>
  <c r="W363" i="18" a="1"/>
  <c r="W363" i="18" s="1"/>
  <c r="X363" i="18" s="1"/>
  <c r="W364" i="18" a="1"/>
  <c r="W364" i="18"/>
  <c r="X364" i="18" s="1"/>
  <c r="W365" i="18" a="1"/>
  <c r="W365" i="18" s="1"/>
  <c r="X365" i="18" s="1"/>
  <c r="W366" i="18" a="1"/>
  <c r="W366" i="18" s="1"/>
  <c r="X366" i="18" s="1"/>
  <c r="W367" i="18" a="1"/>
  <c r="W367" i="18" s="1"/>
  <c r="X367" i="18" s="1"/>
  <c r="W368" i="18" a="1"/>
  <c r="W368" i="18" s="1"/>
  <c r="X368" i="18" s="1"/>
  <c r="W369" i="18" a="1"/>
  <c r="W369" i="18" s="1"/>
  <c r="X369" i="18" s="1"/>
  <c r="W370" i="18" a="1"/>
  <c r="W370" i="18"/>
  <c r="X370" i="18" s="1"/>
  <c r="W371" i="18" a="1"/>
  <c r="W371" i="18" s="1"/>
  <c r="X371" i="18" s="1"/>
  <c r="W372" i="18" a="1"/>
  <c r="W372" i="18"/>
  <c r="X372" i="18" s="1"/>
  <c r="W373" i="18" a="1"/>
  <c r="W373" i="18" s="1"/>
  <c r="X373" i="18" s="1"/>
  <c r="W374" i="18" a="1"/>
  <c r="W374" i="18" s="1"/>
  <c r="X374" i="18" s="1"/>
  <c r="W375" i="18" a="1"/>
  <c r="W375" i="18" s="1"/>
  <c r="X375" i="18" s="1"/>
  <c r="W376" i="18" a="1"/>
  <c r="W376" i="18" s="1"/>
  <c r="X376" i="18" s="1"/>
  <c r="W377" i="18" a="1"/>
  <c r="W377" i="18" s="1"/>
  <c r="X377" i="18" s="1"/>
  <c r="W378" i="18" a="1"/>
  <c r="W378" i="18" s="1"/>
  <c r="X378" i="18" s="1"/>
  <c r="W379" i="18" a="1"/>
  <c r="W379" i="18" s="1"/>
  <c r="X379" i="18" s="1"/>
  <c r="W380" i="18" a="1"/>
  <c r="W380" i="18"/>
  <c r="X380" i="18" s="1"/>
  <c r="W381" i="18" a="1"/>
  <c r="W381" i="18" s="1"/>
  <c r="X381" i="18" s="1"/>
  <c r="W382" i="18" a="1"/>
  <c r="W382" i="18" s="1"/>
  <c r="X382" i="18" s="1"/>
  <c r="W383" i="18" a="1"/>
  <c r="W383" i="18" s="1"/>
  <c r="X383" i="18" s="1"/>
  <c r="W384" i="18" a="1"/>
  <c r="W384" i="18" s="1"/>
  <c r="X384" i="18" s="1"/>
  <c r="W385" i="18" a="1"/>
  <c r="W385" i="18" s="1"/>
  <c r="X385" i="18" s="1"/>
  <c r="W386" i="18" a="1"/>
  <c r="W386" i="18"/>
  <c r="X386" i="18" s="1"/>
  <c r="W387" i="18" a="1"/>
  <c r="W387" i="18" s="1"/>
  <c r="X387" i="18" s="1"/>
  <c r="W388" i="18" a="1"/>
  <c r="W388" i="18"/>
  <c r="X388" i="18" s="1"/>
  <c r="W389" i="18" a="1"/>
  <c r="W389" i="18" s="1"/>
  <c r="X389" i="18" s="1"/>
  <c r="W390" i="18" a="1"/>
  <c r="W390" i="18" s="1"/>
  <c r="X390" i="18" s="1"/>
  <c r="W391" i="18" a="1"/>
  <c r="W391" i="18" s="1"/>
  <c r="X391" i="18" s="1"/>
  <c r="W392" i="18" a="1"/>
  <c r="W392" i="18" s="1"/>
  <c r="X392" i="18" s="1"/>
  <c r="W393" i="18" a="1"/>
  <c r="W393" i="18" s="1"/>
  <c r="X393" i="18" s="1"/>
  <c r="W394" i="18" a="1"/>
  <c r="W394" i="18" s="1"/>
  <c r="X394" i="18" s="1"/>
  <c r="W395" i="18" a="1"/>
  <c r="W395" i="18" s="1"/>
  <c r="X395" i="18" s="1"/>
  <c r="W396" i="18" a="1"/>
  <c r="W396" i="18"/>
  <c r="X396" i="18" s="1"/>
  <c r="W397" i="18" a="1"/>
  <c r="W397" i="18" s="1"/>
  <c r="X397" i="18" s="1"/>
  <c r="W398" i="18" a="1"/>
  <c r="W398" i="18" s="1"/>
  <c r="X398" i="18" s="1"/>
  <c r="W399" i="18" a="1"/>
  <c r="W399" i="18" s="1"/>
  <c r="X399" i="18" s="1"/>
  <c r="W400" i="18" a="1"/>
  <c r="W400" i="18" s="1"/>
  <c r="X400" i="18" s="1"/>
  <c r="W401" i="18" a="1"/>
  <c r="W401" i="18" s="1"/>
  <c r="X401" i="18" s="1"/>
  <c r="W402" i="18" a="1"/>
  <c r="W402" i="18"/>
  <c r="X402" i="18" s="1"/>
  <c r="W403" i="18" a="1"/>
  <c r="W403" i="18" s="1"/>
  <c r="X403" i="18" s="1"/>
  <c r="W404" i="18" a="1"/>
  <c r="W404" i="18"/>
  <c r="X404" i="18" s="1"/>
  <c r="W405" i="18" a="1"/>
  <c r="W405" i="18" s="1"/>
  <c r="X405" i="18" s="1"/>
  <c r="W406" i="18" a="1"/>
  <c r="W406" i="18" s="1"/>
  <c r="X406" i="18" s="1"/>
  <c r="W407" i="18" a="1"/>
  <c r="W407" i="18" s="1"/>
  <c r="X407" i="18" s="1"/>
  <c r="W408" i="18" a="1"/>
  <c r="W408" i="18" s="1"/>
  <c r="X408" i="18" s="1"/>
  <c r="W409" i="18" a="1"/>
  <c r="W409" i="18" s="1"/>
  <c r="X409" i="18" s="1"/>
  <c r="W410" i="18" a="1"/>
  <c r="W410" i="18" s="1"/>
  <c r="X410" i="18" s="1"/>
  <c r="W411" i="18" a="1"/>
  <c r="W411" i="18" s="1"/>
  <c r="X411" i="18" s="1"/>
  <c r="W412" i="18" a="1"/>
  <c r="W412" i="18"/>
  <c r="X412" i="18" s="1"/>
  <c r="W413" i="18" a="1"/>
  <c r="W413" i="18" s="1"/>
  <c r="X413" i="18" s="1"/>
  <c r="W414" i="18" a="1"/>
  <c r="W414" i="18" s="1"/>
  <c r="X414" i="18" s="1"/>
  <c r="W415" i="18" a="1"/>
  <c r="W415" i="18" s="1"/>
  <c r="X415" i="18" s="1"/>
  <c r="W416" i="18" a="1"/>
  <c r="W416" i="18" s="1"/>
  <c r="X416" i="18" s="1"/>
  <c r="W417" i="18" a="1"/>
  <c r="W417" i="18" s="1"/>
  <c r="X417" i="18" s="1"/>
  <c r="W418" i="18" a="1"/>
  <c r="W418" i="18"/>
  <c r="X418" i="18" s="1"/>
  <c r="W419" i="18" a="1"/>
  <c r="W419" i="18" s="1"/>
  <c r="X419" i="18" s="1"/>
  <c r="W420" i="18" a="1"/>
  <c r="W420" i="18"/>
  <c r="X420" i="18" s="1"/>
  <c r="W421" i="18" a="1"/>
  <c r="W421" i="18" s="1"/>
  <c r="X421" i="18" s="1"/>
  <c r="W422" i="18" a="1"/>
  <c r="W422" i="18" s="1"/>
  <c r="X422" i="18" s="1"/>
  <c r="W423" i="18" a="1"/>
  <c r="W423" i="18" s="1"/>
  <c r="X423" i="18" s="1"/>
  <c r="W424" i="18" a="1"/>
  <c r="W424" i="18" s="1"/>
  <c r="X424" i="18" s="1"/>
  <c r="W425" i="18" a="1"/>
  <c r="W425" i="18" s="1"/>
  <c r="X425" i="18" s="1"/>
  <c r="W426" i="18" a="1"/>
  <c r="W426" i="18" s="1"/>
  <c r="X426" i="18" s="1"/>
  <c r="W427" i="18" a="1"/>
  <c r="W427" i="18" s="1"/>
  <c r="X427" i="18" s="1"/>
  <c r="W428" i="18" a="1"/>
  <c r="W428" i="18"/>
  <c r="X428" i="18" s="1"/>
  <c r="W429" i="18" a="1"/>
  <c r="W429" i="18" s="1"/>
  <c r="X429" i="18" s="1"/>
  <c r="W430" i="18" a="1"/>
  <c r="W430" i="18" s="1"/>
  <c r="X430" i="18" s="1"/>
  <c r="W431" i="18" a="1"/>
  <c r="W431" i="18" s="1"/>
  <c r="X431" i="18" s="1"/>
  <c r="W432" i="18" a="1"/>
  <c r="W432" i="18" s="1"/>
  <c r="X432" i="18" s="1"/>
  <c r="W433" i="18" a="1"/>
  <c r="W433" i="18" s="1"/>
  <c r="X433" i="18" s="1"/>
  <c r="W434" i="18" a="1"/>
  <c r="W434" i="18"/>
  <c r="X434" i="18" s="1"/>
  <c r="W435" i="18" a="1"/>
  <c r="W435" i="18" s="1"/>
  <c r="X435" i="18" s="1"/>
  <c r="W436" i="18" a="1"/>
  <c r="W436" i="18"/>
  <c r="X436" i="18" s="1"/>
  <c r="W437" i="18" a="1"/>
  <c r="W437" i="18" s="1"/>
  <c r="X437" i="18" s="1"/>
  <c r="W438" i="18" a="1"/>
  <c r="W438" i="18" s="1"/>
  <c r="X438" i="18" s="1"/>
  <c r="W439" i="18" a="1"/>
  <c r="W439" i="18" s="1"/>
  <c r="X439" i="18" s="1"/>
  <c r="W440" i="18" a="1"/>
  <c r="W440" i="18" s="1"/>
  <c r="X440" i="18" s="1"/>
  <c r="W441" i="18" a="1"/>
  <c r="W441" i="18" s="1"/>
  <c r="X441" i="18" s="1"/>
  <c r="W442" i="18" a="1"/>
  <c r="W442" i="18" s="1"/>
  <c r="X442" i="18" s="1"/>
  <c r="W443" i="18" a="1"/>
  <c r="W443" i="18" s="1"/>
  <c r="X443" i="18" s="1"/>
  <c r="W444" i="18" a="1"/>
  <c r="W444" i="18"/>
  <c r="X444" i="18" s="1"/>
  <c r="W445" i="18" a="1"/>
  <c r="W445" i="18" s="1"/>
  <c r="X445" i="18" s="1"/>
  <c r="W446" i="18" a="1"/>
  <c r="W446" i="18" s="1"/>
  <c r="X446" i="18" s="1"/>
  <c r="W447" i="18" a="1"/>
  <c r="W447" i="18" s="1"/>
  <c r="X447" i="18" s="1"/>
  <c r="W448" i="18" a="1"/>
  <c r="W448" i="18" s="1"/>
  <c r="X448" i="18" s="1"/>
  <c r="W449" i="18" a="1"/>
  <c r="W449" i="18" s="1"/>
  <c r="X449" i="18" s="1"/>
  <c r="W450" i="18" a="1"/>
  <c r="W450" i="18"/>
  <c r="X450" i="18" s="1"/>
  <c r="W451" i="18" a="1"/>
  <c r="W451" i="18" s="1"/>
  <c r="X451" i="18" s="1"/>
  <c r="W452" i="18" a="1"/>
  <c r="W452" i="18"/>
  <c r="X452" i="18" s="1"/>
  <c r="W453" i="18" a="1"/>
  <c r="W453" i="18" s="1"/>
  <c r="X453" i="18" s="1"/>
  <c r="W454" i="18" a="1"/>
  <c r="W454" i="18" s="1"/>
  <c r="X454" i="18" s="1"/>
  <c r="W455" i="18" a="1"/>
  <c r="W455" i="18" s="1"/>
  <c r="X455" i="18" s="1"/>
  <c r="W456" i="18" a="1"/>
  <c r="W456" i="18" s="1"/>
  <c r="X456" i="18" s="1"/>
  <c r="W457" i="18" a="1"/>
  <c r="W457" i="18" s="1"/>
  <c r="X457" i="18" s="1"/>
  <c r="W458" i="18" a="1"/>
  <c r="W458" i="18" s="1"/>
  <c r="X458" i="18" s="1"/>
  <c r="W459" i="18" a="1"/>
  <c r="W459" i="18" s="1"/>
  <c r="X459" i="18" s="1"/>
  <c r="W460" i="18" a="1"/>
  <c r="W460" i="18"/>
  <c r="X460" i="18" s="1"/>
  <c r="W461" i="18" a="1"/>
  <c r="W461" i="18" s="1"/>
  <c r="X461" i="18" s="1"/>
  <c r="W462" i="18" a="1"/>
  <c r="W462" i="18" s="1"/>
  <c r="X462" i="18" s="1"/>
  <c r="W463" i="18" a="1"/>
  <c r="W463" i="18" s="1"/>
  <c r="X463" i="18" s="1"/>
  <c r="W464" i="18" a="1"/>
  <c r="W464" i="18" s="1"/>
  <c r="X464" i="18" s="1"/>
  <c r="W465" i="18" a="1"/>
  <c r="W465" i="18" s="1"/>
  <c r="X465" i="18" s="1"/>
  <c r="W466" i="18" a="1"/>
  <c r="W466" i="18"/>
  <c r="X466" i="18" s="1"/>
  <c r="W467" i="18" a="1"/>
  <c r="W467" i="18" s="1"/>
  <c r="X467" i="18" s="1"/>
  <c r="W468" i="18" a="1"/>
  <c r="W468" i="18"/>
  <c r="X468" i="18" s="1"/>
  <c r="W469" i="18" a="1"/>
  <c r="W469" i="18" s="1"/>
  <c r="X469" i="18" s="1"/>
  <c r="W470" i="18" a="1"/>
  <c r="W470" i="18" s="1"/>
  <c r="X470" i="18" s="1"/>
  <c r="W471" i="18" a="1"/>
  <c r="W471" i="18" s="1"/>
  <c r="X471" i="18" s="1"/>
  <c r="W472" i="18" a="1"/>
  <c r="W472" i="18" s="1"/>
  <c r="X472" i="18" s="1"/>
  <c r="W473" i="18" a="1"/>
  <c r="W473" i="18" s="1"/>
  <c r="X473" i="18" s="1"/>
  <c r="W474" i="18" a="1"/>
  <c r="W474" i="18" s="1"/>
  <c r="X474" i="18" s="1"/>
  <c r="W475" i="18" a="1"/>
  <c r="W475" i="18" s="1"/>
  <c r="X475" i="18" s="1"/>
  <c r="W476" i="18" a="1"/>
  <c r="W476" i="18"/>
  <c r="X476" i="18" s="1"/>
  <c r="W477" i="18" a="1"/>
  <c r="W477" i="18" s="1"/>
  <c r="X477" i="18" s="1"/>
  <c r="W478" i="18" a="1"/>
  <c r="W478" i="18" s="1"/>
  <c r="X478" i="18" s="1"/>
  <c r="W479" i="18" a="1"/>
  <c r="W479" i="18" s="1"/>
  <c r="X479" i="18" s="1"/>
  <c r="W480" i="18" a="1"/>
  <c r="W480" i="18" s="1"/>
  <c r="X480" i="18" s="1"/>
  <c r="W481" i="18" a="1"/>
  <c r="W481" i="18" s="1"/>
  <c r="X481" i="18" s="1"/>
  <c r="W482" i="18" a="1"/>
  <c r="W482" i="18"/>
  <c r="X482" i="18" s="1"/>
  <c r="W483" i="18" a="1"/>
  <c r="W483" i="18" s="1"/>
  <c r="X483" i="18" s="1"/>
  <c r="W484" i="18" a="1"/>
  <c r="W484" i="18"/>
  <c r="X484" i="18" s="1"/>
  <c r="W485" i="18" a="1"/>
  <c r="W485" i="18" s="1"/>
  <c r="X485" i="18" s="1"/>
  <c r="W486" i="18" a="1"/>
  <c r="W486" i="18" s="1"/>
  <c r="X486" i="18" s="1"/>
  <c r="W487" i="18" a="1"/>
  <c r="W487" i="18" s="1"/>
  <c r="X487" i="18" s="1"/>
  <c r="W488" i="18" a="1"/>
  <c r="W488" i="18" s="1"/>
  <c r="X488" i="18" s="1"/>
  <c r="W489" i="18" a="1"/>
  <c r="W489" i="18" s="1"/>
  <c r="X489" i="18" s="1"/>
  <c r="W490" i="18" a="1"/>
  <c r="W490" i="18" s="1"/>
  <c r="X490" i="18" s="1"/>
  <c r="W491" i="18" a="1"/>
  <c r="W491" i="18" s="1"/>
  <c r="X491" i="18" s="1"/>
  <c r="W492" i="18" a="1"/>
  <c r="W492" i="18"/>
  <c r="X492" i="18" s="1"/>
  <c r="W493" i="18" a="1"/>
  <c r="W493" i="18" s="1"/>
  <c r="X493" i="18" s="1"/>
  <c r="W494" i="18" a="1"/>
  <c r="W494" i="18" s="1"/>
  <c r="X494" i="18" s="1"/>
  <c r="W495" i="18" a="1"/>
  <c r="W495" i="18" s="1"/>
  <c r="X495" i="18" s="1"/>
  <c r="W496" i="18" a="1"/>
  <c r="W496" i="18" s="1"/>
  <c r="X496" i="18" s="1"/>
  <c r="W497" i="18" a="1"/>
  <c r="W497" i="18" s="1"/>
  <c r="X497" i="18" s="1"/>
  <c r="W498" i="18" a="1"/>
  <c r="W498" i="18"/>
  <c r="X498" i="18" s="1"/>
  <c r="W499" i="18" a="1"/>
  <c r="W499" i="18" s="1"/>
  <c r="X499" i="18" s="1"/>
  <c r="W500" i="18" a="1"/>
  <c r="W500" i="18"/>
  <c r="X500" i="18" s="1"/>
  <c r="W501" i="18" a="1"/>
  <c r="W501" i="18" s="1"/>
  <c r="X501" i="18" s="1"/>
  <c r="W502" i="18" a="1"/>
  <c r="W502" i="18" s="1"/>
  <c r="X502" i="18" s="1"/>
  <c r="W503" i="18" a="1"/>
  <c r="W503" i="18" s="1"/>
  <c r="X503" i="18" s="1"/>
  <c r="W504" i="18" a="1"/>
  <c r="W504" i="18" s="1"/>
  <c r="X504" i="18" s="1"/>
  <c r="W505" i="18" a="1"/>
  <c r="W505" i="18" s="1"/>
  <c r="X505" i="18" s="1"/>
  <c r="W506" i="18" a="1"/>
  <c r="W506" i="18" s="1"/>
  <c r="X506" i="18" s="1"/>
  <c r="W507" i="18" a="1"/>
  <c r="W507" i="18" s="1"/>
  <c r="X507" i="18" s="1"/>
  <c r="W508" i="18" a="1"/>
  <c r="W508" i="18"/>
  <c r="X508" i="18" s="1"/>
  <c r="W509" i="18" a="1"/>
  <c r="W509" i="18" s="1"/>
  <c r="X509" i="18" s="1"/>
  <c r="W510" i="18" a="1"/>
  <c r="W510" i="18" s="1"/>
  <c r="X510" i="18" s="1"/>
  <c r="W511" i="18" a="1"/>
  <c r="W511" i="18" s="1"/>
  <c r="X511" i="18" s="1"/>
  <c r="W512" i="18" a="1"/>
  <c r="W512" i="18" s="1"/>
  <c r="X512" i="18" s="1"/>
  <c r="W513" i="18" a="1"/>
  <c r="W513" i="18" s="1"/>
  <c r="X513" i="18" s="1"/>
  <c r="W514" i="18" a="1"/>
  <c r="W514" i="18"/>
  <c r="X514" i="18" s="1"/>
  <c r="W515" i="18" a="1"/>
  <c r="W515" i="18" s="1"/>
  <c r="X515" i="18" s="1"/>
  <c r="W516" i="18" a="1"/>
  <c r="W516" i="18"/>
  <c r="X516" i="18" s="1"/>
  <c r="W517" i="18" a="1"/>
  <c r="W517" i="18" s="1"/>
  <c r="X517" i="18" s="1"/>
  <c r="W518" i="18" a="1"/>
  <c r="W518" i="18" s="1"/>
  <c r="X518" i="18" s="1"/>
  <c r="W519" i="18" a="1"/>
  <c r="W519" i="18" s="1"/>
  <c r="X519" i="18" s="1"/>
  <c r="W520" i="18" a="1"/>
  <c r="W520" i="18" s="1"/>
  <c r="X520" i="18" s="1"/>
  <c r="W521" i="18" a="1"/>
  <c r="W521" i="18" s="1"/>
  <c r="X521" i="18" s="1"/>
  <c r="W522" i="18" a="1"/>
  <c r="W522" i="18" s="1"/>
  <c r="X522" i="18" s="1"/>
  <c r="W523" i="18" a="1"/>
  <c r="W523" i="18" s="1"/>
  <c r="X523" i="18" s="1"/>
  <c r="W524" i="18" a="1"/>
  <c r="W524" i="18"/>
  <c r="X524" i="18" s="1"/>
  <c r="W525" i="18" a="1"/>
  <c r="W525" i="18" s="1"/>
  <c r="X525" i="18" s="1"/>
  <c r="W526" i="18" a="1"/>
  <c r="W526" i="18" s="1"/>
  <c r="X526" i="18" s="1"/>
  <c r="W527" i="18" a="1"/>
  <c r="W527" i="18" s="1"/>
  <c r="X527" i="18" s="1"/>
  <c r="W528" i="18" a="1"/>
  <c r="W528" i="18" s="1"/>
  <c r="X528" i="18" s="1"/>
  <c r="W529" i="18" a="1"/>
  <c r="W529" i="18" s="1"/>
  <c r="X529" i="18" s="1"/>
  <c r="W530" i="18" a="1"/>
  <c r="W530" i="18"/>
  <c r="X530" i="18" s="1"/>
  <c r="W531" i="18" a="1"/>
  <c r="W531" i="18" s="1"/>
  <c r="X531" i="18" s="1"/>
  <c r="W532" i="18" a="1"/>
  <c r="W532" i="18"/>
  <c r="X532" i="18" s="1"/>
  <c r="W533" i="18" a="1"/>
  <c r="W533" i="18" s="1"/>
  <c r="X533" i="18" s="1"/>
  <c r="W534" i="18" a="1"/>
  <c r="W534" i="18" s="1"/>
  <c r="X534" i="18" s="1"/>
  <c r="W535" i="18" a="1"/>
  <c r="W535" i="18" s="1"/>
  <c r="X535" i="18" s="1"/>
  <c r="W536" i="18" a="1"/>
  <c r="W536" i="18" s="1"/>
  <c r="X536" i="18" s="1"/>
  <c r="W537" i="18" a="1"/>
  <c r="W537" i="18" s="1"/>
  <c r="X537" i="18" s="1"/>
  <c r="W538" i="18" a="1"/>
  <c r="W538" i="18" s="1"/>
  <c r="X538" i="18" s="1"/>
  <c r="W539" i="18" a="1"/>
  <c r="W539" i="18" s="1"/>
  <c r="X539" i="18" s="1"/>
  <c r="W540" i="18" a="1"/>
  <c r="W540" i="18"/>
  <c r="X540" i="18" s="1"/>
  <c r="W541" i="18" a="1"/>
  <c r="W541" i="18" s="1"/>
  <c r="X541" i="18" s="1"/>
  <c r="W542" i="18" a="1"/>
  <c r="W542" i="18" s="1"/>
  <c r="X542" i="18" s="1"/>
  <c r="W543" i="18" a="1"/>
  <c r="W543" i="18" s="1"/>
  <c r="X543" i="18" s="1"/>
  <c r="W544" i="18" a="1"/>
  <c r="W544" i="18" s="1"/>
  <c r="X544" i="18" s="1"/>
  <c r="W545" i="18" a="1"/>
  <c r="W545" i="18" s="1"/>
  <c r="X545" i="18" s="1"/>
  <c r="W546" i="18" a="1"/>
  <c r="W546" i="18"/>
  <c r="X546" i="18" s="1"/>
  <c r="W547" i="18" a="1"/>
  <c r="W547" i="18" s="1"/>
  <c r="X547" i="18" s="1"/>
  <c r="W548" i="18" a="1"/>
  <c r="W548" i="18"/>
  <c r="X548" i="18" s="1"/>
  <c r="W549" i="18" a="1"/>
  <c r="W549" i="18" s="1"/>
  <c r="X549" i="18" s="1"/>
  <c r="W550" i="18" a="1"/>
  <c r="W550" i="18" s="1"/>
  <c r="X550" i="18" s="1"/>
  <c r="W551" i="18" a="1"/>
  <c r="W551" i="18" s="1"/>
  <c r="X551" i="18" s="1"/>
  <c r="W552" i="18" a="1"/>
  <c r="W552" i="18" s="1"/>
  <c r="X552" i="18" s="1"/>
  <c r="W553" i="18" a="1"/>
  <c r="W553" i="18" s="1"/>
  <c r="X553" i="18" s="1"/>
  <c r="W554" i="18" a="1"/>
  <c r="W554" i="18" s="1"/>
  <c r="X554" i="18" s="1"/>
  <c r="W555" i="18" a="1"/>
  <c r="W555" i="18" s="1"/>
  <c r="X555" i="18" s="1"/>
  <c r="W556" i="18" a="1"/>
  <c r="W556" i="18"/>
  <c r="X556" i="18" s="1"/>
  <c r="W557" i="18" a="1"/>
  <c r="W557" i="18" s="1"/>
  <c r="X557" i="18" s="1"/>
  <c r="W558" i="18" a="1"/>
  <c r="W558" i="18" s="1"/>
  <c r="X558" i="18" s="1"/>
  <c r="W559" i="18" a="1"/>
  <c r="W559" i="18" s="1"/>
  <c r="X559" i="18" s="1"/>
  <c r="W560" i="18" a="1"/>
  <c r="W560" i="18" s="1"/>
  <c r="X560" i="18" s="1"/>
  <c r="W561" i="18" a="1"/>
  <c r="W561" i="18" s="1"/>
  <c r="X561" i="18" s="1"/>
  <c r="W562" i="18" a="1"/>
  <c r="W562" i="18"/>
  <c r="X562" i="18" s="1"/>
  <c r="W563" i="18" a="1"/>
  <c r="W563" i="18" s="1"/>
  <c r="X563" i="18" s="1"/>
  <c r="W564" i="18" a="1"/>
  <c r="W564" i="18"/>
  <c r="X564" i="18" s="1"/>
  <c r="W565" i="18" a="1"/>
  <c r="W565" i="18" s="1"/>
  <c r="X565" i="18" s="1"/>
  <c r="W566" i="18" a="1"/>
  <c r="W566" i="18" s="1"/>
  <c r="X566" i="18" s="1"/>
  <c r="W567" i="18" a="1"/>
  <c r="W567" i="18" s="1"/>
  <c r="X567" i="18" s="1"/>
  <c r="W568" i="18" a="1"/>
  <c r="W568" i="18" s="1"/>
  <c r="X568" i="18" s="1"/>
  <c r="W569" i="18" a="1"/>
  <c r="W569" i="18" s="1"/>
  <c r="X569" i="18" s="1"/>
  <c r="W570" i="18" a="1"/>
  <c r="W570" i="18" s="1"/>
  <c r="X570" i="18" s="1"/>
  <c r="W571" i="18" a="1"/>
  <c r="W571" i="18" s="1"/>
  <c r="X571" i="18" s="1"/>
  <c r="W572" i="18" a="1"/>
  <c r="W572" i="18"/>
  <c r="X572" i="18" s="1"/>
  <c r="W573" i="18" a="1"/>
  <c r="W573" i="18" s="1"/>
  <c r="X573" i="18" s="1"/>
  <c r="W574" i="18" a="1"/>
  <c r="W574" i="18" s="1"/>
  <c r="X574" i="18" s="1"/>
  <c r="W575" i="18" a="1"/>
  <c r="W575" i="18" s="1"/>
  <c r="X575" i="18" s="1"/>
  <c r="W576" i="18" a="1"/>
  <c r="W576" i="18" s="1"/>
  <c r="X576" i="18" s="1"/>
  <c r="W577" i="18" a="1"/>
  <c r="W577" i="18" s="1"/>
  <c r="X577" i="18" s="1"/>
  <c r="W578" i="18" a="1"/>
  <c r="W578" i="18"/>
  <c r="X578" i="18" s="1"/>
  <c r="W579" i="18" a="1"/>
  <c r="W579" i="18" s="1"/>
  <c r="X579" i="18" s="1"/>
  <c r="W580" i="18" a="1"/>
  <c r="W580" i="18"/>
  <c r="X580" i="18" s="1"/>
  <c r="W581" i="18" a="1"/>
  <c r="W581" i="18" s="1"/>
  <c r="X581" i="18" s="1"/>
  <c r="W582" i="18" a="1"/>
  <c r="W582" i="18" s="1"/>
  <c r="X582" i="18" s="1"/>
  <c r="W583" i="18" a="1"/>
  <c r="W583" i="18" s="1"/>
  <c r="X583" i="18" s="1"/>
  <c r="W584" i="18" a="1"/>
  <c r="W584" i="18"/>
  <c r="X584" i="18" s="1"/>
  <c r="W585" i="18" a="1"/>
  <c r="W585" i="18" s="1"/>
  <c r="X585" i="18" s="1"/>
  <c r="W586" i="18" a="1"/>
  <c r="W586" i="18" s="1"/>
  <c r="X586" i="18" s="1"/>
  <c r="W587" i="18" a="1"/>
  <c r="W587" i="18" s="1"/>
  <c r="X587" i="18" s="1"/>
  <c r="W588" i="18" a="1"/>
  <c r="W588" i="18"/>
  <c r="X588" i="18" s="1"/>
  <c r="W589" i="18" a="1"/>
  <c r="W589" i="18" s="1"/>
  <c r="X589" i="18" s="1"/>
  <c r="W590" i="18" a="1"/>
  <c r="W590" i="18" s="1"/>
  <c r="X590" i="18" s="1"/>
  <c r="W591" i="18" a="1"/>
  <c r="W591" i="18" s="1"/>
  <c r="X591" i="18" s="1"/>
  <c r="W592" i="18" a="1"/>
  <c r="W592" i="18" s="1"/>
  <c r="X592" i="18" s="1"/>
  <c r="W593" i="18" a="1"/>
  <c r="W593" i="18" s="1"/>
  <c r="X593" i="18" s="1"/>
  <c r="W594" i="18" a="1"/>
  <c r="W594" i="18" s="1"/>
  <c r="X594" i="18" s="1"/>
  <c r="W595" i="18" a="1"/>
  <c r="W595" i="18" s="1"/>
  <c r="X595" i="18" s="1"/>
  <c r="W596" i="18" a="1"/>
  <c r="W596" i="18"/>
  <c r="X596" i="18" s="1"/>
  <c r="W597" i="18" a="1"/>
  <c r="W597" i="18" s="1"/>
  <c r="X597" i="18" s="1"/>
  <c r="W598" i="18" a="1"/>
  <c r="W598" i="18" s="1"/>
  <c r="X598" i="18" s="1"/>
  <c r="W599" i="18" a="1"/>
  <c r="W599" i="18" s="1"/>
  <c r="X599" i="18" s="1"/>
  <c r="W600" i="18" a="1"/>
  <c r="W600" i="18" s="1"/>
  <c r="X600" i="18" s="1"/>
  <c r="W601" i="18" a="1"/>
  <c r="W601" i="18" s="1"/>
  <c r="X601" i="18" s="1"/>
  <c r="W602" i="18" a="1"/>
  <c r="W602" i="18"/>
  <c r="X602" i="18" s="1"/>
  <c r="W603" i="18" a="1"/>
  <c r="W603" i="18" s="1"/>
  <c r="X603" i="18" s="1"/>
  <c r="W604" i="18" a="1"/>
  <c r="W604" i="18"/>
  <c r="X604" i="18" s="1"/>
  <c r="W605" i="18" a="1"/>
  <c r="W605" i="18" s="1"/>
  <c r="X605" i="18" s="1"/>
  <c r="W606" i="18" a="1"/>
  <c r="W606" i="18" s="1"/>
  <c r="X606" i="18" s="1"/>
  <c r="W607" i="18" a="1"/>
  <c r="W607" i="18" s="1"/>
  <c r="X607" i="18" s="1"/>
  <c r="W608" i="18" a="1"/>
  <c r="W608" i="18"/>
  <c r="X608" i="18" s="1"/>
  <c r="W609" i="18" a="1"/>
  <c r="W609" i="18" s="1"/>
  <c r="X609" i="18" s="1"/>
  <c r="W610" i="18" a="1"/>
  <c r="W610" i="18"/>
  <c r="X610" i="18" s="1"/>
  <c r="W611" i="18" a="1"/>
  <c r="W611" i="18" s="1"/>
  <c r="X611" i="18" s="1"/>
  <c r="W612" i="18" a="1"/>
  <c r="W612" i="18" s="1"/>
  <c r="X612" i="18" s="1"/>
  <c r="W613" i="18" a="1"/>
  <c r="W613" i="18" s="1"/>
  <c r="X613" i="18" s="1"/>
  <c r="W614" i="18" a="1"/>
  <c r="W614" i="18" s="1"/>
  <c r="X614" i="18" s="1"/>
  <c r="W615" i="18" a="1"/>
  <c r="W615" i="18" s="1"/>
  <c r="X615" i="18" s="1"/>
  <c r="W616" i="18" a="1"/>
  <c r="W616" i="18"/>
  <c r="X616" i="18" s="1"/>
  <c r="W617" i="18" a="1"/>
  <c r="W617" i="18" s="1"/>
  <c r="X617" i="18" s="1"/>
  <c r="W618" i="18" a="1"/>
  <c r="W618" i="18"/>
  <c r="X618" i="18" s="1"/>
  <c r="W619" i="18" a="1"/>
  <c r="W619" i="18" s="1"/>
  <c r="X619" i="18" s="1"/>
  <c r="W620" i="18" a="1"/>
  <c r="W620" i="18" s="1"/>
  <c r="X620" i="18" s="1"/>
  <c r="W621" i="18" a="1"/>
  <c r="W621" i="18" s="1"/>
  <c r="X621" i="18" s="1"/>
  <c r="W622" i="18" a="1"/>
  <c r="W622" i="18" s="1"/>
  <c r="X622" i="18" s="1"/>
  <c r="W623" i="18" a="1"/>
  <c r="W623" i="18" s="1"/>
  <c r="X623" i="18" s="1"/>
  <c r="W624" i="18" a="1"/>
  <c r="W624" i="18"/>
  <c r="X624" i="18" s="1"/>
  <c r="W625" i="18" a="1"/>
  <c r="W625" i="18" s="1"/>
  <c r="X625" i="18" s="1"/>
  <c r="W626" i="18" a="1"/>
  <c r="W626" i="18"/>
  <c r="X626" i="18" s="1"/>
  <c r="W627" i="18" a="1"/>
  <c r="W627" i="18" s="1"/>
  <c r="X627" i="18" s="1"/>
  <c r="W628" i="18" a="1"/>
  <c r="W628" i="18" s="1"/>
  <c r="X628" i="18" s="1"/>
  <c r="W629" i="18" a="1"/>
  <c r="W629" i="18" s="1"/>
  <c r="X629" i="18" s="1"/>
  <c r="W630" i="18" a="1"/>
  <c r="W630" i="18" s="1"/>
  <c r="X630" i="18" s="1"/>
  <c r="W631" i="18" a="1"/>
  <c r="W631" i="18" s="1"/>
  <c r="X631" i="18" s="1"/>
  <c r="W632" i="18" a="1"/>
  <c r="W632" i="18"/>
  <c r="X632" i="18" s="1"/>
  <c r="W633" i="18" a="1"/>
  <c r="W633" i="18" s="1"/>
  <c r="X633" i="18" s="1"/>
  <c r="W634" i="18" a="1"/>
  <c r="W634" i="18"/>
  <c r="X634" i="18" s="1"/>
  <c r="W635" i="18" a="1"/>
  <c r="W635" i="18" s="1"/>
  <c r="X635" i="18" s="1"/>
  <c r="W636" i="18" a="1"/>
  <c r="W636" i="18" s="1"/>
  <c r="X636" i="18" s="1"/>
  <c r="W637" i="18" a="1"/>
  <c r="W637" i="18" s="1"/>
  <c r="X637" i="18" s="1"/>
  <c r="W638" i="18" a="1"/>
  <c r="W638" i="18" s="1"/>
  <c r="X638" i="18" s="1"/>
  <c r="W639" i="18" a="1"/>
  <c r="W639" i="18" s="1"/>
  <c r="X639" i="18" s="1"/>
  <c r="W640" i="18" a="1"/>
  <c r="W640" i="18"/>
  <c r="X640" i="18" s="1"/>
  <c r="W641" i="18" a="1"/>
  <c r="W641" i="18" s="1"/>
  <c r="X641" i="18" s="1"/>
  <c r="W642" i="18" a="1"/>
  <c r="W642" i="18"/>
  <c r="X642" i="18" s="1"/>
  <c r="W643" i="18" a="1"/>
  <c r="W643" i="18" s="1"/>
  <c r="X643" i="18" s="1"/>
  <c r="W644" i="18" a="1"/>
  <c r="W644" i="18" s="1"/>
  <c r="X644" i="18" s="1"/>
  <c r="W645" i="18" a="1"/>
  <c r="W645" i="18" s="1"/>
  <c r="X645" i="18" s="1"/>
  <c r="W646" i="18" a="1"/>
  <c r="W646" i="18" s="1"/>
  <c r="X646" i="18" s="1"/>
  <c r="W647" i="18" a="1"/>
  <c r="W647" i="18" s="1"/>
  <c r="X647" i="18" s="1"/>
  <c r="W648" i="18" a="1"/>
  <c r="W648" i="18"/>
  <c r="X648" i="18" s="1"/>
  <c r="W649" i="18" a="1"/>
  <c r="W649" i="18" s="1"/>
  <c r="X649" i="18" s="1"/>
  <c r="W650" i="18" a="1"/>
  <c r="W650" i="18"/>
  <c r="X650" i="18" s="1"/>
  <c r="W651" i="18" a="1"/>
  <c r="W651" i="18" s="1"/>
  <c r="X651" i="18" s="1"/>
  <c r="W652" i="18" a="1"/>
  <c r="W652" i="18" s="1"/>
  <c r="X652" i="18" s="1"/>
  <c r="W653" i="18" a="1"/>
  <c r="W653" i="18" s="1"/>
  <c r="X653" i="18" s="1"/>
  <c r="W654" i="18" a="1"/>
  <c r="W654" i="18" s="1"/>
  <c r="X654" i="18" s="1"/>
  <c r="W655" i="18" a="1"/>
  <c r="W655" i="18" s="1"/>
  <c r="X655" i="18" s="1"/>
  <c r="W656" i="18" a="1"/>
  <c r="W656" i="18"/>
  <c r="X656" i="18" s="1"/>
  <c r="W657" i="18" a="1"/>
  <c r="W657" i="18" s="1"/>
  <c r="X657" i="18" s="1"/>
  <c r="W658" i="18" a="1"/>
  <c r="W658" i="18"/>
  <c r="X658" i="18" s="1"/>
  <c r="W659" i="18" a="1"/>
  <c r="W659" i="18" s="1"/>
  <c r="X659" i="18" s="1"/>
  <c r="W660" i="18" a="1"/>
  <c r="W660" i="18" s="1"/>
  <c r="X660" i="18" s="1"/>
  <c r="W661" i="18" a="1"/>
  <c r="W661" i="18" s="1"/>
  <c r="X661" i="18" s="1"/>
  <c r="W662" i="18" a="1"/>
  <c r="W662" i="18" s="1"/>
  <c r="X662" i="18" s="1"/>
  <c r="W663" i="18" a="1"/>
  <c r="W663" i="18" s="1"/>
  <c r="X663" i="18" s="1"/>
  <c r="W664" i="18" a="1"/>
  <c r="W664" i="18"/>
  <c r="X664" i="18" s="1"/>
  <c r="W665" i="18" a="1"/>
  <c r="W665" i="18" s="1"/>
  <c r="X665" i="18" s="1"/>
  <c r="W666" i="18" a="1"/>
  <c r="W666" i="18"/>
  <c r="X666" i="18" s="1"/>
  <c r="W667" i="18" a="1"/>
  <c r="W667" i="18" s="1"/>
  <c r="X667" i="18" s="1"/>
  <c r="W668" i="18" a="1"/>
  <c r="W668" i="18" s="1"/>
  <c r="X668" i="18" s="1"/>
  <c r="W669" i="18" a="1"/>
  <c r="W669" i="18" s="1"/>
  <c r="X669" i="18" s="1"/>
  <c r="W670" i="18" a="1"/>
  <c r="W670" i="18" s="1"/>
  <c r="X670" i="18" s="1"/>
  <c r="W671" i="18" a="1"/>
  <c r="W671" i="18" s="1"/>
  <c r="X671" i="18" s="1"/>
  <c r="W672" i="18" a="1"/>
  <c r="W672" i="18"/>
  <c r="X672" i="18" s="1"/>
  <c r="W673" i="18" a="1"/>
  <c r="W673" i="18" s="1"/>
  <c r="X673" i="18" s="1"/>
  <c r="W674" i="18" a="1"/>
  <c r="W674" i="18"/>
  <c r="X674" i="18" s="1"/>
  <c r="W675" i="18" a="1"/>
  <c r="W675" i="18" s="1"/>
  <c r="X675" i="18" s="1"/>
  <c r="W676" i="18" a="1"/>
  <c r="W676" i="18" s="1"/>
  <c r="X676" i="18" s="1"/>
  <c r="W677" i="18" a="1"/>
  <c r="W677" i="18" s="1"/>
  <c r="X677" i="18" s="1"/>
  <c r="W678" i="18" a="1"/>
  <c r="W678" i="18" s="1"/>
  <c r="X678" i="18" s="1"/>
  <c r="W679" i="18" a="1"/>
  <c r="W679" i="18" s="1"/>
  <c r="X679" i="18" s="1"/>
  <c r="W680" i="18" a="1"/>
  <c r="W680" i="18"/>
  <c r="X680" i="18" s="1"/>
  <c r="W681" i="18" a="1"/>
  <c r="W681" i="18" s="1"/>
  <c r="X681" i="18" s="1"/>
  <c r="W682" i="18" a="1"/>
  <c r="W682" i="18"/>
  <c r="X682" i="18" s="1"/>
  <c r="W683" i="18" a="1"/>
  <c r="W683" i="18" s="1"/>
  <c r="X683" i="18" s="1"/>
  <c r="W684" i="18" a="1"/>
  <c r="W684" i="18" s="1"/>
  <c r="X684" i="18" s="1"/>
  <c r="W685" i="18" a="1"/>
  <c r="W685" i="18" s="1"/>
  <c r="X685" i="18" s="1"/>
  <c r="W686" i="18" a="1"/>
  <c r="W686" i="18" s="1"/>
  <c r="X686" i="18" s="1"/>
  <c r="W687" i="18" a="1"/>
  <c r="W687" i="18" s="1"/>
  <c r="X687" i="18" s="1"/>
  <c r="W688" i="18" a="1"/>
  <c r="W688" i="18"/>
  <c r="X688" i="18" s="1"/>
  <c r="W689" i="18" a="1"/>
  <c r="W689" i="18" s="1"/>
  <c r="X689" i="18" s="1"/>
  <c r="W690" i="18" a="1"/>
  <c r="W690" i="18"/>
  <c r="X690" i="18" s="1"/>
  <c r="W691" i="18" a="1"/>
  <c r="W691" i="18" s="1"/>
  <c r="X691" i="18" s="1"/>
  <c r="W692" i="18" a="1"/>
  <c r="W692" i="18" s="1"/>
  <c r="X692" i="18" s="1"/>
  <c r="W693" i="18" a="1"/>
  <c r="W693" i="18" s="1"/>
  <c r="X693" i="18" s="1"/>
  <c r="W694" i="18" a="1"/>
  <c r="W694" i="18" s="1"/>
  <c r="X694" i="18" s="1"/>
  <c r="W695" i="18" a="1"/>
  <c r="W695" i="18" s="1"/>
  <c r="X695" i="18" s="1"/>
  <c r="W696" i="18" a="1"/>
  <c r="W696" i="18"/>
  <c r="X696" i="18" s="1"/>
  <c r="W697" i="18" a="1"/>
  <c r="W697" i="18" s="1"/>
  <c r="X697" i="18" s="1"/>
  <c r="W698" i="18" a="1"/>
  <c r="W698" i="18"/>
  <c r="X698" i="18" s="1"/>
  <c r="W699" i="18" a="1"/>
  <c r="W699" i="18" s="1"/>
  <c r="X699" i="18" s="1"/>
  <c r="W700" i="18" a="1"/>
  <c r="W700" i="18" s="1"/>
  <c r="X700" i="18" s="1"/>
  <c r="W701" i="18" a="1"/>
  <c r="W701" i="18" s="1"/>
  <c r="X701" i="18" s="1"/>
  <c r="W702" i="18" a="1"/>
  <c r="W702" i="18" s="1"/>
  <c r="X702" i="18" s="1"/>
  <c r="W703" i="18" a="1"/>
  <c r="W703" i="18" s="1"/>
  <c r="X703" i="18" s="1"/>
  <c r="W704" i="18" a="1"/>
  <c r="W704" i="18"/>
  <c r="X704" i="18" s="1"/>
  <c r="W705" i="18" a="1"/>
  <c r="W705" i="18" s="1"/>
  <c r="X705" i="18" s="1"/>
  <c r="W706" i="18" a="1"/>
  <c r="W706" i="18"/>
  <c r="X706" i="18" s="1"/>
  <c r="W707" i="18" a="1"/>
  <c r="W707" i="18" s="1"/>
  <c r="X707" i="18" s="1"/>
  <c r="W708" i="18" a="1"/>
  <c r="W708" i="18" s="1"/>
  <c r="X708" i="18" s="1"/>
  <c r="W709" i="18" a="1"/>
  <c r="W709" i="18" s="1"/>
  <c r="X709" i="18" s="1"/>
  <c r="W710" i="18" a="1"/>
  <c r="W710" i="18" s="1"/>
  <c r="X710" i="18" s="1"/>
  <c r="W711" i="18" a="1"/>
  <c r="W711" i="18" s="1"/>
  <c r="X711" i="18" s="1"/>
  <c r="W712" i="18" a="1"/>
  <c r="W712" i="18"/>
  <c r="X712" i="18" s="1"/>
  <c r="W713" i="18" a="1"/>
  <c r="W713" i="18" s="1"/>
  <c r="X713" i="18" s="1"/>
  <c r="W714" i="18" a="1"/>
  <c r="W714" i="18"/>
  <c r="X714" i="18" s="1"/>
  <c r="W715" i="18" a="1"/>
  <c r="W715" i="18" s="1"/>
  <c r="X715" i="18" s="1"/>
  <c r="W716" i="18" a="1"/>
  <c r="W716" i="18" s="1"/>
  <c r="X716" i="18" s="1"/>
  <c r="W717" i="18" a="1"/>
  <c r="W717" i="18" s="1"/>
  <c r="X717" i="18" s="1"/>
  <c r="W718" i="18" a="1"/>
  <c r="W718" i="18" s="1"/>
  <c r="X718" i="18" s="1"/>
  <c r="W719" i="18" a="1"/>
  <c r="W719" i="18" s="1"/>
  <c r="X719" i="18" s="1"/>
  <c r="W720" i="18" a="1"/>
  <c r="W720" i="18"/>
  <c r="X720" i="18" s="1"/>
  <c r="W721" i="18" a="1"/>
  <c r="W721" i="18" s="1"/>
  <c r="X721" i="18" s="1"/>
  <c r="W722" i="18" a="1"/>
  <c r="W722" i="18"/>
  <c r="X722" i="18" s="1"/>
  <c r="W723" i="18" a="1"/>
  <c r="W723" i="18" s="1"/>
  <c r="X723" i="18" s="1"/>
  <c r="W724" i="18" a="1"/>
  <c r="W724" i="18" s="1"/>
  <c r="X724" i="18" s="1"/>
  <c r="W725" i="18" a="1"/>
  <c r="W725" i="18" s="1"/>
  <c r="X725" i="18" s="1"/>
  <c r="W726" i="18" a="1"/>
  <c r="W726" i="18" s="1"/>
  <c r="X726" i="18" s="1"/>
  <c r="W727" i="18" a="1"/>
  <c r="W727" i="18" s="1"/>
  <c r="X727" i="18" s="1"/>
  <c r="W728" i="18" a="1"/>
  <c r="W728" i="18"/>
  <c r="X728" i="18" s="1"/>
  <c r="W729" i="18" a="1"/>
  <c r="W729" i="18" s="1"/>
  <c r="X729" i="18" s="1"/>
  <c r="W730" i="18" a="1"/>
  <c r="W730" i="18"/>
  <c r="X730" i="18" s="1"/>
  <c r="W731" i="18" a="1"/>
  <c r="W731" i="18" s="1"/>
  <c r="X731" i="18" s="1"/>
  <c r="W732" i="18" a="1"/>
  <c r="W732" i="18" s="1"/>
  <c r="X732" i="18" s="1"/>
  <c r="W733" i="18" a="1"/>
  <c r="W733" i="18" s="1"/>
  <c r="X733" i="18" s="1"/>
  <c r="W734" i="18" a="1"/>
  <c r="W734" i="18" s="1"/>
  <c r="X734" i="18" s="1"/>
  <c r="W735" i="18" a="1"/>
  <c r="W735" i="18" s="1"/>
  <c r="X735" i="18" s="1"/>
  <c r="W736" i="18" a="1"/>
  <c r="W736" i="18"/>
  <c r="X736" i="18" s="1"/>
  <c r="W737" i="18" a="1"/>
  <c r="W737" i="18" s="1"/>
  <c r="X737" i="18" s="1"/>
  <c r="W738" i="18" a="1"/>
  <c r="W738" i="18"/>
  <c r="X738" i="18" s="1"/>
  <c r="W739" i="18" a="1"/>
  <c r="W739" i="18" s="1"/>
  <c r="X739" i="18" s="1"/>
  <c r="W740" i="18" a="1"/>
  <c r="W740" i="18" s="1"/>
  <c r="X740" i="18" s="1"/>
  <c r="W741" i="18" a="1"/>
  <c r="W741" i="18" s="1"/>
  <c r="X741" i="18" s="1"/>
  <c r="W742" i="18" a="1"/>
  <c r="W742" i="18" s="1"/>
  <c r="X742" i="18" s="1"/>
  <c r="W743" i="18" a="1"/>
  <c r="W743" i="18" s="1"/>
  <c r="X743" i="18" s="1"/>
  <c r="W744" i="18" a="1"/>
  <c r="W744" i="18"/>
  <c r="X744" i="18" s="1"/>
  <c r="W745" i="18" a="1"/>
  <c r="W745" i="18" s="1"/>
  <c r="X745" i="18" s="1"/>
  <c r="W746" i="18" a="1"/>
  <c r="W746" i="18"/>
  <c r="X746" i="18" s="1"/>
  <c r="W747" i="18" a="1"/>
  <c r="W747" i="18" s="1"/>
  <c r="X747" i="18" s="1"/>
  <c r="W748" i="18" a="1"/>
  <c r="W748" i="18" s="1"/>
  <c r="X748" i="18" s="1"/>
  <c r="W749" i="18" a="1"/>
  <c r="W749" i="18" s="1"/>
  <c r="X749" i="18" s="1"/>
  <c r="W750" i="18" a="1"/>
  <c r="W750" i="18" s="1"/>
  <c r="X750" i="18" s="1"/>
  <c r="W751" i="18" a="1"/>
  <c r="W751" i="18" s="1"/>
  <c r="X751" i="18" s="1"/>
  <c r="W752" i="18" a="1"/>
  <c r="W752" i="18"/>
  <c r="X752" i="18" s="1"/>
  <c r="W753" i="18" a="1"/>
  <c r="W753" i="18" s="1"/>
  <c r="X753" i="18" s="1"/>
  <c r="W754" i="18" a="1"/>
  <c r="W754" i="18"/>
  <c r="X754" i="18" s="1"/>
  <c r="W755" i="18" a="1"/>
  <c r="W755" i="18" s="1"/>
  <c r="X755" i="18" s="1"/>
  <c r="W756" i="18" a="1"/>
  <c r="W756" i="18" s="1"/>
  <c r="X756" i="18" s="1"/>
  <c r="W757" i="18" a="1"/>
  <c r="W757" i="18" s="1"/>
  <c r="X757" i="18" s="1"/>
  <c r="W758" i="18" a="1"/>
  <c r="W758" i="18" s="1"/>
  <c r="X758" i="18" s="1"/>
  <c r="W759" i="18" a="1"/>
  <c r="W759" i="18" s="1"/>
  <c r="X759" i="18" s="1"/>
  <c r="W760" i="18" a="1"/>
  <c r="W760" i="18"/>
  <c r="X760" i="18" s="1"/>
  <c r="W761" i="18" a="1"/>
  <c r="W761" i="18" s="1"/>
  <c r="X761" i="18" s="1"/>
  <c r="W762" i="18" a="1"/>
  <c r="W762" i="18"/>
  <c r="X762" i="18" s="1"/>
  <c r="W763" i="18" a="1"/>
  <c r="W763" i="18" s="1"/>
  <c r="X763" i="18" s="1"/>
  <c r="W764" i="18" a="1"/>
  <c r="W764" i="18" s="1"/>
  <c r="X764" i="18" s="1"/>
  <c r="W765" i="18" a="1"/>
  <c r="W765" i="18" s="1"/>
  <c r="X765" i="18" s="1"/>
  <c r="W766" i="18" a="1"/>
  <c r="W766" i="18" s="1"/>
  <c r="X766" i="18" s="1"/>
  <c r="W767" i="18" a="1"/>
  <c r="W767" i="18" s="1"/>
  <c r="X767" i="18" s="1"/>
  <c r="W768" i="18" a="1"/>
  <c r="W768" i="18"/>
  <c r="X768" i="18" s="1"/>
  <c r="W769" i="18" a="1"/>
  <c r="W769" i="18" s="1"/>
  <c r="X769" i="18" s="1"/>
  <c r="W770" i="18" a="1"/>
  <c r="W770" i="18"/>
  <c r="X770" i="18" s="1"/>
  <c r="W771" i="18" a="1"/>
  <c r="W771" i="18" s="1"/>
  <c r="X771" i="18" s="1"/>
  <c r="W772" i="18" a="1"/>
  <c r="W772" i="18" s="1"/>
  <c r="X772" i="18" s="1"/>
  <c r="W773" i="18" a="1"/>
  <c r="W773" i="18" s="1"/>
  <c r="X773" i="18" s="1"/>
  <c r="W774" i="18" a="1"/>
  <c r="W774" i="18" s="1"/>
  <c r="X774" i="18" s="1"/>
  <c r="W775" i="18" a="1"/>
  <c r="W775" i="18" s="1"/>
  <c r="X775" i="18" s="1"/>
  <c r="W776" i="18" a="1"/>
  <c r="W776" i="18"/>
  <c r="X776" i="18" s="1"/>
  <c r="W777" i="18" a="1"/>
  <c r="W777" i="18" s="1"/>
  <c r="X777" i="18" s="1"/>
  <c r="W778" i="18" a="1"/>
  <c r="W778" i="18"/>
  <c r="X778" i="18" s="1"/>
  <c r="W779" i="18" a="1"/>
  <c r="W779" i="18" s="1"/>
  <c r="X779" i="18" s="1"/>
  <c r="W780" i="18" a="1"/>
  <c r="W780" i="18" s="1"/>
  <c r="X780" i="18" s="1"/>
  <c r="W781" i="18" a="1"/>
  <c r="W781" i="18" s="1"/>
  <c r="X781" i="18" s="1"/>
  <c r="W782" i="18" a="1"/>
  <c r="W782" i="18" s="1"/>
  <c r="X782" i="18" s="1"/>
  <c r="W783" i="18" a="1"/>
  <c r="W783" i="18" s="1"/>
  <c r="X783" i="18" s="1"/>
  <c r="W784" i="18" a="1"/>
  <c r="W784" i="18"/>
  <c r="X784" i="18" s="1"/>
  <c r="W785" i="18" a="1"/>
  <c r="W785" i="18" s="1"/>
  <c r="X785" i="18" s="1"/>
  <c r="W786" i="18" a="1"/>
  <c r="W786" i="18"/>
  <c r="X786" i="18" s="1"/>
  <c r="W787" i="18" a="1"/>
  <c r="W787" i="18" s="1"/>
  <c r="X787" i="18" s="1"/>
  <c r="W788" i="18" a="1"/>
  <c r="W788" i="18" s="1"/>
  <c r="X788" i="18" s="1"/>
  <c r="W789" i="18" a="1"/>
  <c r="W789" i="18" s="1"/>
  <c r="X789" i="18" s="1"/>
  <c r="W790" i="18" a="1"/>
  <c r="W790" i="18" s="1"/>
  <c r="X790" i="18" s="1"/>
  <c r="W791" i="18" a="1"/>
  <c r="W791" i="18" s="1"/>
  <c r="X791" i="18" s="1"/>
  <c r="W792" i="18" a="1"/>
  <c r="W792" i="18"/>
  <c r="X792" i="18" s="1"/>
  <c r="W793" i="18" a="1"/>
  <c r="W793" i="18" s="1"/>
  <c r="X793" i="18" s="1"/>
  <c r="W794" i="18" a="1"/>
  <c r="W794" i="18"/>
  <c r="X794" i="18" s="1"/>
  <c r="W795" i="18" a="1"/>
  <c r="W795" i="18" s="1"/>
  <c r="X795" i="18" s="1"/>
  <c r="W796" i="18" a="1"/>
  <c r="W796" i="18" s="1"/>
  <c r="X796" i="18" s="1"/>
  <c r="W797" i="18" a="1"/>
  <c r="W797" i="18" s="1"/>
  <c r="X797" i="18" s="1"/>
  <c r="W798" i="18" a="1"/>
  <c r="W798" i="18" s="1"/>
  <c r="X798" i="18" s="1"/>
  <c r="W799" i="18" a="1"/>
  <c r="W799" i="18" s="1"/>
  <c r="X799" i="18" s="1"/>
  <c r="W800" i="18" a="1"/>
  <c r="W800" i="18"/>
  <c r="X800" i="18" s="1"/>
  <c r="W801" i="18" a="1"/>
  <c r="W801" i="18" s="1"/>
  <c r="X801" i="18" s="1"/>
  <c r="W802" i="18" a="1"/>
  <c r="W802" i="18"/>
  <c r="X802" i="18" s="1"/>
  <c r="W803" i="18" a="1"/>
  <c r="W803" i="18" s="1"/>
  <c r="X803" i="18" s="1"/>
  <c r="W804" i="18" a="1"/>
  <c r="W804" i="18" s="1"/>
  <c r="X804" i="18" s="1"/>
  <c r="W805" i="18" a="1"/>
  <c r="W805" i="18" s="1"/>
  <c r="X805" i="18" s="1"/>
  <c r="W806" i="18" a="1"/>
  <c r="W806" i="18" s="1"/>
  <c r="X806" i="18" s="1"/>
  <c r="W807" i="18" a="1"/>
  <c r="W807" i="18" s="1"/>
  <c r="X807" i="18" s="1"/>
  <c r="W808" i="18" a="1"/>
  <c r="W808" i="18"/>
  <c r="X808" i="18" s="1"/>
  <c r="W809" i="18" a="1"/>
  <c r="W809" i="18" s="1"/>
  <c r="X809" i="18" s="1"/>
  <c r="W810" i="18" a="1"/>
  <c r="W810" i="18"/>
  <c r="X810" i="18" s="1"/>
  <c r="W811" i="18" a="1"/>
  <c r="W811" i="18" s="1"/>
  <c r="X811" i="18" s="1"/>
  <c r="W812" i="18" a="1"/>
  <c r="W812" i="18" s="1"/>
  <c r="X812" i="18" s="1"/>
  <c r="W813" i="18" a="1"/>
  <c r="W813" i="18" s="1"/>
  <c r="X813" i="18" s="1"/>
  <c r="W814" i="18" a="1"/>
  <c r="W814" i="18" s="1"/>
  <c r="X814" i="18" s="1"/>
  <c r="W815" i="18" a="1"/>
  <c r="W815" i="18" s="1"/>
  <c r="X815" i="18" s="1"/>
  <c r="W816" i="18" a="1"/>
  <c r="W816" i="18"/>
  <c r="X816" i="18" s="1"/>
  <c r="W817" i="18" a="1"/>
  <c r="W817" i="18" s="1"/>
  <c r="X817" i="18" s="1"/>
  <c r="W818" i="18" a="1"/>
  <c r="W818" i="18"/>
  <c r="X818" i="18" s="1"/>
  <c r="W819" i="18" a="1"/>
  <c r="W819" i="18" s="1"/>
  <c r="X819" i="18" s="1"/>
  <c r="W820" i="18" a="1"/>
  <c r="W820" i="18" s="1"/>
  <c r="X820" i="18" s="1"/>
  <c r="W821" i="18" a="1"/>
  <c r="W821" i="18" s="1"/>
  <c r="X821" i="18" s="1"/>
  <c r="W822" i="18" a="1"/>
  <c r="W822" i="18" s="1"/>
  <c r="X822" i="18" s="1"/>
  <c r="W823" i="18" a="1"/>
  <c r="W823" i="18" s="1"/>
  <c r="X823" i="18" s="1"/>
  <c r="W824" i="18" a="1"/>
  <c r="W824" i="18"/>
  <c r="X824" i="18" s="1"/>
  <c r="W825" i="18" a="1"/>
  <c r="W825" i="18" s="1"/>
  <c r="X825" i="18" s="1"/>
  <c r="W826" i="18" a="1"/>
  <c r="W826" i="18"/>
  <c r="X826" i="18" s="1"/>
  <c r="W827" i="18" a="1"/>
  <c r="W827" i="18" s="1"/>
  <c r="X827" i="18" s="1"/>
  <c r="W828" i="18" a="1"/>
  <c r="W828" i="18" s="1"/>
  <c r="X828" i="18" s="1"/>
  <c r="W829" i="18" a="1"/>
  <c r="W829" i="18" s="1"/>
  <c r="X829" i="18" s="1"/>
  <c r="W830" i="18" a="1"/>
  <c r="W830" i="18" s="1"/>
  <c r="X830" i="18" s="1"/>
  <c r="W831" i="18" a="1"/>
  <c r="W831" i="18" s="1"/>
  <c r="X831" i="18" s="1"/>
  <c r="W832" i="18" a="1"/>
  <c r="W832" i="18"/>
  <c r="X832" i="18" s="1"/>
  <c r="W833" i="18" a="1"/>
  <c r="W833" i="18" s="1"/>
  <c r="X833" i="18" s="1"/>
  <c r="W834" i="18" a="1"/>
  <c r="W834" i="18"/>
  <c r="X834" i="18" s="1"/>
  <c r="W835" i="18" a="1"/>
  <c r="W835" i="18" s="1"/>
  <c r="X835" i="18" s="1"/>
  <c r="W836" i="18" a="1"/>
  <c r="W836" i="18" s="1"/>
  <c r="X836" i="18" s="1"/>
  <c r="W837" i="18" a="1"/>
  <c r="W837" i="18" s="1"/>
  <c r="X837" i="18" s="1"/>
  <c r="W838" i="18" a="1"/>
  <c r="W838" i="18" s="1"/>
  <c r="X838" i="18" s="1"/>
  <c r="W839" i="18" a="1"/>
  <c r="W839" i="18" s="1"/>
  <c r="X839" i="18" s="1"/>
  <c r="W840" i="18" a="1"/>
  <c r="W840" i="18"/>
  <c r="X840" i="18" s="1"/>
  <c r="W841" i="18" a="1"/>
  <c r="W841" i="18" s="1"/>
  <c r="X841" i="18" s="1"/>
  <c r="W842" i="18" a="1"/>
  <c r="W842" i="18"/>
  <c r="X842" i="18" s="1"/>
  <c r="W843" i="18" a="1"/>
  <c r="W843" i="18" s="1"/>
  <c r="X843" i="18" s="1"/>
  <c r="W844" i="18" a="1"/>
  <c r="W844" i="18" s="1"/>
  <c r="X844" i="18" s="1"/>
  <c r="W845" i="18" a="1"/>
  <c r="W845" i="18" s="1"/>
  <c r="X845" i="18" s="1"/>
  <c r="W846" i="18" a="1"/>
  <c r="W846" i="18" s="1"/>
  <c r="X846" i="18" s="1"/>
  <c r="W847" i="18" a="1"/>
  <c r="W847" i="18" s="1"/>
  <c r="X847" i="18" s="1"/>
  <c r="W848" i="18" a="1"/>
  <c r="W848" i="18"/>
  <c r="X848" i="18" s="1"/>
  <c r="W849" i="18" a="1"/>
  <c r="W849" i="18" s="1"/>
  <c r="X849" i="18" s="1"/>
  <c r="W850" i="18" a="1"/>
  <c r="W850" i="18"/>
  <c r="X850" i="18" s="1"/>
  <c r="W851" i="18" a="1"/>
  <c r="W851" i="18" s="1"/>
  <c r="X851" i="18" s="1"/>
  <c r="W852" i="18" a="1"/>
  <c r="W852" i="18" s="1"/>
  <c r="X852" i="18" s="1"/>
  <c r="W853" i="18" a="1"/>
  <c r="W853" i="18" s="1"/>
  <c r="X853" i="18" s="1"/>
  <c r="W854" i="18" a="1"/>
  <c r="W854" i="18" s="1"/>
  <c r="X854" i="18" s="1"/>
  <c r="W855" i="18" a="1"/>
  <c r="W855" i="18" s="1"/>
  <c r="X855" i="18" s="1"/>
  <c r="W856" i="18" a="1"/>
  <c r="W856" i="18"/>
  <c r="X856" i="18" s="1"/>
  <c r="W857" i="18" a="1"/>
  <c r="W857" i="18" s="1"/>
  <c r="X857" i="18" s="1"/>
  <c r="W858" i="18" a="1"/>
  <c r="W858" i="18"/>
  <c r="X858" i="18" s="1"/>
  <c r="W859" i="18" a="1"/>
  <c r="W859" i="18" s="1"/>
  <c r="X859" i="18" s="1"/>
  <c r="W860" i="18" a="1"/>
  <c r="W860" i="18" s="1"/>
  <c r="X860" i="18" s="1"/>
  <c r="W861" i="18" a="1"/>
  <c r="W861" i="18" s="1"/>
  <c r="X861" i="18" s="1"/>
  <c r="W862" i="18" a="1"/>
  <c r="W862" i="18" s="1"/>
  <c r="X862" i="18" s="1"/>
  <c r="W863" i="18" a="1"/>
  <c r="W863" i="18" s="1"/>
  <c r="X863" i="18" s="1"/>
  <c r="W864" i="18" a="1"/>
  <c r="W864" i="18"/>
  <c r="X864" i="18" s="1"/>
  <c r="W865" i="18" a="1"/>
  <c r="W865" i="18" s="1"/>
  <c r="X865" i="18" s="1"/>
  <c r="W866" i="18" a="1"/>
  <c r="W866" i="18"/>
  <c r="X866" i="18" s="1"/>
  <c r="W867" i="18" a="1"/>
  <c r="W867" i="18" s="1"/>
  <c r="X867" i="18" s="1"/>
  <c r="W868" i="18" a="1"/>
  <c r="W868" i="18" s="1"/>
  <c r="X868" i="18" s="1"/>
  <c r="W869" i="18" a="1"/>
  <c r="W869" i="18" s="1"/>
  <c r="X869" i="18" s="1"/>
  <c r="W870" i="18" a="1"/>
  <c r="W870" i="18" s="1"/>
  <c r="X870" i="18" s="1"/>
  <c r="W871" i="18" a="1"/>
  <c r="W871" i="18" s="1"/>
  <c r="X871" i="18" s="1"/>
  <c r="W872" i="18" a="1"/>
  <c r="W872" i="18"/>
  <c r="X872" i="18" s="1"/>
  <c r="W873" i="18" a="1"/>
  <c r="W873" i="18" s="1"/>
  <c r="X873" i="18" s="1"/>
  <c r="W874" i="18" a="1"/>
  <c r="W874" i="18"/>
  <c r="X874" i="18" s="1"/>
  <c r="W875" i="18" a="1"/>
  <c r="W875" i="18" s="1"/>
  <c r="X875" i="18" s="1"/>
  <c r="W876" i="18" a="1"/>
  <c r="W876" i="18" s="1"/>
  <c r="X876" i="18" s="1"/>
  <c r="W877" i="18" a="1"/>
  <c r="W877" i="18" s="1"/>
  <c r="X877" i="18" s="1"/>
  <c r="W878" i="18" a="1"/>
  <c r="W878" i="18" s="1"/>
  <c r="X878" i="18" s="1"/>
  <c r="W879" i="18" a="1"/>
  <c r="W879" i="18" s="1"/>
  <c r="X879" i="18" s="1"/>
  <c r="W880" i="18" a="1"/>
  <c r="W880" i="18"/>
  <c r="X880" i="18" s="1"/>
  <c r="W881" i="18" a="1"/>
  <c r="W881" i="18" s="1"/>
  <c r="X881" i="18" s="1"/>
  <c r="W882" i="18" a="1"/>
  <c r="W882" i="18"/>
  <c r="X882" i="18" s="1"/>
  <c r="W883" i="18" a="1"/>
  <c r="W883" i="18" s="1"/>
  <c r="X883" i="18" s="1"/>
  <c r="W884" i="18" a="1"/>
  <c r="W884" i="18"/>
  <c r="X884" i="18" s="1"/>
  <c r="W885" i="18" a="1"/>
  <c r="W885" i="18" s="1"/>
  <c r="X885" i="18" s="1"/>
  <c r="W886" i="18" a="1"/>
  <c r="W886" i="18"/>
  <c r="X886" i="18" s="1"/>
  <c r="W887" i="18" a="1"/>
  <c r="W887" i="18" s="1"/>
  <c r="X887" i="18" s="1"/>
  <c r="W888" i="18" a="1"/>
  <c r="W888" i="18"/>
  <c r="X888" i="18" s="1"/>
  <c r="W889" i="18" a="1"/>
  <c r="W889" i="18" s="1"/>
  <c r="X889" i="18" s="1"/>
  <c r="W890" i="18" a="1"/>
  <c r="W890" i="18"/>
  <c r="X890" i="18" s="1"/>
  <c r="W891" i="18" a="1"/>
  <c r="W891" i="18" s="1"/>
  <c r="X891" i="18" s="1"/>
  <c r="W892" i="18" a="1"/>
  <c r="W892" i="18"/>
  <c r="X892" i="18" s="1"/>
  <c r="W893" i="18" a="1"/>
  <c r="W893" i="18" s="1"/>
  <c r="X893" i="18" s="1"/>
  <c r="W894" i="18" a="1"/>
  <c r="W894" i="18"/>
  <c r="X894" i="18" s="1"/>
  <c r="W895" i="18" a="1"/>
  <c r="W895" i="18" s="1"/>
  <c r="X895" i="18" s="1"/>
  <c r="W896" i="18" a="1"/>
  <c r="W896" i="18"/>
  <c r="X896" i="18" s="1"/>
  <c r="W897" i="18" a="1"/>
  <c r="W897" i="18" s="1"/>
  <c r="X897" i="18" s="1"/>
  <c r="W898" i="18" a="1"/>
  <c r="W898" i="18"/>
  <c r="X898" i="18" s="1"/>
  <c r="W899" i="18" a="1"/>
  <c r="W899" i="18" s="1"/>
  <c r="X899" i="18" s="1"/>
  <c r="W900" i="18" a="1"/>
  <c r="W900" i="18"/>
  <c r="X900" i="18" s="1"/>
  <c r="W901" i="18" a="1"/>
  <c r="W901" i="18" s="1"/>
  <c r="X901" i="18" s="1"/>
  <c r="W902" i="18" a="1"/>
  <c r="W902" i="18"/>
  <c r="X902" i="18" s="1"/>
  <c r="W903" i="18" a="1"/>
  <c r="W903" i="18" s="1"/>
  <c r="X903" i="18" s="1"/>
  <c r="W904" i="18" a="1"/>
  <c r="W904" i="18"/>
  <c r="X904" i="18" s="1"/>
  <c r="W905" i="18" a="1"/>
  <c r="W905" i="18" s="1"/>
  <c r="X905" i="18" s="1"/>
  <c r="W906" i="18" a="1"/>
  <c r="W906" i="18"/>
  <c r="X906" i="18" s="1"/>
  <c r="W907" i="18" a="1"/>
  <c r="W907" i="18" s="1"/>
  <c r="X907" i="18" s="1"/>
  <c r="W908" i="18" a="1"/>
  <c r="W908" i="18"/>
  <c r="X908" i="18" s="1"/>
  <c r="W909" i="18" a="1"/>
  <c r="W909" i="18" s="1"/>
  <c r="X909" i="18" s="1"/>
  <c r="W910" i="18" a="1"/>
  <c r="W910" i="18"/>
  <c r="X910" i="18" s="1"/>
  <c r="W911" i="18" a="1"/>
  <c r="W911" i="18" s="1"/>
  <c r="X911" i="18" s="1"/>
  <c r="W912" i="18" a="1"/>
  <c r="W912" i="18"/>
  <c r="X912" i="18" s="1"/>
  <c r="W913" i="18" a="1"/>
  <c r="W913" i="18" s="1"/>
  <c r="X913" i="18" s="1"/>
  <c r="W914" i="18" a="1"/>
  <c r="W914" i="18"/>
  <c r="X914" i="18" s="1"/>
  <c r="W915" i="18" a="1"/>
  <c r="W915" i="18" s="1"/>
  <c r="X915" i="18" s="1"/>
  <c r="W916" i="18" a="1"/>
  <c r="W916" i="18"/>
  <c r="X916" i="18" s="1"/>
  <c r="W917" i="18" a="1"/>
  <c r="W917" i="18" s="1"/>
  <c r="X917" i="18" s="1"/>
  <c r="W918" i="18" a="1"/>
  <c r="W918" i="18"/>
  <c r="X918" i="18" s="1"/>
  <c r="W919" i="18" a="1"/>
  <c r="W919" i="18" s="1"/>
  <c r="X919" i="18" s="1"/>
  <c r="W920" i="18" a="1"/>
  <c r="W920" i="18"/>
  <c r="X920" i="18" s="1"/>
  <c r="W921" i="18" a="1"/>
  <c r="W921" i="18" s="1"/>
  <c r="X921" i="18" s="1"/>
  <c r="W922" i="18" a="1"/>
  <c r="W922" i="18"/>
  <c r="X922" i="18" s="1"/>
  <c r="W923" i="18" a="1"/>
  <c r="W923" i="18" s="1"/>
  <c r="X923" i="18" s="1"/>
  <c r="W924" i="18" a="1"/>
  <c r="W924" i="18"/>
  <c r="X924" i="18" s="1"/>
  <c r="W925" i="18" a="1"/>
  <c r="W925" i="18" s="1"/>
  <c r="X925" i="18" s="1"/>
  <c r="W926" i="18" a="1"/>
  <c r="W926" i="18"/>
  <c r="X926" i="18" s="1"/>
  <c r="W927" i="18" a="1"/>
  <c r="W927" i="18" s="1"/>
  <c r="X927" i="18" s="1"/>
  <c r="W928" i="18" a="1"/>
  <c r="W928" i="18"/>
  <c r="X928" i="18" s="1"/>
  <c r="W929" i="18" a="1"/>
  <c r="W929" i="18" s="1"/>
  <c r="X929" i="18" s="1"/>
  <c r="W930" i="18" a="1"/>
  <c r="W930" i="18"/>
  <c r="X930" i="18" s="1"/>
  <c r="W931" i="18" a="1"/>
  <c r="W931" i="18" s="1"/>
  <c r="X931" i="18" s="1"/>
  <c r="W932" i="18" a="1"/>
  <c r="W932" i="18"/>
  <c r="X932" i="18" s="1"/>
  <c r="W933" i="18" a="1"/>
  <c r="W933" i="18" s="1"/>
  <c r="X933" i="18" s="1"/>
  <c r="W934" i="18" a="1"/>
  <c r="W934" i="18"/>
  <c r="X934" i="18" s="1"/>
  <c r="W935" i="18" a="1"/>
  <c r="W935" i="18" s="1"/>
  <c r="X935" i="18" s="1"/>
  <c r="W936" i="18" a="1"/>
  <c r="W936" i="18"/>
  <c r="X936" i="18" s="1"/>
  <c r="W937" i="18" a="1"/>
  <c r="W937" i="18" s="1"/>
  <c r="X937" i="18" s="1"/>
  <c r="W938" i="18" a="1"/>
  <c r="W938" i="18"/>
  <c r="X938" i="18" s="1"/>
  <c r="W939" i="18" a="1"/>
  <c r="W939" i="18" s="1"/>
  <c r="X939" i="18" s="1"/>
  <c r="W940" i="18" a="1"/>
  <c r="W940" i="18"/>
  <c r="X940" i="18" s="1"/>
  <c r="W941" i="18" a="1"/>
  <c r="W941" i="18" s="1"/>
  <c r="X941" i="18" s="1"/>
  <c r="W942" i="18" a="1"/>
  <c r="W942" i="18"/>
  <c r="X942" i="18" s="1"/>
  <c r="W943" i="18" a="1"/>
  <c r="W943" i="18" s="1"/>
  <c r="X943" i="18" s="1"/>
  <c r="W944" i="18" a="1"/>
  <c r="W944" i="18"/>
  <c r="X944" i="18" s="1"/>
  <c r="W945" i="18" a="1"/>
  <c r="W945" i="18" s="1"/>
  <c r="X945" i="18" s="1"/>
  <c r="W946" i="18" a="1"/>
  <c r="W946" i="18"/>
  <c r="X946" i="18" s="1"/>
  <c r="W947" i="18" a="1"/>
  <c r="W947" i="18" s="1"/>
  <c r="X947" i="18" s="1"/>
  <c r="W948" i="18" a="1"/>
  <c r="W948" i="18"/>
  <c r="X948" i="18" s="1"/>
  <c r="W949" i="18" a="1"/>
  <c r="W949" i="18" s="1"/>
  <c r="X949" i="18" s="1"/>
  <c r="W950" i="18" a="1"/>
  <c r="W950" i="18"/>
  <c r="X950" i="18" s="1"/>
  <c r="W951" i="18" a="1"/>
  <c r="W951" i="18" s="1"/>
  <c r="X951" i="18" s="1"/>
  <c r="W952" i="18" a="1"/>
  <c r="W952" i="18"/>
  <c r="X952" i="18" s="1"/>
  <c r="W953" i="18" a="1"/>
  <c r="W953" i="18" s="1"/>
  <c r="X953" i="18" s="1"/>
  <c r="W954" i="18" a="1"/>
  <c r="W954" i="18"/>
  <c r="X954" i="18" s="1"/>
  <c r="W955" i="18" a="1"/>
  <c r="W955" i="18" s="1"/>
  <c r="X955" i="18" s="1"/>
  <c r="W956" i="18" a="1"/>
  <c r="W956" i="18"/>
  <c r="X956" i="18" s="1"/>
  <c r="W957" i="18" a="1"/>
  <c r="W957" i="18" s="1"/>
  <c r="X957" i="18" s="1"/>
  <c r="W958" i="18" a="1"/>
  <c r="W958" i="18"/>
  <c r="X958" i="18" s="1"/>
  <c r="W959" i="18" a="1"/>
  <c r="W959" i="18" s="1"/>
  <c r="X959" i="18" s="1"/>
  <c r="W960" i="18" a="1"/>
  <c r="W960" i="18"/>
  <c r="X960" i="18" s="1"/>
  <c r="W961" i="18" a="1"/>
  <c r="W961" i="18" s="1"/>
  <c r="X961" i="18" s="1"/>
  <c r="W962" i="18" a="1"/>
  <c r="W962" i="18"/>
  <c r="X962" i="18" s="1"/>
  <c r="W963" i="18" a="1"/>
  <c r="W963" i="18" s="1"/>
  <c r="X963" i="18" s="1"/>
  <c r="W964" i="18" a="1"/>
  <c r="W964" i="18"/>
  <c r="X964" i="18" s="1"/>
  <c r="W965" i="18" a="1"/>
  <c r="W965" i="18" s="1"/>
  <c r="X965" i="18" s="1"/>
  <c r="W966" i="18" a="1"/>
  <c r="W966" i="18"/>
  <c r="X966" i="18" s="1"/>
  <c r="W967" i="18" a="1"/>
  <c r="W967" i="18" s="1"/>
  <c r="X967" i="18" s="1"/>
  <c r="W968" i="18" a="1"/>
  <c r="W968" i="18"/>
  <c r="X968" i="18" s="1"/>
  <c r="W969" i="18" a="1"/>
  <c r="W969" i="18" s="1"/>
  <c r="X969" i="18" s="1"/>
  <c r="W970" i="18" a="1"/>
  <c r="W970" i="18"/>
  <c r="X970" i="18" s="1"/>
  <c r="W971" i="18" a="1"/>
  <c r="W971" i="18" s="1"/>
  <c r="X971" i="18" s="1"/>
  <c r="W972" i="18" a="1"/>
  <c r="W972" i="18"/>
  <c r="X972" i="18" s="1"/>
  <c r="W973" i="18" a="1"/>
  <c r="W973" i="18" s="1"/>
  <c r="X973" i="18" s="1"/>
  <c r="W974" i="18" a="1"/>
  <c r="W974" i="18"/>
  <c r="X974" i="18" s="1"/>
  <c r="W975" i="18" a="1"/>
  <c r="W975" i="18" s="1"/>
  <c r="X975" i="18" s="1"/>
  <c r="W976" i="18" a="1"/>
  <c r="W976" i="18"/>
  <c r="X976" i="18" s="1"/>
  <c r="W977" i="18" a="1"/>
  <c r="W977" i="18" s="1"/>
  <c r="X977" i="18" s="1"/>
  <c r="W978" i="18" a="1"/>
  <c r="W978" i="18"/>
  <c r="X978" i="18" s="1"/>
  <c r="W979" i="18" a="1"/>
  <c r="W979" i="18" s="1"/>
  <c r="X979" i="18" s="1"/>
  <c r="W980" i="18" a="1"/>
  <c r="W980" i="18"/>
  <c r="X980" i="18" s="1"/>
  <c r="W981" i="18" a="1"/>
  <c r="W981" i="18" s="1"/>
  <c r="X981" i="18" s="1"/>
  <c r="W982" i="18" a="1"/>
  <c r="W982" i="18"/>
  <c r="X982" i="18" s="1"/>
  <c r="W983" i="18" a="1"/>
  <c r="W983" i="18" s="1"/>
  <c r="X983" i="18" s="1"/>
  <c r="W984" i="18" a="1"/>
  <c r="W984" i="18"/>
  <c r="X984" i="18" s="1"/>
  <c r="W985" i="18" a="1"/>
  <c r="W985" i="18" s="1"/>
  <c r="X985" i="18" s="1"/>
  <c r="W986" i="18" a="1"/>
  <c r="W986" i="18"/>
  <c r="X986" i="18" s="1"/>
  <c r="W987" i="18" a="1"/>
  <c r="W987" i="18" s="1"/>
  <c r="X987" i="18" s="1"/>
  <c r="W988" i="18" a="1"/>
  <c r="W988" i="18"/>
  <c r="X988" i="18" s="1"/>
  <c r="W989" i="18" a="1"/>
  <c r="W989" i="18" s="1"/>
  <c r="X989" i="18" s="1"/>
  <c r="W990" i="18" a="1"/>
  <c r="W990" i="18"/>
  <c r="X990" i="18" s="1"/>
  <c r="W991" i="18" a="1"/>
  <c r="W991" i="18" s="1"/>
  <c r="X991" i="18" s="1"/>
  <c r="W992" i="18" a="1"/>
  <c r="W992" i="18"/>
  <c r="X992" i="18" s="1"/>
  <c r="W993" i="18" a="1"/>
  <c r="W993" i="18" s="1"/>
  <c r="X993" i="18" s="1"/>
  <c r="W994" i="18" a="1"/>
  <c r="W994" i="18"/>
  <c r="X994" i="18" s="1"/>
  <c r="W995" i="18" a="1"/>
  <c r="W995" i="18" s="1"/>
  <c r="X995" i="18" s="1"/>
  <c r="W996" i="18" a="1"/>
  <c r="W996" i="18"/>
  <c r="X996" i="18" s="1"/>
  <c r="W997" i="18" a="1"/>
  <c r="W997" i="18" s="1"/>
  <c r="X997" i="18" s="1"/>
  <c r="W998" i="18" a="1"/>
  <c r="W998" i="18"/>
  <c r="X998" i="18" s="1"/>
  <c r="W999" i="18" a="1"/>
  <c r="W999" i="18" s="1"/>
  <c r="X999" i="18" s="1"/>
  <c r="W1000" i="18" a="1"/>
  <c r="W1000" i="18"/>
  <c r="X1000" i="18" s="1"/>
  <c r="W1001" i="18" a="1"/>
  <c r="W1001" i="18" s="1"/>
  <c r="X1001" i="18" s="1"/>
  <c r="W1002" i="18" a="1"/>
  <c r="W1002" i="18"/>
  <c r="X1002" i="18" s="1"/>
  <c r="W1003" i="18" a="1"/>
  <c r="W1003" i="18" s="1"/>
  <c r="X1003" i="18" s="1"/>
  <c r="W1004" i="18" a="1"/>
  <c r="W1004" i="18"/>
  <c r="X1004" i="18" s="1"/>
  <c r="W1005" i="18" a="1"/>
  <c r="W1005" i="18" s="1"/>
  <c r="X1005" i="18" s="1"/>
  <c r="W1006" i="18" a="1"/>
  <c r="W1006" i="18"/>
  <c r="X1006" i="18" s="1"/>
  <c r="W1007" i="18" a="1"/>
  <c r="W1007" i="18" s="1"/>
  <c r="X1007" i="18" s="1"/>
  <c r="W9" i="18" a="1"/>
  <c r="W9" i="18" s="1"/>
  <c r="X9" i="18" s="1"/>
  <c r="W10" i="18" a="1"/>
  <c r="W10" i="18"/>
  <c r="X10" i="18" s="1"/>
  <c r="W11" i="18" a="1"/>
  <c r="W11" i="18" s="1"/>
  <c r="X11" i="18" s="1"/>
  <c r="W8" i="18" a="1"/>
  <c r="W8" i="18" s="1"/>
  <c r="X8" i="18" s="1"/>
  <c r="C3" i="17"/>
  <c r="D3" i="17"/>
  <c r="C4" i="17"/>
  <c r="D4" i="17"/>
  <c r="C5" i="17"/>
  <c r="D5" i="17"/>
  <c r="C6" i="17"/>
  <c r="D6" i="17"/>
  <c r="C7" i="17"/>
  <c r="D7" i="17"/>
  <c r="C8" i="17"/>
  <c r="D8" i="17"/>
  <c r="C9" i="17"/>
  <c r="D9" i="17"/>
  <c r="C10" i="17"/>
  <c r="D10" i="17"/>
  <c r="C11" i="17"/>
  <c r="D11" i="17"/>
  <c r="C12" i="17"/>
  <c r="D12" i="17"/>
  <c r="C13" i="17"/>
  <c r="D13" i="17"/>
  <c r="C14" i="17"/>
  <c r="D14" i="17"/>
  <c r="C15" i="17"/>
  <c r="D15" i="17"/>
  <c r="C16" i="17"/>
  <c r="D16" i="17"/>
  <c r="C17" i="17"/>
  <c r="D17" i="17"/>
  <c r="C18" i="17"/>
  <c r="D18" i="17"/>
  <c r="C19" i="17"/>
  <c r="D19" i="17"/>
  <c r="C20" i="17"/>
  <c r="D20" i="17"/>
  <c r="C21" i="17"/>
  <c r="D21" i="17"/>
  <c r="C22" i="17"/>
  <c r="D22" i="17"/>
  <c r="C23" i="17"/>
  <c r="D23" i="17"/>
  <c r="C24" i="17"/>
  <c r="D24" i="17"/>
  <c r="C25" i="17"/>
  <c r="D25" i="17"/>
  <c r="C26" i="17"/>
  <c r="D26" i="17"/>
  <c r="C27" i="17"/>
  <c r="D27" i="17"/>
  <c r="C28" i="17"/>
  <c r="D28" i="17"/>
  <c r="C29" i="17"/>
  <c r="D29" i="17"/>
  <c r="C30" i="17"/>
  <c r="D30" i="17"/>
  <c r="C31" i="17"/>
  <c r="D31" i="17"/>
  <c r="C32" i="17"/>
  <c r="D32" i="17"/>
  <c r="C33" i="17"/>
  <c r="D33" i="17"/>
  <c r="C34" i="17"/>
  <c r="D34" i="17"/>
  <c r="C35" i="17"/>
  <c r="D35" i="17"/>
  <c r="C36" i="17"/>
  <c r="D36" i="17"/>
  <c r="C37" i="17"/>
  <c r="D37" i="17"/>
  <c r="C38" i="17"/>
  <c r="D38" i="17"/>
  <c r="C39" i="17"/>
  <c r="D39" i="17"/>
  <c r="C40" i="17"/>
  <c r="D40" i="17"/>
  <c r="C41" i="17"/>
  <c r="D41" i="17"/>
  <c r="C42" i="17"/>
  <c r="D42" i="17"/>
  <c r="C43" i="17"/>
  <c r="D43" i="17"/>
  <c r="C44" i="17"/>
  <c r="D44" i="17"/>
  <c r="C45" i="17"/>
  <c r="D45" i="17"/>
  <c r="C46" i="17"/>
  <c r="D46" i="17"/>
  <c r="C47" i="17"/>
  <c r="D47" i="17"/>
  <c r="C48" i="17"/>
  <c r="D48" i="17"/>
  <c r="C49" i="17"/>
  <c r="D49" i="17"/>
  <c r="C50" i="17"/>
  <c r="D50" i="17"/>
  <c r="C51" i="17"/>
  <c r="D51" i="17"/>
  <c r="C52" i="17"/>
  <c r="D52" i="17"/>
  <c r="C53" i="17"/>
  <c r="D53" i="17"/>
  <c r="C54" i="17"/>
  <c r="D54" i="17"/>
  <c r="C55" i="17"/>
  <c r="D55" i="17"/>
  <c r="C56" i="17"/>
  <c r="D56" i="17"/>
  <c r="C57" i="17"/>
  <c r="D57" i="17"/>
  <c r="C58" i="17"/>
  <c r="D58" i="17"/>
  <c r="C59" i="17"/>
  <c r="D59" i="17"/>
  <c r="C60" i="17"/>
  <c r="D60" i="17"/>
  <c r="C61" i="17"/>
  <c r="D61" i="17"/>
  <c r="C62" i="17"/>
  <c r="D62" i="17"/>
  <c r="C63" i="17"/>
  <c r="D63" i="17"/>
  <c r="C64" i="17"/>
  <c r="D64" i="17"/>
  <c r="C65" i="17"/>
  <c r="D65" i="17"/>
  <c r="C66" i="17"/>
  <c r="D66" i="17"/>
  <c r="C67" i="17"/>
  <c r="D67" i="17"/>
  <c r="C68" i="17"/>
  <c r="D68" i="17"/>
  <c r="C69" i="17"/>
  <c r="D69" i="17"/>
  <c r="C70" i="17"/>
  <c r="D70" i="17"/>
  <c r="C71" i="17"/>
  <c r="D71" i="17"/>
  <c r="C72" i="17"/>
  <c r="D72" i="17"/>
  <c r="C73" i="17"/>
  <c r="D73" i="17"/>
  <c r="C74" i="17"/>
  <c r="D74" i="17"/>
  <c r="C75" i="17"/>
  <c r="D75" i="17"/>
  <c r="C76" i="17"/>
  <c r="D76" i="17"/>
  <c r="C77" i="17"/>
  <c r="D77" i="17"/>
  <c r="C78" i="17"/>
  <c r="D78" i="17"/>
  <c r="C79" i="17"/>
  <c r="D79" i="17"/>
  <c r="C80" i="17"/>
  <c r="D80" i="17"/>
  <c r="C81" i="17"/>
  <c r="D81" i="17"/>
  <c r="C82" i="17"/>
  <c r="D82" i="17"/>
  <c r="C83" i="17"/>
  <c r="D83" i="17"/>
  <c r="C84" i="17"/>
  <c r="D84" i="17"/>
  <c r="C85" i="17"/>
  <c r="D85" i="17"/>
  <c r="C86" i="17"/>
  <c r="D86" i="17"/>
  <c r="C87" i="17"/>
  <c r="D87" i="17"/>
  <c r="C88" i="17"/>
  <c r="D88" i="17"/>
  <c r="C89" i="17"/>
  <c r="D89" i="17"/>
  <c r="C90" i="17"/>
  <c r="D90" i="17"/>
  <c r="C91" i="17"/>
  <c r="D91" i="17"/>
  <c r="C92" i="17"/>
  <c r="D92" i="17"/>
  <c r="C93" i="17"/>
  <c r="D93" i="17"/>
  <c r="C94" i="17"/>
  <c r="D94" i="17"/>
  <c r="C95" i="17"/>
  <c r="D95" i="17"/>
  <c r="C96" i="17"/>
  <c r="D96" i="17"/>
  <c r="C97" i="17"/>
  <c r="D97" i="17"/>
  <c r="C98" i="17"/>
  <c r="D98" i="17"/>
  <c r="C99" i="17"/>
  <c r="D99" i="17"/>
  <c r="C100" i="17"/>
  <c r="D100" i="17"/>
  <c r="C101" i="17"/>
  <c r="D101" i="17"/>
  <c r="C102" i="17"/>
  <c r="D102" i="17"/>
  <c r="C103" i="17"/>
  <c r="D103" i="17"/>
  <c r="C104" i="17"/>
  <c r="D104" i="17"/>
  <c r="C105" i="17"/>
  <c r="D105" i="17"/>
  <c r="C106" i="17"/>
  <c r="D106" i="17"/>
  <c r="C107" i="17"/>
  <c r="D107" i="17"/>
  <c r="C108" i="17"/>
  <c r="D108" i="17"/>
  <c r="C109" i="17"/>
  <c r="D109" i="17"/>
  <c r="C110" i="17"/>
  <c r="D110" i="17"/>
  <c r="C111" i="17"/>
  <c r="D111" i="17"/>
  <c r="C112" i="17"/>
  <c r="D112" i="17"/>
  <c r="C113" i="17"/>
  <c r="D113" i="17"/>
  <c r="C114" i="17"/>
  <c r="D114" i="17"/>
  <c r="C115" i="17"/>
  <c r="D115" i="17"/>
  <c r="C116" i="17"/>
  <c r="D116" i="17"/>
  <c r="C117" i="17"/>
  <c r="D117" i="17"/>
  <c r="C118" i="17"/>
  <c r="D118" i="17"/>
  <c r="C119" i="17"/>
  <c r="D119" i="17"/>
  <c r="C120" i="17"/>
  <c r="D120" i="17"/>
  <c r="C121" i="17"/>
  <c r="D121" i="17"/>
  <c r="C122" i="17"/>
  <c r="D122" i="17"/>
  <c r="C123" i="17"/>
  <c r="D123" i="17"/>
  <c r="C124" i="17"/>
  <c r="D124" i="17"/>
  <c r="C125" i="17"/>
  <c r="D125" i="17"/>
  <c r="C126" i="17"/>
  <c r="D126" i="17"/>
  <c r="C127" i="17"/>
  <c r="D127" i="17"/>
  <c r="C128" i="17"/>
  <c r="D128" i="17"/>
  <c r="C129" i="17"/>
  <c r="D129" i="17"/>
  <c r="C130" i="17"/>
  <c r="D130" i="17"/>
  <c r="C131" i="17"/>
  <c r="D131" i="17"/>
  <c r="C132" i="17"/>
  <c r="D132" i="17"/>
  <c r="C133" i="17"/>
  <c r="D133" i="17"/>
  <c r="C134" i="17"/>
  <c r="D134" i="17"/>
  <c r="C135" i="17"/>
  <c r="D135" i="17"/>
  <c r="C136" i="17"/>
  <c r="D136" i="17"/>
  <c r="C137" i="17"/>
  <c r="D137" i="17"/>
  <c r="C138" i="17"/>
  <c r="D138" i="17"/>
  <c r="C139" i="17"/>
  <c r="D139" i="17"/>
  <c r="C140" i="17"/>
  <c r="D140" i="17"/>
  <c r="C141" i="17"/>
  <c r="D141" i="17"/>
  <c r="C142" i="17"/>
  <c r="D142" i="17"/>
  <c r="C143" i="17"/>
  <c r="D143" i="17"/>
  <c r="C144" i="17"/>
  <c r="D144" i="17"/>
  <c r="C145" i="17"/>
  <c r="D145" i="17"/>
  <c r="C146" i="17"/>
  <c r="D146" i="17"/>
  <c r="C147" i="17"/>
  <c r="D147" i="17"/>
  <c r="C148" i="17"/>
  <c r="D148" i="17"/>
  <c r="C149" i="17"/>
  <c r="D149" i="17"/>
  <c r="C150" i="17"/>
  <c r="D150" i="17"/>
  <c r="C151" i="17"/>
  <c r="D151" i="17"/>
  <c r="C152" i="17"/>
  <c r="D152" i="17"/>
  <c r="C153" i="17"/>
  <c r="D153" i="17"/>
  <c r="C154" i="17"/>
  <c r="D154" i="17"/>
  <c r="C155" i="17"/>
  <c r="D155" i="17"/>
  <c r="C156" i="17"/>
  <c r="D156" i="17"/>
  <c r="C157" i="17"/>
  <c r="D157" i="17"/>
  <c r="C158" i="17"/>
  <c r="D158" i="17"/>
  <c r="C159" i="17"/>
  <c r="D159" i="17"/>
  <c r="C160" i="17"/>
  <c r="D160" i="17"/>
  <c r="C161" i="17"/>
  <c r="D161" i="17"/>
  <c r="C162" i="17"/>
  <c r="D162" i="17"/>
  <c r="C163" i="17"/>
  <c r="D163" i="17"/>
  <c r="C164" i="17"/>
  <c r="D164" i="17"/>
  <c r="C165" i="17"/>
  <c r="D165" i="17"/>
  <c r="C166" i="17"/>
  <c r="D166" i="17"/>
  <c r="C167" i="17"/>
  <c r="D167" i="17"/>
  <c r="C168" i="17"/>
  <c r="D168" i="17"/>
  <c r="C169" i="17"/>
  <c r="D169" i="17"/>
  <c r="C170" i="17"/>
  <c r="D170" i="17"/>
  <c r="C171" i="17"/>
  <c r="D171" i="17"/>
  <c r="C172" i="17"/>
  <c r="D172" i="17"/>
  <c r="C173" i="17"/>
  <c r="D173" i="17"/>
  <c r="C174" i="17"/>
  <c r="D174" i="17"/>
  <c r="C175" i="17"/>
  <c r="D175" i="17"/>
  <c r="C176" i="17"/>
  <c r="D176" i="17"/>
  <c r="C177" i="17"/>
  <c r="D177" i="17"/>
  <c r="C178" i="17"/>
  <c r="D178" i="17"/>
  <c r="C179" i="17"/>
  <c r="D179" i="17"/>
  <c r="C180" i="17"/>
  <c r="D180" i="17"/>
  <c r="C181" i="17"/>
  <c r="D181" i="17"/>
  <c r="C182" i="17"/>
  <c r="D182" i="17"/>
  <c r="C183" i="17"/>
  <c r="D183" i="17"/>
  <c r="C184" i="17"/>
  <c r="D184" i="17"/>
  <c r="C185" i="17"/>
  <c r="D185" i="17"/>
  <c r="C186" i="17"/>
  <c r="D186" i="17"/>
  <c r="C187" i="17"/>
  <c r="D187" i="17"/>
  <c r="C188" i="17"/>
  <c r="D188" i="17"/>
  <c r="C189" i="17"/>
  <c r="D189" i="17"/>
  <c r="C190" i="17"/>
  <c r="D190" i="17"/>
  <c r="C191" i="17"/>
  <c r="D191" i="17"/>
  <c r="C192" i="17"/>
  <c r="D192" i="17"/>
  <c r="C193" i="17"/>
  <c r="D193" i="17"/>
  <c r="C194" i="17"/>
  <c r="D194" i="17"/>
  <c r="C195" i="17"/>
  <c r="D195" i="17"/>
  <c r="C196" i="17"/>
  <c r="D196" i="17"/>
  <c r="C197" i="17"/>
  <c r="D197" i="17"/>
  <c r="C198" i="17"/>
  <c r="D198" i="17"/>
  <c r="C199" i="17"/>
  <c r="D199" i="17"/>
  <c r="C200" i="17"/>
  <c r="D200" i="17"/>
  <c r="C201" i="17"/>
  <c r="D201" i="17"/>
  <c r="C202" i="17"/>
  <c r="D202" i="17"/>
  <c r="C203" i="17"/>
  <c r="D203" i="17"/>
  <c r="C204" i="17"/>
  <c r="D204" i="17"/>
  <c r="C205" i="17"/>
  <c r="D205" i="17"/>
  <c r="C206" i="17"/>
  <c r="D206" i="17"/>
  <c r="C207" i="17"/>
  <c r="D207" i="17"/>
  <c r="C208" i="17"/>
  <c r="D208" i="17"/>
  <c r="C209" i="17"/>
  <c r="D209" i="17"/>
  <c r="C210" i="17"/>
  <c r="D210" i="17"/>
  <c r="C211" i="17"/>
  <c r="D211" i="17"/>
  <c r="C212" i="17"/>
  <c r="D212" i="17"/>
  <c r="C213" i="17"/>
  <c r="D213" i="17"/>
  <c r="C214" i="17"/>
  <c r="D214" i="17"/>
  <c r="C215" i="17"/>
  <c r="D215" i="17"/>
  <c r="C216" i="17"/>
  <c r="D216" i="17"/>
  <c r="C217" i="17"/>
  <c r="D217" i="17"/>
  <c r="C218" i="17"/>
  <c r="D218" i="17"/>
  <c r="C219" i="17"/>
  <c r="D219" i="17"/>
  <c r="C220" i="17"/>
  <c r="D220" i="17"/>
  <c r="C221" i="17"/>
  <c r="D221" i="17"/>
  <c r="C222" i="17"/>
  <c r="D222" i="17"/>
  <c r="C223" i="17"/>
  <c r="D223" i="17"/>
  <c r="C224" i="17"/>
  <c r="D224" i="17"/>
  <c r="C225" i="17"/>
  <c r="D225" i="17"/>
  <c r="C226" i="17"/>
  <c r="D226" i="17"/>
  <c r="C227" i="17"/>
  <c r="D227" i="17"/>
  <c r="C228" i="17"/>
  <c r="D228" i="17"/>
  <c r="C229" i="17"/>
  <c r="D229" i="17"/>
  <c r="C230" i="17"/>
  <c r="D230" i="17"/>
  <c r="C231" i="17"/>
  <c r="D231" i="17"/>
  <c r="C232" i="17"/>
  <c r="D232" i="17"/>
  <c r="C233" i="17"/>
  <c r="D233" i="17"/>
  <c r="C234" i="17"/>
  <c r="D234" i="17"/>
  <c r="C235" i="17"/>
  <c r="D235" i="17"/>
  <c r="C236" i="17"/>
  <c r="D236" i="17"/>
  <c r="C237" i="17"/>
  <c r="D237" i="17"/>
  <c r="C238" i="17"/>
  <c r="D238" i="17"/>
  <c r="C239" i="17"/>
  <c r="D239" i="17"/>
  <c r="C240" i="17"/>
  <c r="D240" i="17"/>
  <c r="C241" i="17"/>
  <c r="D241" i="17"/>
  <c r="C242" i="17"/>
  <c r="D242" i="17"/>
  <c r="C243" i="17"/>
  <c r="D243" i="17"/>
  <c r="C244" i="17"/>
  <c r="D244" i="17"/>
  <c r="C245" i="17"/>
  <c r="D245" i="17"/>
  <c r="C246" i="17"/>
  <c r="D246" i="17"/>
  <c r="C247" i="17"/>
  <c r="D247" i="17"/>
  <c r="C248" i="17"/>
  <c r="D248" i="17"/>
  <c r="C249" i="17"/>
  <c r="D249" i="17"/>
  <c r="C250" i="17"/>
  <c r="D250" i="17"/>
  <c r="C251" i="17"/>
  <c r="D251" i="17"/>
  <c r="C252" i="17"/>
  <c r="D252" i="17"/>
  <c r="C253" i="17"/>
  <c r="D253" i="17"/>
  <c r="C254" i="17"/>
  <c r="D254" i="17"/>
  <c r="C255" i="17"/>
  <c r="D255" i="17"/>
  <c r="C256" i="17"/>
  <c r="D256" i="17"/>
  <c r="C257" i="17"/>
  <c r="D257" i="17"/>
  <c r="C258" i="17"/>
  <c r="D258" i="17"/>
  <c r="C259" i="17"/>
  <c r="D259" i="17"/>
  <c r="C260" i="17"/>
  <c r="D260" i="17"/>
  <c r="C261" i="17"/>
  <c r="D261" i="17"/>
  <c r="C262" i="17"/>
  <c r="D262" i="17"/>
  <c r="C263" i="17"/>
  <c r="D263" i="17"/>
  <c r="C264" i="17"/>
  <c r="D264" i="17"/>
  <c r="C265" i="17"/>
  <c r="D265" i="17"/>
  <c r="C266" i="17"/>
  <c r="D266" i="17"/>
  <c r="C267" i="17"/>
  <c r="D267" i="17"/>
  <c r="C268" i="17"/>
  <c r="D268" i="17"/>
  <c r="C269" i="17"/>
  <c r="D269" i="17"/>
  <c r="C270" i="17"/>
  <c r="D270" i="17"/>
  <c r="C271" i="17"/>
  <c r="D271" i="17"/>
  <c r="C272" i="17"/>
  <c r="D272" i="17"/>
  <c r="C273" i="17"/>
  <c r="D273" i="17"/>
  <c r="C274" i="17"/>
  <c r="D274" i="17"/>
  <c r="C275" i="17"/>
  <c r="D275" i="17"/>
  <c r="C276" i="17"/>
  <c r="D276" i="17"/>
  <c r="C277" i="17"/>
  <c r="D277" i="17"/>
  <c r="C278" i="17"/>
  <c r="D278" i="17"/>
  <c r="C279" i="17"/>
  <c r="D279" i="17"/>
  <c r="C280" i="17"/>
  <c r="D280" i="17"/>
  <c r="C281" i="17"/>
  <c r="D281" i="17"/>
  <c r="C282" i="17"/>
  <c r="D282" i="17"/>
  <c r="C283" i="17"/>
  <c r="D283" i="17"/>
  <c r="C284" i="17"/>
  <c r="D284" i="17"/>
  <c r="C285" i="17"/>
  <c r="D285" i="17"/>
  <c r="C286" i="17"/>
  <c r="D286" i="17"/>
  <c r="C287" i="17"/>
  <c r="D287" i="17"/>
  <c r="C288" i="17"/>
  <c r="D288" i="17"/>
  <c r="C289" i="17"/>
  <c r="D289" i="17"/>
  <c r="C290" i="17"/>
  <c r="D290" i="17"/>
  <c r="C291" i="17"/>
  <c r="D291" i="17"/>
  <c r="C292" i="17"/>
  <c r="D292" i="17"/>
  <c r="C293" i="17"/>
  <c r="D293" i="17"/>
  <c r="C294" i="17"/>
  <c r="D294" i="17"/>
  <c r="C295" i="17"/>
  <c r="D295" i="17"/>
  <c r="C296" i="17"/>
  <c r="D296" i="17"/>
  <c r="C297" i="17"/>
  <c r="D297" i="17"/>
  <c r="C298" i="17"/>
  <c r="D298" i="17"/>
  <c r="C299" i="17"/>
  <c r="D299" i="17"/>
  <c r="C300" i="17"/>
  <c r="D300" i="17"/>
  <c r="C301" i="17"/>
  <c r="D301" i="17"/>
  <c r="C302" i="17"/>
  <c r="D302" i="17"/>
  <c r="C303" i="17"/>
  <c r="D303" i="17"/>
  <c r="C304" i="17"/>
  <c r="D304" i="17"/>
  <c r="C305" i="17"/>
  <c r="D305" i="17"/>
  <c r="C306" i="17"/>
  <c r="D306" i="17"/>
  <c r="C307" i="17"/>
  <c r="D307" i="17"/>
  <c r="C308" i="17"/>
  <c r="D308" i="17"/>
  <c r="C309" i="17"/>
  <c r="D309" i="17"/>
  <c r="C310" i="17"/>
  <c r="D310" i="17"/>
  <c r="C311" i="17"/>
  <c r="D311" i="17"/>
  <c r="C312" i="17"/>
  <c r="D312" i="17"/>
  <c r="C313" i="17"/>
  <c r="D313" i="17"/>
  <c r="C314" i="17"/>
  <c r="D314" i="17"/>
  <c r="C315" i="17"/>
  <c r="D315" i="17"/>
  <c r="C316" i="17"/>
  <c r="D316" i="17"/>
  <c r="C317" i="17"/>
  <c r="D317" i="17"/>
  <c r="C318" i="17"/>
  <c r="D318" i="17"/>
  <c r="C319" i="17"/>
  <c r="D319" i="17"/>
  <c r="C320" i="17"/>
  <c r="D320" i="17"/>
  <c r="C321" i="17"/>
  <c r="D321" i="17"/>
  <c r="C322" i="17"/>
  <c r="D322" i="17"/>
  <c r="C323" i="17"/>
  <c r="D323" i="17"/>
  <c r="C324" i="17"/>
  <c r="D324" i="17"/>
  <c r="C325" i="17"/>
  <c r="D325" i="17"/>
  <c r="C326" i="17"/>
  <c r="D326" i="17"/>
  <c r="C327" i="17"/>
  <c r="D327" i="17"/>
  <c r="C328" i="17"/>
  <c r="D328" i="17"/>
  <c r="C329" i="17"/>
  <c r="D329" i="17"/>
  <c r="C330" i="17"/>
  <c r="D330" i="17"/>
  <c r="C331" i="17"/>
  <c r="D331" i="17"/>
  <c r="C332" i="17"/>
  <c r="D332" i="17"/>
  <c r="C333" i="17"/>
  <c r="D333" i="17"/>
  <c r="C334" i="17"/>
  <c r="D334" i="17"/>
  <c r="C335" i="17"/>
  <c r="D335" i="17"/>
  <c r="C336" i="17"/>
  <c r="D336" i="17"/>
  <c r="C337" i="17"/>
  <c r="D337" i="17"/>
  <c r="C338" i="17"/>
  <c r="D338" i="17"/>
  <c r="C339" i="17"/>
  <c r="D339" i="17"/>
  <c r="C340" i="17"/>
  <c r="D340" i="17"/>
  <c r="C341" i="17"/>
  <c r="D341" i="17"/>
  <c r="C342" i="17"/>
  <c r="D342" i="17"/>
  <c r="C343" i="17"/>
  <c r="D343" i="17"/>
  <c r="C344" i="17"/>
  <c r="D344" i="17"/>
  <c r="C345" i="17"/>
  <c r="D345" i="17"/>
  <c r="C346" i="17"/>
  <c r="D346" i="17"/>
  <c r="C347" i="17"/>
  <c r="D347" i="17"/>
  <c r="C348" i="17"/>
  <c r="D348" i="17"/>
  <c r="C349" i="17"/>
  <c r="D349" i="17"/>
  <c r="C350" i="17"/>
  <c r="D350" i="17"/>
  <c r="C351" i="17"/>
  <c r="D351" i="17"/>
  <c r="C352" i="17"/>
  <c r="D352" i="17"/>
  <c r="C353" i="17"/>
  <c r="D353" i="17"/>
  <c r="C354" i="17"/>
  <c r="D354" i="17"/>
  <c r="C355" i="17"/>
  <c r="D355" i="17"/>
  <c r="C356" i="17"/>
  <c r="D356" i="17"/>
  <c r="C357" i="17"/>
  <c r="D357" i="17"/>
  <c r="C358" i="17"/>
  <c r="D358" i="17"/>
  <c r="C359" i="17"/>
  <c r="D359" i="17"/>
  <c r="C360" i="17"/>
  <c r="D360" i="17"/>
  <c r="C361" i="17"/>
  <c r="D361" i="17"/>
  <c r="C362" i="17"/>
  <c r="D362" i="17"/>
  <c r="C363" i="17"/>
  <c r="D363" i="17"/>
  <c r="C364" i="17"/>
  <c r="D364" i="17"/>
  <c r="C365" i="17"/>
  <c r="D365" i="17"/>
  <c r="C366" i="17"/>
  <c r="D366" i="17"/>
  <c r="C367" i="17"/>
  <c r="D367" i="17"/>
  <c r="C368" i="17"/>
  <c r="D368" i="17"/>
  <c r="C369" i="17"/>
  <c r="D369" i="17"/>
  <c r="C370" i="17"/>
  <c r="D370" i="17"/>
  <c r="C371" i="17"/>
  <c r="D371" i="17"/>
  <c r="C372" i="17"/>
  <c r="D372" i="17"/>
  <c r="C373" i="17"/>
  <c r="D373" i="17"/>
  <c r="C374" i="17"/>
  <c r="D374" i="17"/>
  <c r="C375" i="17"/>
  <c r="D375" i="17"/>
  <c r="C376" i="17"/>
  <c r="D376" i="17"/>
  <c r="C377" i="17"/>
  <c r="D377" i="17"/>
  <c r="C378" i="17"/>
  <c r="D378" i="17"/>
  <c r="C379" i="17"/>
  <c r="D379" i="17"/>
  <c r="C380" i="17"/>
  <c r="D380" i="17"/>
  <c r="C381" i="17"/>
  <c r="D381" i="17"/>
  <c r="C382" i="17"/>
  <c r="D382" i="17"/>
  <c r="C383" i="17"/>
  <c r="D383" i="17"/>
  <c r="C384" i="17"/>
  <c r="D384" i="17"/>
  <c r="C385" i="17"/>
  <c r="D385" i="17"/>
  <c r="C386" i="17"/>
  <c r="D386" i="17"/>
  <c r="C387" i="17"/>
  <c r="D387" i="17"/>
  <c r="C388" i="17"/>
  <c r="D388" i="17"/>
  <c r="C389" i="17"/>
  <c r="D389" i="17"/>
  <c r="C390" i="17"/>
  <c r="D390" i="17"/>
  <c r="C391" i="17"/>
  <c r="D391" i="17"/>
  <c r="C392" i="17"/>
  <c r="D392" i="17"/>
  <c r="C393" i="17"/>
  <c r="D393" i="17"/>
  <c r="C394" i="17"/>
  <c r="D394" i="17"/>
  <c r="C395" i="17"/>
  <c r="D395" i="17"/>
  <c r="C396" i="17"/>
  <c r="D396" i="17"/>
  <c r="C397" i="17"/>
  <c r="D397" i="17"/>
  <c r="C398" i="17"/>
  <c r="D398" i="17"/>
  <c r="C399" i="17"/>
  <c r="D399" i="17"/>
  <c r="C400" i="17"/>
  <c r="D400" i="17"/>
  <c r="C401" i="17"/>
  <c r="D401" i="17"/>
  <c r="C402" i="17"/>
  <c r="D402" i="17"/>
  <c r="C403" i="17"/>
  <c r="D403" i="17"/>
  <c r="C404" i="17"/>
  <c r="D404" i="17"/>
  <c r="C405" i="17"/>
  <c r="D405" i="17"/>
  <c r="C406" i="17"/>
  <c r="D406" i="17"/>
  <c r="C407" i="17"/>
  <c r="D407" i="17"/>
  <c r="C408" i="17"/>
  <c r="D408" i="17"/>
  <c r="C409" i="17"/>
  <c r="D409" i="17"/>
  <c r="C410" i="17"/>
  <c r="D410" i="17"/>
  <c r="C411" i="17"/>
  <c r="D411" i="17"/>
  <c r="C412" i="17"/>
  <c r="D412" i="17"/>
  <c r="C413" i="17"/>
  <c r="D413" i="17"/>
  <c r="C414" i="17"/>
  <c r="D414" i="17"/>
  <c r="C415" i="17"/>
  <c r="D415" i="17"/>
  <c r="C416" i="17"/>
  <c r="D416" i="17"/>
  <c r="C417" i="17"/>
  <c r="D417" i="17"/>
  <c r="C418" i="17"/>
  <c r="D418" i="17"/>
  <c r="C419" i="17"/>
  <c r="D419" i="17"/>
  <c r="C420" i="17"/>
  <c r="D420" i="17"/>
  <c r="C421" i="17"/>
  <c r="D421" i="17"/>
  <c r="C422" i="17"/>
  <c r="D422" i="17"/>
  <c r="C423" i="17"/>
  <c r="D423" i="17"/>
  <c r="C424" i="17"/>
  <c r="D424" i="17"/>
  <c r="C425" i="17"/>
  <c r="D425" i="17"/>
  <c r="C426" i="17"/>
  <c r="D426" i="17"/>
  <c r="C427" i="17"/>
  <c r="D427" i="17"/>
  <c r="C428" i="17"/>
  <c r="D428" i="17"/>
  <c r="C429" i="17"/>
  <c r="D429" i="17"/>
  <c r="C430" i="17"/>
  <c r="D430" i="17"/>
  <c r="C431" i="17"/>
  <c r="D431" i="17"/>
  <c r="C432" i="17"/>
  <c r="D432" i="17"/>
  <c r="C433" i="17"/>
  <c r="D433" i="17"/>
  <c r="C434" i="17"/>
  <c r="D434" i="17"/>
  <c r="C435" i="17"/>
  <c r="D435" i="17"/>
  <c r="C436" i="17"/>
  <c r="D436" i="17"/>
  <c r="C437" i="17"/>
  <c r="D437" i="17"/>
  <c r="C438" i="17"/>
  <c r="D438" i="17"/>
  <c r="C439" i="17"/>
  <c r="D439" i="17"/>
  <c r="C440" i="17"/>
  <c r="D440" i="17"/>
  <c r="C441" i="17"/>
  <c r="D441" i="17"/>
  <c r="C442" i="17"/>
  <c r="D442" i="17"/>
  <c r="C443" i="17"/>
  <c r="D443" i="17"/>
  <c r="C444" i="17"/>
  <c r="D444" i="17"/>
  <c r="C445" i="17"/>
  <c r="D445" i="17"/>
  <c r="C446" i="17"/>
  <c r="D446" i="17"/>
  <c r="C447" i="17"/>
  <c r="D447" i="17"/>
  <c r="C448" i="17"/>
  <c r="D448" i="17"/>
  <c r="C449" i="17"/>
  <c r="D449" i="17"/>
  <c r="C450" i="17"/>
  <c r="D450" i="17"/>
  <c r="C451" i="17"/>
  <c r="D451" i="17"/>
  <c r="C452" i="17"/>
  <c r="D452" i="17"/>
  <c r="C453" i="17"/>
  <c r="D453" i="17"/>
  <c r="C454" i="17"/>
  <c r="D454" i="17"/>
  <c r="C455" i="17"/>
  <c r="D455" i="17"/>
  <c r="C456" i="17"/>
  <c r="D456" i="17"/>
  <c r="C457" i="17"/>
  <c r="D457" i="17"/>
  <c r="C458" i="17"/>
  <c r="D458" i="17"/>
  <c r="C459" i="17"/>
  <c r="D459" i="17"/>
  <c r="C460" i="17"/>
  <c r="D460" i="17"/>
  <c r="C461" i="17"/>
  <c r="D461" i="17"/>
  <c r="C462" i="17"/>
  <c r="D462" i="17"/>
  <c r="C463" i="17"/>
  <c r="D463" i="17"/>
  <c r="C464" i="17"/>
  <c r="D464" i="17"/>
  <c r="C465" i="17"/>
  <c r="D465" i="17"/>
  <c r="C466" i="17"/>
  <c r="D466" i="17"/>
  <c r="C467" i="17"/>
  <c r="D467" i="17"/>
  <c r="C468" i="17"/>
  <c r="D468" i="17"/>
  <c r="C469" i="17"/>
  <c r="D469" i="17"/>
  <c r="C470" i="17"/>
  <c r="D470" i="17"/>
  <c r="C471" i="17"/>
  <c r="D471" i="17"/>
  <c r="C472" i="17"/>
  <c r="D472" i="17"/>
  <c r="C473" i="17"/>
  <c r="D473" i="17"/>
  <c r="C474" i="17"/>
  <c r="D474" i="17"/>
  <c r="C475" i="17"/>
  <c r="D475" i="17"/>
  <c r="C476" i="17"/>
  <c r="D476" i="17"/>
  <c r="C477" i="17"/>
  <c r="D477" i="17"/>
  <c r="C478" i="17"/>
  <c r="D478" i="17"/>
  <c r="C479" i="17"/>
  <c r="D479" i="17"/>
  <c r="C480" i="17"/>
  <c r="D480" i="17"/>
  <c r="C481" i="17"/>
  <c r="D481" i="17"/>
  <c r="C482" i="17"/>
  <c r="D482" i="17"/>
  <c r="C483" i="17"/>
  <c r="D483" i="17"/>
  <c r="C484" i="17"/>
  <c r="D484" i="17"/>
  <c r="C485" i="17"/>
  <c r="D485" i="17"/>
  <c r="C486" i="17"/>
  <c r="D486" i="17"/>
  <c r="C487" i="17"/>
  <c r="D487" i="17"/>
  <c r="C488" i="17"/>
  <c r="D488" i="17"/>
  <c r="C489" i="17"/>
  <c r="D489" i="17"/>
  <c r="C490" i="17"/>
  <c r="D490" i="17"/>
  <c r="C491" i="17"/>
  <c r="D491" i="17"/>
  <c r="C492" i="17"/>
  <c r="D492" i="17"/>
  <c r="C493" i="17"/>
  <c r="D493" i="17"/>
  <c r="C494" i="17"/>
  <c r="D494" i="17"/>
  <c r="C495" i="17"/>
  <c r="D495" i="17"/>
  <c r="C496" i="17"/>
  <c r="D496" i="17"/>
  <c r="C497" i="17"/>
  <c r="D497" i="17"/>
  <c r="C498" i="17"/>
  <c r="D498" i="17"/>
  <c r="C499" i="17"/>
  <c r="D499" i="17"/>
  <c r="C500" i="17"/>
  <c r="D500" i="17"/>
  <c r="C501" i="17"/>
  <c r="D501" i="17"/>
  <c r="C502" i="17"/>
  <c r="D502" i="17"/>
  <c r="C503" i="17"/>
  <c r="D503" i="17"/>
  <c r="C504" i="17"/>
  <c r="D504" i="17"/>
  <c r="C505" i="17"/>
  <c r="D505" i="17"/>
  <c r="C506" i="17"/>
  <c r="D506" i="17"/>
  <c r="C507" i="17"/>
  <c r="D507" i="17"/>
  <c r="C508" i="17"/>
  <c r="D508" i="17"/>
  <c r="C509" i="17"/>
  <c r="D509" i="17"/>
  <c r="C510" i="17"/>
  <c r="D510" i="17"/>
  <c r="C511" i="17"/>
  <c r="D511" i="17"/>
  <c r="C512" i="17"/>
  <c r="D512" i="17"/>
  <c r="C513" i="17"/>
  <c r="D513" i="17"/>
  <c r="C514" i="17"/>
  <c r="D514" i="17"/>
  <c r="C515" i="17"/>
  <c r="D515" i="17"/>
  <c r="C516" i="17"/>
  <c r="D516" i="17"/>
  <c r="C517" i="17"/>
  <c r="D517" i="17"/>
  <c r="C518" i="17"/>
  <c r="D518" i="17"/>
  <c r="C519" i="17"/>
  <c r="D519" i="17"/>
  <c r="C520" i="17"/>
  <c r="D520" i="17"/>
  <c r="C521" i="17"/>
  <c r="D521" i="17"/>
  <c r="C522" i="17"/>
  <c r="D522" i="17"/>
  <c r="C523" i="17"/>
  <c r="D523" i="17"/>
  <c r="C524" i="17"/>
  <c r="D524" i="17"/>
  <c r="C525" i="17"/>
  <c r="D525" i="17"/>
  <c r="C526" i="17"/>
  <c r="D526" i="17"/>
  <c r="C527" i="17"/>
  <c r="D527" i="17"/>
  <c r="C528" i="17"/>
  <c r="D528" i="17"/>
  <c r="C529" i="17"/>
  <c r="D529" i="17"/>
  <c r="C530" i="17"/>
  <c r="D530" i="17"/>
  <c r="C531" i="17"/>
  <c r="D531" i="17"/>
  <c r="C532" i="17"/>
  <c r="D532" i="17"/>
  <c r="C533" i="17"/>
  <c r="D533" i="17"/>
  <c r="C534" i="17"/>
  <c r="D534" i="17"/>
  <c r="C535" i="17"/>
  <c r="D535" i="17"/>
  <c r="C536" i="17"/>
  <c r="D536" i="17"/>
  <c r="C537" i="17"/>
  <c r="D537" i="17"/>
  <c r="C538" i="17"/>
  <c r="D538" i="17"/>
  <c r="C539" i="17"/>
  <c r="D539" i="17"/>
  <c r="C540" i="17"/>
  <c r="D540" i="17"/>
  <c r="C541" i="17"/>
  <c r="D541" i="17"/>
  <c r="C542" i="17"/>
  <c r="D542" i="17"/>
  <c r="C543" i="17"/>
  <c r="D543" i="17"/>
  <c r="C544" i="17"/>
  <c r="D544" i="17"/>
  <c r="C545" i="17"/>
  <c r="D545" i="17"/>
  <c r="C546" i="17"/>
  <c r="D546" i="17"/>
  <c r="C547" i="17"/>
  <c r="D547" i="17"/>
  <c r="C548" i="17"/>
  <c r="D548" i="17"/>
  <c r="C549" i="17"/>
  <c r="D549" i="17"/>
  <c r="C550" i="17"/>
  <c r="D550" i="17"/>
  <c r="C551" i="17"/>
  <c r="D551" i="17"/>
  <c r="C552" i="17"/>
  <c r="D552" i="17"/>
  <c r="C553" i="17"/>
  <c r="D553" i="17"/>
  <c r="C554" i="17"/>
  <c r="D554" i="17"/>
  <c r="C555" i="17"/>
  <c r="D555" i="17"/>
  <c r="C556" i="17"/>
  <c r="D556" i="17"/>
  <c r="C557" i="17"/>
  <c r="D557" i="17"/>
  <c r="C558" i="17"/>
  <c r="D558" i="17"/>
  <c r="C559" i="17"/>
  <c r="D559" i="17"/>
  <c r="C560" i="17"/>
  <c r="D560" i="17"/>
  <c r="C561" i="17"/>
  <c r="D561" i="17"/>
  <c r="C562" i="17"/>
  <c r="D562" i="17"/>
  <c r="C563" i="17"/>
  <c r="D563" i="17"/>
  <c r="C564" i="17"/>
  <c r="D564" i="17"/>
  <c r="C565" i="17"/>
  <c r="D565" i="17"/>
  <c r="C566" i="17"/>
  <c r="D566" i="17"/>
  <c r="C567" i="17"/>
  <c r="D567" i="17"/>
  <c r="C568" i="17"/>
  <c r="D568" i="17"/>
  <c r="C569" i="17"/>
  <c r="D569" i="17"/>
  <c r="C570" i="17"/>
  <c r="D570" i="17"/>
  <c r="C571" i="17"/>
  <c r="D571" i="17"/>
  <c r="C572" i="17"/>
  <c r="D572" i="17"/>
  <c r="C573" i="17"/>
  <c r="D573" i="17"/>
  <c r="C574" i="17"/>
  <c r="D574" i="17"/>
  <c r="C575" i="17"/>
  <c r="D575" i="17"/>
  <c r="C576" i="17"/>
  <c r="D576" i="17"/>
  <c r="C577" i="17"/>
  <c r="D577" i="17"/>
  <c r="C578" i="17"/>
  <c r="D578" i="17"/>
  <c r="C579" i="17"/>
  <c r="D579" i="17"/>
  <c r="C580" i="17"/>
  <c r="D580" i="17"/>
  <c r="C581" i="17"/>
  <c r="D581" i="17"/>
  <c r="C582" i="17"/>
  <c r="D582" i="17"/>
  <c r="C583" i="17"/>
  <c r="D583" i="17"/>
  <c r="C584" i="17"/>
  <c r="D584" i="17"/>
  <c r="C585" i="17"/>
  <c r="D585" i="17"/>
  <c r="C586" i="17"/>
  <c r="D586" i="17"/>
  <c r="C587" i="17"/>
  <c r="D587" i="17"/>
  <c r="C588" i="17"/>
  <c r="D588" i="17"/>
  <c r="C589" i="17"/>
  <c r="D589" i="17"/>
  <c r="C590" i="17"/>
  <c r="D590" i="17"/>
  <c r="C591" i="17"/>
  <c r="D591" i="17"/>
  <c r="C592" i="17"/>
  <c r="D592" i="17"/>
  <c r="C593" i="17"/>
  <c r="D593" i="17"/>
  <c r="C594" i="17"/>
  <c r="D594" i="17"/>
  <c r="C595" i="17"/>
  <c r="D595" i="17"/>
  <c r="C596" i="17"/>
  <c r="D596" i="17"/>
  <c r="C597" i="17"/>
  <c r="D597" i="17"/>
  <c r="C598" i="17"/>
  <c r="D598" i="17"/>
  <c r="C599" i="17"/>
  <c r="D599" i="17"/>
  <c r="C600" i="17"/>
  <c r="D600" i="17"/>
  <c r="C601" i="17"/>
  <c r="D601" i="17"/>
  <c r="C602" i="17"/>
  <c r="D602" i="17"/>
  <c r="C603" i="17"/>
  <c r="D603" i="17"/>
  <c r="C604" i="17"/>
  <c r="D604" i="17"/>
  <c r="C605" i="17"/>
  <c r="D605" i="17"/>
  <c r="C606" i="17"/>
  <c r="D606" i="17"/>
  <c r="C607" i="17"/>
  <c r="D607" i="17"/>
  <c r="C608" i="17"/>
  <c r="D608" i="17"/>
  <c r="C609" i="17"/>
  <c r="D609" i="17"/>
  <c r="C610" i="17"/>
  <c r="D610" i="17"/>
  <c r="C611" i="17"/>
  <c r="D611" i="17"/>
  <c r="C612" i="17"/>
  <c r="D612" i="17"/>
  <c r="C613" i="17"/>
  <c r="D613" i="17"/>
  <c r="C614" i="17"/>
  <c r="D614" i="17"/>
  <c r="C615" i="17"/>
  <c r="D615" i="17"/>
  <c r="C616" i="17"/>
  <c r="D616" i="17"/>
  <c r="C617" i="17"/>
  <c r="D617" i="17"/>
  <c r="C618" i="17"/>
  <c r="D618" i="17"/>
  <c r="C619" i="17"/>
  <c r="D619" i="17"/>
  <c r="C620" i="17"/>
  <c r="D620" i="17"/>
  <c r="C621" i="17"/>
  <c r="D621" i="17"/>
  <c r="C622" i="17"/>
  <c r="D622" i="17"/>
  <c r="C623" i="17"/>
  <c r="D623" i="17"/>
  <c r="C624" i="17"/>
  <c r="D624" i="17"/>
  <c r="C625" i="17"/>
  <c r="D625" i="17"/>
  <c r="C626" i="17"/>
  <c r="D626" i="17"/>
  <c r="C627" i="17"/>
  <c r="D627" i="17"/>
  <c r="C628" i="17"/>
  <c r="D628" i="17"/>
  <c r="C629" i="17"/>
  <c r="D629" i="17"/>
  <c r="C630" i="17"/>
  <c r="D630" i="17"/>
  <c r="C631" i="17"/>
  <c r="D631" i="17"/>
  <c r="C632" i="17"/>
  <c r="D632" i="17"/>
  <c r="C633" i="17"/>
  <c r="D633" i="17"/>
  <c r="C634" i="17"/>
  <c r="D634" i="17"/>
  <c r="C635" i="17"/>
  <c r="D635" i="17"/>
  <c r="C636" i="17"/>
  <c r="D636" i="17"/>
  <c r="C637" i="17"/>
  <c r="D637" i="17"/>
  <c r="C638" i="17"/>
  <c r="D638" i="17"/>
  <c r="C639" i="17"/>
  <c r="D639" i="17"/>
  <c r="C640" i="17"/>
  <c r="D640" i="17"/>
  <c r="C641" i="17"/>
  <c r="D641" i="17"/>
  <c r="C642" i="17"/>
  <c r="D642" i="17"/>
  <c r="C643" i="17"/>
  <c r="D643" i="17"/>
  <c r="C644" i="17"/>
  <c r="D644" i="17"/>
  <c r="C645" i="17"/>
  <c r="D645" i="17"/>
  <c r="C646" i="17"/>
  <c r="D646" i="17"/>
  <c r="C647" i="17"/>
  <c r="D647" i="17"/>
  <c r="C648" i="17"/>
  <c r="D648" i="17"/>
  <c r="C649" i="17"/>
  <c r="D649" i="17"/>
  <c r="C650" i="17"/>
  <c r="D650" i="17"/>
  <c r="C651" i="17"/>
  <c r="D651" i="17"/>
  <c r="C652" i="17"/>
  <c r="D652" i="17"/>
  <c r="C653" i="17"/>
  <c r="D653" i="17"/>
  <c r="C654" i="17"/>
  <c r="D654" i="17"/>
  <c r="C655" i="17"/>
  <c r="D655" i="17"/>
  <c r="C656" i="17"/>
  <c r="D656" i="17"/>
  <c r="C657" i="17"/>
  <c r="D657" i="17"/>
  <c r="C658" i="17"/>
  <c r="D658" i="17"/>
  <c r="C659" i="17"/>
  <c r="D659" i="17"/>
  <c r="C660" i="17"/>
  <c r="D660" i="17"/>
  <c r="C661" i="17"/>
  <c r="D661" i="17"/>
  <c r="C662" i="17"/>
  <c r="D662" i="17"/>
  <c r="C663" i="17"/>
  <c r="D663" i="17"/>
  <c r="C664" i="17"/>
  <c r="D664" i="17"/>
  <c r="C665" i="17"/>
  <c r="D665" i="17"/>
  <c r="C666" i="17"/>
  <c r="D666" i="17"/>
  <c r="C667" i="17"/>
  <c r="D667" i="17"/>
  <c r="C668" i="17"/>
  <c r="D668" i="17"/>
  <c r="C669" i="17"/>
  <c r="D669" i="17"/>
  <c r="C670" i="17"/>
  <c r="D670" i="17"/>
  <c r="C671" i="17"/>
  <c r="D671" i="17"/>
  <c r="C672" i="17"/>
  <c r="D672" i="17"/>
  <c r="C673" i="17"/>
  <c r="D673" i="17"/>
  <c r="C674" i="17"/>
  <c r="D674" i="17"/>
  <c r="C675" i="17"/>
  <c r="D675" i="17"/>
  <c r="C676" i="17"/>
  <c r="D676" i="17"/>
  <c r="C677" i="17"/>
  <c r="D677" i="17"/>
  <c r="C678" i="17"/>
  <c r="D678" i="17"/>
  <c r="C679" i="17"/>
  <c r="D679" i="17"/>
  <c r="C680" i="17"/>
  <c r="D680" i="17"/>
  <c r="C681" i="17"/>
  <c r="D681" i="17"/>
  <c r="C682" i="17"/>
  <c r="D682" i="17"/>
  <c r="C683" i="17"/>
  <c r="D683" i="17"/>
  <c r="C684" i="17"/>
  <c r="D684" i="17"/>
  <c r="C685" i="17"/>
  <c r="D685" i="17"/>
  <c r="C686" i="17"/>
  <c r="D686" i="17"/>
  <c r="C687" i="17"/>
  <c r="D687" i="17"/>
  <c r="C688" i="17"/>
  <c r="D688" i="17"/>
  <c r="C689" i="17"/>
  <c r="D689" i="17"/>
  <c r="C690" i="17"/>
  <c r="D690" i="17"/>
  <c r="C691" i="17"/>
  <c r="D691" i="17"/>
  <c r="C692" i="17"/>
  <c r="D692" i="17"/>
  <c r="C693" i="17"/>
  <c r="D693" i="17"/>
  <c r="C694" i="17"/>
  <c r="D694" i="17"/>
  <c r="C695" i="17"/>
  <c r="D695" i="17"/>
  <c r="C696" i="17"/>
  <c r="D696" i="17"/>
  <c r="C697" i="17"/>
  <c r="D697" i="17"/>
  <c r="C698" i="17"/>
  <c r="D698" i="17"/>
  <c r="C699" i="17"/>
  <c r="D699" i="17"/>
  <c r="C700" i="17"/>
  <c r="D700" i="17"/>
  <c r="C701" i="17"/>
  <c r="D701" i="17"/>
  <c r="C702" i="17"/>
  <c r="D702" i="17"/>
  <c r="C703" i="17"/>
  <c r="D703" i="17"/>
  <c r="C704" i="17"/>
  <c r="D704" i="17"/>
  <c r="C705" i="17"/>
  <c r="D705" i="17"/>
  <c r="C706" i="17"/>
  <c r="D706" i="17"/>
  <c r="C707" i="17"/>
  <c r="D707" i="17"/>
  <c r="C708" i="17"/>
  <c r="D708" i="17"/>
  <c r="C709" i="17"/>
  <c r="D709" i="17"/>
  <c r="C710" i="17"/>
  <c r="D710" i="17"/>
  <c r="C711" i="17"/>
  <c r="D711" i="17"/>
  <c r="C712" i="17"/>
  <c r="D712" i="17"/>
  <c r="C713" i="17"/>
  <c r="D713" i="17"/>
  <c r="C714" i="17"/>
  <c r="D714" i="17"/>
  <c r="C715" i="17"/>
  <c r="D715" i="17"/>
  <c r="C716" i="17"/>
  <c r="D716" i="17"/>
  <c r="C717" i="17"/>
  <c r="D717" i="17"/>
  <c r="C718" i="17"/>
  <c r="D718" i="17"/>
  <c r="C719" i="17"/>
  <c r="D719" i="17"/>
  <c r="C720" i="17"/>
  <c r="D720" i="17"/>
  <c r="C721" i="17"/>
  <c r="D721" i="17"/>
  <c r="C722" i="17"/>
  <c r="D722" i="17"/>
  <c r="C723" i="17"/>
  <c r="D723" i="17"/>
  <c r="C724" i="17"/>
  <c r="D724" i="17"/>
  <c r="C725" i="17"/>
  <c r="D725" i="17"/>
  <c r="C726" i="17"/>
  <c r="D726" i="17"/>
  <c r="C727" i="17"/>
  <c r="D727" i="17"/>
  <c r="C728" i="17"/>
  <c r="D728" i="17"/>
  <c r="C729" i="17"/>
  <c r="D729" i="17"/>
  <c r="C730" i="17"/>
  <c r="D730" i="17"/>
  <c r="C731" i="17"/>
  <c r="D731" i="17"/>
  <c r="C732" i="17"/>
  <c r="D732" i="17"/>
  <c r="C733" i="17"/>
  <c r="D733" i="17"/>
  <c r="C734" i="17"/>
  <c r="D734" i="17"/>
  <c r="C735" i="17"/>
  <c r="D735" i="17"/>
  <c r="C736" i="17"/>
  <c r="D736" i="17"/>
  <c r="C737" i="17"/>
  <c r="D737" i="17"/>
  <c r="C738" i="17"/>
  <c r="D738" i="17"/>
  <c r="C739" i="17"/>
  <c r="D739" i="17"/>
  <c r="C740" i="17"/>
  <c r="D740" i="17"/>
  <c r="C741" i="17"/>
  <c r="D741" i="17"/>
  <c r="C742" i="17"/>
  <c r="D742" i="17"/>
  <c r="C743" i="17"/>
  <c r="D743" i="17"/>
  <c r="C744" i="17"/>
  <c r="D744" i="17"/>
  <c r="C745" i="17"/>
  <c r="D745" i="17"/>
  <c r="C746" i="17"/>
  <c r="D746" i="17"/>
  <c r="C747" i="17"/>
  <c r="D747" i="17"/>
  <c r="C748" i="17"/>
  <c r="D748" i="17"/>
  <c r="C749" i="17"/>
  <c r="D749" i="17"/>
  <c r="C750" i="17"/>
  <c r="D750" i="17"/>
  <c r="C751" i="17"/>
  <c r="D751" i="17"/>
  <c r="C752" i="17"/>
  <c r="D752" i="17"/>
  <c r="C753" i="17"/>
  <c r="D753" i="17"/>
  <c r="C754" i="17"/>
  <c r="D754" i="17"/>
  <c r="C755" i="17"/>
  <c r="D755" i="17"/>
  <c r="C756" i="17"/>
  <c r="D756" i="17"/>
  <c r="C757" i="17"/>
  <c r="D757" i="17"/>
  <c r="C758" i="17"/>
  <c r="D758" i="17"/>
  <c r="C759" i="17"/>
  <c r="D759" i="17"/>
  <c r="C760" i="17"/>
  <c r="D760" i="17"/>
  <c r="C761" i="17"/>
  <c r="D761" i="17"/>
  <c r="C762" i="17"/>
  <c r="D762" i="17"/>
  <c r="C763" i="17"/>
  <c r="D763" i="17"/>
  <c r="C764" i="17"/>
  <c r="D764" i="17"/>
  <c r="C765" i="17"/>
  <c r="D765" i="17"/>
  <c r="C766" i="17"/>
  <c r="D766" i="17"/>
  <c r="C767" i="17"/>
  <c r="D767" i="17"/>
  <c r="C768" i="17"/>
  <c r="D768" i="17"/>
  <c r="C769" i="17"/>
  <c r="D769" i="17"/>
  <c r="C770" i="17"/>
  <c r="D770" i="17"/>
  <c r="C771" i="17"/>
  <c r="D771" i="17"/>
  <c r="C772" i="17"/>
  <c r="D772" i="17"/>
  <c r="C773" i="17"/>
  <c r="D773" i="17"/>
  <c r="C774" i="17"/>
  <c r="D774" i="17"/>
  <c r="C775" i="17"/>
  <c r="D775" i="17"/>
  <c r="C776" i="17"/>
  <c r="D776" i="17"/>
  <c r="C777" i="17"/>
  <c r="D777" i="17"/>
  <c r="C778" i="17"/>
  <c r="D778" i="17"/>
  <c r="C779" i="17"/>
  <c r="D779" i="17"/>
  <c r="C780" i="17"/>
  <c r="D780" i="17"/>
  <c r="C781" i="17"/>
  <c r="D781" i="17"/>
  <c r="C782" i="17"/>
  <c r="D782" i="17"/>
  <c r="C783" i="17"/>
  <c r="D783" i="17"/>
  <c r="C784" i="17"/>
  <c r="D784" i="17"/>
  <c r="C785" i="17"/>
  <c r="D785" i="17"/>
  <c r="C786" i="17"/>
  <c r="D786" i="17"/>
  <c r="C787" i="17"/>
  <c r="D787" i="17"/>
  <c r="C788" i="17"/>
  <c r="D788" i="17"/>
  <c r="C789" i="17"/>
  <c r="D789" i="17"/>
  <c r="C790" i="17"/>
  <c r="D790" i="17"/>
  <c r="C791" i="17"/>
  <c r="D791" i="17"/>
  <c r="C792" i="17"/>
  <c r="D792" i="17"/>
  <c r="C793" i="17"/>
  <c r="D793" i="17"/>
  <c r="C794" i="17"/>
  <c r="D794" i="17"/>
  <c r="C795" i="17"/>
  <c r="D795" i="17"/>
  <c r="C796" i="17"/>
  <c r="D796" i="17"/>
  <c r="C797" i="17"/>
  <c r="D797" i="17"/>
  <c r="C798" i="17"/>
  <c r="D798" i="17"/>
  <c r="C799" i="17"/>
  <c r="D799" i="17"/>
  <c r="C800" i="17"/>
  <c r="D800" i="17"/>
  <c r="C801" i="17"/>
  <c r="D801" i="17"/>
  <c r="C802" i="17"/>
  <c r="D802" i="17"/>
  <c r="C803" i="17"/>
  <c r="D803" i="17"/>
  <c r="C804" i="17"/>
  <c r="D804" i="17"/>
  <c r="C805" i="17"/>
  <c r="D805" i="17"/>
  <c r="C806" i="17"/>
  <c r="D806" i="17"/>
  <c r="C807" i="17"/>
  <c r="D807" i="17"/>
  <c r="C808" i="17"/>
  <c r="D808" i="17"/>
  <c r="C809" i="17"/>
  <c r="D809" i="17"/>
  <c r="C810" i="17"/>
  <c r="D810" i="17"/>
  <c r="C811" i="17"/>
  <c r="D811" i="17"/>
  <c r="C812" i="17"/>
  <c r="D812" i="17"/>
  <c r="C813" i="17"/>
  <c r="D813" i="17"/>
  <c r="C814" i="17"/>
  <c r="D814" i="17"/>
  <c r="C815" i="17"/>
  <c r="D815" i="17"/>
  <c r="C816" i="17"/>
  <c r="D816" i="17"/>
  <c r="C817" i="17"/>
  <c r="D817" i="17"/>
  <c r="C818" i="17"/>
  <c r="D818" i="17"/>
  <c r="C819" i="17"/>
  <c r="D819" i="17"/>
  <c r="C820" i="17"/>
  <c r="D820" i="17"/>
  <c r="C821" i="17"/>
  <c r="D821" i="17"/>
  <c r="C822" i="17"/>
  <c r="D822" i="17"/>
  <c r="C823" i="17"/>
  <c r="D823" i="17"/>
  <c r="C824" i="17"/>
  <c r="D824" i="17"/>
  <c r="C825" i="17"/>
  <c r="D825" i="17"/>
  <c r="C826" i="17"/>
  <c r="D826" i="17"/>
  <c r="C827" i="17"/>
  <c r="D827" i="17"/>
  <c r="C828" i="17"/>
  <c r="D828" i="17"/>
  <c r="C829" i="17"/>
  <c r="D829" i="17"/>
  <c r="C830" i="17"/>
  <c r="D830" i="17"/>
  <c r="C831" i="17"/>
  <c r="D831" i="17"/>
  <c r="C832" i="17"/>
  <c r="D832" i="17"/>
  <c r="C833" i="17"/>
  <c r="D833" i="17"/>
  <c r="C834" i="17"/>
  <c r="D834" i="17"/>
  <c r="C835" i="17"/>
  <c r="D835" i="17"/>
  <c r="C836" i="17"/>
  <c r="D836" i="17"/>
  <c r="C837" i="17"/>
  <c r="D837" i="17"/>
  <c r="C838" i="17"/>
  <c r="D838" i="17"/>
  <c r="C839" i="17"/>
  <c r="D839" i="17"/>
  <c r="C840" i="17"/>
  <c r="D840" i="17"/>
  <c r="C841" i="17"/>
  <c r="D841" i="17"/>
  <c r="C842" i="17"/>
  <c r="D842" i="17"/>
  <c r="C843" i="17"/>
  <c r="D843" i="17"/>
  <c r="C844" i="17"/>
  <c r="D844" i="17"/>
  <c r="C845" i="17"/>
  <c r="D845" i="17"/>
  <c r="C846" i="17"/>
  <c r="D846" i="17"/>
  <c r="C847" i="17"/>
  <c r="D847" i="17"/>
  <c r="C848" i="17"/>
  <c r="D848" i="17"/>
  <c r="C849" i="17"/>
  <c r="D849" i="17"/>
  <c r="C850" i="17"/>
  <c r="D850" i="17"/>
  <c r="C851" i="17"/>
  <c r="D851" i="17"/>
  <c r="C852" i="17"/>
  <c r="D852" i="17"/>
  <c r="C853" i="17"/>
  <c r="D853" i="17"/>
  <c r="C854" i="17"/>
  <c r="D854" i="17"/>
  <c r="C855" i="17"/>
  <c r="D855" i="17"/>
  <c r="C856" i="17"/>
  <c r="D856" i="17"/>
  <c r="C857" i="17"/>
  <c r="D857" i="17"/>
  <c r="C858" i="17"/>
  <c r="D858" i="17"/>
  <c r="C859" i="17"/>
  <c r="D859" i="17"/>
  <c r="C860" i="17"/>
  <c r="D860" i="17"/>
  <c r="C861" i="17"/>
  <c r="D861" i="17"/>
  <c r="C862" i="17"/>
  <c r="D862" i="17"/>
  <c r="C863" i="17"/>
  <c r="D863" i="17"/>
  <c r="C864" i="17"/>
  <c r="D864" i="17"/>
  <c r="C865" i="17"/>
  <c r="D865" i="17"/>
  <c r="C866" i="17"/>
  <c r="D866" i="17"/>
  <c r="C867" i="17"/>
  <c r="D867" i="17"/>
  <c r="C868" i="17"/>
  <c r="D868" i="17"/>
  <c r="C869" i="17"/>
  <c r="D869" i="17"/>
  <c r="C870" i="17"/>
  <c r="D870" i="17"/>
  <c r="C871" i="17"/>
  <c r="D871" i="17"/>
  <c r="C872" i="17"/>
  <c r="D872" i="17"/>
  <c r="C873" i="17"/>
  <c r="D873" i="17"/>
  <c r="C874" i="17"/>
  <c r="D874" i="17"/>
  <c r="C875" i="17"/>
  <c r="D875" i="17"/>
  <c r="C876" i="17"/>
  <c r="D876" i="17"/>
  <c r="C877" i="17"/>
  <c r="D877" i="17"/>
  <c r="C878" i="17"/>
  <c r="D878" i="17"/>
  <c r="C879" i="17"/>
  <c r="D879" i="17"/>
  <c r="C880" i="17"/>
  <c r="D880" i="17"/>
  <c r="C881" i="17"/>
  <c r="D881" i="17"/>
  <c r="C882" i="17"/>
  <c r="D882" i="17"/>
  <c r="C883" i="17"/>
  <c r="D883" i="17"/>
  <c r="C884" i="17"/>
  <c r="D884" i="17"/>
  <c r="C885" i="17"/>
  <c r="D885" i="17"/>
  <c r="C886" i="17"/>
  <c r="D886" i="17"/>
  <c r="C887" i="17"/>
  <c r="D887" i="17"/>
  <c r="C888" i="17"/>
  <c r="D888" i="17"/>
  <c r="C889" i="17"/>
  <c r="D889" i="17"/>
  <c r="C890" i="17"/>
  <c r="D890" i="17"/>
  <c r="C891" i="17"/>
  <c r="D891" i="17"/>
  <c r="C892" i="17"/>
  <c r="D892" i="17"/>
  <c r="C893" i="17"/>
  <c r="D893" i="17"/>
  <c r="C894" i="17"/>
  <c r="D894" i="17"/>
  <c r="C895" i="17"/>
  <c r="D895" i="17"/>
  <c r="C896" i="17"/>
  <c r="D896" i="17"/>
  <c r="C897" i="17"/>
  <c r="D897" i="17"/>
  <c r="C898" i="17"/>
  <c r="D898" i="17"/>
  <c r="C899" i="17"/>
  <c r="D899" i="17"/>
  <c r="C900" i="17"/>
  <c r="D900" i="17"/>
  <c r="C901" i="17"/>
  <c r="D901" i="17"/>
  <c r="C902" i="17"/>
  <c r="D902" i="17"/>
  <c r="C903" i="17"/>
  <c r="D903" i="17"/>
  <c r="C904" i="17"/>
  <c r="D904" i="17"/>
  <c r="C905" i="17"/>
  <c r="D905" i="17"/>
  <c r="C906" i="17"/>
  <c r="D906" i="17"/>
  <c r="C907" i="17"/>
  <c r="D907" i="17"/>
  <c r="C908" i="17"/>
  <c r="D908" i="17"/>
  <c r="C909" i="17"/>
  <c r="D909" i="17"/>
  <c r="C910" i="17"/>
  <c r="D910" i="17"/>
  <c r="C911" i="17"/>
  <c r="D911" i="17"/>
  <c r="C912" i="17"/>
  <c r="D912" i="17"/>
  <c r="C913" i="17"/>
  <c r="D913" i="17"/>
  <c r="C914" i="17"/>
  <c r="D914" i="17"/>
  <c r="C915" i="17"/>
  <c r="D915" i="17"/>
  <c r="C916" i="17"/>
  <c r="D916" i="17"/>
  <c r="C917" i="17"/>
  <c r="D917" i="17"/>
  <c r="C918" i="17"/>
  <c r="D918" i="17"/>
  <c r="C919" i="17"/>
  <c r="D919" i="17"/>
  <c r="C920" i="17"/>
  <c r="D920" i="17"/>
  <c r="C921" i="17"/>
  <c r="D921" i="17"/>
  <c r="C922" i="17"/>
  <c r="D922" i="17"/>
  <c r="C923" i="17"/>
  <c r="D923" i="17"/>
  <c r="C924" i="17"/>
  <c r="D924" i="17"/>
  <c r="C925" i="17"/>
  <c r="D925" i="17"/>
  <c r="C926" i="17"/>
  <c r="D926" i="17"/>
  <c r="C927" i="17"/>
  <c r="D927" i="17"/>
  <c r="C928" i="17"/>
  <c r="D928" i="17"/>
  <c r="C929" i="17"/>
  <c r="D929" i="17"/>
  <c r="C930" i="17"/>
  <c r="D930" i="17"/>
  <c r="C931" i="17"/>
  <c r="D931" i="17"/>
  <c r="C932" i="17"/>
  <c r="D932" i="17"/>
  <c r="C933" i="17"/>
  <c r="D933" i="17"/>
  <c r="C934" i="17"/>
  <c r="D934" i="17"/>
  <c r="C935" i="17"/>
  <c r="D935" i="17"/>
  <c r="C936" i="17"/>
  <c r="D936" i="17"/>
  <c r="C937" i="17"/>
  <c r="D937" i="17"/>
  <c r="C938" i="17"/>
  <c r="D938" i="17"/>
  <c r="C939" i="17"/>
  <c r="D939" i="17"/>
  <c r="C940" i="17"/>
  <c r="D940" i="17"/>
  <c r="C941" i="17"/>
  <c r="D941" i="17"/>
  <c r="C942" i="17"/>
  <c r="D942" i="17"/>
  <c r="C943" i="17"/>
  <c r="D943" i="17"/>
  <c r="C944" i="17"/>
  <c r="D944" i="17"/>
  <c r="C945" i="17"/>
  <c r="D945" i="17"/>
  <c r="C946" i="17"/>
  <c r="D946" i="17"/>
  <c r="C947" i="17"/>
  <c r="D947" i="17"/>
  <c r="C948" i="17"/>
  <c r="D948" i="17"/>
  <c r="C949" i="17"/>
  <c r="D949" i="17"/>
  <c r="C950" i="17"/>
  <c r="D950" i="17"/>
  <c r="C951" i="17"/>
  <c r="D951" i="17"/>
  <c r="C952" i="17"/>
  <c r="D952" i="17"/>
  <c r="C953" i="17"/>
  <c r="D953" i="17"/>
  <c r="C954" i="17"/>
  <c r="D954" i="17"/>
  <c r="C955" i="17"/>
  <c r="D955" i="17"/>
  <c r="C956" i="17"/>
  <c r="D956" i="17"/>
  <c r="C957" i="17"/>
  <c r="D957" i="17"/>
  <c r="C958" i="17"/>
  <c r="D958" i="17"/>
  <c r="C959" i="17"/>
  <c r="D959" i="17"/>
  <c r="C960" i="17"/>
  <c r="D960" i="17"/>
  <c r="C961" i="17"/>
  <c r="D961" i="17"/>
  <c r="C962" i="17"/>
  <c r="D962" i="17"/>
  <c r="C963" i="17"/>
  <c r="D963" i="17"/>
  <c r="C964" i="17"/>
  <c r="D964" i="17"/>
  <c r="C965" i="17"/>
  <c r="D965" i="17"/>
  <c r="C966" i="17"/>
  <c r="D966" i="17"/>
  <c r="C967" i="17"/>
  <c r="D967" i="17"/>
  <c r="C968" i="17"/>
  <c r="D968" i="17"/>
  <c r="C969" i="17"/>
  <c r="D969" i="17"/>
  <c r="C970" i="17"/>
  <c r="D970" i="17"/>
  <c r="C971" i="17"/>
  <c r="D971" i="17"/>
  <c r="C972" i="17"/>
  <c r="D972" i="17"/>
  <c r="C973" i="17"/>
  <c r="D973" i="17"/>
  <c r="C974" i="17"/>
  <c r="D974" i="17"/>
  <c r="C975" i="17"/>
  <c r="D975" i="17"/>
  <c r="C976" i="17"/>
  <c r="D976" i="17"/>
  <c r="C977" i="17"/>
  <c r="D977" i="17"/>
  <c r="C978" i="17"/>
  <c r="D978" i="17"/>
  <c r="C979" i="17"/>
  <c r="D979" i="17"/>
  <c r="C980" i="17"/>
  <c r="D980" i="17"/>
  <c r="C981" i="17"/>
  <c r="D981" i="17"/>
  <c r="C982" i="17"/>
  <c r="D982" i="17"/>
  <c r="C983" i="17"/>
  <c r="D983" i="17"/>
  <c r="C984" i="17"/>
  <c r="D984" i="17"/>
  <c r="C985" i="17"/>
  <c r="D985" i="17"/>
  <c r="C986" i="17"/>
  <c r="D986" i="17"/>
  <c r="C987" i="17"/>
  <c r="D987" i="17"/>
  <c r="C988" i="17"/>
  <c r="D988" i="17"/>
  <c r="C989" i="17"/>
  <c r="D989" i="17"/>
  <c r="C990" i="17"/>
  <c r="D990" i="17"/>
  <c r="C991" i="17"/>
  <c r="D991" i="17"/>
  <c r="C992" i="17"/>
  <c r="D992" i="17"/>
  <c r="C993" i="17"/>
  <c r="D993" i="17"/>
  <c r="C994" i="17"/>
  <c r="D994" i="17"/>
  <c r="C995" i="17"/>
  <c r="D995" i="17"/>
  <c r="C996" i="17"/>
  <c r="D996" i="17"/>
  <c r="C997" i="17"/>
  <c r="D997" i="17"/>
  <c r="C998" i="17"/>
  <c r="D998" i="17"/>
  <c r="C999" i="17"/>
  <c r="D999" i="17"/>
  <c r="C1000" i="17"/>
  <c r="D1000" i="17"/>
  <c r="C1001" i="17"/>
  <c r="D1001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5" i="17"/>
  <c r="B156" i="17"/>
  <c r="B157" i="17"/>
  <c r="B158" i="17"/>
  <c r="B159" i="17"/>
  <c r="B160" i="17"/>
  <c r="B161" i="17"/>
  <c r="B162" i="17"/>
  <c r="B163" i="17"/>
  <c r="B164" i="17"/>
  <c r="B165" i="17"/>
  <c r="B166" i="17"/>
  <c r="B167" i="17"/>
  <c r="B168" i="17"/>
  <c r="B169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210" i="17"/>
  <c r="B211" i="17"/>
  <c r="B212" i="17"/>
  <c r="B213" i="17"/>
  <c r="B214" i="17"/>
  <c r="B215" i="17"/>
  <c r="B216" i="17"/>
  <c r="B217" i="17"/>
  <c r="B218" i="17"/>
  <c r="B219" i="17"/>
  <c r="B220" i="17"/>
  <c r="B221" i="17"/>
  <c r="B222" i="17"/>
  <c r="B223" i="17"/>
  <c r="B224" i="17"/>
  <c r="B225" i="17"/>
  <c r="B226" i="17"/>
  <c r="B227" i="17"/>
  <c r="B228" i="17"/>
  <c r="B229" i="17"/>
  <c r="B230" i="17"/>
  <c r="B231" i="17"/>
  <c r="B232" i="17"/>
  <c r="B233" i="17"/>
  <c r="B234" i="17"/>
  <c r="B235" i="17"/>
  <c r="B236" i="17"/>
  <c r="B237" i="17"/>
  <c r="B238" i="17"/>
  <c r="B239" i="17"/>
  <c r="B240" i="17"/>
  <c r="B241" i="17"/>
  <c r="B242" i="17"/>
  <c r="B243" i="17"/>
  <c r="B244" i="17"/>
  <c r="B245" i="17"/>
  <c r="B246" i="17"/>
  <c r="B247" i="17"/>
  <c r="B248" i="17"/>
  <c r="B249" i="17"/>
  <c r="B250" i="17"/>
  <c r="B251" i="17"/>
  <c r="B252" i="17"/>
  <c r="B253" i="17"/>
  <c r="B254" i="17"/>
  <c r="B255" i="17"/>
  <c r="B256" i="17"/>
  <c r="B257" i="17"/>
  <c r="B258" i="17"/>
  <c r="B259" i="17"/>
  <c r="B260" i="17"/>
  <c r="B261" i="17"/>
  <c r="B262" i="17"/>
  <c r="B263" i="17"/>
  <c r="B264" i="17"/>
  <c r="B265" i="17"/>
  <c r="B266" i="17"/>
  <c r="B267" i="17"/>
  <c r="B268" i="17"/>
  <c r="B269" i="17"/>
  <c r="B270" i="17"/>
  <c r="B271" i="17"/>
  <c r="B272" i="17"/>
  <c r="B273" i="17"/>
  <c r="B274" i="17"/>
  <c r="B275" i="17"/>
  <c r="B276" i="17"/>
  <c r="B277" i="17"/>
  <c r="B278" i="17"/>
  <c r="B279" i="17"/>
  <c r="B280" i="17"/>
  <c r="B281" i="17"/>
  <c r="B282" i="17"/>
  <c r="B283" i="17"/>
  <c r="B284" i="17"/>
  <c r="B285" i="17"/>
  <c r="B286" i="17"/>
  <c r="B287" i="17"/>
  <c r="B288" i="17"/>
  <c r="B289" i="17"/>
  <c r="B290" i="17"/>
  <c r="B291" i="17"/>
  <c r="B292" i="17"/>
  <c r="B293" i="17"/>
  <c r="B294" i="17"/>
  <c r="B295" i="17"/>
  <c r="B296" i="17"/>
  <c r="B297" i="17"/>
  <c r="B298" i="17"/>
  <c r="B299" i="17"/>
  <c r="B300" i="17"/>
  <c r="B301" i="17"/>
  <c r="B302" i="17"/>
  <c r="B303" i="17"/>
  <c r="B304" i="17"/>
  <c r="B305" i="17"/>
  <c r="B306" i="17"/>
  <c r="B307" i="17"/>
  <c r="B308" i="17"/>
  <c r="B309" i="17"/>
  <c r="B310" i="17"/>
  <c r="B311" i="17"/>
  <c r="B312" i="17"/>
  <c r="B313" i="17"/>
  <c r="B314" i="17"/>
  <c r="B315" i="17"/>
  <c r="B316" i="17"/>
  <c r="B317" i="17"/>
  <c r="B318" i="17"/>
  <c r="B319" i="17"/>
  <c r="B320" i="17"/>
  <c r="B321" i="17"/>
  <c r="B322" i="17"/>
  <c r="B323" i="17"/>
  <c r="B324" i="17"/>
  <c r="B325" i="17"/>
  <c r="B326" i="17"/>
  <c r="B327" i="17"/>
  <c r="B328" i="17"/>
  <c r="B329" i="17"/>
  <c r="B330" i="17"/>
  <c r="B331" i="17"/>
  <c r="B332" i="17"/>
  <c r="B333" i="17"/>
  <c r="B334" i="17"/>
  <c r="B335" i="17"/>
  <c r="B336" i="17"/>
  <c r="B337" i="17"/>
  <c r="B338" i="17"/>
  <c r="B339" i="17"/>
  <c r="B340" i="17"/>
  <c r="B341" i="17"/>
  <c r="B342" i="17"/>
  <c r="B343" i="17"/>
  <c r="B344" i="17"/>
  <c r="B345" i="17"/>
  <c r="B346" i="17"/>
  <c r="B347" i="17"/>
  <c r="B348" i="17"/>
  <c r="B349" i="17"/>
  <c r="B350" i="17"/>
  <c r="B351" i="17"/>
  <c r="B352" i="17"/>
  <c r="B353" i="17"/>
  <c r="B354" i="17"/>
  <c r="B355" i="17"/>
  <c r="B356" i="17"/>
  <c r="B357" i="17"/>
  <c r="B358" i="17"/>
  <c r="B359" i="17"/>
  <c r="B360" i="17"/>
  <c r="B361" i="17"/>
  <c r="B362" i="17"/>
  <c r="B363" i="17"/>
  <c r="B364" i="17"/>
  <c r="B365" i="17"/>
  <c r="B366" i="17"/>
  <c r="B367" i="17"/>
  <c r="B368" i="17"/>
  <c r="B369" i="17"/>
  <c r="B370" i="17"/>
  <c r="B371" i="17"/>
  <c r="B372" i="17"/>
  <c r="B373" i="17"/>
  <c r="B374" i="17"/>
  <c r="B375" i="17"/>
  <c r="B376" i="17"/>
  <c r="B377" i="17"/>
  <c r="B378" i="17"/>
  <c r="B379" i="17"/>
  <c r="B380" i="17"/>
  <c r="B381" i="17"/>
  <c r="B382" i="17"/>
  <c r="B383" i="17"/>
  <c r="B384" i="17"/>
  <c r="B385" i="17"/>
  <c r="B386" i="17"/>
  <c r="B387" i="17"/>
  <c r="B388" i="17"/>
  <c r="B389" i="17"/>
  <c r="B390" i="17"/>
  <c r="B391" i="17"/>
  <c r="B392" i="17"/>
  <c r="B393" i="17"/>
  <c r="B394" i="17"/>
  <c r="B395" i="17"/>
  <c r="B396" i="17"/>
  <c r="B397" i="17"/>
  <c r="B398" i="17"/>
  <c r="B399" i="17"/>
  <c r="B400" i="17"/>
  <c r="B401" i="17"/>
  <c r="B402" i="17"/>
  <c r="B403" i="17"/>
  <c r="B404" i="17"/>
  <c r="B405" i="17"/>
  <c r="B406" i="17"/>
  <c r="B407" i="17"/>
  <c r="B408" i="17"/>
  <c r="B409" i="17"/>
  <c r="B410" i="17"/>
  <c r="B411" i="17"/>
  <c r="B412" i="17"/>
  <c r="B413" i="17"/>
  <c r="B414" i="17"/>
  <c r="B415" i="17"/>
  <c r="B416" i="17"/>
  <c r="B417" i="17"/>
  <c r="B418" i="17"/>
  <c r="B419" i="17"/>
  <c r="B420" i="17"/>
  <c r="B421" i="17"/>
  <c r="B422" i="17"/>
  <c r="B423" i="17"/>
  <c r="B424" i="17"/>
  <c r="B425" i="17"/>
  <c r="B426" i="17"/>
  <c r="B427" i="17"/>
  <c r="B428" i="17"/>
  <c r="B429" i="17"/>
  <c r="B430" i="17"/>
  <c r="B431" i="17"/>
  <c r="B432" i="17"/>
  <c r="B433" i="17"/>
  <c r="B434" i="17"/>
  <c r="B435" i="17"/>
  <c r="B436" i="17"/>
  <c r="B437" i="17"/>
  <c r="B438" i="17"/>
  <c r="B439" i="17"/>
  <c r="B440" i="17"/>
  <c r="B441" i="17"/>
  <c r="B442" i="17"/>
  <c r="B443" i="17"/>
  <c r="B444" i="17"/>
  <c r="B445" i="17"/>
  <c r="B446" i="17"/>
  <c r="B447" i="17"/>
  <c r="B448" i="17"/>
  <c r="B449" i="17"/>
  <c r="B450" i="17"/>
  <c r="B451" i="17"/>
  <c r="B452" i="17"/>
  <c r="B453" i="17"/>
  <c r="B454" i="17"/>
  <c r="B455" i="17"/>
  <c r="B456" i="17"/>
  <c r="B457" i="17"/>
  <c r="B458" i="17"/>
  <c r="B459" i="17"/>
  <c r="B460" i="17"/>
  <c r="B461" i="17"/>
  <c r="B462" i="17"/>
  <c r="B463" i="17"/>
  <c r="B464" i="17"/>
  <c r="B465" i="17"/>
  <c r="B466" i="17"/>
  <c r="B467" i="17"/>
  <c r="B468" i="17"/>
  <c r="B469" i="17"/>
  <c r="B470" i="17"/>
  <c r="B471" i="17"/>
  <c r="B472" i="17"/>
  <c r="B473" i="17"/>
  <c r="B474" i="17"/>
  <c r="B475" i="17"/>
  <c r="B476" i="17"/>
  <c r="B477" i="17"/>
  <c r="B478" i="17"/>
  <c r="B479" i="17"/>
  <c r="B480" i="17"/>
  <c r="B481" i="17"/>
  <c r="B482" i="17"/>
  <c r="B483" i="17"/>
  <c r="B484" i="17"/>
  <c r="B485" i="17"/>
  <c r="B486" i="17"/>
  <c r="B487" i="17"/>
  <c r="B488" i="17"/>
  <c r="B489" i="17"/>
  <c r="B490" i="17"/>
  <c r="B491" i="17"/>
  <c r="B492" i="17"/>
  <c r="B493" i="17"/>
  <c r="B494" i="17"/>
  <c r="B495" i="17"/>
  <c r="B496" i="17"/>
  <c r="B497" i="17"/>
  <c r="B498" i="17"/>
  <c r="B499" i="17"/>
  <c r="B500" i="17"/>
  <c r="B501" i="17"/>
  <c r="B502" i="17"/>
  <c r="B503" i="17"/>
  <c r="B504" i="17"/>
  <c r="B505" i="17"/>
  <c r="B506" i="17"/>
  <c r="B507" i="17"/>
  <c r="B508" i="17"/>
  <c r="B509" i="17"/>
  <c r="B510" i="17"/>
  <c r="B511" i="17"/>
  <c r="B512" i="17"/>
  <c r="B513" i="17"/>
  <c r="B514" i="17"/>
  <c r="B515" i="17"/>
  <c r="B516" i="17"/>
  <c r="B517" i="17"/>
  <c r="B518" i="17"/>
  <c r="B519" i="17"/>
  <c r="B520" i="17"/>
  <c r="B521" i="17"/>
  <c r="B522" i="17"/>
  <c r="B523" i="17"/>
  <c r="B524" i="17"/>
  <c r="B525" i="17"/>
  <c r="B526" i="17"/>
  <c r="B527" i="17"/>
  <c r="B528" i="17"/>
  <c r="B529" i="17"/>
  <c r="B530" i="17"/>
  <c r="B531" i="17"/>
  <c r="B532" i="17"/>
  <c r="B533" i="17"/>
  <c r="B534" i="17"/>
  <c r="B535" i="17"/>
  <c r="B536" i="17"/>
  <c r="B537" i="17"/>
  <c r="B538" i="17"/>
  <c r="B539" i="17"/>
  <c r="B540" i="17"/>
  <c r="B541" i="17"/>
  <c r="B542" i="17"/>
  <c r="B543" i="17"/>
  <c r="B544" i="17"/>
  <c r="B545" i="17"/>
  <c r="B546" i="17"/>
  <c r="B547" i="17"/>
  <c r="B548" i="17"/>
  <c r="B549" i="17"/>
  <c r="B550" i="17"/>
  <c r="B551" i="17"/>
  <c r="B552" i="17"/>
  <c r="B553" i="17"/>
  <c r="B554" i="17"/>
  <c r="B555" i="17"/>
  <c r="B556" i="17"/>
  <c r="B557" i="17"/>
  <c r="B558" i="17"/>
  <c r="B559" i="17"/>
  <c r="B560" i="17"/>
  <c r="B561" i="17"/>
  <c r="B562" i="17"/>
  <c r="B563" i="17"/>
  <c r="B564" i="17"/>
  <c r="B565" i="17"/>
  <c r="B566" i="17"/>
  <c r="B567" i="17"/>
  <c r="B568" i="17"/>
  <c r="B569" i="17"/>
  <c r="B570" i="17"/>
  <c r="B571" i="17"/>
  <c r="B572" i="17"/>
  <c r="B573" i="17"/>
  <c r="B574" i="17"/>
  <c r="B575" i="17"/>
  <c r="B576" i="17"/>
  <c r="B577" i="17"/>
  <c r="B578" i="17"/>
  <c r="B579" i="17"/>
  <c r="B580" i="17"/>
  <c r="B581" i="17"/>
  <c r="B582" i="17"/>
  <c r="B583" i="17"/>
  <c r="B584" i="17"/>
  <c r="B585" i="17"/>
  <c r="B586" i="17"/>
  <c r="B587" i="17"/>
  <c r="B588" i="17"/>
  <c r="B589" i="17"/>
  <c r="B590" i="17"/>
  <c r="B591" i="17"/>
  <c r="B592" i="17"/>
  <c r="B593" i="17"/>
  <c r="B594" i="17"/>
  <c r="B595" i="17"/>
  <c r="B596" i="17"/>
  <c r="B597" i="17"/>
  <c r="B598" i="17"/>
  <c r="B599" i="17"/>
  <c r="B600" i="17"/>
  <c r="B601" i="17"/>
  <c r="B602" i="17"/>
  <c r="B603" i="17"/>
  <c r="B604" i="17"/>
  <c r="B605" i="17"/>
  <c r="B606" i="17"/>
  <c r="B607" i="17"/>
  <c r="B608" i="17"/>
  <c r="B609" i="17"/>
  <c r="B610" i="17"/>
  <c r="B611" i="17"/>
  <c r="B612" i="17"/>
  <c r="B613" i="17"/>
  <c r="B614" i="17"/>
  <c r="B615" i="17"/>
  <c r="B616" i="17"/>
  <c r="B617" i="17"/>
  <c r="B618" i="17"/>
  <c r="B619" i="17"/>
  <c r="B620" i="17"/>
  <c r="B621" i="17"/>
  <c r="B622" i="17"/>
  <c r="B623" i="17"/>
  <c r="B624" i="17"/>
  <c r="B625" i="17"/>
  <c r="B626" i="17"/>
  <c r="B627" i="17"/>
  <c r="B628" i="17"/>
  <c r="B629" i="17"/>
  <c r="B630" i="17"/>
  <c r="B631" i="17"/>
  <c r="B632" i="17"/>
  <c r="B633" i="17"/>
  <c r="B634" i="17"/>
  <c r="B635" i="17"/>
  <c r="B636" i="17"/>
  <c r="B637" i="17"/>
  <c r="B638" i="17"/>
  <c r="B639" i="17"/>
  <c r="B640" i="17"/>
  <c r="B641" i="17"/>
  <c r="B642" i="17"/>
  <c r="B643" i="17"/>
  <c r="B644" i="17"/>
  <c r="B645" i="17"/>
  <c r="B646" i="17"/>
  <c r="B647" i="17"/>
  <c r="B648" i="17"/>
  <c r="B649" i="17"/>
  <c r="B650" i="17"/>
  <c r="B651" i="17"/>
  <c r="B652" i="17"/>
  <c r="B653" i="17"/>
  <c r="B654" i="17"/>
  <c r="B655" i="17"/>
  <c r="B656" i="17"/>
  <c r="B657" i="17"/>
  <c r="B658" i="17"/>
  <c r="B659" i="17"/>
  <c r="B660" i="17"/>
  <c r="B661" i="17"/>
  <c r="B662" i="17"/>
  <c r="B663" i="17"/>
  <c r="B664" i="17"/>
  <c r="B665" i="17"/>
  <c r="B666" i="17"/>
  <c r="B667" i="17"/>
  <c r="B668" i="17"/>
  <c r="B669" i="17"/>
  <c r="B670" i="17"/>
  <c r="B671" i="17"/>
  <c r="B672" i="17"/>
  <c r="B673" i="17"/>
  <c r="B674" i="17"/>
  <c r="B675" i="17"/>
  <c r="B676" i="17"/>
  <c r="B677" i="17"/>
  <c r="B678" i="17"/>
  <c r="B679" i="17"/>
  <c r="B680" i="17"/>
  <c r="B681" i="17"/>
  <c r="B682" i="17"/>
  <c r="B683" i="17"/>
  <c r="B684" i="17"/>
  <c r="B685" i="17"/>
  <c r="B686" i="17"/>
  <c r="B687" i="17"/>
  <c r="B688" i="17"/>
  <c r="B689" i="17"/>
  <c r="B690" i="17"/>
  <c r="B691" i="17"/>
  <c r="B692" i="17"/>
  <c r="B693" i="17"/>
  <c r="B694" i="17"/>
  <c r="B695" i="17"/>
  <c r="B696" i="17"/>
  <c r="B697" i="17"/>
  <c r="B698" i="17"/>
  <c r="B699" i="17"/>
  <c r="B700" i="17"/>
  <c r="B701" i="17"/>
  <c r="B702" i="17"/>
  <c r="B703" i="17"/>
  <c r="B704" i="17"/>
  <c r="B705" i="17"/>
  <c r="B706" i="17"/>
  <c r="B707" i="17"/>
  <c r="B708" i="17"/>
  <c r="B709" i="17"/>
  <c r="B710" i="17"/>
  <c r="B711" i="17"/>
  <c r="B712" i="17"/>
  <c r="B713" i="17"/>
  <c r="B714" i="17"/>
  <c r="B715" i="17"/>
  <c r="B716" i="17"/>
  <c r="B717" i="17"/>
  <c r="B718" i="17"/>
  <c r="B719" i="17"/>
  <c r="B720" i="17"/>
  <c r="B721" i="17"/>
  <c r="B722" i="17"/>
  <c r="B723" i="17"/>
  <c r="B724" i="17"/>
  <c r="B725" i="17"/>
  <c r="B726" i="17"/>
  <c r="B727" i="17"/>
  <c r="B728" i="17"/>
  <c r="B729" i="17"/>
  <c r="B730" i="17"/>
  <c r="B731" i="17"/>
  <c r="B732" i="17"/>
  <c r="B733" i="17"/>
  <c r="B734" i="17"/>
  <c r="B735" i="17"/>
  <c r="B736" i="17"/>
  <c r="B737" i="17"/>
  <c r="B738" i="17"/>
  <c r="B739" i="17"/>
  <c r="B740" i="17"/>
  <c r="B741" i="17"/>
  <c r="B742" i="17"/>
  <c r="B743" i="17"/>
  <c r="B744" i="17"/>
  <c r="B745" i="17"/>
  <c r="B746" i="17"/>
  <c r="B747" i="17"/>
  <c r="B748" i="17"/>
  <c r="B749" i="17"/>
  <c r="B750" i="17"/>
  <c r="B751" i="17"/>
  <c r="B752" i="17"/>
  <c r="B753" i="17"/>
  <c r="B754" i="17"/>
  <c r="B755" i="17"/>
  <c r="B756" i="17"/>
  <c r="B757" i="17"/>
  <c r="B758" i="17"/>
  <c r="B759" i="17"/>
  <c r="B760" i="17"/>
  <c r="B761" i="17"/>
  <c r="B762" i="17"/>
  <c r="B763" i="17"/>
  <c r="B764" i="17"/>
  <c r="B765" i="17"/>
  <c r="B766" i="17"/>
  <c r="B767" i="17"/>
  <c r="B768" i="17"/>
  <c r="B769" i="17"/>
  <c r="B770" i="17"/>
  <c r="B771" i="17"/>
  <c r="B772" i="17"/>
  <c r="B773" i="17"/>
  <c r="B774" i="17"/>
  <c r="B775" i="17"/>
  <c r="B776" i="17"/>
  <c r="B777" i="17"/>
  <c r="B778" i="17"/>
  <c r="B779" i="17"/>
  <c r="B780" i="17"/>
  <c r="B781" i="17"/>
  <c r="B782" i="17"/>
  <c r="B783" i="17"/>
  <c r="B784" i="17"/>
  <c r="B785" i="17"/>
  <c r="B786" i="17"/>
  <c r="B787" i="17"/>
  <c r="B788" i="17"/>
  <c r="B789" i="17"/>
  <c r="B790" i="17"/>
  <c r="B791" i="17"/>
  <c r="B792" i="17"/>
  <c r="B793" i="17"/>
  <c r="B794" i="17"/>
  <c r="B795" i="17"/>
  <c r="B796" i="17"/>
  <c r="B797" i="17"/>
  <c r="B798" i="17"/>
  <c r="B799" i="17"/>
  <c r="B800" i="17"/>
  <c r="B801" i="17"/>
  <c r="B802" i="17"/>
  <c r="B803" i="17"/>
  <c r="B804" i="17"/>
  <c r="B805" i="17"/>
  <c r="B806" i="17"/>
  <c r="B807" i="17"/>
  <c r="B808" i="17"/>
  <c r="B809" i="17"/>
  <c r="B810" i="17"/>
  <c r="B811" i="17"/>
  <c r="B812" i="17"/>
  <c r="B813" i="17"/>
  <c r="B814" i="17"/>
  <c r="B815" i="17"/>
  <c r="B816" i="17"/>
  <c r="B817" i="17"/>
  <c r="B818" i="17"/>
  <c r="B819" i="17"/>
  <c r="B820" i="17"/>
  <c r="B821" i="17"/>
  <c r="B822" i="17"/>
  <c r="B823" i="17"/>
  <c r="B824" i="17"/>
  <c r="B825" i="17"/>
  <c r="B826" i="17"/>
  <c r="B827" i="17"/>
  <c r="B828" i="17"/>
  <c r="B829" i="17"/>
  <c r="B830" i="17"/>
  <c r="B831" i="17"/>
  <c r="B832" i="17"/>
  <c r="B833" i="17"/>
  <c r="B834" i="17"/>
  <c r="B835" i="17"/>
  <c r="B836" i="17"/>
  <c r="B837" i="17"/>
  <c r="B838" i="17"/>
  <c r="B839" i="17"/>
  <c r="B840" i="17"/>
  <c r="B841" i="17"/>
  <c r="B842" i="17"/>
  <c r="B843" i="17"/>
  <c r="B844" i="17"/>
  <c r="B845" i="17"/>
  <c r="B846" i="17"/>
  <c r="B847" i="17"/>
  <c r="B848" i="17"/>
  <c r="B849" i="17"/>
  <c r="B850" i="17"/>
  <c r="B851" i="17"/>
  <c r="B852" i="17"/>
  <c r="B853" i="17"/>
  <c r="B854" i="17"/>
  <c r="B855" i="17"/>
  <c r="B856" i="17"/>
  <c r="B857" i="17"/>
  <c r="B858" i="17"/>
  <c r="B859" i="17"/>
  <c r="B860" i="17"/>
  <c r="B861" i="17"/>
  <c r="B862" i="17"/>
  <c r="B863" i="17"/>
  <c r="B864" i="17"/>
  <c r="B865" i="17"/>
  <c r="B866" i="17"/>
  <c r="B867" i="17"/>
  <c r="B868" i="17"/>
  <c r="B869" i="17"/>
  <c r="B870" i="17"/>
  <c r="B871" i="17"/>
  <c r="B872" i="17"/>
  <c r="B873" i="17"/>
  <c r="B874" i="17"/>
  <c r="B875" i="17"/>
  <c r="B876" i="17"/>
  <c r="B877" i="17"/>
  <c r="B878" i="17"/>
  <c r="B879" i="17"/>
  <c r="B880" i="17"/>
  <c r="B881" i="17"/>
  <c r="B882" i="17"/>
  <c r="B883" i="17"/>
  <c r="B884" i="17"/>
  <c r="B885" i="17"/>
  <c r="B886" i="17"/>
  <c r="B887" i="17"/>
  <c r="B888" i="17"/>
  <c r="B889" i="17"/>
  <c r="B890" i="17"/>
  <c r="B891" i="17"/>
  <c r="B892" i="17"/>
  <c r="B893" i="17"/>
  <c r="B894" i="17"/>
  <c r="B895" i="17"/>
  <c r="B896" i="17"/>
  <c r="B897" i="17"/>
  <c r="B898" i="17"/>
  <c r="B899" i="17"/>
  <c r="B900" i="17"/>
  <c r="B901" i="17"/>
  <c r="B902" i="17"/>
  <c r="B903" i="17"/>
  <c r="B904" i="17"/>
  <c r="B905" i="17"/>
  <c r="B906" i="17"/>
  <c r="B907" i="17"/>
  <c r="B908" i="17"/>
  <c r="B909" i="17"/>
  <c r="B910" i="17"/>
  <c r="B911" i="17"/>
  <c r="B912" i="17"/>
  <c r="B913" i="17"/>
  <c r="B914" i="17"/>
  <c r="B915" i="17"/>
  <c r="B916" i="17"/>
  <c r="B917" i="17"/>
  <c r="B918" i="17"/>
  <c r="B919" i="17"/>
  <c r="B920" i="17"/>
  <c r="B921" i="17"/>
  <c r="B922" i="17"/>
  <c r="B923" i="17"/>
  <c r="B924" i="17"/>
  <c r="B925" i="17"/>
  <c r="B926" i="17"/>
  <c r="B927" i="17"/>
  <c r="B928" i="17"/>
  <c r="B929" i="17"/>
  <c r="B930" i="17"/>
  <c r="B931" i="17"/>
  <c r="B932" i="17"/>
  <c r="B933" i="17"/>
  <c r="B934" i="17"/>
  <c r="B935" i="17"/>
  <c r="B936" i="17"/>
  <c r="B937" i="17"/>
  <c r="B938" i="17"/>
  <c r="B939" i="17"/>
  <c r="B940" i="17"/>
  <c r="B941" i="17"/>
  <c r="B942" i="17"/>
  <c r="B943" i="17"/>
  <c r="B944" i="17"/>
  <c r="B945" i="17"/>
  <c r="B946" i="17"/>
  <c r="B947" i="17"/>
  <c r="B948" i="17"/>
  <c r="B949" i="17"/>
  <c r="B950" i="17"/>
  <c r="B951" i="17"/>
  <c r="B952" i="17"/>
  <c r="B953" i="17"/>
  <c r="B954" i="17"/>
  <c r="B955" i="17"/>
  <c r="B956" i="17"/>
  <c r="B957" i="17"/>
  <c r="B958" i="17"/>
  <c r="B959" i="17"/>
  <c r="B960" i="17"/>
  <c r="B961" i="17"/>
  <c r="B962" i="17"/>
  <c r="B963" i="17"/>
  <c r="B964" i="17"/>
  <c r="B965" i="17"/>
  <c r="B966" i="17"/>
  <c r="B967" i="17"/>
  <c r="B968" i="17"/>
  <c r="B969" i="17"/>
  <c r="B970" i="17"/>
  <c r="B971" i="17"/>
  <c r="B972" i="17"/>
  <c r="B973" i="17"/>
  <c r="B974" i="17"/>
  <c r="B975" i="17"/>
  <c r="B976" i="17"/>
  <c r="B977" i="17"/>
  <c r="B978" i="17"/>
  <c r="B979" i="17"/>
  <c r="B980" i="17"/>
  <c r="B981" i="17"/>
  <c r="B982" i="17"/>
  <c r="B983" i="17"/>
  <c r="B984" i="17"/>
  <c r="B985" i="17"/>
  <c r="B986" i="17"/>
  <c r="B987" i="17"/>
  <c r="B988" i="17"/>
  <c r="B989" i="17"/>
  <c r="B990" i="17"/>
  <c r="B991" i="17"/>
  <c r="B992" i="17"/>
  <c r="B993" i="17"/>
  <c r="B994" i="17"/>
  <c r="B995" i="17"/>
  <c r="B996" i="17"/>
  <c r="B997" i="17"/>
  <c r="B998" i="17"/>
  <c r="B999" i="17"/>
  <c r="B1000" i="17"/>
  <c r="B1001" i="17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A672" i="17"/>
  <c r="A673" i="17"/>
  <c r="A674" i="17"/>
  <c r="A675" i="17"/>
  <c r="A676" i="17"/>
  <c r="A677" i="17"/>
  <c r="A678" i="17"/>
  <c r="A679" i="17"/>
  <c r="A680" i="17"/>
  <c r="A681" i="17"/>
  <c r="A682" i="17"/>
  <c r="A683" i="17"/>
  <c r="A684" i="17"/>
  <c r="A685" i="17"/>
  <c r="A686" i="17"/>
  <c r="A687" i="17"/>
  <c r="A688" i="17"/>
  <c r="A689" i="17"/>
  <c r="A690" i="17"/>
  <c r="A691" i="17"/>
  <c r="A692" i="17"/>
  <c r="A693" i="17"/>
  <c r="A694" i="17"/>
  <c r="A695" i="17"/>
  <c r="A696" i="17"/>
  <c r="A697" i="17"/>
  <c r="A698" i="17"/>
  <c r="A699" i="17"/>
  <c r="A700" i="17"/>
  <c r="A701" i="17"/>
  <c r="A702" i="17"/>
  <c r="A703" i="17"/>
  <c r="A704" i="17"/>
  <c r="A705" i="17"/>
  <c r="A706" i="17"/>
  <c r="A707" i="17"/>
  <c r="A708" i="17"/>
  <c r="A709" i="17"/>
  <c r="A710" i="17"/>
  <c r="A711" i="17"/>
  <c r="A712" i="17"/>
  <c r="A713" i="17"/>
  <c r="A714" i="17"/>
  <c r="A715" i="17"/>
  <c r="A716" i="17"/>
  <c r="A717" i="17"/>
  <c r="A718" i="17"/>
  <c r="A719" i="17"/>
  <c r="A720" i="17"/>
  <c r="A721" i="17"/>
  <c r="A722" i="17"/>
  <c r="A723" i="17"/>
  <c r="A724" i="17"/>
  <c r="A725" i="17"/>
  <c r="A726" i="17"/>
  <c r="A727" i="17"/>
  <c r="A728" i="17"/>
  <c r="A729" i="17"/>
  <c r="A730" i="17"/>
  <c r="A731" i="17"/>
  <c r="A732" i="17"/>
  <c r="A733" i="17"/>
  <c r="A734" i="17"/>
  <c r="A735" i="17"/>
  <c r="A736" i="17"/>
  <c r="A737" i="17"/>
  <c r="A738" i="17"/>
  <c r="A739" i="17"/>
  <c r="A740" i="17"/>
  <c r="A741" i="17"/>
  <c r="A742" i="17"/>
  <c r="A743" i="17"/>
  <c r="A744" i="17"/>
  <c r="A745" i="17"/>
  <c r="A746" i="17"/>
  <c r="A747" i="17"/>
  <c r="A748" i="17"/>
  <c r="A749" i="17"/>
  <c r="A750" i="17"/>
  <c r="A751" i="17"/>
  <c r="A752" i="17"/>
  <c r="A753" i="17"/>
  <c r="A754" i="17"/>
  <c r="A755" i="17"/>
  <c r="A756" i="17"/>
  <c r="A757" i="17"/>
  <c r="A758" i="17"/>
  <c r="A759" i="17"/>
  <c r="A760" i="17"/>
  <c r="A761" i="17"/>
  <c r="A762" i="17"/>
  <c r="A763" i="17"/>
  <c r="A764" i="17"/>
  <c r="A765" i="17"/>
  <c r="A766" i="17"/>
  <c r="A767" i="17"/>
  <c r="A768" i="17"/>
  <c r="A769" i="17"/>
  <c r="A770" i="17"/>
  <c r="A771" i="17"/>
  <c r="A772" i="17"/>
  <c r="A773" i="17"/>
  <c r="A774" i="17"/>
  <c r="A775" i="17"/>
  <c r="A776" i="17"/>
  <c r="A777" i="17"/>
  <c r="A778" i="17"/>
  <c r="A779" i="17"/>
  <c r="A780" i="17"/>
  <c r="A781" i="17"/>
  <c r="A782" i="17"/>
  <c r="A783" i="17"/>
  <c r="A784" i="17"/>
  <c r="A785" i="17"/>
  <c r="A786" i="17"/>
  <c r="A787" i="17"/>
  <c r="A788" i="17"/>
  <c r="A789" i="17"/>
  <c r="A790" i="17"/>
  <c r="A791" i="17"/>
  <c r="A792" i="17"/>
  <c r="A793" i="17"/>
  <c r="A794" i="17"/>
  <c r="A795" i="17"/>
  <c r="A796" i="17"/>
  <c r="A797" i="17"/>
  <c r="A798" i="17"/>
  <c r="A799" i="17"/>
  <c r="A800" i="17"/>
  <c r="A801" i="17"/>
  <c r="A802" i="17"/>
  <c r="A803" i="17"/>
  <c r="A804" i="17"/>
  <c r="A805" i="17"/>
  <c r="A806" i="17"/>
  <c r="A807" i="17"/>
  <c r="A808" i="17"/>
  <c r="A809" i="17"/>
  <c r="A810" i="17"/>
  <c r="A811" i="17"/>
  <c r="A812" i="17"/>
  <c r="A813" i="17"/>
  <c r="A814" i="17"/>
  <c r="A815" i="17"/>
  <c r="A816" i="17"/>
  <c r="A817" i="17"/>
  <c r="A818" i="17"/>
  <c r="A819" i="17"/>
  <c r="A820" i="17"/>
  <c r="A821" i="17"/>
  <c r="A822" i="17"/>
  <c r="A823" i="17"/>
  <c r="A824" i="17"/>
  <c r="A825" i="17"/>
  <c r="A826" i="17"/>
  <c r="A827" i="17"/>
  <c r="A828" i="17"/>
  <c r="A829" i="17"/>
  <c r="A830" i="17"/>
  <c r="A831" i="17"/>
  <c r="A832" i="17"/>
  <c r="A833" i="17"/>
  <c r="A834" i="17"/>
  <c r="A835" i="17"/>
  <c r="A836" i="17"/>
  <c r="A837" i="17"/>
  <c r="A838" i="17"/>
  <c r="A839" i="17"/>
  <c r="A840" i="17"/>
  <c r="A841" i="17"/>
  <c r="A842" i="17"/>
  <c r="A843" i="17"/>
  <c r="A844" i="17"/>
  <c r="A845" i="17"/>
  <c r="A846" i="17"/>
  <c r="A847" i="17"/>
  <c r="A848" i="17"/>
  <c r="A849" i="17"/>
  <c r="A850" i="17"/>
  <c r="A851" i="17"/>
  <c r="A852" i="17"/>
  <c r="A853" i="17"/>
  <c r="A854" i="17"/>
  <c r="A855" i="17"/>
  <c r="A856" i="17"/>
  <c r="A857" i="17"/>
  <c r="A858" i="17"/>
  <c r="A859" i="17"/>
  <c r="A860" i="17"/>
  <c r="A861" i="17"/>
  <c r="A862" i="17"/>
  <c r="A863" i="17"/>
  <c r="A864" i="17"/>
  <c r="A865" i="17"/>
  <c r="A866" i="17"/>
  <c r="A867" i="17"/>
  <c r="A868" i="17"/>
  <c r="A869" i="17"/>
  <c r="A870" i="17"/>
  <c r="A871" i="17"/>
  <c r="A872" i="17"/>
  <c r="A873" i="17"/>
  <c r="A874" i="17"/>
  <c r="A875" i="17"/>
  <c r="A876" i="17"/>
  <c r="A877" i="17"/>
  <c r="A878" i="17"/>
  <c r="A879" i="17"/>
  <c r="A880" i="17"/>
  <c r="A881" i="17"/>
  <c r="A882" i="17"/>
  <c r="A883" i="17"/>
  <c r="A884" i="17"/>
  <c r="A885" i="17"/>
  <c r="A886" i="17"/>
  <c r="A887" i="17"/>
  <c r="A888" i="17"/>
  <c r="A889" i="17"/>
  <c r="A890" i="17"/>
  <c r="A891" i="17"/>
  <c r="A892" i="17"/>
  <c r="A893" i="17"/>
  <c r="A894" i="17"/>
  <c r="A895" i="17"/>
  <c r="A896" i="17"/>
  <c r="A897" i="17"/>
  <c r="A898" i="17"/>
  <c r="A899" i="17"/>
  <c r="A900" i="17"/>
  <c r="A901" i="17"/>
  <c r="A902" i="17"/>
  <c r="A903" i="17"/>
  <c r="A904" i="17"/>
  <c r="A905" i="17"/>
  <c r="A906" i="17"/>
  <c r="A907" i="17"/>
  <c r="A908" i="17"/>
  <c r="A909" i="17"/>
  <c r="A910" i="17"/>
  <c r="A911" i="17"/>
  <c r="A912" i="17"/>
  <c r="A913" i="17"/>
  <c r="A914" i="17"/>
  <c r="A915" i="17"/>
  <c r="A916" i="17"/>
  <c r="A917" i="17"/>
  <c r="A918" i="17"/>
  <c r="A919" i="17"/>
  <c r="A920" i="17"/>
  <c r="A921" i="17"/>
  <c r="A922" i="17"/>
  <c r="A923" i="17"/>
  <c r="A924" i="17"/>
  <c r="A925" i="17"/>
  <c r="A926" i="17"/>
  <c r="A927" i="17"/>
  <c r="A928" i="17"/>
  <c r="A929" i="17"/>
  <c r="A930" i="17"/>
  <c r="A931" i="17"/>
  <c r="A932" i="17"/>
  <c r="A933" i="17"/>
  <c r="A934" i="17"/>
  <c r="A935" i="17"/>
  <c r="A936" i="17"/>
  <c r="A937" i="17"/>
  <c r="A938" i="17"/>
  <c r="A939" i="17"/>
  <c r="A940" i="17"/>
  <c r="A941" i="17"/>
  <c r="A942" i="17"/>
  <c r="A943" i="17"/>
  <c r="A944" i="17"/>
  <c r="A945" i="17"/>
  <c r="A946" i="17"/>
  <c r="A947" i="17"/>
  <c r="A948" i="17"/>
  <c r="A949" i="17"/>
  <c r="A950" i="17"/>
  <c r="A951" i="17"/>
  <c r="A952" i="17"/>
  <c r="A953" i="17"/>
  <c r="A954" i="17"/>
  <c r="A955" i="17"/>
  <c r="A956" i="17"/>
  <c r="A957" i="17"/>
  <c r="A958" i="17"/>
  <c r="A959" i="17"/>
  <c r="A960" i="17"/>
  <c r="A961" i="17"/>
  <c r="A962" i="17"/>
  <c r="A963" i="17"/>
  <c r="A964" i="17"/>
  <c r="A965" i="17"/>
  <c r="A966" i="17"/>
  <c r="A967" i="17"/>
  <c r="A968" i="17"/>
  <c r="A969" i="17"/>
  <c r="A970" i="17"/>
  <c r="A971" i="17"/>
  <c r="A972" i="17"/>
  <c r="A973" i="17"/>
  <c r="A974" i="17"/>
  <c r="A975" i="17"/>
  <c r="A976" i="17"/>
  <c r="A977" i="17"/>
  <c r="A978" i="17"/>
  <c r="A979" i="17"/>
  <c r="A980" i="17"/>
  <c r="A981" i="17"/>
  <c r="A982" i="17"/>
  <c r="A983" i="17"/>
  <c r="A984" i="17"/>
  <c r="A985" i="17"/>
  <c r="A986" i="17"/>
  <c r="A987" i="17"/>
  <c r="A988" i="17"/>
  <c r="A989" i="17"/>
  <c r="A990" i="17"/>
  <c r="A991" i="17"/>
  <c r="A992" i="17"/>
  <c r="A993" i="17"/>
  <c r="A994" i="17"/>
  <c r="A995" i="17"/>
  <c r="A996" i="17"/>
  <c r="A997" i="17"/>
  <c r="A998" i="17"/>
  <c r="A999" i="17"/>
  <c r="A1000" i="17"/>
  <c r="A1001" i="17"/>
  <c r="D2" i="17"/>
  <c r="C2" i="17"/>
  <c r="B2" i="17"/>
  <c r="A2" i="17"/>
  <c r="S39" i="19" l="1"/>
  <c r="O39" i="19"/>
  <c r="K39" i="19"/>
  <c r="G39" i="19"/>
  <c r="C39" i="19"/>
  <c r="S38" i="19"/>
  <c r="O38" i="19"/>
  <c r="K38" i="19"/>
  <c r="G38" i="19"/>
  <c r="C38" i="19"/>
  <c r="S37" i="19"/>
  <c r="O37" i="19"/>
  <c r="K37" i="19"/>
  <c r="G37" i="19"/>
  <c r="C37" i="19"/>
  <c r="S36" i="19"/>
  <c r="O36" i="19"/>
  <c r="K36" i="19"/>
  <c r="G36" i="19"/>
  <c r="C36" i="19"/>
  <c r="S35" i="19"/>
  <c r="O35" i="19"/>
  <c r="K35" i="19"/>
  <c r="G35" i="19"/>
  <c r="C35" i="19"/>
  <c r="S34" i="19"/>
  <c r="O34" i="19"/>
  <c r="K34" i="19"/>
  <c r="G34" i="19"/>
  <c r="C34" i="19"/>
  <c r="S33" i="19"/>
  <c r="O33" i="19"/>
  <c r="K33" i="19"/>
  <c r="G33" i="19"/>
  <c r="C33" i="19"/>
  <c r="S32" i="19"/>
  <c r="O32" i="19"/>
  <c r="K32" i="19"/>
  <c r="G32" i="19"/>
  <c r="C32" i="19"/>
  <c r="S31" i="19"/>
  <c r="O31" i="19"/>
  <c r="K31" i="19"/>
  <c r="G31" i="19"/>
  <c r="C31" i="19"/>
  <c r="S30" i="19"/>
  <c r="O30" i="19"/>
  <c r="K30" i="19"/>
  <c r="G30" i="19"/>
  <c r="C30" i="19"/>
  <c r="S29" i="19"/>
  <c r="O29" i="19"/>
  <c r="K29" i="19"/>
  <c r="G29" i="19"/>
  <c r="C29" i="19"/>
  <c r="S28" i="19"/>
  <c r="O28" i="19"/>
  <c r="K28" i="19"/>
  <c r="G28" i="19"/>
  <c r="C28" i="19"/>
  <c r="S27" i="19"/>
  <c r="O27" i="19"/>
  <c r="K27" i="19"/>
  <c r="G27" i="19"/>
  <c r="C27" i="19"/>
  <c r="S26" i="19"/>
  <c r="O26" i="19"/>
  <c r="K26" i="19"/>
  <c r="G26" i="19"/>
  <c r="C26" i="19"/>
  <c r="S25" i="19"/>
  <c r="O25" i="19"/>
  <c r="K25" i="19"/>
  <c r="G25" i="19"/>
  <c r="C25" i="19"/>
  <c r="R41" i="19"/>
  <c r="N41" i="19"/>
  <c r="J41" i="19"/>
  <c r="F41" i="19"/>
  <c r="B41" i="19"/>
  <c r="R40" i="19"/>
  <c r="N40" i="19"/>
  <c r="J40" i="19"/>
  <c r="F40" i="19"/>
  <c r="B40" i="19"/>
  <c r="R39" i="19"/>
  <c r="N39" i="19"/>
  <c r="J39" i="19"/>
  <c r="F39" i="19"/>
  <c r="B39" i="19"/>
  <c r="R38" i="19"/>
  <c r="N38" i="19"/>
  <c r="J38" i="19"/>
  <c r="F38" i="19"/>
  <c r="B38" i="19"/>
  <c r="R37" i="19"/>
  <c r="N37" i="19"/>
  <c r="J37" i="19"/>
  <c r="F37" i="19"/>
  <c r="B37" i="19"/>
  <c r="R36" i="19"/>
  <c r="N36" i="19"/>
  <c r="J36" i="19"/>
  <c r="F36" i="19"/>
  <c r="B36" i="19"/>
  <c r="R35" i="19"/>
  <c r="N35" i="19"/>
  <c r="J35" i="19"/>
  <c r="F35" i="19"/>
  <c r="B35" i="19"/>
  <c r="R34" i="19"/>
  <c r="N34" i="19"/>
  <c r="J34" i="19"/>
  <c r="F34" i="19"/>
  <c r="B34" i="19"/>
  <c r="R33" i="19"/>
  <c r="N33" i="19"/>
  <c r="J33" i="19"/>
  <c r="F33" i="19"/>
  <c r="B33" i="19"/>
  <c r="R32" i="19"/>
  <c r="N32" i="19"/>
  <c r="J32" i="19"/>
  <c r="F32" i="19"/>
  <c r="B32" i="19"/>
  <c r="R31" i="19"/>
  <c r="N31" i="19"/>
  <c r="J31" i="19"/>
  <c r="F31" i="19"/>
  <c r="B31" i="19"/>
  <c r="R30" i="19"/>
  <c r="N30" i="19"/>
  <c r="J30" i="19"/>
  <c r="F30" i="19"/>
  <c r="B30" i="19"/>
  <c r="R29" i="19"/>
  <c r="N29" i="19"/>
  <c r="J29" i="19"/>
  <c r="F29" i="19"/>
  <c r="B29" i="19"/>
  <c r="R28" i="19"/>
  <c r="N28" i="19"/>
  <c r="J28" i="19"/>
  <c r="F28" i="19"/>
  <c r="B28" i="19"/>
  <c r="R27" i="19"/>
  <c r="N27" i="19"/>
  <c r="J27" i="19"/>
  <c r="F27" i="19"/>
  <c r="B27" i="19"/>
  <c r="R26" i="19"/>
  <c r="N26" i="19"/>
  <c r="J26" i="19"/>
  <c r="F26" i="19"/>
  <c r="B26" i="19"/>
  <c r="R25" i="19"/>
  <c r="N25" i="19"/>
  <c r="J25" i="19"/>
  <c r="F25" i="19"/>
  <c r="T14" i="19"/>
  <c r="P14" i="19"/>
  <c r="L14" i="19"/>
  <c r="H14" i="19"/>
  <c r="D14" i="19"/>
  <c r="T13" i="19"/>
  <c r="P13" i="19"/>
  <c r="L13" i="19"/>
  <c r="H13" i="19"/>
  <c r="D13" i="19"/>
  <c r="T12" i="19"/>
  <c r="P12" i="19"/>
  <c r="L12" i="19"/>
  <c r="H12" i="19"/>
  <c r="D12" i="19"/>
  <c r="T11" i="19"/>
  <c r="P11" i="19"/>
  <c r="L11" i="19"/>
  <c r="H11" i="19"/>
  <c r="D11" i="19"/>
  <c r="T10" i="19"/>
  <c r="P10" i="19"/>
  <c r="L10" i="19"/>
  <c r="H10" i="19"/>
  <c r="D10" i="19"/>
  <c r="T9" i="19"/>
  <c r="P9" i="19"/>
  <c r="L9" i="19"/>
  <c r="H9" i="19"/>
  <c r="D9" i="19"/>
  <c r="T8" i="19"/>
  <c r="P8" i="19"/>
  <c r="L8" i="19"/>
  <c r="H8" i="19"/>
  <c r="D8" i="19"/>
  <c r="T7" i="19"/>
  <c r="P7" i="19"/>
  <c r="L7" i="19"/>
  <c r="H7" i="19"/>
  <c r="D7" i="19"/>
  <c r="T6" i="19"/>
  <c r="P6" i="19"/>
  <c r="L6" i="19"/>
  <c r="H6" i="19"/>
  <c r="D6" i="19"/>
  <c r="T5" i="19"/>
  <c r="P5" i="19"/>
  <c r="L5" i="19"/>
  <c r="H5" i="19"/>
  <c r="D5" i="19"/>
  <c r="T4" i="19"/>
  <c r="P4" i="19"/>
  <c r="L4" i="19"/>
  <c r="H4" i="19"/>
  <c r="D4" i="19"/>
  <c r="T3" i="19"/>
  <c r="P3" i="19"/>
  <c r="L3" i="19"/>
  <c r="H3" i="19"/>
  <c r="D3" i="19"/>
  <c r="T2" i="19"/>
  <c r="P2" i="19"/>
  <c r="L2" i="19"/>
  <c r="H2" i="19"/>
  <c r="D2" i="19"/>
  <c r="O14" i="19"/>
  <c r="K14" i="19"/>
  <c r="G14" i="19"/>
  <c r="C14" i="19"/>
  <c r="S13" i="19"/>
  <c r="O13" i="19"/>
  <c r="K13" i="19"/>
  <c r="G13" i="19"/>
  <c r="C13" i="19"/>
  <c r="S12" i="19"/>
  <c r="O12" i="19"/>
  <c r="K12" i="19"/>
  <c r="G12" i="19"/>
  <c r="C12" i="19"/>
  <c r="S11" i="19"/>
  <c r="O11" i="19"/>
  <c r="K11" i="19"/>
  <c r="G11" i="19"/>
  <c r="C11" i="19"/>
  <c r="S10" i="19"/>
  <c r="O10" i="19"/>
  <c r="K10" i="19"/>
  <c r="G10" i="19"/>
  <c r="C10" i="19"/>
  <c r="S9" i="19"/>
  <c r="O9" i="19"/>
  <c r="K9" i="19"/>
  <c r="G9" i="19"/>
  <c r="C9" i="19"/>
  <c r="S8" i="19"/>
  <c r="O8" i="19"/>
  <c r="K8" i="19"/>
  <c r="G8" i="19"/>
  <c r="C8" i="19"/>
  <c r="S7" i="19"/>
  <c r="O7" i="19"/>
  <c r="K7" i="19"/>
  <c r="G7" i="19"/>
  <c r="C7" i="19"/>
  <c r="S6" i="19"/>
  <c r="O6" i="19"/>
  <c r="K6" i="19"/>
  <c r="G6" i="19"/>
  <c r="C6" i="19"/>
  <c r="S5" i="19"/>
  <c r="O5" i="19"/>
  <c r="K5" i="19"/>
  <c r="G5" i="19"/>
  <c r="C5" i="19"/>
  <c r="S4" i="19"/>
  <c r="O4" i="19"/>
  <c r="K4" i="19"/>
  <c r="G4" i="19"/>
  <c r="C4" i="19"/>
  <c r="S3" i="19"/>
  <c r="O3" i="19"/>
  <c r="K3" i="19"/>
  <c r="G3" i="19"/>
  <c r="C3" i="19"/>
  <c r="S2" i="19"/>
  <c r="O2" i="19"/>
  <c r="K2" i="19"/>
  <c r="G2" i="19"/>
  <c r="C2" i="19"/>
  <c r="R18" i="19"/>
  <c r="N18" i="19"/>
  <c r="J18" i="19"/>
  <c r="F18" i="19"/>
  <c r="B18" i="19"/>
  <c r="R17" i="19"/>
  <c r="N17" i="19"/>
  <c r="J17" i="19"/>
  <c r="F17" i="19"/>
  <c r="B17" i="19"/>
  <c r="R16" i="19"/>
  <c r="N16" i="19"/>
  <c r="J16" i="19"/>
  <c r="F16" i="19"/>
  <c r="B16" i="19"/>
  <c r="R15" i="19"/>
  <c r="N15" i="19"/>
  <c r="J15" i="19"/>
  <c r="F15" i="19"/>
  <c r="B15" i="19"/>
  <c r="R14" i="19"/>
  <c r="N14" i="19"/>
  <c r="J14" i="19"/>
  <c r="F14" i="19"/>
  <c r="B14" i="19"/>
  <c r="R13" i="19"/>
  <c r="N13" i="19"/>
  <c r="J13" i="19"/>
  <c r="F13" i="19"/>
  <c r="B13" i="19"/>
  <c r="R12" i="19"/>
  <c r="N12" i="19"/>
  <c r="J12" i="19"/>
  <c r="F12" i="19"/>
  <c r="B12" i="19"/>
  <c r="R11" i="19"/>
  <c r="N11" i="19"/>
  <c r="J11" i="19"/>
  <c r="F11" i="19"/>
  <c r="B11" i="19"/>
  <c r="R10" i="19"/>
  <c r="N10" i="19"/>
  <c r="J10" i="19"/>
  <c r="F10" i="19"/>
  <c r="B10" i="19"/>
  <c r="R9" i="19"/>
  <c r="N9" i="19"/>
  <c r="J9" i="19"/>
  <c r="F9" i="19"/>
  <c r="B9" i="19"/>
  <c r="R8" i="19"/>
  <c r="N8" i="19"/>
  <c r="J8" i="19"/>
  <c r="F8" i="19"/>
  <c r="B8" i="19"/>
  <c r="R7" i="19"/>
  <c r="N7" i="19"/>
  <c r="J7" i="19"/>
  <c r="F7" i="19"/>
  <c r="B7" i="19"/>
  <c r="R6" i="19"/>
  <c r="N6" i="19"/>
  <c r="J6" i="19"/>
  <c r="F6" i="19"/>
  <c r="B6" i="19"/>
  <c r="R5" i="19"/>
  <c r="N5" i="19"/>
  <c r="J5" i="19"/>
  <c r="F5" i="19"/>
  <c r="B5" i="19"/>
  <c r="R4" i="19"/>
  <c r="N4" i="19"/>
  <c r="J4" i="19"/>
  <c r="F4" i="19"/>
  <c r="B4" i="19"/>
  <c r="R3" i="19"/>
  <c r="N3" i="19"/>
  <c r="J3" i="19"/>
  <c r="F3" i="19"/>
  <c r="B3" i="19"/>
  <c r="R2" i="19"/>
  <c r="N2" i="19"/>
  <c r="J2" i="19"/>
  <c r="F2" i="19"/>
  <c r="X1" i="18"/>
  <c r="X5" i="18" l="1"/>
  <c r="X3" i="18"/>
  <c r="X4" i="18" l="1"/>
  <c r="Z4" i="18"/>
  <c r="Z5" i="18" s="1"/>
</calcChain>
</file>

<file path=xl/sharedStrings.xml><?xml version="1.0" encoding="utf-8"?>
<sst xmlns="http://schemas.openxmlformats.org/spreadsheetml/2006/main" count="2197" uniqueCount="46">
  <si>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</si>
  <si>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</si>
  <si>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</si>
  <si>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</si>
  <si>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</si>
  <si>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</si>
  <si>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</si>
  <si>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</si>
  <si>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</si>
  <si>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</si>
  <si>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</si>
  <si>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</si>
  <si>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</si>
  <si>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</si>
  <si>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</si>
  <si>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</si>
  <si>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</si>
  <si>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</si>
  <si>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Prenatal Yoga</t>
  </si>
  <si>
    <t>Ginger Ale</t>
  </si>
  <si>
    <t>Sea Bands</t>
  </si>
  <si>
    <t>Stopped buying wine</t>
  </si>
  <si>
    <t>Stopped buying ciggies</t>
  </si>
  <si>
    <t>Home/Apt/ PO Box</t>
  </si>
  <si>
    <t># of Cats</t>
  </si>
  <si>
    <t>Likelihood of Sneezing</t>
  </si>
  <si>
    <t>Male</t>
  </si>
  <si>
    <t>Female</t>
  </si>
  <si>
    <t>Home</t>
  </si>
  <si>
    <t>Apt</t>
  </si>
  <si>
    <t>Intercept</t>
  </si>
  <si>
    <t>Model Coefficients</t>
  </si>
  <si>
    <t>Linear Combo (Prediction)</t>
  </si>
  <si>
    <t>Sum Squared Error</t>
  </si>
  <si>
    <t>Total Sum of Squares</t>
  </si>
  <si>
    <t>Explained Sum of Squares</t>
  </si>
  <si>
    <t>R squared</t>
  </si>
  <si>
    <t>Prediction Standard Error</t>
  </si>
  <si>
    <t>Observation Count</t>
  </si>
  <si>
    <t>Model Coefficient Count</t>
  </si>
  <si>
    <t>Degrees of Freedom</t>
  </si>
  <si>
    <t>F statistic</t>
  </si>
  <si>
    <t>F test p Value</t>
  </si>
  <si>
    <t>Coefficient Std Error</t>
  </si>
  <si>
    <t>t Statistic</t>
  </si>
  <si>
    <t>t Test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</si>
</sst>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/>
    </xf>
    <xf numFmtId="2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  <xf numFmtId="2" fontId="0" fillId="0" borderId="0" xfId="0" applyNumberFormat="1" applyAlignment="1">
      <alignment horizontal="left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Likelihood I'll</a:t>
            </a:r>
            <a:r>
              <a:rPr lang="en-US" b="1" baseline="0"/>
              <a:t> sneeze in your home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SimpleLinearModel!$B$1</c:f>
              <c:strCache>
                <c:ptCount val="1"/>
                <c:pt idx="0">
                  <c:v>Likelihood of Sneezing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SimpleLinearModel!$A$2:$A$7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SimpleLinearModel!$B$2:$B$7</c:f>
              <c:numCache>
                <c:formatCode>0%</c:formatCode>
                <c:ptCount val="6"/>
                <c:pt idx="0">
                  <c:v>0.03</c:v>
                </c:pt>
                <c:pt idx="1">
                  <c:v>0.2</c:v>
                </c:pt>
                <c:pt idx="2">
                  <c:v>0.36</c:v>
                </c:pt>
                <c:pt idx="3">
                  <c:v>0.45</c:v>
                </c:pt>
                <c:pt idx="4">
                  <c:v>0.67</c:v>
                </c:pt>
                <c:pt idx="5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E-447E-AF23-B51177E6A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43928"/>
        <c:axId val="574744256"/>
      </c:scatterChart>
      <c:valAx>
        <c:axId val="57474392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# of cats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44256"/>
        <c:crosses val="autoZero"/>
        <c:crossBetween val="midCat"/>
      </c:valAx>
      <c:valAx>
        <c:axId val="574744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Likelihood</a:t>
                </a:r>
                <a:r>
                  <a:rPr lang="en-US" b="1" baseline="0"/>
                  <a:t> of sneezing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43928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6</xdr:row>
      <xdr:rowOff>156210</xdr:rowOff>
    </xdr:from>
    <xdr:to>
      <xdr:col>12</xdr:col>
      <xdr:colOff>240030</xdr:colOff>
      <xdr:row>20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C3215B-83AA-408A-BA0A-8E9111790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O16" sqref="O16"/>
    </sheetView>
  </sheetViews>
  <sheetFormatPr defaultRowHeight="15.6" x14ac:dyDescent="0.3"/>
  <cols>
    <col min="1" max="1" width="13" customWidth="1"/>
    <col min="2" max="2" width="18.69921875" customWidth="1"/>
  </cols>
  <sheetData>
    <row r="1" spans="1:2" x14ac:dyDescent="0.3">
      <c r="A1" s="9" t="s">
        <v>24</v>
      </c>
      <c r="B1" s="9" t="s">
        <v>25</v>
      </c>
    </row>
    <row r="2" spans="1:2" x14ac:dyDescent="0.3">
      <c r="A2" s="9">
        <v>0</v>
      </c>
      <c r="B2" s="10">
        <v>0.03</v>
      </c>
    </row>
    <row r="3" spans="1:2" x14ac:dyDescent="0.3">
      <c r="A3" s="9">
        <v>1</v>
      </c>
      <c r="B3" s="10">
        <v>0.2</v>
      </c>
    </row>
    <row r="4" spans="1:2" x14ac:dyDescent="0.3">
      <c r="A4" s="9">
        <v>2</v>
      </c>
      <c r="B4" s="10">
        <v>0.36</v>
      </c>
    </row>
    <row r="5" spans="1:2" x14ac:dyDescent="0.3">
      <c r="A5" s="9">
        <v>3</v>
      </c>
      <c r="B5" s="10">
        <v>0.45</v>
      </c>
    </row>
    <row r="6" spans="1:2" x14ac:dyDescent="0.3">
      <c r="A6" s="9">
        <v>4</v>
      </c>
      <c r="B6" s="10">
        <v>0.67</v>
      </c>
    </row>
    <row r="7" spans="1:2" x14ac:dyDescent="0.3">
      <c r="A7" s="9">
        <v>5</v>
      </c>
      <c r="B7" s="10">
        <v>0.8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1001"/>
  <sheetViews>
    <sheetView topLeftCell="F1" workbookViewId="0">
      <selection activeCell="R89" sqref="R89"/>
    </sheetView>
  </sheetViews>
  <sheetFormatPr defaultColWidth="11" defaultRowHeight="15.6" x14ac:dyDescent="0.3"/>
  <cols>
    <col min="1" max="1" width="8" customWidth="1"/>
    <col min="2" max="2" width="10.8984375" customWidth="1"/>
    <col min="3" max="3" width="9.59765625" customWidth="1"/>
    <col min="4" max="4" width="7.09765625" customWidth="1"/>
    <col min="5" max="5" width="8.5" customWidth="1"/>
    <col min="6" max="6" width="5.5" customWidth="1"/>
    <col min="7" max="7" width="8.59765625" customWidth="1"/>
    <col min="8" max="8" width="8.3984375" customWidth="1"/>
    <col min="9" max="10" width="6.5" customWidth="1"/>
    <col min="11" max="11" width="6.3984375" customWidth="1"/>
    <col min="12" max="12" width="13" customWidth="1"/>
    <col min="13" max="13" width="9.5" customWidth="1"/>
    <col min="14" max="14" width="8.8984375" customWidth="1"/>
    <col min="15" max="15" width="11.09765625" customWidth="1"/>
    <col min="16" max="16" width="6.5" customWidth="1"/>
    <col min="17" max="17" width="10.5" style="8" customWidth="1"/>
    <col min="19" max="19" width="12" style="3" customWidth="1"/>
  </cols>
  <sheetData>
    <row r="1" spans="1:19" ht="42" customHeight="1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18</v>
      </c>
      <c r="I1" s="1" t="s">
        <v>5</v>
      </c>
      <c r="J1" s="1" t="s">
        <v>19</v>
      </c>
      <c r="K1" s="1" t="s">
        <v>20</v>
      </c>
      <c r="L1" s="1" t="s">
        <v>22</v>
      </c>
      <c r="M1" s="1" t="s">
        <v>7</v>
      </c>
      <c r="N1" s="1" t="s">
        <v>6</v>
      </c>
      <c r="O1" s="1" t="s">
        <v>21</v>
      </c>
      <c r="P1" s="1" t="s">
        <v>17</v>
      </c>
      <c r="Q1" s="6" t="s">
        <v>8</v>
      </c>
      <c r="S1" s="4" t="s">
        <v>12</v>
      </c>
    </row>
    <row r="2" spans="1:19" x14ac:dyDescent="0.3">
      <c r="A2" s="2" t="s">
        <v>9</v>
      </c>
      <c r="B2" s="2" t="s">
        <v>13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7">
        <v>0</v>
      </c>
      <c r="S2" s="5">
        <v>1</v>
      </c>
    </row>
    <row r="3" spans="1:19" x14ac:dyDescent="0.3">
      <c r="A3" s="2" t="s">
        <v>9</v>
      </c>
      <c r="B3" s="2" t="s">
        <v>14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7">
        <v>0</v>
      </c>
      <c r="S3" s="5">
        <v>1</v>
      </c>
    </row>
    <row r="4" spans="1:19" x14ac:dyDescent="0.3">
      <c r="A4" s="2" t="s">
        <v>9</v>
      </c>
      <c r="B4" s="2" t="s">
        <v>14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7">
        <v>0</v>
      </c>
      <c r="S4" s="5">
        <v>1</v>
      </c>
    </row>
    <row r="5" spans="1:19" x14ac:dyDescent="0.3">
      <c r="A5" s="2" t="s">
        <v>10</v>
      </c>
      <c r="B5" s="2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7">
        <v>0</v>
      </c>
      <c r="S5" s="5">
        <v>1</v>
      </c>
    </row>
    <row r="6" spans="1:19" x14ac:dyDescent="0.3">
      <c r="A6" s="2" t="s">
        <v>11</v>
      </c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7">
        <v>0</v>
      </c>
      <c r="S6" s="5">
        <v>1</v>
      </c>
    </row>
    <row r="7" spans="1:19" x14ac:dyDescent="0.3">
      <c r="A7" s="2" t="s">
        <v>11</v>
      </c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7">
        <v>0</v>
      </c>
      <c r="S7" s="5">
        <v>1</v>
      </c>
    </row>
    <row r="8" spans="1:19" x14ac:dyDescent="0.3">
      <c r="A8" s="2" t="s">
        <v>9</v>
      </c>
      <c r="B8" s="2" t="s">
        <v>14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7">
        <v>0</v>
      </c>
      <c r="S8" s="5">
        <v>1</v>
      </c>
    </row>
    <row r="9" spans="1:19" x14ac:dyDescent="0.3">
      <c r="A9" s="2" t="s">
        <v>11</v>
      </c>
      <c r="B9" s="2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7">
        <v>1</v>
      </c>
      <c r="S9" s="5">
        <v>1</v>
      </c>
    </row>
    <row r="10" spans="1:19" x14ac:dyDescent="0.3">
      <c r="A10" s="2" t="s">
        <v>11</v>
      </c>
      <c r="B10" s="2" t="s">
        <v>14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7">
        <v>0</v>
      </c>
      <c r="S10" s="5">
        <v>1</v>
      </c>
    </row>
    <row r="11" spans="1:19" x14ac:dyDescent="0.3">
      <c r="A11" s="2" t="s">
        <v>11</v>
      </c>
      <c r="B11" s="2" t="s">
        <v>14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7">
        <v>1</v>
      </c>
      <c r="S11" s="5">
        <v>1</v>
      </c>
    </row>
    <row r="12" spans="1:19" x14ac:dyDescent="0.3">
      <c r="A12" s="2" t="s">
        <v>11</v>
      </c>
      <c r="B12" s="2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7">
        <v>0</v>
      </c>
      <c r="S12" s="5">
        <v>1</v>
      </c>
    </row>
    <row r="13" spans="1:19" x14ac:dyDescent="0.3">
      <c r="A13" s="2" t="s">
        <v>11</v>
      </c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7">
        <v>0</v>
      </c>
      <c r="S13" s="5">
        <v>1</v>
      </c>
    </row>
    <row r="14" spans="1:19" x14ac:dyDescent="0.3">
      <c r="A14" s="2" t="s">
        <v>11</v>
      </c>
      <c r="B14" s="2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7">
        <v>0</v>
      </c>
      <c r="S14" s="5">
        <v>1</v>
      </c>
    </row>
    <row r="15" spans="1:19" x14ac:dyDescent="0.3">
      <c r="A15" s="2" t="s">
        <v>10</v>
      </c>
      <c r="B15" s="2" t="s">
        <v>13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7">
        <v>0</v>
      </c>
      <c r="S15" s="5">
        <v>1</v>
      </c>
    </row>
    <row r="16" spans="1:19" x14ac:dyDescent="0.3">
      <c r="A16" s="2" t="s">
        <v>9</v>
      </c>
      <c r="B16" s="2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7">
        <v>1</v>
      </c>
      <c r="S16" s="5">
        <v>1</v>
      </c>
    </row>
    <row r="17" spans="1:19" x14ac:dyDescent="0.3">
      <c r="A17" s="2" t="s">
        <v>9</v>
      </c>
      <c r="B17" s="2" t="s">
        <v>14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7">
        <v>0</v>
      </c>
      <c r="S17" s="5">
        <v>1</v>
      </c>
    </row>
    <row r="18" spans="1:19" x14ac:dyDescent="0.3">
      <c r="A18" s="2" t="s">
        <v>9</v>
      </c>
      <c r="B18" s="2" t="s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7">
        <v>0</v>
      </c>
      <c r="S18" s="5">
        <v>1</v>
      </c>
    </row>
    <row r="19" spans="1:19" x14ac:dyDescent="0.3">
      <c r="A19" s="2" t="s">
        <v>11</v>
      </c>
      <c r="B19" s="2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7">
        <v>0</v>
      </c>
      <c r="S19" s="5">
        <v>1</v>
      </c>
    </row>
    <row r="20" spans="1:19" x14ac:dyDescent="0.3">
      <c r="A20" s="2" t="s">
        <v>9</v>
      </c>
      <c r="B20" s="2" t="s">
        <v>13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7">
        <v>0</v>
      </c>
      <c r="S20" s="5">
        <v>1</v>
      </c>
    </row>
    <row r="21" spans="1:19" x14ac:dyDescent="0.3">
      <c r="A21" s="2" t="s">
        <v>11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7">
        <v>1</v>
      </c>
      <c r="S21" s="5">
        <v>1</v>
      </c>
    </row>
    <row r="22" spans="1:19" x14ac:dyDescent="0.3">
      <c r="A22" s="2" t="s">
        <v>9</v>
      </c>
      <c r="B22" s="2" t="s">
        <v>13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7">
        <v>0</v>
      </c>
      <c r="S22" s="5">
        <v>1</v>
      </c>
    </row>
    <row r="23" spans="1:19" x14ac:dyDescent="0.3">
      <c r="A23" s="2" t="s">
        <v>11</v>
      </c>
      <c r="B23" s="2" t="s">
        <v>14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7">
        <v>0</v>
      </c>
      <c r="S23" s="5">
        <v>1</v>
      </c>
    </row>
    <row r="24" spans="1:19" x14ac:dyDescent="0.3">
      <c r="A24" s="2" t="s">
        <v>11</v>
      </c>
      <c r="B24" s="2" t="s">
        <v>15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7">
        <v>0</v>
      </c>
      <c r="S24" s="5">
        <v>1</v>
      </c>
    </row>
    <row r="25" spans="1:19" x14ac:dyDescent="0.3">
      <c r="A25" s="2" t="s">
        <v>11</v>
      </c>
      <c r="B25" s="2" t="s">
        <v>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7">
        <v>0</v>
      </c>
      <c r="S25" s="5">
        <v>1</v>
      </c>
    </row>
    <row r="26" spans="1:19" x14ac:dyDescent="0.3">
      <c r="A26" s="2" t="s">
        <v>9</v>
      </c>
      <c r="B26" s="2" t="s">
        <v>13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7">
        <v>1</v>
      </c>
      <c r="S26" s="5">
        <v>1</v>
      </c>
    </row>
    <row r="27" spans="1:19" x14ac:dyDescent="0.3">
      <c r="A27" s="2" t="s">
        <v>11</v>
      </c>
      <c r="B27" s="2" t="s">
        <v>13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7">
        <v>1</v>
      </c>
      <c r="S27" s="5">
        <v>1</v>
      </c>
    </row>
    <row r="28" spans="1:19" x14ac:dyDescent="0.3">
      <c r="A28" s="2" t="s">
        <v>11</v>
      </c>
      <c r="B28" s="2" t="s">
        <v>14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7">
        <v>0</v>
      </c>
      <c r="S28" s="5">
        <v>1</v>
      </c>
    </row>
    <row r="29" spans="1:19" x14ac:dyDescent="0.3">
      <c r="A29" s="2" t="s">
        <v>9</v>
      </c>
      <c r="B29" s="2" t="s">
        <v>14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7">
        <v>1</v>
      </c>
      <c r="S29" s="5">
        <v>1</v>
      </c>
    </row>
    <row r="30" spans="1:19" x14ac:dyDescent="0.3">
      <c r="A30" s="2" t="s">
        <v>9</v>
      </c>
      <c r="B30" s="2" t="s">
        <v>13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7">
        <v>0</v>
      </c>
      <c r="S30" s="5">
        <v>1</v>
      </c>
    </row>
    <row r="31" spans="1:19" x14ac:dyDescent="0.3">
      <c r="A31" s="2" t="s">
        <v>11</v>
      </c>
      <c r="B31" s="2" t="s">
        <v>13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7">
        <v>0</v>
      </c>
      <c r="S31" s="5">
        <v>1</v>
      </c>
    </row>
    <row r="32" spans="1:19" x14ac:dyDescent="0.3">
      <c r="A32" s="2" t="s">
        <v>11</v>
      </c>
      <c r="B32" s="2" t="s">
        <v>13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7">
        <v>0</v>
      </c>
      <c r="S32" s="5">
        <v>1</v>
      </c>
    </row>
    <row r="33" spans="1:19" x14ac:dyDescent="0.3">
      <c r="A33" s="2" t="s">
        <v>11</v>
      </c>
      <c r="B33" s="2" t="s">
        <v>13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7">
        <v>0</v>
      </c>
      <c r="S33" s="5">
        <v>1</v>
      </c>
    </row>
    <row r="34" spans="1:19" x14ac:dyDescent="0.3">
      <c r="A34" s="2" t="s">
        <v>9</v>
      </c>
      <c r="B34" s="2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7">
        <v>0</v>
      </c>
      <c r="S34" s="5">
        <v>1</v>
      </c>
    </row>
    <row r="35" spans="1:19" x14ac:dyDescent="0.3">
      <c r="A35" s="2" t="s">
        <v>10</v>
      </c>
      <c r="B35" s="2" t="s">
        <v>13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7">
        <v>1</v>
      </c>
      <c r="S35" s="5">
        <v>1</v>
      </c>
    </row>
    <row r="36" spans="1:19" x14ac:dyDescent="0.3">
      <c r="A36" s="2" t="s">
        <v>11</v>
      </c>
      <c r="B36" s="2" t="s">
        <v>13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7">
        <v>0</v>
      </c>
      <c r="S36" s="5">
        <v>1</v>
      </c>
    </row>
    <row r="37" spans="1:19" x14ac:dyDescent="0.3">
      <c r="A37" s="2" t="s">
        <v>9</v>
      </c>
      <c r="B37" s="2" t="s">
        <v>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7">
        <v>0</v>
      </c>
      <c r="S37" s="5">
        <v>1</v>
      </c>
    </row>
    <row r="38" spans="1:19" x14ac:dyDescent="0.3">
      <c r="A38" s="2" t="s">
        <v>9</v>
      </c>
      <c r="B38" s="2" t="s">
        <v>14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7">
        <v>1</v>
      </c>
      <c r="S38" s="5">
        <v>1</v>
      </c>
    </row>
    <row r="39" spans="1:19" x14ac:dyDescent="0.3">
      <c r="A39" s="2" t="s">
        <v>9</v>
      </c>
      <c r="B39" s="2" t="s">
        <v>13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7">
        <v>0</v>
      </c>
      <c r="S39" s="5">
        <v>1</v>
      </c>
    </row>
    <row r="40" spans="1:19" x14ac:dyDescent="0.3">
      <c r="A40" s="2" t="s">
        <v>9</v>
      </c>
      <c r="B40" s="2" t="s">
        <v>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7">
        <v>0</v>
      </c>
      <c r="S40" s="5">
        <v>1</v>
      </c>
    </row>
    <row r="41" spans="1:19" x14ac:dyDescent="0.3">
      <c r="A41" s="2" t="s">
        <v>11</v>
      </c>
      <c r="B41" s="2" t="s">
        <v>15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7">
        <v>0</v>
      </c>
      <c r="S41" s="5">
        <v>1</v>
      </c>
    </row>
    <row r="42" spans="1:19" x14ac:dyDescent="0.3">
      <c r="A42" s="2" t="s">
        <v>9</v>
      </c>
      <c r="B42" s="2" t="s">
        <v>13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7">
        <v>0</v>
      </c>
      <c r="S42" s="5">
        <v>1</v>
      </c>
    </row>
    <row r="43" spans="1:19" x14ac:dyDescent="0.3">
      <c r="A43" s="2" t="s">
        <v>9</v>
      </c>
      <c r="B43" s="2" t="s">
        <v>13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7">
        <v>0</v>
      </c>
      <c r="S43" s="5">
        <v>1</v>
      </c>
    </row>
    <row r="44" spans="1:19" x14ac:dyDescent="0.3">
      <c r="A44" s="2" t="s">
        <v>11</v>
      </c>
      <c r="B44" s="2" t="s">
        <v>13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7">
        <v>0</v>
      </c>
      <c r="S44" s="5">
        <v>1</v>
      </c>
    </row>
    <row r="45" spans="1:19" x14ac:dyDescent="0.3">
      <c r="A45" s="2" t="s">
        <v>11</v>
      </c>
      <c r="B45" s="2" t="s">
        <v>13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7">
        <v>0</v>
      </c>
      <c r="S45" s="5">
        <v>1</v>
      </c>
    </row>
    <row r="46" spans="1:19" x14ac:dyDescent="0.3">
      <c r="A46" s="2" t="s">
        <v>9</v>
      </c>
      <c r="B46" s="2" t="s">
        <v>13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7">
        <v>1</v>
      </c>
      <c r="S46" s="5">
        <v>1</v>
      </c>
    </row>
    <row r="47" spans="1:19" x14ac:dyDescent="0.3">
      <c r="A47" s="2" t="s">
        <v>11</v>
      </c>
      <c r="B47" s="2" t="s">
        <v>14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7">
        <v>0</v>
      </c>
      <c r="S47" s="5">
        <v>1</v>
      </c>
    </row>
    <row r="48" spans="1:19" x14ac:dyDescent="0.3">
      <c r="A48" s="2" t="s">
        <v>11</v>
      </c>
      <c r="B48" s="2" t="s">
        <v>14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7">
        <v>1</v>
      </c>
      <c r="S48" s="5">
        <v>1</v>
      </c>
    </row>
    <row r="49" spans="1:19" x14ac:dyDescent="0.3">
      <c r="A49" s="2" t="s">
        <v>11</v>
      </c>
      <c r="B49" s="2" t="s">
        <v>15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7">
        <v>0</v>
      </c>
      <c r="S49" s="5">
        <v>1</v>
      </c>
    </row>
    <row r="50" spans="1:19" x14ac:dyDescent="0.3">
      <c r="A50" s="2" t="s">
        <v>9</v>
      </c>
      <c r="B50" s="2" t="s">
        <v>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7">
        <v>0</v>
      </c>
      <c r="S50" s="5">
        <v>1</v>
      </c>
    </row>
    <row r="51" spans="1:19" x14ac:dyDescent="0.3">
      <c r="A51" s="2" t="s">
        <v>11</v>
      </c>
      <c r="B51" s="2" t="s">
        <v>14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7">
        <v>0</v>
      </c>
      <c r="S51" s="5">
        <v>1</v>
      </c>
    </row>
    <row r="52" spans="1:19" x14ac:dyDescent="0.3">
      <c r="A52" s="2" t="s">
        <v>9</v>
      </c>
      <c r="B52" s="2" t="s">
        <v>13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7">
        <v>0</v>
      </c>
      <c r="S52" s="5">
        <v>1</v>
      </c>
    </row>
    <row r="53" spans="1:19" x14ac:dyDescent="0.3">
      <c r="A53" s="2" t="s">
        <v>9</v>
      </c>
      <c r="B53" s="2" t="s">
        <v>14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7">
        <v>0</v>
      </c>
      <c r="S53" s="5">
        <v>1</v>
      </c>
    </row>
    <row r="54" spans="1:19" x14ac:dyDescent="0.3">
      <c r="A54" s="2" t="s">
        <v>10</v>
      </c>
      <c r="B54" s="2" t="s">
        <v>14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7">
        <v>0</v>
      </c>
      <c r="S54" s="5">
        <v>1</v>
      </c>
    </row>
    <row r="55" spans="1:19" x14ac:dyDescent="0.3">
      <c r="A55" s="2" t="s">
        <v>11</v>
      </c>
      <c r="B55" s="2" t="s">
        <v>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7">
        <v>1</v>
      </c>
      <c r="S55" s="5">
        <v>1</v>
      </c>
    </row>
    <row r="56" spans="1:19" x14ac:dyDescent="0.3">
      <c r="A56" s="2" t="s">
        <v>11</v>
      </c>
      <c r="B56" s="2" t="s">
        <v>14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7">
        <v>0</v>
      </c>
      <c r="S56" s="5">
        <v>1</v>
      </c>
    </row>
    <row r="57" spans="1:19" x14ac:dyDescent="0.3">
      <c r="A57" s="2" t="s">
        <v>10</v>
      </c>
      <c r="B57" s="2" t="s">
        <v>14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7">
        <v>0</v>
      </c>
      <c r="S57" s="5">
        <v>1</v>
      </c>
    </row>
    <row r="58" spans="1:19" x14ac:dyDescent="0.3">
      <c r="A58" s="2" t="s">
        <v>9</v>
      </c>
      <c r="B58" s="2" t="s">
        <v>15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7">
        <v>0</v>
      </c>
      <c r="S58" s="5">
        <v>1</v>
      </c>
    </row>
    <row r="59" spans="1:19" x14ac:dyDescent="0.3">
      <c r="A59" s="2" t="s">
        <v>11</v>
      </c>
      <c r="B59" s="2" t="s">
        <v>14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7">
        <v>0</v>
      </c>
      <c r="S59" s="5">
        <v>1</v>
      </c>
    </row>
    <row r="60" spans="1:19" x14ac:dyDescent="0.3">
      <c r="A60" s="2" t="s">
        <v>10</v>
      </c>
      <c r="B60" s="2" t="s">
        <v>13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7">
        <v>0</v>
      </c>
      <c r="S60" s="5">
        <v>1</v>
      </c>
    </row>
    <row r="61" spans="1:19" x14ac:dyDescent="0.3">
      <c r="A61" s="2" t="s">
        <v>9</v>
      </c>
      <c r="B61" s="2" t="s">
        <v>15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7">
        <v>0</v>
      </c>
      <c r="S61" s="5">
        <v>1</v>
      </c>
    </row>
    <row r="62" spans="1:19" x14ac:dyDescent="0.3">
      <c r="A62" s="2" t="s">
        <v>11</v>
      </c>
      <c r="B62" s="2" t="s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7">
        <v>1</v>
      </c>
      <c r="S62" s="5">
        <v>1</v>
      </c>
    </row>
    <row r="63" spans="1:19" x14ac:dyDescent="0.3">
      <c r="A63" s="2" t="s">
        <v>11</v>
      </c>
      <c r="B63" s="2" t="s">
        <v>13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7">
        <v>1</v>
      </c>
      <c r="S63" s="5">
        <v>1</v>
      </c>
    </row>
    <row r="64" spans="1:19" x14ac:dyDescent="0.3">
      <c r="A64" s="2" t="s">
        <v>9</v>
      </c>
      <c r="B64" s="2" t="s">
        <v>13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7">
        <v>0</v>
      </c>
      <c r="S64" s="5">
        <v>1</v>
      </c>
    </row>
    <row r="65" spans="1:19" x14ac:dyDescent="0.3">
      <c r="A65" s="2" t="s">
        <v>11</v>
      </c>
      <c r="B65" s="2" t="s">
        <v>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7">
        <v>1</v>
      </c>
      <c r="S65" s="5">
        <v>1</v>
      </c>
    </row>
    <row r="66" spans="1:19" x14ac:dyDescent="0.3">
      <c r="A66" s="2" t="s">
        <v>9</v>
      </c>
      <c r="B66" s="2" t="s">
        <v>13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7">
        <v>0</v>
      </c>
      <c r="S66" s="5">
        <v>1</v>
      </c>
    </row>
    <row r="67" spans="1:19" x14ac:dyDescent="0.3">
      <c r="A67" s="2" t="s">
        <v>9</v>
      </c>
      <c r="B67" s="2" t="s">
        <v>13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7">
        <v>0</v>
      </c>
      <c r="S67" s="5">
        <v>1</v>
      </c>
    </row>
    <row r="68" spans="1:19" x14ac:dyDescent="0.3">
      <c r="A68" s="2" t="s">
        <v>9</v>
      </c>
      <c r="B68" s="2" t="s">
        <v>13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7">
        <v>1</v>
      </c>
      <c r="S68" s="5">
        <v>1</v>
      </c>
    </row>
    <row r="69" spans="1:19" x14ac:dyDescent="0.3">
      <c r="A69" s="2" t="s">
        <v>10</v>
      </c>
      <c r="B69" s="2" t="s">
        <v>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7">
        <v>0</v>
      </c>
      <c r="S69" s="5">
        <v>1</v>
      </c>
    </row>
    <row r="70" spans="1:19" x14ac:dyDescent="0.3">
      <c r="A70" s="2" t="s">
        <v>9</v>
      </c>
      <c r="B70" s="2" t="s">
        <v>13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7">
        <v>0</v>
      </c>
      <c r="S70" s="5">
        <v>1</v>
      </c>
    </row>
    <row r="71" spans="1:19" x14ac:dyDescent="0.3">
      <c r="A71" s="2" t="s">
        <v>11</v>
      </c>
      <c r="B71" s="2" t="s">
        <v>14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7">
        <v>0</v>
      </c>
      <c r="S71" s="5">
        <v>1</v>
      </c>
    </row>
    <row r="72" spans="1:19" x14ac:dyDescent="0.3">
      <c r="A72" s="2" t="s">
        <v>11</v>
      </c>
      <c r="B72" s="2" t="s">
        <v>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7">
        <v>1</v>
      </c>
      <c r="S72" s="5">
        <v>1</v>
      </c>
    </row>
    <row r="73" spans="1:19" x14ac:dyDescent="0.3">
      <c r="A73" s="2" t="s">
        <v>10</v>
      </c>
      <c r="B73" s="2" t="s">
        <v>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7">
        <v>0</v>
      </c>
      <c r="S73" s="5">
        <v>1</v>
      </c>
    </row>
    <row r="74" spans="1:19" x14ac:dyDescent="0.3">
      <c r="A74" s="2" t="s">
        <v>9</v>
      </c>
      <c r="B74" s="2" t="s">
        <v>15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7">
        <v>0</v>
      </c>
      <c r="S74" s="5">
        <v>1</v>
      </c>
    </row>
    <row r="75" spans="1:19" x14ac:dyDescent="0.3">
      <c r="A75" s="2" t="s">
        <v>9</v>
      </c>
      <c r="B75" s="2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7">
        <v>0</v>
      </c>
      <c r="S75" s="5">
        <v>1</v>
      </c>
    </row>
    <row r="76" spans="1:19" x14ac:dyDescent="0.3">
      <c r="A76" s="2" t="s">
        <v>11</v>
      </c>
      <c r="B76" s="2" t="s">
        <v>13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7">
        <v>1</v>
      </c>
      <c r="S76" s="5">
        <v>1</v>
      </c>
    </row>
    <row r="77" spans="1:19" x14ac:dyDescent="0.3">
      <c r="A77" s="2" t="s">
        <v>9</v>
      </c>
      <c r="B77" s="2" t="s">
        <v>13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7">
        <v>0</v>
      </c>
      <c r="S77" s="5">
        <v>1</v>
      </c>
    </row>
    <row r="78" spans="1:19" x14ac:dyDescent="0.3">
      <c r="A78" s="2" t="s">
        <v>11</v>
      </c>
      <c r="B78" s="2" t="s">
        <v>13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7">
        <v>0</v>
      </c>
      <c r="S78" s="5">
        <v>1</v>
      </c>
    </row>
    <row r="79" spans="1:19" x14ac:dyDescent="0.3">
      <c r="A79" s="2" t="s">
        <v>11</v>
      </c>
      <c r="B79" s="2" t="s">
        <v>13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7">
        <v>1</v>
      </c>
      <c r="S79" s="5">
        <v>1</v>
      </c>
    </row>
    <row r="80" spans="1:19" x14ac:dyDescent="0.3">
      <c r="A80" s="2" t="s">
        <v>11</v>
      </c>
      <c r="B80" s="2" t="s">
        <v>15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7">
        <v>0</v>
      </c>
      <c r="S80" s="5">
        <v>1</v>
      </c>
    </row>
    <row r="81" spans="1:19" x14ac:dyDescent="0.3">
      <c r="A81" s="2" t="s">
        <v>11</v>
      </c>
      <c r="B81" s="2" t="s">
        <v>13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7">
        <v>0</v>
      </c>
      <c r="S81" s="5">
        <v>1</v>
      </c>
    </row>
    <row r="82" spans="1:19" x14ac:dyDescent="0.3">
      <c r="A82" s="2" t="s">
        <v>11</v>
      </c>
      <c r="B82" s="2" t="s">
        <v>14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7">
        <v>0</v>
      </c>
      <c r="S82" s="5">
        <v>1</v>
      </c>
    </row>
    <row r="83" spans="1:19" x14ac:dyDescent="0.3">
      <c r="A83" s="2" t="s">
        <v>9</v>
      </c>
      <c r="B83" s="2" t="s">
        <v>14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7">
        <v>0</v>
      </c>
      <c r="S83" s="5">
        <v>1</v>
      </c>
    </row>
    <row r="84" spans="1:19" x14ac:dyDescent="0.3">
      <c r="A84" s="2" t="s">
        <v>10</v>
      </c>
      <c r="B84" s="2" t="s">
        <v>15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7">
        <v>0</v>
      </c>
      <c r="S84" s="5">
        <v>1</v>
      </c>
    </row>
    <row r="85" spans="1:19" x14ac:dyDescent="0.3">
      <c r="A85" s="2" t="s">
        <v>11</v>
      </c>
      <c r="B85" s="2" t="s">
        <v>13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7">
        <v>0</v>
      </c>
      <c r="S85" s="5">
        <v>1</v>
      </c>
    </row>
    <row r="86" spans="1:19" x14ac:dyDescent="0.3">
      <c r="A86" s="2" t="s">
        <v>11</v>
      </c>
      <c r="B86" s="2" t="s">
        <v>14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7">
        <v>0</v>
      </c>
      <c r="S86" s="5">
        <v>1</v>
      </c>
    </row>
    <row r="87" spans="1:19" x14ac:dyDescent="0.3">
      <c r="A87" s="2" t="s">
        <v>11</v>
      </c>
      <c r="B87" s="2" t="s">
        <v>13</v>
      </c>
      <c r="C87" s="2">
        <v>1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7">
        <v>0</v>
      </c>
      <c r="S87" s="5">
        <v>1</v>
      </c>
    </row>
    <row r="88" spans="1:19" x14ac:dyDescent="0.3">
      <c r="A88" s="2" t="s">
        <v>10</v>
      </c>
      <c r="B88" s="2" t="s">
        <v>13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7">
        <v>0</v>
      </c>
      <c r="S88" s="5">
        <v>1</v>
      </c>
    </row>
    <row r="89" spans="1:19" x14ac:dyDescent="0.3">
      <c r="A89" s="2" t="s">
        <v>11</v>
      </c>
      <c r="B89" s="2" t="s">
        <v>14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7">
        <v>0</v>
      </c>
      <c r="S89" s="5">
        <v>1</v>
      </c>
    </row>
    <row r="90" spans="1:19" x14ac:dyDescent="0.3">
      <c r="A90" s="2" t="s">
        <v>10</v>
      </c>
      <c r="B90" s="2" t="s">
        <v>13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7">
        <v>0</v>
      </c>
      <c r="S90" s="5">
        <v>1</v>
      </c>
    </row>
    <row r="91" spans="1:19" x14ac:dyDescent="0.3">
      <c r="A91" s="2" t="s">
        <v>9</v>
      </c>
      <c r="B91" s="2" t="s">
        <v>14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7">
        <v>0</v>
      </c>
      <c r="S91" s="5">
        <v>1</v>
      </c>
    </row>
    <row r="92" spans="1:19" x14ac:dyDescent="0.3">
      <c r="A92" s="2" t="s">
        <v>11</v>
      </c>
      <c r="B92" s="2" t="s">
        <v>13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7">
        <v>0</v>
      </c>
      <c r="S92" s="5">
        <v>1</v>
      </c>
    </row>
    <row r="93" spans="1:19" x14ac:dyDescent="0.3">
      <c r="A93" s="2" t="s">
        <v>11</v>
      </c>
      <c r="B93" s="2" t="s">
        <v>14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7">
        <v>1</v>
      </c>
      <c r="S93" s="5">
        <v>1</v>
      </c>
    </row>
    <row r="94" spans="1:19" x14ac:dyDescent="0.3">
      <c r="A94" s="2" t="s">
        <v>11</v>
      </c>
      <c r="B94" s="2" t="s">
        <v>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7">
        <v>0</v>
      </c>
      <c r="S94" s="5">
        <v>1</v>
      </c>
    </row>
    <row r="95" spans="1:19" x14ac:dyDescent="0.3">
      <c r="A95" s="2" t="s">
        <v>9</v>
      </c>
      <c r="B95" s="2" t="s">
        <v>14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7">
        <v>1</v>
      </c>
      <c r="S95" s="5">
        <v>1</v>
      </c>
    </row>
    <row r="96" spans="1:19" x14ac:dyDescent="0.3">
      <c r="A96" s="2" t="s">
        <v>9</v>
      </c>
      <c r="B96" s="2" t="s">
        <v>13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7">
        <v>0</v>
      </c>
      <c r="S96" s="5">
        <v>1</v>
      </c>
    </row>
    <row r="97" spans="1:19" x14ac:dyDescent="0.3">
      <c r="A97" s="2" t="s">
        <v>11</v>
      </c>
      <c r="B97" s="2" t="s">
        <v>13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7">
        <v>0</v>
      </c>
      <c r="S97" s="5">
        <v>1</v>
      </c>
    </row>
    <row r="98" spans="1:19" x14ac:dyDescent="0.3">
      <c r="A98" s="2" t="s">
        <v>11</v>
      </c>
      <c r="B98" s="2" t="s">
        <v>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7">
        <v>0</v>
      </c>
      <c r="S98" s="5">
        <v>1</v>
      </c>
    </row>
    <row r="99" spans="1:19" x14ac:dyDescent="0.3">
      <c r="A99" s="2" t="s">
        <v>9</v>
      </c>
      <c r="B99" s="2" t="s">
        <v>14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7">
        <v>0</v>
      </c>
      <c r="S99" s="5">
        <v>1</v>
      </c>
    </row>
    <row r="100" spans="1:19" x14ac:dyDescent="0.3">
      <c r="A100" s="2" t="s">
        <v>10</v>
      </c>
      <c r="B100" s="2" t="s">
        <v>13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7">
        <v>0</v>
      </c>
      <c r="S100" s="5">
        <v>1</v>
      </c>
    </row>
    <row r="101" spans="1:19" x14ac:dyDescent="0.3">
      <c r="A101" s="2" t="s">
        <v>9</v>
      </c>
      <c r="B101" s="2" t="s">
        <v>14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7">
        <v>0</v>
      </c>
      <c r="S101" s="5">
        <v>1</v>
      </c>
    </row>
    <row r="102" spans="1:19" x14ac:dyDescent="0.3">
      <c r="A102" s="2" t="s">
        <v>9</v>
      </c>
      <c r="B102" s="2" t="s">
        <v>14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7">
        <v>0</v>
      </c>
      <c r="S102" s="5">
        <v>1</v>
      </c>
    </row>
    <row r="103" spans="1:19" x14ac:dyDescent="0.3">
      <c r="A103" s="2" t="s">
        <v>11</v>
      </c>
      <c r="B103" s="2" t="s">
        <v>13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7">
        <v>0</v>
      </c>
      <c r="S103" s="5">
        <v>1</v>
      </c>
    </row>
    <row r="104" spans="1:19" x14ac:dyDescent="0.3">
      <c r="A104" s="2" t="s">
        <v>11</v>
      </c>
      <c r="B104" s="2" t="s">
        <v>14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7">
        <v>0</v>
      </c>
      <c r="S104" s="5">
        <v>1</v>
      </c>
    </row>
    <row r="105" spans="1:19" x14ac:dyDescent="0.3">
      <c r="A105" s="2" t="s">
        <v>9</v>
      </c>
      <c r="B105" s="2" t="s">
        <v>13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7">
        <v>0</v>
      </c>
      <c r="S105" s="5">
        <v>1</v>
      </c>
    </row>
    <row r="106" spans="1:19" x14ac:dyDescent="0.3">
      <c r="A106" s="2" t="s">
        <v>10</v>
      </c>
      <c r="B106" s="2" t="s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7">
        <v>1</v>
      </c>
      <c r="S106" s="5">
        <v>1</v>
      </c>
    </row>
    <row r="107" spans="1:19" x14ac:dyDescent="0.3">
      <c r="A107" s="2" t="s">
        <v>9</v>
      </c>
      <c r="B107" s="2" t="s">
        <v>13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7">
        <v>0</v>
      </c>
      <c r="S107" s="5">
        <v>1</v>
      </c>
    </row>
    <row r="108" spans="1:19" x14ac:dyDescent="0.3">
      <c r="A108" s="2" t="s">
        <v>9</v>
      </c>
      <c r="B108" s="2" t="s">
        <v>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7">
        <v>1</v>
      </c>
      <c r="S108" s="5">
        <v>1</v>
      </c>
    </row>
    <row r="109" spans="1:19" x14ac:dyDescent="0.3">
      <c r="A109" s="2" t="s">
        <v>11</v>
      </c>
      <c r="B109" s="2" t="s">
        <v>14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7">
        <v>1</v>
      </c>
      <c r="S109" s="5">
        <v>1</v>
      </c>
    </row>
    <row r="110" spans="1:19" x14ac:dyDescent="0.3">
      <c r="A110" s="2" t="s">
        <v>11</v>
      </c>
      <c r="B110" s="2" t="s">
        <v>13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7">
        <v>0</v>
      </c>
      <c r="S110" s="5">
        <v>1</v>
      </c>
    </row>
    <row r="111" spans="1:19" x14ac:dyDescent="0.3">
      <c r="A111" s="2" t="s">
        <v>9</v>
      </c>
      <c r="B111" s="2" t="s">
        <v>14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7">
        <v>0</v>
      </c>
      <c r="S111" s="5">
        <v>1</v>
      </c>
    </row>
    <row r="112" spans="1:19" x14ac:dyDescent="0.3">
      <c r="A112" s="2" t="s">
        <v>9</v>
      </c>
      <c r="B112" s="2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7">
        <v>0</v>
      </c>
      <c r="S112" s="5">
        <v>1</v>
      </c>
    </row>
    <row r="113" spans="1:19" x14ac:dyDescent="0.3">
      <c r="A113" s="2" t="s">
        <v>9</v>
      </c>
      <c r="B113" s="2" t="s">
        <v>14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7">
        <v>0</v>
      </c>
      <c r="S113" s="5">
        <v>1</v>
      </c>
    </row>
    <row r="114" spans="1:19" x14ac:dyDescent="0.3">
      <c r="A114" s="2" t="s">
        <v>11</v>
      </c>
      <c r="B114" s="2" t="s">
        <v>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7">
        <v>0</v>
      </c>
      <c r="S114" s="5">
        <v>1</v>
      </c>
    </row>
    <row r="115" spans="1:19" x14ac:dyDescent="0.3">
      <c r="A115" s="2" t="s">
        <v>9</v>
      </c>
      <c r="B115" s="2" t="s">
        <v>13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7">
        <v>0</v>
      </c>
      <c r="S115" s="5">
        <v>1</v>
      </c>
    </row>
    <row r="116" spans="1:19" x14ac:dyDescent="0.3">
      <c r="A116" s="2" t="s">
        <v>9</v>
      </c>
      <c r="B116" s="2" t="s">
        <v>13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7">
        <v>0</v>
      </c>
      <c r="S116" s="5">
        <v>1</v>
      </c>
    </row>
    <row r="117" spans="1:19" x14ac:dyDescent="0.3">
      <c r="A117" s="2" t="s">
        <v>9</v>
      </c>
      <c r="B117" s="2" t="s">
        <v>14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7">
        <v>0</v>
      </c>
      <c r="S117" s="5">
        <v>1</v>
      </c>
    </row>
    <row r="118" spans="1:19" x14ac:dyDescent="0.3">
      <c r="A118" s="2" t="s">
        <v>9</v>
      </c>
      <c r="B118" s="2" t="s">
        <v>13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7">
        <v>0</v>
      </c>
      <c r="S118" s="5">
        <v>1</v>
      </c>
    </row>
    <row r="119" spans="1:19" x14ac:dyDescent="0.3">
      <c r="A119" s="2" t="s">
        <v>11</v>
      </c>
      <c r="B119" s="2" t="s">
        <v>14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7">
        <v>1</v>
      </c>
      <c r="S119" s="5">
        <v>1</v>
      </c>
    </row>
    <row r="120" spans="1:19" x14ac:dyDescent="0.3">
      <c r="A120" s="2" t="s">
        <v>10</v>
      </c>
      <c r="B120" s="2" t="s">
        <v>14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7">
        <v>1</v>
      </c>
      <c r="S120" s="5">
        <v>1</v>
      </c>
    </row>
    <row r="121" spans="1:19" x14ac:dyDescent="0.3">
      <c r="A121" s="2" t="s">
        <v>9</v>
      </c>
      <c r="B121" s="2" t="s">
        <v>14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7">
        <v>1</v>
      </c>
      <c r="S121" s="5">
        <v>1</v>
      </c>
    </row>
    <row r="122" spans="1:19" x14ac:dyDescent="0.3">
      <c r="A122" s="2" t="s">
        <v>11</v>
      </c>
      <c r="B122" s="2" t="s">
        <v>13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7">
        <v>0</v>
      </c>
      <c r="S122" s="5">
        <v>1</v>
      </c>
    </row>
    <row r="123" spans="1:19" x14ac:dyDescent="0.3">
      <c r="A123" s="2" t="s">
        <v>9</v>
      </c>
      <c r="B123" s="2" t="s">
        <v>13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7">
        <v>1</v>
      </c>
      <c r="S123" s="5">
        <v>1</v>
      </c>
    </row>
    <row r="124" spans="1:19" x14ac:dyDescent="0.3">
      <c r="A124" s="2" t="s">
        <v>9</v>
      </c>
      <c r="B124" s="2" t="s">
        <v>14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7">
        <v>0</v>
      </c>
      <c r="S124" s="5">
        <v>1</v>
      </c>
    </row>
    <row r="125" spans="1:19" x14ac:dyDescent="0.3">
      <c r="A125" s="2" t="s">
        <v>11</v>
      </c>
      <c r="B125" s="2" t="s">
        <v>13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7">
        <v>0</v>
      </c>
      <c r="S125" s="5">
        <v>1</v>
      </c>
    </row>
    <row r="126" spans="1:19" x14ac:dyDescent="0.3">
      <c r="A126" s="2" t="s">
        <v>11</v>
      </c>
      <c r="B126" s="2" t="s">
        <v>14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7">
        <v>1</v>
      </c>
      <c r="S126" s="5">
        <v>1</v>
      </c>
    </row>
    <row r="127" spans="1:19" x14ac:dyDescent="0.3">
      <c r="A127" s="2" t="s">
        <v>10</v>
      </c>
      <c r="B127" s="2" t="s">
        <v>13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7">
        <v>0</v>
      </c>
      <c r="S127" s="5">
        <v>1</v>
      </c>
    </row>
    <row r="128" spans="1:19" x14ac:dyDescent="0.3">
      <c r="A128" s="2" t="s">
        <v>11</v>
      </c>
      <c r="B128" s="2" t="s">
        <v>15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">
        <v>0</v>
      </c>
      <c r="S128" s="5">
        <v>1</v>
      </c>
    </row>
    <row r="129" spans="1:19" x14ac:dyDescent="0.3">
      <c r="A129" s="2" t="s">
        <v>11</v>
      </c>
      <c r="B129" s="2" t="s">
        <v>14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7">
        <v>1</v>
      </c>
      <c r="S129" s="5">
        <v>1</v>
      </c>
    </row>
    <row r="130" spans="1:19" x14ac:dyDescent="0.3">
      <c r="A130" s="2" t="s">
        <v>9</v>
      </c>
      <c r="B130" s="2" t="s">
        <v>14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7">
        <v>0</v>
      </c>
      <c r="S130" s="5">
        <v>1</v>
      </c>
    </row>
    <row r="131" spans="1:19" x14ac:dyDescent="0.3">
      <c r="A131" s="2" t="s">
        <v>11</v>
      </c>
      <c r="B131" s="2" t="s">
        <v>13</v>
      </c>
      <c r="C131" s="2">
        <v>1</v>
      </c>
      <c r="D131" s="2">
        <v>0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7">
        <v>0</v>
      </c>
      <c r="S131" s="5">
        <v>1</v>
      </c>
    </row>
    <row r="132" spans="1:19" x14ac:dyDescent="0.3">
      <c r="A132" s="2" t="s">
        <v>9</v>
      </c>
      <c r="B132" s="2" t="s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7">
        <v>0</v>
      </c>
      <c r="S132" s="5">
        <v>1</v>
      </c>
    </row>
    <row r="133" spans="1:19" x14ac:dyDescent="0.3">
      <c r="A133" s="2" t="s">
        <v>11</v>
      </c>
      <c r="B133" s="2" t="s">
        <v>14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7">
        <v>0</v>
      </c>
      <c r="S133" s="5">
        <v>1</v>
      </c>
    </row>
    <row r="134" spans="1:19" x14ac:dyDescent="0.3">
      <c r="A134" s="2" t="s">
        <v>10</v>
      </c>
      <c r="B134" s="2" t="s">
        <v>14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7">
        <v>1</v>
      </c>
      <c r="S134" s="5">
        <v>1</v>
      </c>
    </row>
    <row r="135" spans="1:19" x14ac:dyDescent="0.3">
      <c r="A135" s="2" t="s">
        <v>9</v>
      </c>
      <c r="B135" s="2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7">
        <v>0</v>
      </c>
      <c r="S135" s="5">
        <v>1</v>
      </c>
    </row>
    <row r="136" spans="1:19" x14ac:dyDescent="0.3">
      <c r="A136" s="2" t="s">
        <v>11</v>
      </c>
      <c r="B136" s="2" t="s">
        <v>14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7">
        <v>0</v>
      </c>
      <c r="S136" s="5">
        <v>1</v>
      </c>
    </row>
    <row r="137" spans="1:19" x14ac:dyDescent="0.3">
      <c r="A137" s="2" t="s">
        <v>9</v>
      </c>
      <c r="B137" s="2" t="s">
        <v>14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7">
        <v>0</v>
      </c>
      <c r="S137" s="5">
        <v>1</v>
      </c>
    </row>
    <row r="138" spans="1:19" x14ac:dyDescent="0.3">
      <c r="A138" s="2" t="s">
        <v>11</v>
      </c>
      <c r="B138" s="2" t="s">
        <v>15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7">
        <v>0</v>
      </c>
      <c r="S138" s="5">
        <v>1</v>
      </c>
    </row>
    <row r="139" spans="1:19" x14ac:dyDescent="0.3">
      <c r="A139" s="2" t="s">
        <v>9</v>
      </c>
      <c r="B139" s="2" t="s">
        <v>14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7">
        <v>0</v>
      </c>
      <c r="S139" s="5">
        <v>1</v>
      </c>
    </row>
    <row r="140" spans="1:19" x14ac:dyDescent="0.3">
      <c r="A140" s="2" t="s">
        <v>9</v>
      </c>
      <c r="B140" s="2" t="s">
        <v>14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7">
        <v>0</v>
      </c>
      <c r="S140" s="5">
        <v>1</v>
      </c>
    </row>
    <row r="141" spans="1:19" x14ac:dyDescent="0.3">
      <c r="A141" s="2" t="s">
        <v>10</v>
      </c>
      <c r="B141" s="2" t="s">
        <v>14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7">
        <v>0</v>
      </c>
      <c r="S141" s="5">
        <v>1</v>
      </c>
    </row>
    <row r="142" spans="1:19" x14ac:dyDescent="0.3">
      <c r="A142" s="2" t="s">
        <v>11</v>
      </c>
      <c r="B142" s="2" t="s">
        <v>13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7">
        <v>0</v>
      </c>
      <c r="S142" s="5">
        <v>1</v>
      </c>
    </row>
    <row r="143" spans="1:19" x14ac:dyDescent="0.3">
      <c r="A143" s="2" t="s">
        <v>10</v>
      </c>
      <c r="B143" s="2" t="s">
        <v>13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7">
        <v>0</v>
      </c>
      <c r="S143" s="5">
        <v>1</v>
      </c>
    </row>
    <row r="144" spans="1:19" x14ac:dyDescent="0.3">
      <c r="A144" s="2" t="s">
        <v>11</v>
      </c>
      <c r="B144" s="2" t="s">
        <v>14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7">
        <v>0</v>
      </c>
      <c r="S144" s="5">
        <v>1</v>
      </c>
    </row>
    <row r="145" spans="1:19" x14ac:dyDescent="0.3">
      <c r="A145" s="2" t="s">
        <v>9</v>
      </c>
      <c r="B145" s="2" t="s">
        <v>14</v>
      </c>
      <c r="C145" s="2">
        <v>0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7">
        <v>0</v>
      </c>
      <c r="S145" s="5">
        <v>1</v>
      </c>
    </row>
    <row r="146" spans="1:19" x14ac:dyDescent="0.3">
      <c r="A146" s="2" t="s">
        <v>11</v>
      </c>
      <c r="B146" s="2" t="s">
        <v>13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7">
        <v>0</v>
      </c>
      <c r="S146" s="5">
        <v>1</v>
      </c>
    </row>
    <row r="147" spans="1:19" x14ac:dyDescent="0.3">
      <c r="A147" s="2" t="s">
        <v>11</v>
      </c>
      <c r="B147" s="2" t="s">
        <v>13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7">
        <v>0</v>
      </c>
      <c r="S147" s="5">
        <v>1</v>
      </c>
    </row>
    <row r="148" spans="1:19" x14ac:dyDescent="0.3">
      <c r="A148" s="2" t="s">
        <v>11</v>
      </c>
      <c r="B148" s="2" t="s">
        <v>14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7">
        <v>0</v>
      </c>
      <c r="S148" s="5">
        <v>1</v>
      </c>
    </row>
    <row r="149" spans="1:19" x14ac:dyDescent="0.3">
      <c r="A149" s="2" t="s">
        <v>11</v>
      </c>
      <c r="B149" s="2" t="s">
        <v>14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7">
        <v>0</v>
      </c>
      <c r="S149" s="5">
        <v>1</v>
      </c>
    </row>
    <row r="150" spans="1:19" x14ac:dyDescent="0.3">
      <c r="A150" s="2" t="s">
        <v>9</v>
      </c>
      <c r="B150" s="2" t="s">
        <v>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7">
        <v>1</v>
      </c>
      <c r="S150" s="5">
        <v>1</v>
      </c>
    </row>
    <row r="151" spans="1:19" x14ac:dyDescent="0.3">
      <c r="A151" s="2" t="s">
        <v>11</v>
      </c>
      <c r="B151" s="2" t="s">
        <v>14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7">
        <v>0</v>
      </c>
      <c r="S151" s="5">
        <v>1</v>
      </c>
    </row>
    <row r="152" spans="1:19" x14ac:dyDescent="0.3">
      <c r="A152" s="2" t="s">
        <v>11</v>
      </c>
      <c r="B152" s="2" t="s">
        <v>13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7">
        <v>0</v>
      </c>
      <c r="S152" s="5">
        <v>1</v>
      </c>
    </row>
    <row r="153" spans="1:19" x14ac:dyDescent="0.3">
      <c r="A153" s="2" t="s">
        <v>9</v>
      </c>
      <c r="B153" s="2" t="s">
        <v>15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7">
        <v>0</v>
      </c>
      <c r="S153" s="5">
        <v>1</v>
      </c>
    </row>
    <row r="154" spans="1:19" x14ac:dyDescent="0.3">
      <c r="A154" s="2" t="s">
        <v>11</v>
      </c>
      <c r="B154" s="2" t="s">
        <v>13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7">
        <v>0</v>
      </c>
      <c r="S154" s="5">
        <v>1</v>
      </c>
    </row>
    <row r="155" spans="1:19" x14ac:dyDescent="0.3">
      <c r="A155" s="2" t="s">
        <v>11</v>
      </c>
      <c r="B155" s="2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7">
        <v>1</v>
      </c>
      <c r="S155" s="5">
        <v>1</v>
      </c>
    </row>
    <row r="156" spans="1:19" x14ac:dyDescent="0.3">
      <c r="A156" s="2" t="s">
        <v>11</v>
      </c>
      <c r="B156" s="2" t="s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7">
        <v>0</v>
      </c>
      <c r="S156" s="5">
        <v>1</v>
      </c>
    </row>
    <row r="157" spans="1:19" x14ac:dyDescent="0.3">
      <c r="A157" s="2" t="s">
        <v>11</v>
      </c>
      <c r="B157" s="2" t="s">
        <v>14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7">
        <v>0</v>
      </c>
      <c r="S157" s="5">
        <v>1</v>
      </c>
    </row>
    <row r="158" spans="1:19" x14ac:dyDescent="0.3">
      <c r="A158" s="2" t="s">
        <v>10</v>
      </c>
      <c r="B158" s="2" t="s">
        <v>15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7">
        <v>1</v>
      </c>
      <c r="S158" s="5">
        <v>1</v>
      </c>
    </row>
    <row r="159" spans="1:19" x14ac:dyDescent="0.3">
      <c r="A159" s="2" t="s">
        <v>10</v>
      </c>
      <c r="B159" s="2" t="s">
        <v>13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7">
        <v>0</v>
      </c>
      <c r="S159" s="5">
        <v>1</v>
      </c>
    </row>
    <row r="160" spans="1:19" x14ac:dyDescent="0.3">
      <c r="A160" s="2" t="s">
        <v>9</v>
      </c>
      <c r="B160" s="2" t="s">
        <v>14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7">
        <v>1</v>
      </c>
      <c r="S160" s="5">
        <v>1</v>
      </c>
    </row>
    <row r="161" spans="1:19" x14ac:dyDescent="0.3">
      <c r="A161" s="2" t="s">
        <v>11</v>
      </c>
      <c r="B161" s="2" t="s">
        <v>14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7">
        <v>1</v>
      </c>
      <c r="S161" s="5">
        <v>1</v>
      </c>
    </row>
    <row r="162" spans="1:19" x14ac:dyDescent="0.3">
      <c r="A162" s="2" t="s">
        <v>9</v>
      </c>
      <c r="B162" s="2" t="s">
        <v>13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7">
        <v>0</v>
      </c>
      <c r="S162" s="5">
        <v>1</v>
      </c>
    </row>
    <row r="163" spans="1:19" x14ac:dyDescent="0.3">
      <c r="A163" s="2" t="s">
        <v>9</v>
      </c>
      <c r="B163" s="2" t="s">
        <v>13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7">
        <v>0</v>
      </c>
      <c r="S163" s="5">
        <v>1</v>
      </c>
    </row>
    <row r="164" spans="1:19" x14ac:dyDescent="0.3">
      <c r="A164" s="2" t="s">
        <v>11</v>
      </c>
      <c r="B164" s="2" t="s">
        <v>14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7">
        <v>1</v>
      </c>
      <c r="S164" s="5">
        <v>1</v>
      </c>
    </row>
    <row r="165" spans="1:19" x14ac:dyDescent="0.3">
      <c r="A165" s="2" t="s">
        <v>9</v>
      </c>
      <c r="B165" s="2" t="s">
        <v>13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7">
        <v>0</v>
      </c>
      <c r="S165" s="5">
        <v>1</v>
      </c>
    </row>
    <row r="166" spans="1:19" x14ac:dyDescent="0.3">
      <c r="A166" s="2" t="s">
        <v>11</v>
      </c>
      <c r="B166" s="2" t="s">
        <v>14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7">
        <v>0</v>
      </c>
      <c r="S166" s="5">
        <v>1</v>
      </c>
    </row>
    <row r="167" spans="1:19" x14ac:dyDescent="0.3">
      <c r="A167" s="2" t="s">
        <v>9</v>
      </c>
      <c r="B167" s="2" t="s">
        <v>14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7">
        <v>1</v>
      </c>
      <c r="S167" s="5">
        <v>1</v>
      </c>
    </row>
    <row r="168" spans="1:19" x14ac:dyDescent="0.3">
      <c r="A168" s="2" t="s">
        <v>10</v>
      </c>
      <c r="B168" s="2" t="s">
        <v>14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7">
        <v>0</v>
      </c>
      <c r="S168" s="5">
        <v>1</v>
      </c>
    </row>
    <row r="169" spans="1:19" x14ac:dyDescent="0.3">
      <c r="A169" s="2" t="s">
        <v>9</v>
      </c>
      <c r="B169" s="2" t="s">
        <v>13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7">
        <v>0</v>
      </c>
      <c r="S169" s="5">
        <v>1</v>
      </c>
    </row>
    <row r="170" spans="1:19" x14ac:dyDescent="0.3">
      <c r="A170" s="2" t="s">
        <v>10</v>
      </c>
      <c r="B170" s="2" t="s">
        <v>15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7">
        <v>0</v>
      </c>
      <c r="S170" s="5">
        <v>1</v>
      </c>
    </row>
    <row r="171" spans="1:19" x14ac:dyDescent="0.3">
      <c r="A171" s="2" t="s">
        <v>11</v>
      </c>
      <c r="B171" s="2" t="s">
        <v>13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7">
        <v>0</v>
      </c>
      <c r="S171" s="5">
        <v>1</v>
      </c>
    </row>
    <row r="172" spans="1:19" x14ac:dyDescent="0.3">
      <c r="A172" s="2" t="s">
        <v>9</v>
      </c>
      <c r="B172" s="2" t="s">
        <v>14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7">
        <v>0</v>
      </c>
      <c r="S172" s="5">
        <v>1</v>
      </c>
    </row>
    <row r="173" spans="1:19" x14ac:dyDescent="0.3">
      <c r="A173" s="2" t="s">
        <v>9</v>
      </c>
      <c r="B173" s="2" t="s">
        <v>13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7">
        <v>0</v>
      </c>
      <c r="S173" s="5">
        <v>1</v>
      </c>
    </row>
    <row r="174" spans="1:19" x14ac:dyDescent="0.3">
      <c r="A174" s="2" t="s">
        <v>9</v>
      </c>
      <c r="B174" s="2" t="s">
        <v>13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7">
        <v>0</v>
      </c>
      <c r="S174" s="5">
        <v>1</v>
      </c>
    </row>
    <row r="175" spans="1:19" x14ac:dyDescent="0.3">
      <c r="A175" s="2" t="s">
        <v>11</v>
      </c>
      <c r="B175" s="2" t="s">
        <v>14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7">
        <v>1</v>
      </c>
      <c r="S175" s="5">
        <v>1</v>
      </c>
    </row>
    <row r="176" spans="1:19" x14ac:dyDescent="0.3">
      <c r="A176" s="2" t="s">
        <v>11</v>
      </c>
      <c r="B176" s="2" t="s">
        <v>13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7">
        <v>0</v>
      </c>
      <c r="S176" s="5">
        <v>1</v>
      </c>
    </row>
    <row r="177" spans="1:19" x14ac:dyDescent="0.3">
      <c r="A177" s="2" t="s">
        <v>10</v>
      </c>
      <c r="B177" s="2" t="s">
        <v>13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7">
        <v>0</v>
      </c>
      <c r="S177" s="5">
        <v>1</v>
      </c>
    </row>
    <row r="178" spans="1:19" x14ac:dyDescent="0.3">
      <c r="A178" s="2" t="s">
        <v>10</v>
      </c>
      <c r="B178" s="2" t="s">
        <v>13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1</v>
      </c>
      <c r="P178" s="2">
        <v>0</v>
      </c>
      <c r="Q178" s="7">
        <v>1</v>
      </c>
      <c r="S178" s="5">
        <v>1</v>
      </c>
    </row>
    <row r="179" spans="1:19" x14ac:dyDescent="0.3">
      <c r="A179" s="2" t="s">
        <v>11</v>
      </c>
      <c r="B179" s="2" t="s">
        <v>14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7">
        <v>0</v>
      </c>
      <c r="S179" s="5">
        <v>1</v>
      </c>
    </row>
    <row r="180" spans="1:19" x14ac:dyDescent="0.3">
      <c r="A180" s="2" t="s">
        <v>11</v>
      </c>
      <c r="B180" s="2" t="s">
        <v>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7">
        <v>0</v>
      </c>
      <c r="S180" s="5">
        <v>1</v>
      </c>
    </row>
    <row r="181" spans="1:19" x14ac:dyDescent="0.3">
      <c r="A181" s="2" t="s">
        <v>11</v>
      </c>
      <c r="B181" s="2" t="s">
        <v>14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7">
        <v>1</v>
      </c>
      <c r="S181" s="5">
        <v>1</v>
      </c>
    </row>
    <row r="182" spans="1:19" x14ac:dyDescent="0.3">
      <c r="A182" s="2" t="s">
        <v>11</v>
      </c>
      <c r="B182" s="2" t="s">
        <v>14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7">
        <v>0</v>
      </c>
      <c r="S182" s="5">
        <v>1</v>
      </c>
    </row>
    <row r="183" spans="1:19" x14ac:dyDescent="0.3">
      <c r="A183" s="2" t="s">
        <v>11</v>
      </c>
      <c r="B183" s="2" t="s">
        <v>15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7">
        <v>0</v>
      </c>
      <c r="S183" s="5">
        <v>1</v>
      </c>
    </row>
    <row r="184" spans="1:19" x14ac:dyDescent="0.3">
      <c r="A184" s="2" t="s">
        <v>11</v>
      </c>
      <c r="B184" s="2" t="s">
        <v>13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7">
        <v>1</v>
      </c>
      <c r="S184" s="5">
        <v>1</v>
      </c>
    </row>
    <row r="185" spans="1:19" x14ac:dyDescent="0.3">
      <c r="A185" s="2" t="s">
        <v>9</v>
      </c>
      <c r="B185" s="2" t="s">
        <v>13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7">
        <v>1</v>
      </c>
      <c r="S185" s="5">
        <v>1</v>
      </c>
    </row>
    <row r="186" spans="1:19" x14ac:dyDescent="0.3">
      <c r="A186" s="2" t="s">
        <v>11</v>
      </c>
      <c r="B186" s="2" t="s">
        <v>14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7">
        <v>0</v>
      </c>
      <c r="S186" s="5">
        <v>1</v>
      </c>
    </row>
    <row r="187" spans="1:19" x14ac:dyDescent="0.3">
      <c r="A187" s="2" t="s">
        <v>10</v>
      </c>
      <c r="B187" s="2" t="s">
        <v>14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7">
        <v>0</v>
      </c>
      <c r="S187" s="5">
        <v>1</v>
      </c>
    </row>
    <row r="188" spans="1:19" x14ac:dyDescent="0.3">
      <c r="A188" s="2" t="s">
        <v>11</v>
      </c>
      <c r="B188" s="2" t="s">
        <v>13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7">
        <v>0</v>
      </c>
      <c r="S188" s="5">
        <v>1</v>
      </c>
    </row>
    <row r="189" spans="1:19" x14ac:dyDescent="0.3">
      <c r="A189" s="2" t="s">
        <v>9</v>
      </c>
      <c r="B189" s="2" t="s">
        <v>15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7">
        <v>1</v>
      </c>
      <c r="S189" s="5">
        <v>1</v>
      </c>
    </row>
    <row r="190" spans="1:19" x14ac:dyDescent="0.3">
      <c r="A190" s="2" t="s">
        <v>9</v>
      </c>
      <c r="B190" s="2" t="s">
        <v>13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7">
        <v>1</v>
      </c>
      <c r="S190" s="5">
        <v>1</v>
      </c>
    </row>
    <row r="191" spans="1:19" x14ac:dyDescent="0.3">
      <c r="A191" s="2" t="s">
        <v>9</v>
      </c>
      <c r="B191" s="2" t="s">
        <v>14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7">
        <v>1</v>
      </c>
      <c r="S191" s="5">
        <v>1</v>
      </c>
    </row>
    <row r="192" spans="1:19" x14ac:dyDescent="0.3">
      <c r="A192" s="2" t="s">
        <v>9</v>
      </c>
      <c r="B192" s="2" t="s">
        <v>13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7">
        <v>0</v>
      </c>
      <c r="S192" s="5">
        <v>1</v>
      </c>
    </row>
    <row r="193" spans="1:19" x14ac:dyDescent="0.3">
      <c r="A193" s="2" t="s">
        <v>11</v>
      </c>
      <c r="B193" s="2" t="s">
        <v>15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7">
        <v>0</v>
      </c>
      <c r="S193" s="5">
        <v>1</v>
      </c>
    </row>
    <row r="194" spans="1:19" x14ac:dyDescent="0.3">
      <c r="A194" s="2" t="s">
        <v>11</v>
      </c>
      <c r="B194" s="2" t="s">
        <v>14</v>
      </c>
      <c r="C194" s="2">
        <v>0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7">
        <v>0</v>
      </c>
      <c r="S194" s="5">
        <v>1</v>
      </c>
    </row>
    <row r="195" spans="1:19" x14ac:dyDescent="0.3">
      <c r="A195" s="2" t="s">
        <v>11</v>
      </c>
      <c r="B195" s="2" t="s">
        <v>13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7">
        <v>0</v>
      </c>
      <c r="S195" s="5">
        <v>1</v>
      </c>
    </row>
    <row r="196" spans="1:19" x14ac:dyDescent="0.3">
      <c r="A196" s="2" t="s">
        <v>11</v>
      </c>
      <c r="B196" s="2" t="s">
        <v>13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7">
        <v>0</v>
      </c>
      <c r="S196" s="5">
        <v>1</v>
      </c>
    </row>
    <row r="197" spans="1:19" x14ac:dyDescent="0.3">
      <c r="A197" s="2" t="s">
        <v>9</v>
      </c>
      <c r="B197" s="2" t="s">
        <v>13</v>
      </c>
      <c r="C197" s="2">
        <v>0</v>
      </c>
      <c r="D197" s="2">
        <v>0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7">
        <v>0</v>
      </c>
      <c r="S197" s="5">
        <v>1</v>
      </c>
    </row>
    <row r="198" spans="1:19" x14ac:dyDescent="0.3">
      <c r="A198" s="2" t="s">
        <v>9</v>
      </c>
      <c r="B198" s="2" t="s">
        <v>14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7">
        <v>0</v>
      </c>
      <c r="S198" s="5">
        <v>1</v>
      </c>
    </row>
    <row r="199" spans="1:19" x14ac:dyDescent="0.3">
      <c r="A199" s="2" t="s">
        <v>11</v>
      </c>
      <c r="B199" s="2" t="s">
        <v>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7">
        <v>0</v>
      </c>
      <c r="S199" s="5">
        <v>1</v>
      </c>
    </row>
    <row r="200" spans="1:19" x14ac:dyDescent="0.3">
      <c r="A200" s="2" t="s">
        <v>11</v>
      </c>
      <c r="B200" s="2" t="s">
        <v>15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7">
        <v>0</v>
      </c>
      <c r="S200" s="5">
        <v>1</v>
      </c>
    </row>
    <row r="201" spans="1:19" x14ac:dyDescent="0.3">
      <c r="A201" s="2" t="s">
        <v>9</v>
      </c>
      <c r="B201" s="2" t="s">
        <v>14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7">
        <v>1</v>
      </c>
      <c r="S201" s="5">
        <v>1</v>
      </c>
    </row>
    <row r="202" spans="1:19" x14ac:dyDescent="0.3">
      <c r="A202" s="2" t="s">
        <v>11</v>
      </c>
      <c r="B202" s="2" t="s">
        <v>14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7">
        <v>0</v>
      </c>
      <c r="S202" s="5">
        <v>1</v>
      </c>
    </row>
    <row r="203" spans="1:19" x14ac:dyDescent="0.3">
      <c r="A203" s="2" t="s">
        <v>11</v>
      </c>
      <c r="B203" s="2" t="s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7">
        <v>0</v>
      </c>
      <c r="S203" s="5">
        <v>1</v>
      </c>
    </row>
    <row r="204" spans="1:19" x14ac:dyDescent="0.3">
      <c r="A204" s="2" t="s">
        <v>9</v>
      </c>
      <c r="B204" s="2" t="s">
        <v>14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7">
        <v>0</v>
      </c>
      <c r="S204" s="5">
        <v>1</v>
      </c>
    </row>
    <row r="205" spans="1:19" x14ac:dyDescent="0.3">
      <c r="A205" s="2" t="s">
        <v>9</v>
      </c>
      <c r="B205" s="2" t="s">
        <v>14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7">
        <v>0</v>
      </c>
      <c r="S205" s="5">
        <v>1</v>
      </c>
    </row>
    <row r="206" spans="1:19" x14ac:dyDescent="0.3">
      <c r="A206" s="2" t="s">
        <v>11</v>
      </c>
      <c r="B206" s="2" t="s">
        <v>13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7">
        <v>0</v>
      </c>
      <c r="S206" s="5">
        <v>1</v>
      </c>
    </row>
    <row r="207" spans="1:19" x14ac:dyDescent="0.3">
      <c r="A207" s="2" t="s">
        <v>11</v>
      </c>
      <c r="B207" s="2" t="s">
        <v>14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7">
        <v>0</v>
      </c>
      <c r="S207" s="5">
        <v>1</v>
      </c>
    </row>
    <row r="208" spans="1:19" x14ac:dyDescent="0.3">
      <c r="A208" s="2" t="s">
        <v>11</v>
      </c>
      <c r="B208" s="2" t="s">
        <v>13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7">
        <v>1</v>
      </c>
      <c r="S208" s="5">
        <v>1</v>
      </c>
    </row>
    <row r="209" spans="1:19" x14ac:dyDescent="0.3">
      <c r="A209" s="2" t="s">
        <v>10</v>
      </c>
      <c r="B209" s="2" t="s">
        <v>13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7">
        <v>0</v>
      </c>
      <c r="S209" s="5">
        <v>1</v>
      </c>
    </row>
    <row r="210" spans="1:19" x14ac:dyDescent="0.3">
      <c r="A210" s="2" t="s">
        <v>10</v>
      </c>
      <c r="B210" s="2" t="s">
        <v>14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7">
        <v>0</v>
      </c>
      <c r="S210" s="5">
        <v>1</v>
      </c>
    </row>
    <row r="211" spans="1:19" x14ac:dyDescent="0.3">
      <c r="A211" s="2" t="s">
        <v>9</v>
      </c>
      <c r="B211" s="2" t="s">
        <v>14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7">
        <v>0</v>
      </c>
      <c r="S211" s="5">
        <v>1</v>
      </c>
    </row>
    <row r="212" spans="1:19" x14ac:dyDescent="0.3">
      <c r="A212" s="2" t="s">
        <v>11</v>
      </c>
      <c r="B212" s="2" t="s">
        <v>14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7">
        <v>0</v>
      </c>
      <c r="S212" s="5">
        <v>1</v>
      </c>
    </row>
    <row r="213" spans="1:19" x14ac:dyDescent="0.3">
      <c r="A213" s="2" t="s">
        <v>9</v>
      </c>
      <c r="B213" s="2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7">
        <v>0</v>
      </c>
      <c r="S213" s="5">
        <v>1</v>
      </c>
    </row>
    <row r="214" spans="1:19" x14ac:dyDescent="0.3">
      <c r="A214" s="2" t="s">
        <v>11</v>
      </c>
      <c r="B214" s="2" t="s">
        <v>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7">
        <v>1</v>
      </c>
      <c r="S214" s="5">
        <v>1</v>
      </c>
    </row>
    <row r="215" spans="1:19" x14ac:dyDescent="0.3">
      <c r="A215" s="2" t="s">
        <v>11</v>
      </c>
      <c r="B215" s="2" t="s">
        <v>13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7">
        <v>0</v>
      </c>
      <c r="S215" s="5">
        <v>1</v>
      </c>
    </row>
    <row r="216" spans="1:19" x14ac:dyDescent="0.3">
      <c r="A216" s="2" t="s">
        <v>11</v>
      </c>
      <c r="B216" s="2" t="s">
        <v>13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7">
        <v>0</v>
      </c>
      <c r="S216" s="5">
        <v>1</v>
      </c>
    </row>
    <row r="217" spans="1:19" x14ac:dyDescent="0.3">
      <c r="A217" s="2" t="s">
        <v>10</v>
      </c>
      <c r="B217" s="2" t="s">
        <v>13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0</v>
      </c>
      <c r="Q217" s="7">
        <v>0</v>
      </c>
      <c r="S217" s="5">
        <v>1</v>
      </c>
    </row>
    <row r="218" spans="1:19" x14ac:dyDescent="0.3">
      <c r="A218" s="2" t="s">
        <v>11</v>
      </c>
      <c r="B218" s="2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7">
        <v>1</v>
      </c>
      <c r="S218" s="5">
        <v>1</v>
      </c>
    </row>
    <row r="219" spans="1:19" x14ac:dyDescent="0.3">
      <c r="A219" s="2" t="s">
        <v>9</v>
      </c>
      <c r="B219" s="2" t="s">
        <v>14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7">
        <v>1</v>
      </c>
      <c r="S219" s="5">
        <v>1</v>
      </c>
    </row>
    <row r="220" spans="1:19" x14ac:dyDescent="0.3">
      <c r="A220" s="2" t="s">
        <v>11</v>
      </c>
      <c r="B220" s="2" t="s">
        <v>15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7">
        <v>1</v>
      </c>
      <c r="S220" s="5">
        <v>1</v>
      </c>
    </row>
    <row r="221" spans="1:19" x14ac:dyDescent="0.3">
      <c r="A221" s="2" t="s">
        <v>11</v>
      </c>
      <c r="B221" s="2" t="s">
        <v>13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7">
        <v>0</v>
      </c>
      <c r="S221" s="5">
        <v>1</v>
      </c>
    </row>
    <row r="222" spans="1:19" x14ac:dyDescent="0.3">
      <c r="A222" s="2" t="s">
        <v>11</v>
      </c>
      <c r="B222" s="2" t="s">
        <v>15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7">
        <v>0</v>
      </c>
      <c r="S222" s="5">
        <v>1</v>
      </c>
    </row>
    <row r="223" spans="1:19" x14ac:dyDescent="0.3">
      <c r="A223" s="2" t="s">
        <v>9</v>
      </c>
      <c r="B223" s="2" t="s">
        <v>14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7">
        <v>1</v>
      </c>
      <c r="S223" s="5">
        <v>1</v>
      </c>
    </row>
    <row r="224" spans="1:19" x14ac:dyDescent="0.3">
      <c r="A224" s="2" t="s">
        <v>11</v>
      </c>
      <c r="B224" s="2" t="s">
        <v>14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7">
        <v>0</v>
      </c>
      <c r="S224" s="5">
        <v>1</v>
      </c>
    </row>
    <row r="225" spans="1:19" x14ac:dyDescent="0.3">
      <c r="A225" s="2" t="s">
        <v>9</v>
      </c>
      <c r="B225" s="2" t="s">
        <v>15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7">
        <v>0</v>
      </c>
      <c r="S225" s="5">
        <v>1</v>
      </c>
    </row>
    <row r="226" spans="1:19" x14ac:dyDescent="0.3">
      <c r="A226" s="2" t="s">
        <v>9</v>
      </c>
      <c r="B226" s="2" t="s">
        <v>13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7">
        <v>0</v>
      </c>
      <c r="S226" s="5">
        <v>1</v>
      </c>
    </row>
    <row r="227" spans="1:19" x14ac:dyDescent="0.3">
      <c r="A227" s="2" t="s">
        <v>9</v>
      </c>
      <c r="B227" s="2" t="s">
        <v>13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7">
        <v>0</v>
      </c>
      <c r="S227" s="5">
        <v>1</v>
      </c>
    </row>
    <row r="228" spans="1:19" x14ac:dyDescent="0.3">
      <c r="A228" s="2" t="s">
        <v>11</v>
      </c>
      <c r="B228" s="2" t="s">
        <v>14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7">
        <v>0</v>
      </c>
      <c r="S228" s="5">
        <v>1</v>
      </c>
    </row>
    <row r="229" spans="1:19" x14ac:dyDescent="0.3">
      <c r="A229" s="2" t="s">
        <v>11</v>
      </c>
      <c r="B229" s="2" t="s">
        <v>15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7">
        <v>0</v>
      </c>
      <c r="S229" s="5">
        <v>1</v>
      </c>
    </row>
    <row r="230" spans="1:19" x14ac:dyDescent="0.3">
      <c r="A230" s="2" t="s">
        <v>9</v>
      </c>
      <c r="B230" s="2" t="s">
        <v>15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7">
        <v>1</v>
      </c>
      <c r="S230" s="5">
        <v>1</v>
      </c>
    </row>
    <row r="231" spans="1:19" x14ac:dyDescent="0.3">
      <c r="A231" s="2" t="s">
        <v>10</v>
      </c>
      <c r="B231" s="2" t="s">
        <v>15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7">
        <v>0</v>
      </c>
      <c r="S231" s="5">
        <v>1</v>
      </c>
    </row>
    <row r="232" spans="1:19" x14ac:dyDescent="0.3">
      <c r="A232" s="2" t="s">
        <v>9</v>
      </c>
      <c r="B232" s="2" t="s">
        <v>13</v>
      </c>
      <c r="C232" s="2">
        <v>0</v>
      </c>
      <c r="D232" s="2">
        <v>0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7">
        <v>0</v>
      </c>
      <c r="S232" s="5">
        <v>1</v>
      </c>
    </row>
    <row r="233" spans="1:19" x14ac:dyDescent="0.3">
      <c r="A233" s="2" t="s">
        <v>9</v>
      </c>
      <c r="B233" s="2" t="s">
        <v>13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7">
        <v>0</v>
      </c>
      <c r="S233" s="5">
        <v>1</v>
      </c>
    </row>
    <row r="234" spans="1:19" x14ac:dyDescent="0.3">
      <c r="A234" s="2" t="s">
        <v>9</v>
      </c>
      <c r="B234" s="2" t="s">
        <v>14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7">
        <v>1</v>
      </c>
      <c r="S234" s="5">
        <v>1</v>
      </c>
    </row>
    <row r="235" spans="1:19" x14ac:dyDescent="0.3">
      <c r="A235" s="2" t="s">
        <v>11</v>
      </c>
      <c r="B235" s="2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7">
        <v>0</v>
      </c>
      <c r="S235" s="5">
        <v>1</v>
      </c>
    </row>
    <row r="236" spans="1:19" x14ac:dyDescent="0.3">
      <c r="A236" s="2" t="s">
        <v>10</v>
      </c>
      <c r="B236" s="2" t="s">
        <v>13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0</v>
      </c>
      <c r="Q236" s="7">
        <v>1</v>
      </c>
      <c r="S236" s="5">
        <v>1</v>
      </c>
    </row>
    <row r="237" spans="1:19" x14ac:dyDescent="0.3">
      <c r="A237" s="2" t="s">
        <v>9</v>
      </c>
      <c r="B237" s="2" t="s">
        <v>14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7">
        <v>0</v>
      </c>
      <c r="S237" s="5">
        <v>1</v>
      </c>
    </row>
    <row r="238" spans="1:19" x14ac:dyDescent="0.3">
      <c r="A238" s="2" t="s">
        <v>11</v>
      </c>
      <c r="B238" s="2" t="s">
        <v>13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7">
        <v>1</v>
      </c>
      <c r="S238" s="5">
        <v>1</v>
      </c>
    </row>
    <row r="239" spans="1:19" x14ac:dyDescent="0.3">
      <c r="A239" s="2" t="s">
        <v>11</v>
      </c>
      <c r="B239" s="2" t="s">
        <v>13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7">
        <v>0</v>
      </c>
      <c r="S239" s="5">
        <v>1</v>
      </c>
    </row>
    <row r="240" spans="1:19" x14ac:dyDescent="0.3">
      <c r="A240" s="2" t="s">
        <v>11</v>
      </c>
      <c r="B240" s="2" t="s">
        <v>13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7">
        <v>0</v>
      </c>
      <c r="S240" s="5">
        <v>1</v>
      </c>
    </row>
    <row r="241" spans="1:19" x14ac:dyDescent="0.3">
      <c r="A241" s="2" t="s">
        <v>10</v>
      </c>
      <c r="B241" s="2" t="s">
        <v>14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7">
        <v>0</v>
      </c>
      <c r="S241" s="5">
        <v>1</v>
      </c>
    </row>
    <row r="242" spans="1:19" x14ac:dyDescent="0.3">
      <c r="A242" s="2" t="s">
        <v>11</v>
      </c>
      <c r="B242" s="2" t="s">
        <v>13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7">
        <v>0</v>
      </c>
      <c r="S242" s="5">
        <v>1</v>
      </c>
    </row>
    <row r="243" spans="1:19" x14ac:dyDescent="0.3">
      <c r="A243" s="2" t="s">
        <v>11</v>
      </c>
      <c r="B243" s="2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7">
        <v>0</v>
      </c>
      <c r="S243" s="5">
        <v>1</v>
      </c>
    </row>
    <row r="244" spans="1:19" x14ac:dyDescent="0.3">
      <c r="A244" s="2" t="s">
        <v>11</v>
      </c>
      <c r="B244" s="2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7">
        <v>0</v>
      </c>
      <c r="S244" s="5">
        <v>1</v>
      </c>
    </row>
    <row r="245" spans="1:19" x14ac:dyDescent="0.3">
      <c r="A245" s="2" t="s">
        <v>9</v>
      </c>
      <c r="B245" s="2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7">
        <v>0</v>
      </c>
      <c r="S245" s="5">
        <v>1</v>
      </c>
    </row>
    <row r="246" spans="1:19" x14ac:dyDescent="0.3">
      <c r="A246" s="2" t="s">
        <v>11</v>
      </c>
      <c r="B246" s="2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7">
        <v>1</v>
      </c>
      <c r="S246" s="5">
        <v>1</v>
      </c>
    </row>
    <row r="247" spans="1:19" x14ac:dyDescent="0.3">
      <c r="A247" s="2" t="s">
        <v>11</v>
      </c>
      <c r="B247" s="2" t="s">
        <v>14</v>
      </c>
      <c r="C247" s="2">
        <v>0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7">
        <v>0</v>
      </c>
      <c r="S247" s="5">
        <v>1</v>
      </c>
    </row>
    <row r="248" spans="1:19" x14ac:dyDescent="0.3">
      <c r="A248" s="2" t="s">
        <v>9</v>
      </c>
      <c r="B248" s="2" t="s">
        <v>13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7">
        <v>0</v>
      </c>
      <c r="S248" s="5">
        <v>1</v>
      </c>
    </row>
    <row r="249" spans="1:19" x14ac:dyDescent="0.3">
      <c r="A249" s="2" t="s">
        <v>9</v>
      </c>
      <c r="B249" s="2" t="s">
        <v>14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7">
        <v>0</v>
      </c>
      <c r="S249" s="5">
        <v>1</v>
      </c>
    </row>
    <row r="250" spans="1:19" x14ac:dyDescent="0.3">
      <c r="A250" s="2" t="s">
        <v>9</v>
      </c>
      <c r="B250" s="2" t="s">
        <v>14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7">
        <v>0</v>
      </c>
      <c r="S250" s="5">
        <v>1</v>
      </c>
    </row>
    <row r="251" spans="1:19" x14ac:dyDescent="0.3">
      <c r="A251" s="2" t="s">
        <v>9</v>
      </c>
      <c r="B251" s="2" t="s">
        <v>13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7">
        <v>0</v>
      </c>
      <c r="S251" s="5">
        <v>1</v>
      </c>
    </row>
    <row r="252" spans="1:19" x14ac:dyDescent="0.3">
      <c r="A252" s="2" t="s">
        <v>9</v>
      </c>
      <c r="B252" s="2" t="s">
        <v>14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7">
        <v>0</v>
      </c>
      <c r="S252" s="5">
        <v>1</v>
      </c>
    </row>
    <row r="253" spans="1:19" x14ac:dyDescent="0.3">
      <c r="A253" s="2" t="s">
        <v>9</v>
      </c>
      <c r="B253" s="2" t="s">
        <v>14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7">
        <v>0</v>
      </c>
      <c r="S253" s="5">
        <v>1</v>
      </c>
    </row>
    <row r="254" spans="1:19" x14ac:dyDescent="0.3">
      <c r="A254" s="2" t="s">
        <v>11</v>
      </c>
      <c r="B254" s="2" t="s">
        <v>13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7">
        <v>0</v>
      </c>
      <c r="S254" s="5">
        <v>1</v>
      </c>
    </row>
    <row r="255" spans="1:19" x14ac:dyDescent="0.3">
      <c r="A255" s="2" t="s">
        <v>11</v>
      </c>
      <c r="B255" s="2" t="s">
        <v>15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7">
        <v>0</v>
      </c>
      <c r="S255" s="5">
        <v>1</v>
      </c>
    </row>
    <row r="256" spans="1:19" x14ac:dyDescent="0.3">
      <c r="A256" s="2" t="s">
        <v>11</v>
      </c>
      <c r="B256" s="2" t="s">
        <v>14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7">
        <v>0</v>
      </c>
      <c r="S256" s="5">
        <v>1</v>
      </c>
    </row>
    <row r="257" spans="1:19" x14ac:dyDescent="0.3">
      <c r="A257" s="2" t="s">
        <v>11</v>
      </c>
      <c r="B257" s="2" t="s">
        <v>13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7">
        <v>0</v>
      </c>
      <c r="S257" s="5">
        <v>1</v>
      </c>
    </row>
    <row r="258" spans="1:19" x14ac:dyDescent="0.3">
      <c r="A258" s="2" t="s">
        <v>9</v>
      </c>
      <c r="B258" s="2" t="s">
        <v>13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7">
        <v>0</v>
      </c>
      <c r="S258" s="5">
        <v>1</v>
      </c>
    </row>
    <row r="259" spans="1:19" x14ac:dyDescent="0.3">
      <c r="A259" s="2" t="s">
        <v>11</v>
      </c>
      <c r="B259" s="2" t="s">
        <v>15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7">
        <v>0</v>
      </c>
      <c r="S259" s="5">
        <v>1</v>
      </c>
    </row>
    <row r="260" spans="1:19" x14ac:dyDescent="0.3">
      <c r="A260" s="2" t="s">
        <v>9</v>
      </c>
      <c r="B260" s="2" t="s">
        <v>15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7">
        <v>1</v>
      </c>
      <c r="S260" s="5">
        <v>1</v>
      </c>
    </row>
    <row r="261" spans="1:19" x14ac:dyDescent="0.3">
      <c r="A261" s="2" t="s">
        <v>9</v>
      </c>
      <c r="B261" s="2" t="s">
        <v>13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7">
        <v>0</v>
      </c>
      <c r="S261" s="5">
        <v>1</v>
      </c>
    </row>
    <row r="262" spans="1:19" x14ac:dyDescent="0.3">
      <c r="A262" s="2" t="s">
        <v>11</v>
      </c>
      <c r="B262" s="2" t="s">
        <v>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7">
        <v>1</v>
      </c>
      <c r="S262" s="5">
        <v>1</v>
      </c>
    </row>
    <row r="263" spans="1:19" x14ac:dyDescent="0.3">
      <c r="A263" s="2" t="s">
        <v>10</v>
      </c>
      <c r="B263" s="2" t="s">
        <v>13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7">
        <v>0</v>
      </c>
      <c r="S263" s="5">
        <v>1</v>
      </c>
    </row>
    <row r="264" spans="1:19" x14ac:dyDescent="0.3">
      <c r="A264" s="2" t="s">
        <v>11</v>
      </c>
      <c r="B264" s="2" t="s">
        <v>13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7">
        <v>1</v>
      </c>
      <c r="S264" s="5">
        <v>1</v>
      </c>
    </row>
    <row r="265" spans="1:19" x14ac:dyDescent="0.3">
      <c r="A265" s="2" t="s">
        <v>10</v>
      </c>
      <c r="B265" s="2" t="s">
        <v>13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7">
        <v>0</v>
      </c>
      <c r="S265" s="5">
        <v>1</v>
      </c>
    </row>
    <row r="266" spans="1:19" x14ac:dyDescent="0.3">
      <c r="A266" s="2" t="s">
        <v>9</v>
      </c>
      <c r="B266" s="2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0</v>
      </c>
      <c r="Q266" s="7">
        <v>0</v>
      </c>
      <c r="S266" s="5">
        <v>1</v>
      </c>
    </row>
    <row r="267" spans="1:19" x14ac:dyDescent="0.3">
      <c r="A267" s="2" t="s">
        <v>10</v>
      </c>
      <c r="B267" s="2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7">
        <v>0</v>
      </c>
      <c r="S267" s="5">
        <v>1</v>
      </c>
    </row>
    <row r="268" spans="1:19" x14ac:dyDescent="0.3">
      <c r="A268" s="2" t="s">
        <v>9</v>
      </c>
      <c r="B268" s="2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7">
        <v>0</v>
      </c>
      <c r="S268" s="5">
        <v>1</v>
      </c>
    </row>
    <row r="269" spans="1:19" x14ac:dyDescent="0.3">
      <c r="A269" s="2" t="s">
        <v>11</v>
      </c>
      <c r="B269" s="2" t="s">
        <v>14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7">
        <v>0</v>
      </c>
      <c r="S269" s="5">
        <v>1</v>
      </c>
    </row>
    <row r="270" spans="1:19" x14ac:dyDescent="0.3">
      <c r="A270" s="2" t="s">
        <v>11</v>
      </c>
      <c r="B270" s="2" t="s">
        <v>13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7">
        <v>0</v>
      </c>
      <c r="S270" s="5">
        <v>1</v>
      </c>
    </row>
    <row r="271" spans="1:19" x14ac:dyDescent="0.3">
      <c r="A271" s="2" t="s">
        <v>11</v>
      </c>
      <c r="B271" s="2" t="s">
        <v>14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7">
        <v>0</v>
      </c>
      <c r="S271" s="5">
        <v>1</v>
      </c>
    </row>
    <row r="272" spans="1:19" x14ac:dyDescent="0.3">
      <c r="A272" s="2" t="s">
        <v>9</v>
      </c>
      <c r="B272" s="2" t="s">
        <v>14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7">
        <v>0</v>
      </c>
      <c r="S272" s="5">
        <v>1</v>
      </c>
    </row>
    <row r="273" spans="1:19" x14ac:dyDescent="0.3">
      <c r="A273" s="2" t="s">
        <v>11</v>
      </c>
      <c r="B273" s="2" t="s">
        <v>14</v>
      </c>
      <c r="C273" s="2">
        <v>0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7">
        <v>0</v>
      </c>
      <c r="S273" s="5">
        <v>1</v>
      </c>
    </row>
    <row r="274" spans="1:19" x14ac:dyDescent="0.3">
      <c r="A274" s="2" t="s">
        <v>9</v>
      </c>
      <c r="B274" s="2" t="s">
        <v>14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7">
        <v>0</v>
      </c>
      <c r="S274" s="5">
        <v>1</v>
      </c>
    </row>
    <row r="275" spans="1:19" x14ac:dyDescent="0.3">
      <c r="A275" s="2" t="s">
        <v>11</v>
      </c>
      <c r="B275" s="2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7">
        <v>0</v>
      </c>
      <c r="S275" s="5">
        <v>1</v>
      </c>
    </row>
    <row r="276" spans="1:19" x14ac:dyDescent="0.3">
      <c r="A276" s="2" t="s">
        <v>11</v>
      </c>
      <c r="B276" s="2" t="s">
        <v>13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7">
        <v>0</v>
      </c>
      <c r="S276" s="5">
        <v>1</v>
      </c>
    </row>
    <row r="277" spans="1:19" x14ac:dyDescent="0.3">
      <c r="A277" s="2" t="s">
        <v>11</v>
      </c>
      <c r="B277" s="2" t="s">
        <v>14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7">
        <v>1</v>
      </c>
      <c r="S277" s="5">
        <v>1</v>
      </c>
    </row>
    <row r="278" spans="1:19" x14ac:dyDescent="0.3">
      <c r="A278" s="2" t="s">
        <v>11</v>
      </c>
      <c r="B278" s="2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7">
        <v>0</v>
      </c>
      <c r="S278" s="5">
        <v>1</v>
      </c>
    </row>
    <row r="279" spans="1:19" x14ac:dyDescent="0.3">
      <c r="A279" s="2" t="s">
        <v>11</v>
      </c>
      <c r="B279" s="2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7">
        <v>0</v>
      </c>
      <c r="S279" s="5">
        <v>1</v>
      </c>
    </row>
    <row r="280" spans="1:19" x14ac:dyDescent="0.3">
      <c r="A280" s="2" t="s">
        <v>11</v>
      </c>
      <c r="B280" s="2" t="s">
        <v>13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7">
        <v>1</v>
      </c>
      <c r="S280" s="5">
        <v>1</v>
      </c>
    </row>
    <row r="281" spans="1:19" x14ac:dyDescent="0.3">
      <c r="A281" s="2" t="s">
        <v>11</v>
      </c>
      <c r="B281" s="2" t="s">
        <v>13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7">
        <v>0</v>
      </c>
      <c r="S281" s="5">
        <v>1</v>
      </c>
    </row>
    <row r="282" spans="1:19" x14ac:dyDescent="0.3">
      <c r="A282" s="2" t="s">
        <v>9</v>
      </c>
      <c r="B282" s="2" t="s">
        <v>13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7">
        <v>1</v>
      </c>
      <c r="S282" s="5">
        <v>1</v>
      </c>
    </row>
    <row r="283" spans="1:19" x14ac:dyDescent="0.3">
      <c r="A283" s="2" t="s">
        <v>9</v>
      </c>
      <c r="B283" s="2" t="s">
        <v>14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7">
        <v>0</v>
      </c>
      <c r="S283" s="5">
        <v>1</v>
      </c>
    </row>
    <row r="284" spans="1:19" x14ac:dyDescent="0.3">
      <c r="A284" s="2" t="s">
        <v>11</v>
      </c>
      <c r="B284" s="2" t="s">
        <v>13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7">
        <v>0</v>
      </c>
      <c r="S284" s="5">
        <v>1</v>
      </c>
    </row>
    <row r="285" spans="1:19" x14ac:dyDescent="0.3">
      <c r="A285" s="2" t="s">
        <v>11</v>
      </c>
      <c r="B285" s="2" t="s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7">
        <v>1</v>
      </c>
      <c r="S285" s="5">
        <v>1</v>
      </c>
    </row>
    <row r="286" spans="1:19" x14ac:dyDescent="0.3">
      <c r="A286" s="2" t="s">
        <v>10</v>
      </c>
      <c r="B286" s="2" t="s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7">
        <v>0</v>
      </c>
      <c r="S286" s="5">
        <v>1</v>
      </c>
    </row>
    <row r="287" spans="1:19" x14ac:dyDescent="0.3">
      <c r="A287" s="2" t="s">
        <v>10</v>
      </c>
      <c r="B287" s="2" t="s">
        <v>13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7">
        <v>0</v>
      </c>
      <c r="S287" s="5">
        <v>1</v>
      </c>
    </row>
    <row r="288" spans="1:19" x14ac:dyDescent="0.3">
      <c r="A288" s="2" t="s">
        <v>11</v>
      </c>
      <c r="B288" s="2" t="s">
        <v>14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7">
        <v>1</v>
      </c>
      <c r="S288" s="5">
        <v>1</v>
      </c>
    </row>
    <row r="289" spans="1:19" x14ac:dyDescent="0.3">
      <c r="A289" s="2" t="s">
        <v>9</v>
      </c>
      <c r="B289" s="2" t="s">
        <v>13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7">
        <v>0</v>
      </c>
      <c r="S289" s="5">
        <v>1</v>
      </c>
    </row>
    <row r="290" spans="1:19" x14ac:dyDescent="0.3">
      <c r="A290" s="2" t="s">
        <v>11</v>
      </c>
      <c r="B290" s="2" t="s">
        <v>13</v>
      </c>
      <c r="C290" s="2">
        <v>0</v>
      </c>
      <c r="D290" s="2">
        <v>0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7">
        <v>0</v>
      </c>
      <c r="S290" s="5">
        <v>1</v>
      </c>
    </row>
    <row r="291" spans="1:19" x14ac:dyDescent="0.3">
      <c r="A291" s="2" t="s">
        <v>10</v>
      </c>
      <c r="B291" s="2" t="s">
        <v>14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7">
        <v>0</v>
      </c>
      <c r="S291" s="5">
        <v>1</v>
      </c>
    </row>
    <row r="292" spans="1:19" x14ac:dyDescent="0.3">
      <c r="A292" s="2" t="s">
        <v>11</v>
      </c>
      <c r="B292" s="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7">
        <v>1</v>
      </c>
      <c r="S292" s="5">
        <v>1</v>
      </c>
    </row>
    <row r="293" spans="1:19" x14ac:dyDescent="0.3">
      <c r="A293" s="2" t="s">
        <v>11</v>
      </c>
      <c r="B293" s="2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7">
        <v>0</v>
      </c>
      <c r="S293" s="5">
        <v>1</v>
      </c>
    </row>
    <row r="294" spans="1:19" x14ac:dyDescent="0.3">
      <c r="A294" s="2" t="s">
        <v>9</v>
      </c>
      <c r="B294" s="2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7">
        <v>0</v>
      </c>
      <c r="S294" s="5">
        <v>1</v>
      </c>
    </row>
    <row r="295" spans="1:19" x14ac:dyDescent="0.3">
      <c r="A295" s="2" t="s">
        <v>9</v>
      </c>
      <c r="B295" s="2" t="s">
        <v>14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7">
        <v>0</v>
      </c>
      <c r="S295" s="5">
        <v>1</v>
      </c>
    </row>
    <row r="296" spans="1:19" x14ac:dyDescent="0.3">
      <c r="A296" s="2" t="s">
        <v>9</v>
      </c>
      <c r="B296" s="2" t="s">
        <v>13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7">
        <v>1</v>
      </c>
      <c r="S296" s="5">
        <v>1</v>
      </c>
    </row>
    <row r="297" spans="1:19" x14ac:dyDescent="0.3">
      <c r="A297" s="2" t="s">
        <v>11</v>
      </c>
      <c r="B297" s="2" t="s">
        <v>14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7">
        <v>0</v>
      </c>
      <c r="S297" s="5">
        <v>1</v>
      </c>
    </row>
    <row r="298" spans="1:19" x14ac:dyDescent="0.3">
      <c r="A298" s="2" t="s">
        <v>11</v>
      </c>
      <c r="B298" s="2" t="s">
        <v>15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7">
        <v>0</v>
      </c>
      <c r="S298" s="5">
        <v>1</v>
      </c>
    </row>
    <row r="299" spans="1:19" x14ac:dyDescent="0.3">
      <c r="A299" s="2" t="s">
        <v>11</v>
      </c>
      <c r="B299" s="2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7">
        <v>0</v>
      </c>
      <c r="S299" s="5">
        <v>1</v>
      </c>
    </row>
    <row r="300" spans="1:19" x14ac:dyDescent="0.3">
      <c r="A300" s="2" t="s">
        <v>11</v>
      </c>
      <c r="B300" s="2" t="s">
        <v>15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7">
        <v>0</v>
      </c>
      <c r="S300" s="5">
        <v>1</v>
      </c>
    </row>
    <row r="301" spans="1:19" x14ac:dyDescent="0.3">
      <c r="A301" s="2" t="s">
        <v>11</v>
      </c>
      <c r="B301" s="2" t="s">
        <v>14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7">
        <v>0</v>
      </c>
      <c r="S301" s="5">
        <v>1</v>
      </c>
    </row>
    <row r="302" spans="1:19" x14ac:dyDescent="0.3">
      <c r="A302" s="2" t="s">
        <v>9</v>
      </c>
      <c r="B302" s="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7">
        <v>1</v>
      </c>
      <c r="S302" s="5">
        <v>1</v>
      </c>
    </row>
    <row r="303" spans="1:19" x14ac:dyDescent="0.3">
      <c r="A303" s="2" t="s">
        <v>11</v>
      </c>
      <c r="B303" s="2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7">
        <v>0</v>
      </c>
      <c r="S303" s="5">
        <v>1</v>
      </c>
    </row>
    <row r="304" spans="1:19" x14ac:dyDescent="0.3">
      <c r="A304" s="2" t="s">
        <v>9</v>
      </c>
      <c r="B304" s="2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7">
        <v>0</v>
      </c>
      <c r="S304" s="5">
        <v>1</v>
      </c>
    </row>
    <row r="305" spans="1:19" x14ac:dyDescent="0.3">
      <c r="A305" s="2" t="s">
        <v>11</v>
      </c>
      <c r="B305" s="2" t="s">
        <v>14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7">
        <v>0</v>
      </c>
      <c r="S305" s="5">
        <v>1</v>
      </c>
    </row>
    <row r="306" spans="1:19" x14ac:dyDescent="0.3">
      <c r="A306" s="2" t="s">
        <v>9</v>
      </c>
      <c r="B306" s="2" t="s">
        <v>13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7">
        <v>0</v>
      </c>
      <c r="S306" s="5">
        <v>1</v>
      </c>
    </row>
    <row r="307" spans="1:19" x14ac:dyDescent="0.3">
      <c r="A307" s="2" t="s">
        <v>9</v>
      </c>
      <c r="B307" s="2" t="s">
        <v>13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7">
        <v>1</v>
      </c>
      <c r="S307" s="5">
        <v>1</v>
      </c>
    </row>
    <row r="308" spans="1:19" x14ac:dyDescent="0.3">
      <c r="A308" s="2" t="s">
        <v>10</v>
      </c>
      <c r="B308" s="2" t="s">
        <v>13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7">
        <v>0</v>
      </c>
      <c r="S308" s="5">
        <v>1</v>
      </c>
    </row>
    <row r="309" spans="1:19" x14ac:dyDescent="0.3">
      <c r="A309" s="2" t="s">
        <v>11</v>
      </c>
      <c r="B309" s="2" t="s">
        <v>13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7">
        <v>1</v>
      </c>
      <c r="S309" s="5">
        <v>1</v>
      </c>
    </row>
    <row r="310" spans="1:19" x14ac:dyDescent="0.3">
      <c r="A310" s="2" t="s">
        <v>9</v>
      </c>
      <c r="B310" s="2" t="s">
        <v>14</v>
      </c>
      <c r="C310" s="2">
        <v>0</v>
      </c>
      <c r="D310" s="2">
        <v>1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7">
        <v>0</v>
      </c>
      <c r="S310" s="5">
        <v>1</v>
      </c>
    </row>
    <row r="311" spans="1:19" x14ac:dyDescent="0.3">
      <c r="A311" s="2" t="s">
        <v>11</v>
      </c>
      <c r="B311" s="2" t="s">
        <v>14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7">
        <v>0</v>
      </c>
      <c r="S311" s="5">
        <v>1</v>
      </c>
    </row>
    <row r="312" spans="1:19" x14ac:dyDescent="0.3">
      <c r="A312" s="2" t="s">
        <v>10</v>
      </c>
      <c r="B312" s="2" t="s">
        <v>13</v>
      </c>
      <c r="C312" s="2">
        <v>0</v>
      </c>
      <c r="D312" s="2">
        <v>0</v>
      </c>
      <c r="E312" s="2">
        <v>0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7">
        <v>0</v>
      </c>
      <c r="S312" s="5">
        <v>1</v>
      </c>
    </row>
    <row r="313" spans="1:19" x14ac:dyDescent="0.3">
      <c r="A313" s="2" t="s">
        <v>10</v>
      </c>
      <c r="B313" s="2" t="s">
        <v>14</v>
      </c>
      <c r="C313" s="2">
        <v>1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7">
        <v>0</v>
      </c>
      <c r="S313" s="5">
        <v>1</v>
      </c>
    </row>
    <row r="314" spans="1:19" x14ac:dyDescent="0.3">
      <c r="A314" s="2" t="s">
        <v>9</v>
      </c>
      <c r="B314" s="2" t="s">
        <v>13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7">
        <v>1</v>
      </c>
      <c r="S314" s="5">
        <v>1</v>
      </c>
    </row>
    <row r="315" spans="1:19" x14ac:dyDescent="0.3">
      <c r="A315" s="2" t="s">
        <v>11</v>
      </c>
      <c r="B315" s="2" t="s">
        <v>13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7">
        <v>0</v>
      </c>
      <c r="S315" s="5">
        <v>1</v>
      </c>
    </row>
    <row r="316" spans="1:19" x14ac:dyDescent="0.3">
      <c r="A316" s="2" t="s">
        <v>11</v>
      </c>
      <c r="B316" s="2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7">
        <v>0</v>
      </c>
      <c r="S316" s="5">
        <v>1</v>
      </c>
    </row>
    <row r="317" spans="1:19" x14ac:dyDescent="0.3">
      <c r="A317" s="2" t="s">
        <v>9</v>
      </c>
      <c r="B317" s="2" t="s">
        <v>13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7">
        <v>0</v>
      </c>
      <c r="S317" s="5">
        <v>1</v>
      </c>
    </row>
    <row r="318" spans="1:19" x14ac:dyDescent="0.3">
      <c r="A318" s="2" t="s">
        <v>11</v>
      </c>
      <c r="B318" s="2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7">
        <v>1</v>
      </c>
      <c r="S318" s="5">
        <v>1</v>
      </c>
    </row>
    <row r="319" spans="1:19" x14ac:dyDescent="0.3">
      <c r="A319" s="2" t="s">
        <v>9</v>
      </c>
      <c r="B319" s="2" t="s">
        <v>14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7">
        <v>1</v>
      </c>
      <c r="S319" s="5">
        <v>1</v>
      </c>
    </row>
    <row r="320" spans="1:19" x14ac:dyDescent="0.3">
      <c r="A320" s="2" t="s">
        <v>9</v>
      </c>
      <c r="B320" s="2" t="s">
        <v>14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7">
        <v>0</v>
      </c>
      <c r="S320" s="5">
        <v>1</v>
      </c>
    </row>
    <row r="321" spans="1:19" x14ac:dyDescent="0.3">
      <c r="A321" s="2" t="s">
        <v>11</v>
      </c>
      <c r="B321" s="2" t="s">
        <v>14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7">
        <v>0</v>
      </c>
      <c r="S321" s="5">
        <v>1</v>
      </c>
    </row>
    <row r="322" spans="1:19" x14ac:dyDescent="0.3">
      <c r="A322" s="2" t="s">
        <v>9</v>
      </c>
      <c r="B322" s="2" t="s">
        <v>13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7">
        <v>0</v>
      </c>
      <c r="S322" s="5">
        <v>1</v>
      </c>
    </row>
    <row r="323" spans="1:19" x14ac:dyDescent="0.3">
      <c r="A323" s="2" t="s">
        <v>10</v>
      </c>
      <c r="B323" s="2" t="s">
        <v>13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7">
        <v>0</v>
      </c>
      <c r="S323" s="5">
        <v>1</v>
      </c>
    </row>
    <row r="324" spans="1:19" x14ac:dyDescent="0.3">
      <c r="A324" s="2" t="s">
        <v>11</v>
      </c>
      <c r="B324" s="2" t="s">
        <v>13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7">
        <v>0</v>
      </c>
      <c r="S324" s="5">
        <v>1</v>
      </c>
    </row>
    <row r="325" spans="1:19" x14ac:dyDescent="0.3">
      <c r="A325" s="2" t="s">
        <v>11</v>
      </c>
      <c r="B325" s="2" t="s">
        <v>15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7">
        <v>0</v>
      </c>
      <c r="S325" s="5">
        <v>1</v>
      </c>
    </row>
    <row r="326" spans="1:19" x14ac:dyDescent="0.3">
      <c r="A326" s="2" t="s">
        <v>11</v>
      </c>
      <c r="B326" s="2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7">
        <v>0</v>
      </c>
      <c r="S326" s="5">
        <v>1</v>
      </c>
    </row>
    <row r="327" spans="1:19" x14ac:dyDescent="0.3">
      <c r="A327" s="2" t="s">
        <v>9</v>
      </c>
      <c r="B327" s="2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7">
        <v>1</v>
      </c>
      <c r="S327" s="5">
        <v>1</v>
      </c>
    </row>
    <row r="328" spans="1:19" x14ac:dyDescent="0.3">
      <c r="A328" s="2" t="s">
        <v>11</v>
      </c>
      <c r="B328" s="2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7">
        <v>0</v>
      </c>
      <c r="S328" s="5">
        <v>1</v>
      </c>
    </row>
    <row r="329" spans="1:19" x14ac:dyDescent="0.3">
      <c r="A329" s="2" t="s">
        <v>11</v>
      </c>
      <c r="B329" s="2" t="s">
        <v>13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7">
        <v>0</v>
      </c>
      <c r="S329" s="5">
        <v>1</v>
      </c>
    </row>
    <row r="330" spans="1:19" x14ac:dyDescent="0.3">
      <c r="A330" s="2" t="s">
        <v>11</v>
      </c>
      <c r="B330" s="2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7">
        <v>0</v>
      </c>
      <c r="S330" s="5">
        <v>1</v>
      </c>
    </row>
    <row r="331" spans="1:19" x14ac:dyDescent="0.3">
      <c r="A331" s="2" t="s">
        <v>10</v>
      </c>
      <c r="B331" s="2" t="s">
        <v>14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7">
        <v>0</v>
      </c>
      <c r="S331" s="5">
        <v>1</v>
      </c>
    </row>
    <row r="332" spans="1:19" x14ac:dyDescent="0.3">
      <c r="A332" s="2" t="s">
        <v>9</v>
      </c>
      <c r="B332" s="2" t="s">
        <v>14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0</v>
      </c>
      <c r="Q332" s="7">
        <v>0</v>
      </c>
      <c r="S332" s="5">
        <v>1</v>
      </c>
    </row>
    <row r="333" spans="1:19" x14ac:dyDescent="0.3">
      <c r="A333" s="2" t="s">
        <v>11</v>
      </c>
      <c r="B333" s="2" t="s">
        <v>14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7">
        <v>0</v>
      </c>
      <c r="S333" s="5">
        <v>1</v>
      </c>
    </row>
    <row r="334" spans="1:19" x14ac:dyDescent="0.3">
      <c r="A334" s="2" t="s">
        <v>10</v>
      </c>
      <c r="B334" s="2" t="s">
        <v>14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7">
        <v>1</v>
      </c>
      <c r="S334" s="5">
        <v>1</v>
      </c>
    </row>
    <row r="335" spans="1:19" x14ac:dyDescent="0.3">
      <c r="A335" s="2" t="s">
        <v>9</v>
      </c>
      <c r="B335" s="2" t="s">
        <v>14</v>
      </c>
      <c r="C335" s="2">
        <v>0</v>
      </c>
      <c r="D335" s="2">
        <v>0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7">
        <v>0</v>
      </c>
      <c r="S335" s="5">
        <v>1</v>
      </c>
    </row>
    <row r="336" spans="1:19" x14ac:dyDescent="0.3">
      <c r="A336" s="2" t="s">
        <v>10</v>
      </c>
      <c r="B336" s="2" t="s">
        <v>13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7">
        <v>0</v>
      </c>
      <c r="S336" s="5">
        <v>1</v>
      </c>
    </row>
    <row r="337" spans="1:19" x14ac:dyDescent="0.3">
      <c r="A337" s="2" t="s">
        <v>10</v>
      </c>
      <c r="B337" s="2" t="s">
        <v>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7">
        <v>1</v>
      </c>
      <c r="S337" s="5">
        <v>1</v>
      </c>
    </row>
    <row r="338" spans="1:19" x14ac:dyDescent="0.3">
      <c r="A338" s="2" t="s">
        <v>11</v>
      </c>
      <c r="B338" s="2" t="s">
        <v>13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7">
        <v>0</v>
      </c>
      <c r="S338" s="5">
        <v>1</v>
      </c>
    </row>
    <row r="339" spans="1:19" x14ac:dyDescent="0.3">
      <c r="A339" s="2" t="s">
        <v>11</v>
      </c>
      <c r="B339" s="2" t="s">
        <v>13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7">
        <v>0</v>
      </c>
      <c r="S339" s="5">
        <v>1</v>
      </c>
    </row>
    <row r="340" spans="1:19" x14ac:dyDescent="0.3">
      <c r="A340" s="2" t="s">
        <v>9</v>
      </c>
      <c r="B340" s="2" t="s">
        <v>13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7">
        <v>0</v>
      </c>
      <c r="S340" s="5">
        <v>1</v>
      </c>
    </row>
    <row r="341" spans="1:19" x14ac:dyDescent="0.3">
      <c r="A341" s="2" t="s">
        <v>11</v>
      </c>
      <c r="B341" s="2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7">
        <v>0</v>
      </c>
      <c r="S341" s="5">
        <v>1</v>
      </c>
    </row>
    <row r="342" spans="1:19" x14ac:dyDescent="0.3">
      <c r="A342" s="2" t="s">
        <v>11</v>
      </c>
      <c r="B342" s="2" t="s">
        <v>14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7">
        <v>0</v>
      </c>
      <c r="S342" s="5">
        <v>1</v>
      </c>
    </row>
    <row r="343" spans="1:19" x14ac:dyDescent="0.3">
      <c r="A343" s="2" t="s">
        <v>11</v>
      </c>
      <c r="B343" s="2" t="s">
        <v>15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7">
        <v>1</v>
      </c>
      <c r="S343" s="5">
        <v>1</v>
      </c>
    </row>
    <row r="344" spans="1:19" x14ac:dyDescent="0.3">
      <c r="A344" s="2" t="s">
        <v>11</v>
      </c>
      <c r="B344" s="2" t="s">
        <v>15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7">
        <v>0</v>
      </c>
      <c r="S344" s="5">
        <v>1</v>
      </c>
    </row>
    <row r="345" spans="1:19" x14ac:dyDescent="0.3">
      <c r="A345" s="2" t="s">
        <v>9</v>
      </c>
      <c r="B345" s="2" t="s">
        <v>13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7">
        <v>0</v>
      </c>
      <c r="S345" s="5">
        <v>1</v>
      </c>
    </row>
    <row r="346" spans="1:19" x14ac:dyDescent="0.3">
      <c r="A346" s="2" t="s">
        <v>11</v>
      </c>
      <c r="B346" s="2" t="s">
        <v>13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7">
        <v>0</v>
      </c>
      <c r="S346" s="5">
        <v>1</v>
      </c>
    </row>
    <row r="347" spans="1:19" x14ac:dyDescent="0.3">
      <c r="A347" s="2" t="s">
        <v>11</v>
      </c>
      <c r="B347" s="2" t="s">
        <v>13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7">
        <v>1</v>
      </c>
      <c r="S347" s="5">
        <v>1</v>
      </c>
    </row>
    <row r="348" spans="1:19" x14ac:dyDescent="0.3">
      <c r="A348" s="2" t="s">
        <v>11</v>
      </c>
      <c r="B348" s="2" t="s">
        <v>14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7">
        <v>0</v>
      </c>
      <c r="S348" s="5">
        <v>1</v>
      </c>
    </row>
    <row r="349" spans="1:19" x14ac:dyDescent="0.3">
      <c r="A349" s="2" t="s">
        <v>9</v>
      </c>
      <c r="B349" s="2" t="s">
        <v>15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7">
        <v>0</v>
      </c>
      <c r="S349" s="5">
        <v>1</v>
      </c>
    </row>
    <row r="350" spans="1:19" x14ac:dyDescent="0.3">
      <c r="A350" s="2" t="s">
        <v>10</v>
      </c>
      <c r="B350" s="2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7">
        <v>0</v>
      </c>
      <c r="S350" s="5">
        <v>1</v>
      </c>
    </row>
    <row r="351" spans="1:19" x14ac:dyDescent="0.3">
      <c r="A351" s="2" t="s">
        <v>11</v>
      </c>
      <c r="B351" s="2" t="s">
        <v>13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7">
        <v>0</v>
      </c>
      <c r="S351" s="5">
        <v>1</v>
      </c>
    </row>
    <row r="352" spans="1:19" x14ac:dyDescent="0.3">
      <c r="A352" s="2" t="s">
        <v>11</v>
      </c>
      <c r="B352" s="2" t="s">
        <v>14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7">
        <v>0</v>
      </c>
      <c r="S352" s="5">
        <v>1</v>
      </c>
    </row>
    <row r="353" spans="1:19" x14ac:dyDescent="0.3">
      <c r="A353" s="2" t="s">
        <v>11</v>
      </c>
      <c r="B353" s="2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7">
        <v>1</v>
      </c>
      <c r="S353" s="5">
        <v>1</v>
      </c>
    </row>
    <row r="354" spans="1:19" x14ac:dyDescent="0.3">
      <c r="A354" s="2" t="s">
        <v>9</v>
      </c>
      <c r="B354" s="2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7">
        <v>1</v>
      </c>
      <c r="S354" s="5">
        <v>1</v>
      </c>
    </row>
    <row r="355" spans="1:19" x14ac:dyDescent="0.3">
      <c r="A355" s="2" t="s">
        <v>9</v>
      </c>
      <c r="B355" s="2" t="s">
        <v>15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7">
        <v>0</v>
      </c>
      <c r="S355" s="5">
        <v>1</v>
      </c>
    </row>
    <row r="356" spans="1:19" x14ac:dyDescent="0.3">
      <c r="A356" s="2" t="s">
        <v>11</v>
      </c>
      <c r="B356" s="2" t="s">
        <v>14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7">
        <v>0</v>
      </c>
      <c r="S356" s="5">
        <v>1</v>
      </c>
    </row>
    <row r="357" spans="1:19" x14ac:dyDescent="0.3">
      <c r="A357" s="2" t="s">
        <v>11</v>
      </c>
      <c r="B357" s="2" t="s">
        <v>15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7">
        <v>1</v>
      </c>
      <c r="S357" s="5">
        <v>1</v>
      </c>
    </row>
    <row r="358" spans="1:19" x14ac:dyDescent="0.3">
      <c r="A358" s="2" t="s">
        <v>11</v>
      </c>
      <c r="B358" s="2" t="s">
        <v>13</v>
      </c>
      <c r="C358" s="2">
        <v>0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7">
        <v>0</v>
      </c>
      <c r="S358" s="5">
        <v>1</v>
      </c>
    </row>
    <row r="359" spans="1:19" x14ac:dyDescent="0.3">
      <c r="A359" s="2" t="s">
        <v>9</v>
      </c>
      <c r="B359" s="2" t="s">
        <v>13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7">
        <v>1</v>
      </c>
      <c r="S359" s="5">
        <v>1</v>
      </c>
    </row>
    <row r="360" spans="1:19" x14ac:dyDescent="0.3">
      <c r="A360" s="2" t="s">
        <v>9</v>
      </c>
      <c r="B360" s="2" t="s">
        <v>13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7">
        <v>0</v>
      </c>
      <c r="S360" s="5">
        <v>1</v>
      </c>
    </row>
    <row r="361" spans="1:19" x14ac:dyDescent="0.3">
      <c r="A361" s="2" t="s">
        <v>11</v>
      </c>
      <c r="B361" s="2" t="s">
        <v>13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7">
        <v>1</v>
      </c>
      <c r="S361" s="5">
        <v>1</v>
      </c>
    </row>
    <row r="362" spans="1:19" x14ac:dyDescent="0.3">
      <c r="A362" s="2" t="s">
        <v>10</v>
      </c>
      <c r="B362" s="2" t="s">
        <v>14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7">
        <v>0</v>
      </c>
      <c r="S362" s="5">
        <v>1</v>
      </c>
    </row>
    <row r="363" spans="1:19" x14ac:dyDescent="0.3">
      <c r="A363" s="2" t="s">
        <v>11</v>
      </c>
      <c r="B363" s="2" t="s">
        <v>13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7">
        <v>0</v>
      </c>
      <c r="S363" s="5">
        <v>1</v>
      </c>
    </row>
    <row r="364" spans="1:19" x14ac:dyDescent="0.3">
      <c r="A364" s="2" t="s">
        <v>9</v>
      </c>
      <c r="B364" s="2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7">
        <v>0</v>
      </c>
      <c r="S364" s="5">
        <v>1</v>
      </c>
    </row>
    <row r="365" spans="1:19" x14ac:dyDescent="0.3">
      <c r="A365" s="2" t="s">
        <v>11</v>
      </c>
      <c r="B365" s="2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7">
        <v>0</v>
      </c>
      <c r="S365" s="5">
        <v>1</v>
      </c>
    </row>
    <row r="366" spans="1:19" x14ac:dyDescent="0.3">
      <c r="A366" s="2" t="s">
        <v>11</v>
      </c>
      <c r="B366" s="2" t="s">
        <v>14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7">
        <v>1</v>
      </c>
      <c r="S366" s="5">
        <v>1</v>
      </c>
    </row>
    <row r="367" spans="1:19" x14ac:dyDescent="0.3">
      <c r="A367" s="2" t="s">
        <v>11</v>
      </c>
      <c r="B367" s="2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7">
        <v>0</v>
      </c>
      <c r="S367" s="5">
        <v>1</v>
      </c>
    </row>
    <row r="368" spans="1:19" x14ac:dyDescent="0.3">
      <c r="A368" s="2" t="s">
        <v>11</v>
      </c>
      <c r="B368" s="2" t="s">
        <v>14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7">
        <v>0</v>
      </c>
      <c r="S368" s="5">
        <v>1</v>
      </c>
    </row>
    <row r="369" spans="1:19" x14ac:dyDescent="0.3">
      <c r="A369" s="2" t="s">
        <v>9</v>
      </c>
      <c r="B369" s="2" t="s">
        <v>13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7">
        <v>1</v>
      </c>
      <c r="S369" s="5">
        <v>1</v>
      </c>
    </row>
    <row r="370" spans="1:19" x14ac:dyDescent="0.3">
      <c r="A370" s="2" t="s">
        <v>11</v>
      </c>
      <c r="B370" s="2" t="s">
        <v>13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7">
        <v>0</v>
      </c>
      <c r="S370" s="5">
        <v>1</v>
      </c>
    </row>
    <row r="371" spans="1:19" x14ac:dyDescent="0.3">
      <c r="A371" s="2" t="s">
        <v>10</v>
      </c>
      <c r="B371" s="2" t="s">
        <v>14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7">
        <v>0</v>
      </c>
      <c r="S371" s="5">
        <v>1</v>
      </c>
    </row>
    <row r="372" spans="1:19" x14ac:dyDescent="0.3">
      <c r="A372" s="2" t="s">
        <v>11</v>
      </c>
      <c r="B372" s="2" t="s">
        <v>13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7">
        <v>1</v>
      </c>
      <c r="S372" s="5">
        <v>1</v>
      </c>
    </row>
    <row r="373" spans="1:19" x14ac:dyDescent="0.3">
      <c r="A373" s="2" t="s">
        <v>9</v>
      </c>
      <c r="B373" s="2" t="s">
        <v>14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7">
        <v>0</v>
      </c>
      <c r="S373" s="5">
        <v>1</v>
      </c>
    </row>
    <row r="374" spans="1:19" x14ac:dyDescent="0.3">
      <c r="A374" s="2" t="s">
        <v>10</v>
      </c>
      <c r="B374" s="2" t="s">
        <v>14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7">
        <v>0</v>
      </c>
      <c r="S374" s="5">
        <v>1</v>
      </c>
    </row>
    <row r="375" spans="1:19" x14ac:dyDescent="0.3">
      <c r="A375" s="2" t="s">
        <v>11</v>
      </c>
      <c r="B375" s="2" t="s">
        <v>13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7">
        <v>0</v>
      </c>
      <c r="S375" s="5">
        <v>1</v>
      </c>
    </row>
    <row r="376" spans="1:19" x14ac:dyDescent="0.3">
      <c r="A376" s="2" t="s">
        <v>11</v>
      </c>
      <c r="B376" s="2" t="s">
        <v>13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7">
        <v>0</v>
      </c>
      <c r="S376" s="5">
        <v>1</v>
      </c>
    </row>
    <row r="377" spans="1:19" x14ac:dyDescent="0.3">
      <c r="A377" s="2" t="s">
        <v>11</v>
      </c>
      <c r="B377" s="2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7">
        <v>0</v>
      </c>
      <c r="S377" s="5">
        <v>1</v>
      </c>
    </row>
    <row r="378" spans="1:19" x14ac:dyDescent="0.3">
      <c r="A378" s="2" t="s">
        <v>11</v>
      </c>
      <c r="B378" s="2" t="s">
        <v>14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7">
        <v>0</v>
      </c>
      <c r="S378" s="5">
        <v>1</v>
      </c>
    </row>
    <row r="379" spans="1:19" x14ac:dyDescent="0.3">
      <c r="A379" s="2" t="s">
        <v>9</v>
      </c>
      <c r="B379" s="2" t="s">
        <v>14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7">
        <v>1</v>
      </c>
      <c r="S379" s="5">
        <v>1</v>
      </c>
    </row>
    <row r="380" spans="1:19" x14ac:dyDescent="0.3">
      <c r="A380" s="2" t="s">
        <v>10</v>
      </c>
      <c r="B380" s="2" t="s">
        <v>14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7">
        <v>0</v>
      </c>
      <c r="S380" s="5">
        <v>1</v>
      </c>
    </row>
    <row r="381" spans="1:19" x14ac:dyDescent="0.3">
      <c r="A381" s="2" t="s">
        <v>11</v>
      </c>
      <c r="B381" s="2" t="s">
        <v>14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7">
        <v>1</v>
      </c>
      <c r="S381" s="5">
        <v>1</v>
      </c>
    </row>
    <row r="382" spans="1:19" x14ac:dyDescent="0.3">
      <c r="A382" s="2" t="s">
        <v>9</v>
      </c>
      <c r="B382" s="2" t="s">
        <v>15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7">
        <v>0</v>
      </c>
      <c r="S382" s="5">
        <v>1</v>
      </c>
    </row>
    <row r="383" spans="1:19" x14ac:dyDescent="0.3">
      <c r="A383" s="2" t="s">
        <v>11</v>
      </c>
      <c r="B383" s="2" t="s">
        <v>14</v>
      </c>
      <c r="C383" s="2">
        <v>0</v>
      </c>
      <c r="D383" s="2">
        <v>0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7">
        <v>1</v>
      </c>
      <c r="S383" s="5">
        <v>1</v>
      </c>
    </row>
    <row r="384" spans="1:19" x14ac:dyDescent="0.3">
      <c r="A384" s="2" t="s">
        <v>9</v>
      </c>
      <c r="B384" s="2" t="s">
        <v>14</v>
      </c>
      <c r="C384" s="2">
        <v>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7">
        <v>0</v>
      </c>
      <c r="S384" s="5">
        <v>1</v>
      </c>
    </row>
    <row r="385" spans="1:19" x14ac:dyDescent="0.3">
      <c r="A385" s="2" t="s">
        <v>9</v>
      </c>
      <c r="B385" s="2" t="s">
        <v>13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7">
        <v>0</v>
      </c>
      <c r="S385" s="5">
        <v>1</v>
      </c>
    </row>
    <row r="386" spans="1:19" x14ac:dyDescent="0.3">
      <c r="A386" s="2" t="s">
        <v>9</v>
      </c>
      <c r="B386" s="2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7">
        <v>0</v>
      </c>
      <c r="S386" s="5">
        <v>1</v>
      </c>
    </row>
    <row r="387" spans="1:19" x14ac:dyDescent="0.3">
      <c r="A387" s="2" t="s">
        <v>11</v>
      </c>
      <c r="B387" s="2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7">
        <v>1</v>
      </c>
      <c r="S387" s="5">
        <v>1</v>
      </c>
    </row>
    <row r="388" spans="1:19" x14ac:dyDescent="0.3">
      <c r="A388" s="2" t="s">
        <v>9</v>
      </c>
      <c r="B388" s="2" t="s">
        <v>15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7">
        <v>0</v>
      </c>
      <c r="S388" s="5">
        <v>1</v>
      </c>
    </row>
    <row r="389" spans="1:19" x14ac:dyDescent="0.3">
      <c r="A389" s="2" t="s">
        <v>11</v>
      </c>
      <c r="B389" s="2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7">
        <v>0</v>
      </c>
      <c r="S389" s="5">
        <v>1</v>
      </c>
    </row>
    <row r="390" spans="1:19" x14ac:dyDescent="0.3">
      <c r="A390" s="2" t="s">
        <v>11</v>
      </c>
      <c r="B390" s="2" t="s">
        <v>13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7">
        <v>0</v>
      </c>
      <c r="S390" s="5">
        <v>1</v>
      </c>
    </row>
    <row r="391" spans="1:19" x14ac:dyDescent="0.3">
      <c r="A391" s="2" t="s">
        <v>11</v>
      </c>
      <c r="B391" s="2" t="s">
        <v>13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7">
        <v>0</v>
      </c>
      <c r="S391" s="5">
        <v>1</v>
      </c>
    </row>
    <row r="392" spans="1:19" x14ac:dyDescent="0.3">
      <c r="A392" s="2" t="s">
        <v>9</v>
      </c>
      <c r="B392" s="2" t="s">
        <v>13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7">
        <v>1</v>
      </c>
      <c r="S392" s="5">
        <v>1</v>
      </c>
    </row>
    <row r="393" spans="1:19" x14ac:dyDescent="0.3">
      <c r="A393" s="2" t="s">
        <v>10</v>
      </c>
      <c r="B393" s="2" t="s">
        <v>14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1</v>
      </c>
      <c r="O393" s="2">
        <v>1</v>
      </c>
      <c r="P393" s="2">
        <v>0</v>
      </c>
      <c r="Q393" s="7">
        <v>0</v>
      </c>
      <c r="S393" s="5">
        <v>1</v>
      </c>
    </row>
    <row r="394" spans="1:19" x14ac:dyDescent="0.3">
      <c r="A394" s="2" t="s">
        <v>11</v>
      </c>
      <c r="B394" s="2" t="s">
        <v>14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7">
        <v>0</v>
      </c>
      <c r="S394" s="5">
        <v>1</v>
      </c>
    </row>
    <row r="395" spans="1:19" x14ac:dyDescent="0.3">
      <c r="A395" s="2" t="s">
        <v>11</v>
      </c>
      <c r="B395" s="2" t="s">
        <v>14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7">
        <v>0</v>
      </c>
      <c r="S395" s="5">
        <v>1</v>
      </c>
    </row>
    <row r="396" spans="1:19" x14ac:dyDescent="0.3">
      <c r="A396" s="2" t="s">
        <v>11</v>
      </c>
      <c r="B396" s="2" t="s">
        <v>13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7">
        <v>0</v>
      </c>
      <c r="S396" s="5">
        <v>1</v>
      </c>
    </row>
    <row r="397" spans="1:19" x14ac:dyDescent="0.3">
      <c r="A397" s="2" t="s">
        <v>11</v>
      </c>
      <c r="B397" s="2" t="s">
        <v>14</v>
      </c>
      <c r="C397" s="2">
        <v>0</v>
      </c>
      <c r="D397" s="2">
        <v>0</v>
      </c>
      <c r="E397" s="2">
        <v>1</v>
      </c>
      <c r="F397" s="2">
        <v>1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7">
        <v>0</v>
      </c>
      <c r="S397" s="5">
        <v>1</v>
      </c>
    </row>
    <row r="398" spans="1:19" x14ac:dyDescent="0.3">
      <c r="A398" s="2" t="s">
        <v>9</v>
      </c>
      <c r="B398" s="2" t="s">
        <v>14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7">
        <v>0</v>
      </c>
      <c r="S398" s="5">
        <v>1</v>
      </c>
    </row>
    <row r="399" spans="1:19" x14ac:dyDescent="0.3">
      <c r="A399" s="2" t="s">
        <v>11</v>
      </c>
      <c r="B399" s="2" t="s">
        <v>14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7">
        <v>0</v>
      </c>
      <c r="S399" s="5">
        <v>1</v>
      </c>
    </row>
    <row r="400" spans="1:19" x14ac:dyDescent="0.3">
      <c r="A400" s="2" t="s">
        <v>11</v>
      </c>
      <c r="B400" s="2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7">
        <v>1</v>
      </c>
      <c r="S400" s="5">
        <v>1</v>
      </c>
    </row>
    <row r="401" spans="1:19" x14ac:dyDescent="0.3">
      <c r="A401" s="2" t="s">
        <v>9</v>
      </c>
      <c r="B401" s="2" t="s">
        <v>15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7">
        <v>0</v>
      </c>
      <c r="S401" s="5">
        <v>1</v>
      </c>
    </row>
    <row r="402" spans="1:19" x14ac:dyDescent="0.3">
      <c r="A402" s="2" t="s">
        <v>9</v>
      </c>
      <c r="B402" s="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7">
        <v>1</v>
      </c>
      <c r="S402" s="5">
        <v>1</v>
      </c>
    </row>
    <row r="403" spans="1:19" x14ac:dyDescent="0.3">
      <c r="A403" s="2" t="s">
        <v>10</v>
      </c>
      <c r="B403" s="2" t="s">
        <v>13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7">
        <v>0</v>
      </c>
      <c r="S403" s="5">
        <v>1</v>
      </c>
    </row>
    <row r="404" spans="1:19" x14ac:dyDescent="0.3">
      <c r="A404" s="2" t="s">
        <v>11</v>
      </c>
      <c r="B404" s="2" t="s">
        <v>14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7">
        <v>0</v>
      </c>
      <c r="S404" s="5">
        <v>1</v>
      </c>
    </row>
    <row r="405" spans="1:19" x14ac:dyDescent="0.3">
      <c r="A405" s="2" t="s">
        <v>11</v>
      </c>
      <c r="B405" s="2" t="s">
        <v>15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7">
        <v>1</v>
      </c>
      <c r="S405" s="5">
        <v>1</v>
      </c>
    </row>
    <row r="406" spans="1:19" x14ac:dyDescent="0.3">
      <c r="A406" s="2" t="s">
        <v>9</v>
      </c>
      <c r="B406" s="2" t="s">
        <v>13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7">
        <v>1</v>
      </c>
      <c r="S406" s="5">
        <v>1</v>
      </c>
    </row>
    <row r="407" spans="1:19" x14ac:dyDescent="0.3">
      <c r="A407" s="2" t="s">
        <v>9</v>
      </c>
      <c r="B407" s="2" t="s">
        <v>15</v>
      </c>
      <c r="C407" s="2">
        <v>1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7">
        <v>1</v>
      </c>
      <c r="S407" s="5">
        <v>1</v>
      </c>
    </row>
    <row r="408" spans="1:19" x14ac:dyDescent="0.3">
      <c r="A408" s="2" t="s">
        <v>11</v>
      </c>
      <c r="B408" s="2" t="s">
        <v>14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7">
        <v>0</v>
      </c>
      <c r="S408" s="5">
        <v>1</v>
      </c>
    </row>
    <row r="409" spans="1:19" x14ac:dyDescent="0.3">
      <c r="A409" s="2" t="s">
        <v>11</v>
      </c>
      <c r="B409" s="2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7">
        <v>0</v>
      </c>
      <c r="S409" s="5">
        <v>1</v>
      </c>
    </row>
    <row r="410" spans="1:19" x14ac:dyDescent="0.3">
      <c r="A410" s="2" t="s">
        <v>9</v>
      </c>
      <c r="B410" s="2" t="s">
        <v>13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7">
        <v>1</v>
      </c>
      <c r="S410" s="5">
        <v>1</v>
      </c>
    </row>
    <row r="411" spans="1:19" x14ac:dyDescent="0.3">
      <c r="A411" s="2" t="s">
        <v>11</v>
      </c>
      <c r="B411" s="2" t="s">
        <v>13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7">
        <v>0</v>
      </c>
      <c r="S411" s="5">
        <v>1</v>
      </c>
    </row>
    <row r="412" spans="1:19" x14ac:dyDescent="0.3">
      <c r="A412" s="2" t="s">
        <v>11</v>
      </c>
      <c r="B412" s="2" t="s">
        <v>13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7">
        <v>0</v>
      </c>
      <c r="S412" s="5">
        <v>1</v>
      </c>
    </row>
    <row r="413" spans="1:19" x14ac:dyDescent="0.3">
      <c r="A413" s="2" t="s">
        <v>11</v>
      </c>
      <c r="B413" s="2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7">
        <v>0</v>
      </c>
      <c r="S413" s="5">
        <v>1</v>
      </c>
    </row>
    <row r="414" spans="1:19" x14ac:dyDescent="0.3">
      <c r="A414" s="2" t="s">
        <v>11</v>
      </c>
      <c r="B414" s="2" t="s">
        <v>13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7">
        <v>0</v>
      </c>
      <c r="S414" s="5">
        <v>1</v>
      </c>
    </row>
    <row r="415" spans="1:19" x14ac:dyDescent="0.3">
      <c r="A415" s="2" t="s">
        <v>9</v>
      </c>
      <c r="B415" s="2" t="s">
        <v>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7">
        <v>0</v>
      </c>
      <c r="S415" s="5">
        <v>1</v>
      </c>
    </row>
    <row r="416" spans="1:19" x14ac:dyDescent="0.3">
      <c r="A416" s="2" t="s">
        <v>9</v>
      </c>
      <c r="B416" s="2" t="s">
        <v>13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7">
        <v>0</v>
      </c>
      <c r="S416" s="5">
        <v>1</v>
      </c>
    </row>
    <row r="417" spans="1:19" x14ac:dyDescent="0.3">
      <c r="A417" s="2" t="s">
        <v>9</v>
      </c>
      <c r="B417" s="2" t="s">
        <v>13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7">
        <v>0</v>
      </c>
      <c r="S417" s="5">
        <v>1</v>
      </c>
    </row>
    <row r="418" spans="1:19" x14ac:dyDescent="0.3">
      <c r="A418" s="2" t="s">
        <v>11</v>
      </c>
      <c r="B418" s="2" t="s">
        <v>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7">
        <v>0</v>
      </c>
      <c r="S418" s="5">
        <v>1</v>
      </c>
    </row>
    <row r="419" spans="1:19" x14ac:dyDescent="0.3">
      <c r="A419" s="2" t="s">
        <v>9</v>
      </c>
      <c r="B419" s="2" t="s">
        <v>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7">
        <v>1</v>
      </c>
      <c r="S419" s="5">
        <v>1</v>
      </c>
    </row>
    <row r="420" spans="1:19" x14ac:dyDescent="0.3">
      <c r="A420" s="2" t="s">
        <v>9</v>
      </c>
      <c r="B420" s="2" t="s">
        <v>13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7">
        <v>0</v>
      </c>
      <c r="S420" s="5">
        <v>1</v>
      </c>
    </row>
    <row r="421" spans="1:19" x14ac:dyDescent="0.3">
      <c r="A421" s="2" t="s">
        <v>11</v>
      </c>
      <c r="B421" s="2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7">
        <v>0</v>
      </c>
      <c r="S421" s="5">
        <v>1</v>
      </c>
    </row>
    <row r="422" spans="1:19" x14ac:dyDescent="0.3">
      <c r="A422" s="2" t="s">
        <v>11</v>
      </c>
      <c r="B422" s="2" t="s">
        <v>13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7">
        <v>0</v>
      </c>
      <c r="S422" s="5">
        <v>1</v>
      </c>
    </row>
    <row r="423" spans="1:19" x14ac:dyDescent="0.3">
      <c r="A423" s="2" t="s">
        <v>11</v>
      </c>
      <c r="B423" s="2" t="s">
        <v>13</v>
      </c>
      <c r="C423" s="2">
        <v>0</v>
      </c>
      <c r="D423" s="2">
        <v>0</v>
      </c>
      <c r="E423" s="2">
        <v>0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0</v>
      </c>
      <c r="Q423" s="7">
        <v>0</v>
      </c>
      <c r="S423" s="5">
        <v>1</v>
      </c>
    </row>
    <row r="424" spans="1:19" x14ac:dyDescent="0.3">
      <c r="A424" s="2" t="s">
        <v>9</v>
      </c>
      <c r="B424" s="2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7">
        <v>1</v>
      </c>
      <c r="S424" s="5">
        <v>1</v>
      </c>
    </row>
    <row r="425" spans="1:19" x14ac:dyDescent="0.3">
      <c r="A425" s="2" t="s">
        <v>10</v>
      </c>
      <c r="B425" s="2" t="s">
        <v>14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7">
        <v>0</v>
      </c>
      <c r="S425" s="5">
        <v>1</v>
      </c>
    </row>
    <row r="426" spans="1:19" x14ac:dyDescent="0.3">
      <c r="A426" s="2" t="s">
        <v>11</v>
      </c>
      <c r="B426" s="2" t="s">
        <v>13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7">
        <v>1</v>
      </c>
      <c r="S426" s="5">
        <v>1</v>
      </c>
    </row>
    <row r="427" spans="1:19" x14ac:dyDescent="0.3">
      <c r="A427" s="2" t="s">
        <v>9</v>
      </c>
      <c r="B427" s="2" t="s">
        <v>14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7">
        <v>0</v>
      </c>
      <c r="S427" s="5">
        <v>1</v>
      </c>
    </row>
    <row r="428" spans="1:19" x14ac:dyDescent="0.3">
      <c r="A428" s="2" t="s">
        <v>11</v>
      </c>
      <c r="B428" s="2" t="s">
        <v>14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7">
        <v>0</v>
      </c>
      <c r="S428" s="5">
        <v>1</v>
      </c>
    </row>
    <row r="429" spans="1:19" x14ac:dyDescent="0.3">
      <c r="A429" s="2" t="s">
        <v>11</v>
      </c>
      <c r="B429" s="2" t="s">
        <v>13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7">
        <v>0</v>
      </c>
      <c r="S429" s="5">
        <v>1</v>
      </c>
    </row>
    <row r="430" spans="1:19" x14ac:dyDescent="0.3">
      <c r="A430" s="2" t="s">
        <v>11</v>
      </c>
      <c r="B430" s="2" t="s">
        <v>13</v>
      </c>
      <c r="C430" s="2">
        <v>0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7">
        <v>0</v>
      </c>
      <c r="S430" s="5">
        <v>1</v>
      </c>
    </row>
    <row r="431" spans="1:19" x14ac:dyDescent="0.3">
      <c r="A431" s="2" t="s">
        <v>11</v>
      </c>
      <c r="B431" s="2" t="s">
        <v>14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7">
        <v>0</v>
      </c>
      <c r="S431" s="5">
        <v>1</v>
      </c>
    </row>
    <row r="432" spans="1:19" x14ac:dyDescent="0.3">
      <c r="A432" s="2" t="s">
        <v>11</v>
      </c>
      <c r="B432" s="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7">
        <v>0</v>
      </c>
      <c r="S432" s="5">
        <v>1</v>
      </c>
    </row>
    <row r="433" spans="1:19" x14ac:dyDescent="0.3">
      <c r="A433" s="2" t="s">
        <v>11</v>
      </c>
      <c r="B433" s="2" t="s">
        <v>14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7">
        <v>0</v>
      </c>
      <c r="S433" s="5">
        <v>1</v>
      </c>
    </row>
    <row r="434" spans="1:19" x14ac:dyDescent="0.3">
      <c r="A434" s="2" t="s">
        <v>11</v>
      </c>
      <c r="B434" s="2" t="s">
        <v>13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7">
        <v>0</v>
      </c>
      <c r="S434" s="5">
        <v>1</v>
      </c>
    </row>
    <row r="435" spans="1:19" x14ac:dyDescent="0.3">
      <c r="A435" s="2" t="s">
        <v>11</v>
      </c>
      <c r="B435" s="2" t="s">
        <v>14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7">
        <v>0</v>
      </c>
      <c r="S435" s="5">
        <v>1</v>
      </c>
    </row>
    <row r="436" spans="1:19" x14ac:dyDescent="0.3">
      <c r="A436" s="2" t="s">
        <v>10</v>
      </c>
      <c r="B436" s="2" t="s">
        <v>13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7">
        <v>0</v>
      </c>
      <c r="S436" s="5">
        <v>1</v>
      </c>
    </row>
    <row r="437" spans="1:19" x14ac:dyDescent="0.3">
      <c r="A437" s="2" t="s">
        <v>11</v>
      </c>
      <c r="B437" s="2" t="s">
        <v>13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7">
        <v>0</v>
      </c>
      <c r="S437" s="5">
        <v>1</v>
      </c>
    </row>
    <row r="438" spans="1:19" x14ac:dyDescent="0.3">
      <c r="A438" s="2" t="s">
        <v>11</v>
      </c>
      <c r="B438" s="2" t="s">
        <v>13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7">
        <v>0</v>
      </c>
      <c r="S438" s="5">
        <v>1</v>
      </c>
    </row>
    <row r="439" spans="1:19" x14ac:dyDescent="0.3">
      <c r="A439" s="2" t="s">
        <v>11</v>
      </c>
      <c r="B439" s="2" t="s">
        <v>14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7">
        <v>0</v>
      </c>
      <c r="S439" s="5">
        <v>1</v>
      </c>
    </row>
    <row r="440" spans="1:19" x14ac:dyDescent="0.3">
      <c r="A440" s="2" t="s">
        <v>11</v>
      </c>
      <c r="B440" s="2" t="s">
        <v>14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7">
        <v>1</v>
      </c>
      <c r="S440" s="5">
        <v>1</v>
      </c>
    </row>
    <row r="441" spans="1:19" x14ac:dyDescent="0.3">
      <c r="A441" s="2" t="s">
        <v>9</v>
      </c>
      <c r="B441" s="2" t="s">
        <v>14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7">
        <v>0</v>
      </c>
      <c r="S441" s="5">
        <v>1</v>
      </c>
    </row>
    <row r="442" spans="1:19" x14ac:dyDescent="0.3">
      <c r="A442" s="2" t="s">
        <v>11</v>
      </c>
      <c r="B442" s="2" t="s">
        <v>14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7">
        <v>0</v>
      </c>
      <c r="S442" s="5">
        <v>1</v>
      </c>
    </row>
    <row r="443" spans="1:19" x14ac:dyDescent="0.3">
      <c r="A443" s="2" t="s">
        <v>11</v>
      </c>
      <c r="B443" s="2" t="s">
        <v>14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7">
        <v>0</v>
      </c>
      <c r="S443" s="5">
        <v>1</v>
      </c>
    </row>
    <row r="444" spans="1:19" x14ac:dyDescent="0.3">
      <c r="A444" s="2" t="s">
        <v>11</v>
      </c>
      <c r="B444" s="2" t="s">
        <v>14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7">
        <v>1</v>
      </c>
      <c r="S444" s="5">
        <v>1</v>
      </c>
    </row>
    <row r="445" spans="1:19" x14ac:dyDescent="0.3">
      <c r="A445" s="2" t="s">
        <v>11</v>
      </c>
      <c r="B445" s="2" t="s">
        <v>14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7">
        <v>1</v>
      </c>
      <c r="S445" s="5">
        <v>1</v>
      </c>
    </row>
    <row r="446" spans="1:19" x14ac:dyDescent="0.3">
      <c r="A446" s="2" t="s">
        <v>10</v>
      </c>
      <c r="B446" s="2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7">
        <v>0</v>
      </c>
      <c r="S446" s="5">
        <v>1</v>
      </c>
    </row>
    <row r="447" spans="1:19" x14ac:dyDescent="0.3">
      <c r="A447" s="2" t="s">
        <v>9</v>
      </c>
      <c r="B447" s="2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7">
        <v>0</v>
      </c>
      <c r="S447" s="5">
        <v>1</v>
      </c>
    </row>
    <row r="448" spans="1:19" x14ac:dyDescent="0.3">
      <c r="A448" s="2" t="s">
        <v>11</v>
      </c>
      <c r="B448" s="2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7">
        <v>0</v>
      </c>
      <c r="S448" s="5">
        <v>1</v>
      </c>
    </row>
    <row r="449" spans="1:19" x14ac:dyDescent="0.3">
      <c r="A449" s="2" t="s">
        <v>11</v>
      </c>
      <c r="B449" s="2" t="s">
        <v>14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7">
        <v>1</v>
      </c>
      <c r="S449" s="5">
        <v>1</v>
      </c>
    </row>
    <row r="450" spans="1:19" x14ac:dyDescent="0.3">
      <c r="A450" s="2" t="s">
        <v>11</v>
      </c>
      <c r="B450" s="2" t="s">
        <v>13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7">
        <v>0</v>
      </c>
      <c r="S450" s="5">
        <v>1</v>
      </c>
    </row>
    <row r="451" spans="1:19" x14ac:dyDescent="0.3">
      <c r="A451" s="2" t="s">
        <v>11</v>
      </c>
      <c r="B451" s="2" t="s">
        <v>13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7">
        <v>0</v>
      </c>
      <c r="S451" s="5">
        <v>1</v>
      </c>
    </row>
    <row r="452" spans="1:19" x14ac:dyDescent="0.3">
      <c r="A452" s="2" t="s">
        <v>11</v>
      </c>
      <c r="B452" s="2" t="s">
        <v>14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7">
        <v>0</v>
      </c>
      <c r="S452" s="5">
        <v>1</v>
      </c>
    </row>
    <row r="453" spans="1:19" x14ac:dyDescent="0.3">
      <c r="A453" s="2" t="s">
        <v>9</v>
      </c>
      <c r="B453" s="2" t="s">
        <v>14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7">
        <v>0</v>
      </c>
      <c r="S453" s="5">
        <v>1</v>
      </c>
    </row>
    <row r="454" spans="1:19" x14ac:dyDescent="0.3">
      <c r="A454" s="2" t="s">
        <v>11</v>
      </c>
      <c r="B454" s="2" t="s">
        <v>14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7">
        <v>0</v>
      </c>
      <c r="S454" s="5">
        <v>1</v>
      </c>
    </row>
    <row r="455" spans="1:19" x14ac:dyDescent="0.3">
      <c r="A455" s="2" t="s">
        <v>9</v>
      </c>
      <c r="B455" s="2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  <c r="Q455" s="7">
        <v>0</v>
      </c>
      <c r="S455" s="5">
        <v>1</v>
      </c>
    </row>
    <row r="456" spans="1:19" x14ac:dyDescent="0.3">
      <c r="A456" s="2" t="s">
        <v>11</v>
      </c>
      <c r="B456" s="2" t="s">
        <v>14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7">
        <v>0</v>
      </c>
      <c r="S456" s="5">
        <v>1</v>
      </c>
    </row>
    <row r="457" spans="1:19" x14ac:dyDescent="0.3">
      <c r="A457" s="2" t="s">
        <v>11</v>
      </c>
      <c r="B457" s="2" t="s">
        <v>14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7">
        <v>0</v>
      </c>
      <c r="S457" s="5">
        <v>1</v>
      </c>
    </row>
    <row r="458" spans="1:19" x14ac:dyDescent="0.3">
      <c r="A458" s="2" t="s">
        <v>11</v>
      </c>
      <c r="B458" s="2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7">
        <v>1</v>
      </c>
      <c r="S458" s="5">
        <v>1</v>
      </c>
    </row>
    <row r="459" spans="1:19" x14ac:dyDescent="0.3">
      <c r="A459" s="2" t="s">
        <v>9</v>
      </c>
      <c r="B459" s="2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1</v>
      </c>
      <c r="Q459" s="7">
        <v>0</v>
      </c>
      <c r="S459" s="5">
        <v>1</v>
      </c>
    </row>
    <row r="460" spans="1:19" x14ac:dyDescent="0.3">
      <c r="A460" s="2" t="s">
        <v>10</v>
      </c>
      <c r="B460" s="2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7">
        <v>0</v>
      </c>
      <c r="S460" s="5">
        <v>1</v>
      </c>
    </row>
    <row r="461" spans="1:19" x14ac:dyDescent="0.3">
      <c r="A461" s="2" t="s">
        <v>11</v>
      </c>
      <c r="B461" s="2" t="s">
        <v>14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7">
        <v>0</v>
      </c>
      <c r="S461" s="5">
        <v>1</v>
      </c>
    </row>
    <row r="462" spans="1:19" x14ac:dyDescent="0.3">
      <c r="A462" s="2" t="s">
        <v>11</v>
      </c>
      <c r="B462" s="2" t="s">
        <v>13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7">
        <v>1</v>
      </c>
      <c r="S462" s="5">
        <v>1</v>
      </c>
    </row>
    <row r="463" spans="1:19" x14ac:dyDescent="0.3">
      <c r="A463" s="2" t="s">
        <v>9</v>
      </c>
      <c r="B463" s="2" t="s">
        <v>14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7">
        <v>0</v>
      </c>
      <c r="S463" s="5">
        <v>1</v>
      </c>
    </row>
    <row r="464" spans="1:19" x14ac:dyDescent="0.3">
      <c r="A464" s="2" t="s">
        <v>11</v>
      </c>
      <c r="B464" s="2" t="s">
        <v>14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7">
        <v>0</v>
      </c>
      <c r="S464" s="5">
        <v>1</v>
      </c>
    </row>
    <row r="465" spans="1:19" x14ac:dyDescent="0.3">
      <c r="A465" s="2" t="s">
        <v>11</v>
      </c>
      <c r="B465" s="2" t="s">
        <v>14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7">
        <v>1</v>
      </c>
      <c r="S465" s="5">
        <v>1</v>
      </c>
    </row>
    <row r="466" spans="1:19" x14ac:dyDescent="0.3">
      <c r="A466" s="2" t="s">
        <v>11</v>
      </c>
      <c r="B466" s="2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7">
        <v>0</v>
      </c>
      <c r="S466" s="5">
        <v>1</v>
      </c>
    </row>
    <row r="467" spans="1:19" x14ac:dyDescent="0.3">
      <c r="A467" s="2" t="s">
        <v>9</v>
      </c>
      <c r="B467" s="2" t="s">
        <v>13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7">
        <v>0</v>
      </c>
      <c r="S467" s="5">
        <v>1</v>
      </c>
    </row>
    <row r="468" spans="1:19" x14ac:dyDescent="0.3">
      <c r="A468" s="2" t="s">
        <v>11</v>
      </c>
      <c r="B468" s="2" t="s">
        <v>14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7">
        <v>0</v>
      </c>
      <c r="S468" s="5">
        <v>1</v>
      </c>
    </row>
    <row r="469" spans="1:19" x14ac:dyDescent="0.3">
      <c r="A469" s="2" t="s">
        <v>9</v>
      </c>
      <c r="B469" s="2" t="s">
        <v>13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7">
        <v>0</v>
      </c>
      <c r="S469" s="5">
        <v>1</v>
      </c>
    </row>
    <row r="470" spans="1:19" x14ac:dyDescent="0.3">
      <c r="A470" s="2" t="s">
        <v>9</v>
      </c>
      <c r="B470" s="2" t="s">
        <v>13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7">
        <v>1</v>
      </c>
      <c r="S470" s="5">
        <v>1</v>
      </c>
    </row>
    <row r="471" spans="1:19" x14ac:dyDescent="0.3">
      <c r="A471" s="2" t="s">
        <v>11</v>
      </c>
      <c r="B471" s="2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7">
        <v>0</v>
      </c>
      <c r="S471" s="5">
        <v>1</v>
      </c>
    </row>
    <row r="472" spans="1:19" x14ac:dyDescent="0.3">
      <c r="A472" s="2" t="s">
        <v>10</v>
      </c>
      <c r="B472" s="2" t="s">
        <v>13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7">
        <v>0</v>
      </c>
      <c r="S472" s="5">
        <v>1</v>
      </c>
    </row>
    <row r="473" spans="1:19" x14ac:dyDescent="0.3">
      <c r="A473" s="2" t="s">
        <v>11</v>
      </c>
      <c r="B473" s="2" t="s">
        <v>14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7">
        <v>0</v>
      </c>
      <c r="S473" s="5">
        <v>1</v>
      </c>
    </row>
    <row r="474" spans="1:19" x14ac:dyDescent="0.3">
      <c r="A474" s="2" t="s">
        <v>11</v>
      </c>
      <c r="B474" s="2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7">
        <v>0</v>
      </c>
      <c r="S474" s="5">
        <v>1</v>
      </c>
    </row>
    <row r="475" spans="1:19" x14ac:dyDescent="0.3">
      <c r="A475" s="2" t="s">
        <v>9</v>
      </c>
      <c r="B475" s="2" t="s">
        <v>14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7">
        <v>0</v>
      </c>
      <c r="S475" s="5">
        <v>1</v>
      </c>
    </row>
    <row r="476" spans="1:19" x14ac:dyDescent="0.3">
      <c r="A476" s="2" t="s">
        <v>11</v>
      </c>
      <c r="B476" s="2" t="s">
        <v>13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7">
        <v>0</v>
      </c>
      <c r="S476" s="5">
        <v>1</v>
      </c>
    </row>
    <row r="477" spans="1:19" x14ac:dyDescent="0.3">
      <c r="A477" s="2" t="s">
        <v>11</v>
      </c>
      <c r="B477" s="2" t="s">
        <v>14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7">
        <v>0</v>
      </c>
      <c r="S477" s="5">
        <v>1</v>
      </c>
    </row>
    <row r="478" spans="1:19" x14ac:dyDescent="0.3">
      <c r="A478" s="2" t="s">
        <v>11</v>
      </c>
      <c r="B478" s="2" t="s">
        <v>14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7">
        <v>0</v>
      </c>
      <c r="S478" s="5">
        <v>1</v>
      </c>
    </row>
    <row r="479" spans="1:19" x14ac:dyDescent="0.3">
      <c r="A479" s="2" t="s">
        <v>11</v>
      </c>
      <c r="B479" s="2" t="s">
        <v>13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7">
        <v>0</v>
      </c>
      <c r="S479" s="5">
        <v>1</v>
      </c>
    </row>
    <row r="480" spans="1:19" x14ac:dyDescent="0.3">
      <c r="A480" s="2" t="s">
        <v>11</v>
      </c>
      <c r="B480" s="2" t="s">
        <v>14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7">
        <v>0</v>
      </c>
      <c r="S480" s="5">
        <v>1</v>
      </c>
    </row>
    <row r="481" spans="1:19" x14ac:dyDescent="0.3">
      <c r="A481" s="2" t="s">
        <v>10</v>
      </c>
      <c r="B481" s="2" t="s">
        <v>14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7">
        <v>0</v>
      </c>
      <c r="S481" s="5">
        <v>1</v>
      </c>
    </row>
    <row r="482" spans="1:19" x14ac:dyDescent="0.3">
      <c r="A482" s="2" t="s">
        <v>11</v>
      </c>
      <c r="B482" s="2" t="s">
        <v>14</v>
      </c>
      <c r="C482" s="2">
        <v>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7">
        <v>0</v>
      </c>
      <c r="S482" s="5">
        <v>1</v>
      </c>
    </row>
    <row r="483" spans="1:19" x14ac:dyDescent="0.3">
      <c r="A483" s="2" t="s">
        <v>11</v>
      </c>
      <c r="B483" s="2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7">
        <v>0</v>
      </c>
      <c r="S483" s="5">
        <v>1</v>
      </c>
    </row>
    <row r="484" spans="1:19" x14ac:dyDescent="0.3">
      <c r="A484" s="2" t="s">
        <v>11</v>
      </c>
      <c r="B484" s="2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7">
        <v>0</v>
      </c>
      <c r="S484" s="5">
        <v>1</v>
      </c>
    </row>
    <row r="485" spans="1:19" x14ac:dyDescent="0.3">
      <c r="A485" s="2" t="s">
        <v>11</v>
      </c>
      <c r="B485" s="2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7">
        <v>0</v>
      </c>
      <c r="S485" s="5">
        <v>1</v>
      </c>
    </row>
    <row r="486" spans="1:19" x14ac:dyDescent="0.3">
      <c r="A486" s="2" t="s">
        <v>9</v>
      </c>
      <c r="B486" s="2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7">
        <v>0</v>
      </c>
      <c r="S486" s="5">
        <v>1</v>
      </c>
    </row>
    <row r="487" spans="1:19" x14ac:dyDescent="0.3">
      <c r="A487" s="2" t="s">
        <v>11</v>
      </c>
      <c r="B487" s="2" t="s">
        <v>15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7">
        <v>1</v>
      </c>
      <c r="S487" s="5">
        <v>1</v>
      </c>
    </row>
    <row r="488" spans="1:19" x14ac:dyDescent="0.3">
      <c r="A488" s="2" t="s">
        <v>11</v>
      </c>
      <c r="B488" s="2" t="s">
        <v>14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7">
        <v>0</v>
      </c>
      <c r="S488" s="5">
        <v>1</v>
      </c>
    </row>
    <row r="489" spans="1:19" x14ac:dyDescent="0.3">
      <c r="A489" s="2" t="s">
        <v>9</v>
      </c>
      <c r="B489" s="2" t="s">
        <v>14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7">
        <v>0</v>
      </c>
      <c r="S489" s="5">
        <v>1</v>
      </c>
    </row>
    <row r="490" spans="1:19" x14ac:dyDescent="0.3">
      <c r="A490" s="2" t="s">
        <v>11</v>
      </c>
      <c r="B490" s="2" t="s">
        <v>14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7">
        <v>0</v>
      </c>
      <c r="S490" s="5">
        <v>1</v>
      </c>
    </row>
    <row r="491" spans="1:19" x14ac:dyDescent="0.3">
      <c r="A491" s="2" t="s">
        <v>11</v>
      </c>
      <c r="B491" s="2" t="s">
        <v>13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7">
        <v>0</v>
      </c>
      <c r="S491" s="5">
        <v>1</v>
      </c>
    </row>
    <row r="492" spans="1:19" x14ac:dyDescent="0.3">
      <c r="A492" s="2" t="s">
        <v>11</v>
      </c>
      <c r="B492" s="2" t="s">
        <v>14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7">
        <v>0</v>
      </c>
      <c r="S492" s="5">
        <v>1</v>
      </c>
    </row>
    <row r="493" spans="1:19" x14ac:dyDescent="0.3">
      <c r="A493" s="2" t="s">
        <v>9</v>
      </c>
      <c r="B493" s="2" t="s">
        <v>13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7">
        <v>0</v>
      </c>
      <c r="S493" s="5">
        <v>1</v>
      </c>
    </row>
    <row r="494" spans="1:19" x14ac:dyDescent="0.3">
      <c r="A494" s="2" t="s">
        <v>11</v>
      </c>
      <c r="B494" s="2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7">
        <v>0</v>
      </c>
      <c r="S494" s="5">
        <v>1</v>
      </c>
    </row>
    <row r="495" spans="1:19" x14ac:dyDescent="0.3">
      <c r="A495" s="2" t="s">
        <v>9</v>
      </c>
      <c r="B495" s="2" t="s">
        <v>13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7">
        <v>0</v>
      </c>
      <c r="S495" s="5">
        <v>1</v>
      </c>
    </row>
    <row r="496" spans="1:19" x14ac:dyDescent="0.3">
      <c r="A496" s="2" t="s">
        <v>11</v>
      </c>
      <c r="B496" s="2" t="s">
        <v>13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7">
        <v>1</v>
      </c>
      <c r="S496" s="5">
        <v>1</v>
      </c>
    </row>
    <row r="497" spans="1:19" x14ac:dyDescent="0.3">
      <c r="A497" s="2" t="s">
        <v>9</v>
      </c>
      <c r="B497" s="2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7">
        <v>0</v>
      </c>
      <c r="S497" s="5">
        <v>1</v>
      </c>
    </row>
    <row r="498" spans="1:19" x14ac:dyDescent="0.3">
      <c r="A498" s="2" t="s">
        <v>11</v>
      </c>
      <c r="B498" s="2" t="s">
        <v>15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7">
        <v>0</v>
      </c>
      <c r="S498" s="5">
        <v>1</v>
      </c>
    </row>
    <row r="499" spans="1:19" x14ac:dyDescent="0.3">
      <c r="A499" s="2" t="s">
        <v>9</v>
      </c>
      <c r="B499" s="2" t="s">
        <v>14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7">
        <v>0</v>
      </c>
      <c r="S499" s="5">
        <v>1</v>
      </c>
    </row>
    <row r="500" spans="1:19" x14ac:dyDescent="0.3">
      <c r="A500" s="2" t="s">
        <v>11</v>
      </c>
      <c r="B500" s="2" t="s">
        <v>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7">
        <v>0</v>
      </c>
      <c r="S500" s="5">
        <v>1</v>
      </c>
    </row>
    <row r="501" spans="1:19" x14ac:dyDescent="0.3">
      <c r="A501" s="2" t="s">
        <v>9</v>
      </c>
      <c r="B501" s="2" t="s">
        <v>14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7">
        <v>0</v>
      </c>
      <c r="S501" s="5">
        <v>1</v>
      </c>
    </row>
    <row r="502" spans="1:19" x14ac:dyDescent="0.3">
      <c r="A502" s="2" t="s">
        <v>9</v>
      </c>
      <c r="B502" s="2" t="s">
        <v>13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7">
        <v>1</v>
      </c>
      <c r="S502" s="5">
        <v>0</v>
      </c>
    </row>
    <row r="503" spans="1:19" x14ac:dyDescent="0.3">
      <c r="A503" s="2" t="s">
        <v>11</v>
      </c>
      <c r="B503" s="2" t="s">
        <v>14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7">
        <v>0</v>
      </c>
      <c r="S503" s="5">
        <v>0</v>
      </c>
    </row>
    <row r="504" spans="1:19" x14ac:dyDescent="0.3">
      <c r="A504" s="2" t="s">
        <v>9</v>
      </c>
      <c r="B504" s="2" t="s">
        <v>13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7">
        <v>0</v>
      </c>
      <c r="S504" s="5">
        <v>0</v>
      </c>
    </row>
    <row r="505" spans="1:19" x14ac:dyDescent="0.3">
      <c r="A505" s="2" t="s">
        <v>9</v>
      </c>
      <c r="B505" s="2" t="s">
        <v>13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7">
        <v>0</v>
      </c>
      <c r="S505" s="5">
        <v>0</v>
      </c>
    </row>
    <row r="506" spans="1:19" x14ac:dyDescent="0.3">
      <c r="A506" s="2" t="s">
        <v>11</v>
      </c>
      <c r="B506" s="2" t="s">
        <v>15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7">
        <v>0</v>
      </c>
      <c r="S506" s="5">
        <v>0</v>
      </c>
    </row>
    <row r="507" spans="1:19" x14ac:dyDescent="0.3">
      <c r="A507" s="2" t="s">
        <v>9</v>
      </c>
      <c r="B507" s="2" t="s">
        <v>13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7">
        <v>1</v>
      </c>
      <c r="S507" s="5">
        <v>0</v>
      </c>
    </row>
    <row r="508" spans="1:19" x14ac:dyDescent="0.3">
      <c r="A508" s="2" t="s">
        <v>9</v>
      </c>
      <c r="B508" s="2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7">
        <v>0</v>
      </c>
      <c r="S508" s="5">
        <v>0</v>
      </c>
    </row>
    <row r="509" spans="1:19" x14ac:dyDescent="0.3">
      <c r="A509" s="2" t="s">
        <v>9</v>
      </c>
      <c r="B509" s="2" t="s">
        <v>13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7">
        <v>0</v>
      </c>
      <c r="S509" s="5">
        <v>0</v>
      </c>
    </row>
    <row r="510" spans="1:19" x14ac:dyDescent="0.3">
      <c r="A510" s="2" t="s">
        <v>11</v>
      </c>
      <c r="B510" s="2" t="s">
        <v>13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7">
        <v>0</v>
      </c>
      <c r="S510" s="5">
        <v>0</v>
      </c>
    </row>
    <row r="511" spans="1:19" x14ac:dyDescent="0.3">
      <c r="A511" s="2" t="s">
        <v>9</v>
      </c>
      <c r="B511" s="2" t="s">
        <v>14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7">
        <v>0</v>
      </c>
      <c r="S511" s="5">
        <v>0</v>
      </c>
    </row>
    <row r="512" spans="1:19" x14ac:dyDescent="0.3">
      <c r="A512" s="2" t="s">
        <v>11</v>
      </c>
      <c r="B512" s="2" t="s">
        <v>13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7">
        <v>1</v>
      </c>
      <c r="S512" s="5">
        <v>0</v>
      </c>
    </row>
    <row r="513" spans="1:19" x14ac:dyDescent="0.3">
      <c r="A513" s="2" t="s">
        <v>9</v>
      </c>
      <c r="B513" s="2" t="s">
        <v>14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7">
        <v>0</v>
      </c>
      <c r="S513" s="5">
        <v>0</v>
      </c>
    </row>
    <row r="514" spans="1:19" x14ac:dyDescent="0.3">
      <c r="A514" s="2" t="s">
        <v>9</v>
      </c>
      <c r="B514" s="2" t="s">
        <v>14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7">
        <v>0</v>
      </c>
      <c r="S514" s="5">
        <v>0</v>
      </c>
    </row>
    <row r="515" spans="1:19" x14ac:dyDescent="0.3">
      <c r="A515" s="2" t="s">
        <v>9</v>
      </c>
      <c r="B515" s="2" t="s">
        <v>14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7">
        <v>0</v>
      </c>
      <c r="S515" s="5">
        <v>0</v>
      </c>
    </row>
    <row r="516" spans="1:19" x14ac:dyDescent="0.3">
      <c r="A516" s="2" t="s">
        <v>9</v>
      </c>
      <c r="B516" s="2" t="s">
        <v>14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7">
        <v>0</v>
      </c>
      <c r="S516" s="5">
        <v>0</v>
      </c>
    </row>
    <row r="517" spans="1:19" x14ac:dyDescent="0.3">
      <c r="A517" s="2" t="s">
        <v>9</v>
      </c>
      <c r="B517" s="2" t="s">
        <v>14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7">
        <v>0</v>
      </c>
      <c r="S517" s="5">
        <v>0</v>
      </c>
    </row>
    <row r="518" spans="1:19" x14ac:dyDescent="0.3">
      <c r="A518" s="2" t="s">
        <v>11</v>
      </c>
      <c r="B518" s="2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7">
        <v>0</v>
      </c>
      <c r="S518" s="5">
        <v>0</v>
      </c>
    </row>
    <row r="519" spans="1:19" x14ac:dyDescent="0.3">
      <c r="A519" s="2" t="s">
        <v>11</v>
      </c>
      <c r="B519" s="2" t="s">
        <v>15</v>
      </c>
      <c r="C519" s="2">
        <v>0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7">
        <v>0</v>
      </c>
      <c r="S519" s="5">
        <v>0</v>
      </c>
    </row>
    <row r="520" spans="1:19" x14ac:dyDescent="0.3">
      <c r="A520" s="2" t="s">
        <v>11</v>
      </c>
      <c r="B520" s="2" t="s">
        <v>13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7">
        <v>0</v>
      </c>
      <c r="S520" s="5">
        <v>0</v>
      </c>
    </row>
    <row r="521" spans="1:19" x14ac:dyDescent="0.3">
      <c r="A521" s="2" t="s">
        <v>9</v>
      </c>
      <c r="B521" s="2" t="s">
        <v>14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7">
        <v>0</v>
      </c>
      <c r="S521" s="5">
        <v>0</v>
      </c>
    </row>
    <row r="522" spans="1:19" x14ac:dyDescent="0.3">
      <c r="A522" s="2" t="s">
        <v>11</v>
      </c>
      <c r="B522" s="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7">
        <v>0</v>
      </c>
      <c r="S522" s="5">
        <v>0</v>
      </c>
    </row>
    <row r="523" spans="1:19" x14ac:dyDescent="0.3">
      <c r="A523" s="2" t="s">
        <v>11</v>
      </c>
      <c r="B523" s="2" t="s">
        <v>13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7">
        <v>0</v>
      </c>
      <c r="S523" s="5">
        <v>0</v>
      </c>
    </row>
    <row r="524" spans="1:19" x14ac:dyDescent="0.3">
      <c r="A524" s="2" t="s">
        <v>9</v>
      </c>
      <c r="B524" s="2" t="s">
        <v>13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7">
        <v>0</v>
      </c>
      <c r="S524" s="5">
        <v>0</v>
      </c>
    </row>
    <row r="525" spans="1:19" x14ac:dyDescent="0.3">
      <c r="A525" s="2" t="s">
        <v>11</v>
      </c>
      <c r="B525" s="2" t="s">
        <v>14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7">
        <v>0</v>
      </c>
      <c r="S525" s="5">
        <v>0</v>
      </c>
    </row>
    <row r="526" spans="1:19" x14ac:dyDescent="0.3">
      <c r="A526" s="2" t="s">
        <v>11</v>
      </c>
      <c r="B526" s="2" t="s">
        <v>13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7">
        <v>0</v>
      </c>
      <c r="S526" s="5">
        <v>0</v>
      </c>
    </row>
    <row r="527" spans="1:19" x14ac:dyDescent="0.3">
      <c r="A527" s="2" t="s">
        <v>11</v>
      </c>
      <c r="B527" s="2" t="s">
        <v>13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7">
        <v>0</v>
      </c>
      <c r="S527" s="5">
        <v>0</v>
      </c>
    </row>
    <row r="528" spans="1:19" x14ac:dyDescent="0.3">
      <c r="A528" s="2" t="s">
        <v>11</v>
      </c>
      <c r="B528" s="2" t="s">
        <v>13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7">
        <v>0</v>
      </c>
      <c r="S528" s="5">
        <v>0</v>
      </c>
    </row>
    <row r="529" spans="1:19" x14ac:dyDescent="0.3">
      <c r="A529" s="2" t="s">
        <v>9</v>
      </c>
      <c r="B529" s="2" t="s">
        <v>13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7">
        <v>0</v>
      </c>
      <c r="S529" s="5">
        <v>0</v>
      </c>
    </row>
    <row r="530" spans="1:19" x14ac:dyDescent="0.3">
      <c r="A530" s="2" t="s">
        <v>9</v>
      </c>
      <c r="B530" s="2" t="s">
        <v>14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7">
        <v>0</v>
      </c>
      <c r="S530" s="5">
        <v>0</v>
      </c>
    </row>
    <row r="531" spans="1:19" x14ac:dyDescent="0.3">
      <c r="A531" s="2" t="s">
        <v>9</v>
      </c>
      <c r="B531" s="2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7">
        <v>0</v>
      </c>
      <c r="S531" s="5">
        <v>0</v>
      </c>
    </row>
    <row r="532" spans="1:19" x14ac:dyDescent="0.3">
      <c r="A532" s="2" t="s">
        <v>11</v>
      </c>
      <c r="B532" s="2" t="s">
        <v>13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7">
        <v>0</v>
      </c>
      <c r="S532" s="5">
        <v>0</v>
      </c>
    </row>
    <row r="533" spans="1:19" x14ac:dyDescent="0.3">
      <c r="A533" s="2" t="s">
        <v>9</v>
      </c>
      <c r="B533" s="2" t="s">
        <v>13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7">
        <v>0</v>
      </c>
      <c r="S533" s="5">
        <v>0</v>
      </c>
    </row>
    <row r="534" spans="1:19" x14ac:dyDescent="0.3">
      <c r="A534" s="2" t="s">
        <v>11</v>
      </c>
      <c r="B534" s="2" t="s">
        <v>13</v>
      </c>
      <c r="C534" s="2">
        <v>0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7">
        <v>0</v>
      </c>
      <c r="S534" s="5">
        <v>0</v>
      </c>
    </row>
    <row r="535" spans="1:19" x14ac:dyDescent="0.3">
      <c r="A535" s="2" t="s">
        <v>9</v>
      </c>
      <c r="B535" s="2" t="s">
        <v>14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7">
        <v>0</v>
      </c>
      <c r="S535" s="5">
        <v>0</v>
      </c>
    </row>
    <row r="536" spans="1:19" x14ac:dyDescent="0.3">
      <c r="A536" s="2" t="s">
        <v>11</v>
      </c>
      <c r="B536" s="2" t="s">
        <v>14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7">
        <v>0</v>
      </c>
      <c r="S536" s="5">
        <v>0</v>
      </c>
    </row>
    <row r="537" spans="1:19" x14ac:dyDescent="0.3">
      <c r="A537" s="2" t="s">
        <v>11</v>
      </c>
      <c r="B537" s="2" t="s">
        <v>13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7">
        <v>0</v>
      </c>
      <c r="S537" s="5">
        <v>0</v>
      </c>
    </row>
    <row r="538" spans="1:19" x14ac:dyDescent="0.3">
      <c r="A538" s="2" t="s">
        <v>11</v>
      </c>
      <c r="B538" s="2" t="s">
        <v>14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7">
        <v>1</v>
      </c>
      <c r="S538" s="5">
        <v>0</v>
      </c>
    </row>
    <row r="539" spans="1:19" x14ac:dyDescent="0.3">
      <c r="A539" s="2" t="s">
        <v>9</v>
      </c>
      <c r="B539" s="2" t="s">
        <v>13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7">
        <v>0</v>
      </c>
      <c r="S539" s="5">
        <v>0</v>
      </c>
    </row>
    <row r="540" spans="1:19" x14ac:dyDescent="0.3">
      <c r="A540" s="2" t="s">
        <v>10</v>
      </c>
      <c r="B540" s="2" t="s">
        <v>13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7">
        <v>0</v>
      </c>
      <c r="S540" s="5">
        <v>0</v>
      </c>
    </row>
    <row r="541" spans="1:19" x14ac:dyDescent="0.3">
      <c r="A541" s="2" t="s">
        <v>11</v>
      </c>
      <c r="B541" s="2" t="s">
        <v>13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7">
        <v>0</v>
      </c>
      <c r="S541" s="5">
        <v>0</v>
      </c>
    </row>
    <row r="542" spans="1:19" x14ac:dyDescent="0.3">
      <c r="A542" s="2" t="s">
        <v>11</v>
      </c>
      <c r="B542" s="2" t="s">
        <v>14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7">
        <v>0</v>
      </c>
      <c r="S542" s="5">
        <v>0</v>
      </c>
    </row>
    <row r="543" spans="1:19" x14ac:dyDescent="0.3">
      <c r="A543" s="2" t="s">
        <v>9</v>
      </c>
      <c r="B543" s="2" t="s">
        <v>14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7">
        <v>0</v>
      </c>
      <c r="S543" s="5">
        <v>0</v>
      </c>
    </row>
    <row r="544" spans="1:19" x14ac:dyDescent="0.3">
      <c r="A544" s="2" t="s">
        <v>11</v>
      </c>
      <c r="B544" s="2" t="s">
        <v>14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7">
        <v>0</v>
      </c>
      <c r="S544" s="5">
        <v>0</v>
      </c>
    </row>
    <row r="545" spans="1:19" x14ac:dyDescent="0.3">
      <c r="A545" s="2" t="s">
        <v>11</v>
      </c>
      <c r="B545" s="2" t="s">
        <v>14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7">
        <v>0</v>
      </c>
      <c r="S545" s="5">
        <v>0</v>
      </c>
    </row>
    <row r="546" spans="1:19" x14ac:dyDescent="0.3">
      <c r="A546" s="2" t="s">
        <v>9</v>
      </c>
      <c r="B546" s="2" t="s">
        <v>13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7">
        <v>0</v>
      </c>
      <c r="S546" s="5">
        <v>0</v>
      </c>
    </row>
    <row r="547" spans="1:19" x14ac:dyDescent="0.3">
      <c r="A547" s="2" t="s">
        <v>9</v>
      </c>
      <c r="B547" s="2" t="s">
        <v>15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7">
        <v>0</v>
      </c>
      <c r="S547" s="5">
        <v>0</v>
      </c>
    </row>
    <row r="548" spans="1:19" x14ac:dyDescent="0.3">
      <c r="A548" s="2" t="s">
        <v>9</v>
      </c>
      <c r="B548" s="2" t="s">
        <v>13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7">
        <v>0</v>
      </c>
      <c r="S548" s="5">
        <v>0</v>
      </c>
    </row>
    <row r="549" spans="1:19" x14ac:dyDescent="0.3">
      <c r="A549" s="2" t="s">
        <v>10</v>
      </c>
      <c r="B549" s="2" t="s">
        <v>13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7">
        <v>1</v>
      </c>
      <c r="S549" s="5">
        <v>0</v>
      </c>
    </row>
    <row r="550" spans="1:19" x14ac:dyDescent="0.3">
      <c r="A550" s="2" t="s">
        <v>9</v>
      </c>
      <c r="B550" s="2" t="s">
        <v>15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7">
        <v>0</v>
      </c>
      <c r="S550" s="5">
        <v>0</v>
      </c>
    </row>
    <row r="551" spans="1:19" x14ac:dyDescent="0.3">
      <c r="A551" s="2" t="s">
        <v>11</v>
      </c>
      <c r="B551" s="2" t="s">
        <v>13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7">
        <v>0</v>
      </c>
      <c r="S551" s="5">
        <v>0</v>
      </c>
    </row>
    <row r="552" spans="1:19" x14ac:dyDescent="0.3">
      <c r="A552" s="2" t="s">
        <v>11</v>
      </c>
      <c r="B552" s="2" t="s">
        <v>13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7">
        <v>0</v>
      </c>
      <c r="S552" s="5">
        <v>0</v>
      </c>
    </row>
    <row r="553" spans="1:19" x14ac:dyDescent="0.3">
      <c r="A553" s="2" t="s">
        <v>11</v>
      </c>
      <c r="B553" s="2" t="s">
        <v>13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7">
        <v>0</v>
      </c>
      <c r="S553" s="5">
        <v>0</v>
      </c>
    </row>
    <row r="554" spans="1:19" x14ac:dyDescent="0.3">
      <c r="A554" s="2" t="s">
        <v>10</v>
      </c>
      <c r="B554" s="2" t="s">
        <v>14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7">
        <v>0</v>
      </c>
      <c r="S554" s="5">
        <v>0</v>
      </c>
    </row>
    <row r="555" spans="1:19" x14ac:dyDescent="0.3">
      <c r="A555" s="2" t="s">
        <v>11</v>
      </c>
      <c r="B555" s="2" t="s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7">
        <v>0</v>
      </c>
      <c r="S555" s="5">
        <v>0</v>
      </c>
    </row>
    <row r="556" spans="1:19" x14ac:dyDescent="0.3">
      <c r="A556" s="2" t="s">
        <v>9</v>
      </c>
      <c r="B556" s="2" t="s">
        <v>14</v>
      </c>
      <c r="C556" s="2">
        <v>0</v>
      </c>
      <c r="D556" s="2">
        <v>1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7">
        <v>0</v>
      </c>
      <c r="S556" s="5">
        <v>0</v>
      </c>
    </row>
    <row r="557" spans="1:19" x14ac:dyDescent="0.3">
      <c r="A557" s="2" t="s">
        <v>9</v>
      </c>
      <c r="B557" s="2" t="s">
        <v>14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7">
        <v>0</v>
      </c>
      <c r="S557" s="5">
        <v>0</v>
      </c>
    </row>
    <row r="558" spans="1:19" x14ac:dyDescent="0.3">
      <c r="A558" s="2" t="s">
        <v>9</v>
      </c>
      <c r="B558" s="2" t="s">
        <v>15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7">
        <v>0</v>
      </c>
      <c r="S558" s="5">
        <v>0</v>
      </c>
    </row>
    <row r="559" spans="1:19" x14ac:dyDescent="0.3">
      <c r="A559" s="2" t="s">
        <v>9</v>
      </c>
      <c r="B559" s="2" t="s">
        <v>14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7">
        <v>0</v>
      </c>
      <c r="S559" s="5">
        <v>0</v>
      </c>
    </row>
    <row r="560" spans="1:19" x14ac:dyDescent="0.3">
      <c r="A560" s="2" t="s">
        <v>11</v>
      </c>
      <c r="B560" s="2" t="s">
        <v>13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7">
        <v>0</v>
      </c>
      <c r="S560" s="5">
        <v>0</v>
      </c>
    </row>
    <row r="561" spans="1:19" x14ac:dyDescent="0.3">
      <c r="A561" s="2" t="s">
        <v>9</v>
      </c>
      <c r="B561" s="2" t="s">
        <v>15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7">
        <v>0</v>
      </c>
      <c r="S561" s="5">
        <v>0</v>
      </c>
    </row>
    <row r="562" spans="1:19" x14ac:dyDescent="0.3">
      <c r="A562" s="2" t="s">
        <v>10</v>
      </c>
      <c r="B562" s="2" t="s">
        <v>14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7">
        <v>0</v>
      </c>
      <c r="S562" s="5">
        <v>0</v>
      </c>
    </row>
    <row r="563" spans="1:19" x14ac:dyDescent="0.3">
      <c r="A563" s="2" t="s">
        <v>11</v>
      </c>
      <c r="B563" s="2" t="s">
        <v>13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7">
        <v>0</v>
      </c>
      <c r="S563" s="5">
        <v>0</v>
      </c>
    </row>
    <row r="564" spans="1:19" x14ac:dyDescent="0.3">
      <c r="A564" s="2" t="s">
        <v>11</v>
      </c>
      <c r="B564" s="2" t="s">
        <v>14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7">
        <v>0</v>
      </c>
      <c r="S564" s="5">
        <v>0</v>
      </c>
    </row>
    <row r="565" spans="1:19" x14ac:dyDescent="0.3">
      <c r="A565" s="2" t="s">
        <v>9</v>
      </c>
      <c r="B565" s="2" t="s">
        <v>14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7">
        <v>0</v>
      </c>
      <c r="S565" s="5">
        <v>0</v>
      </c>
    </row>
    <row r="566" spans="1:19" x14ac:dyDescent="0.3">
      <c r="A566" s="2" t="s">
        <v>9</v>
      </c>
      <c r="B566" s="2" t="s">
        <v>15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7">
        <v>0</v>
      </c>
      <c r="S566" s="5">
        <v>0</v>
      </c>
    </row>
    <row r="567" spans="1:19" x14ac:dyDescent="0.3">
      <c r="A567" s="2" t="s">
        <v>9</v>
      </c>
      <c r="B567" s="2" t="s">
        <v>14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7">
        <v>0</v>
      </c>
      <c r="S567" s="5">
        <v>0</v>
      </c>
    </row>
    <row r="568" spans="1:19" x14ac:dyDescent="0.3">
      <c r="A568" s="2" t="s">
        <v>9</v>
      </c>
      <c r="B568" s="2" t="s">
        <v>14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7">
        <v>0</v>
      </c>
      <c r="S568" s="5">
        <v>0</v>
      </c>
    </row>
    <row r="569" spans="1:19" x14ac:dyDescent="0.3">
      <c r="A569" s="2" t="s">
        <v>11</v>
      </c>
      <c r="B569" s="2" t="s">
        <v>14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7">
        <v>0</v>
      </c>
      <c r="S569" s="5">
        <v>0</v>
      </c>
    </row>
    <row r="570" spans="1:19" x14ac:dyDescent="0.3">
      <c r="A570" s="2" t="s">
        <v>11</v>
      </c>
      <c r="B570" s="2" t="s">
        <v>14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7">
        <v>0</v>
      </c>
      <c r="S570" s="5">
        <v>0</v>
      </c>
    </row>
    <row r="571" spans="1:19" x14ac:dyDescent="0.3">
      <c r="A571" s="2" t="s">
        <v>11</v>
      </c>
      <c r="B571" s="2" t="s">
        <v>14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7">
        <v>0</v>
      </c>
      <c r="S571" s="5">
        <v>0</v>
      </c>
    </row>
    <row r="572" spans="1:19" x14ac:dyDescent="0.3">
      <c r="A572" s="2" t="s">
        <v>11</v>
      </c>
      <c r="B572" s="2" t="s">
        <v>13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7">
        <v>0</v>
      </c>
      <c r="S572" s="5">
        <v>0</v>
      </c>
    </row>
    <row r="573" spans="1:19" x14ac:dyDescent="0.3">
      <c r="A573" s="2" t="s">
        <v>11</v>
      </c>
      <c r="B573" s="2" t="s">
        <v>15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7">
        <v>0</v>
      </c>
      <c r="S573" s="5">
        <v>0</v>
      </c>
    </row>
    <row r="574" spans="1:19" x14ac:dyDescent="0.3">
      <c r="A574" s="2" t="s">
        <v>9</v>
      </c>
      <c r="B574" s="2" t="s">
        <v>14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7">
        <v>0</v>
      </c>
      <c r="S574" s="5">
        <v>0</v>
      </c>
    </row>
    <row r="575" spans="1:19" x14ac:dyDescent="0.3">
      <c r="A575" s="2" t="s">
        <v>11</v>
      </c>
      <c r="B575" s="2" t="s">
        <v>13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7">
        <v>0</v>
      </c>
      <c r="S575" s="5">
        <v>0</v>
      </c>
    </row>
    <row r="576" spans="1:19" x14ac:dyDescent="0.3">
      <c r="A576" s="2" t="s">
        <v>9</v>
      </c>
      <c r="B576" s="2" t="s">
        <v>14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7">
        <v>0</v>
      </c>
      <c r="S576" s="5">
        <v>0</v>
      </c>
    </row>
    <row r="577" spans="1:19" x14ac:dyDescent="0.3">
      <c r="A577" s="2" t="s">
        <v>10</v>
      </c>
      <c r="B577" s="2" t="s">
        <v>14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7">
        <v>0</v>
      </c>
      <c r="S577" s="5">
        <v>0</v>
      </c>
    </row>
    <row r="578" spans="1:19" x14ac:dyDescent="0.3">
      <c r="A578" s="2" t="s">
        <v>11</v>
      </c>
      <c r="B578" s="2" t="s">
        <v>14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7">
        <v>0</v>
      </c>
      <c r="S578" s="5">
        <v>0</v>
      </c>
    </row>
    <row r="579" spans="1:19" x14ac:dyDescent="0.3">
      <c r="A579" s="2" t="s">
        <v>9</v>
      </c>
      <c r="B579" s="2" t="s">
        <v>15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7">
        <v>0</v>
      </c>
      <c r="S579" s="5">
        <v>0</v>
      </c>
    </row>
    <row r="580" spans="1:19" x14ac:dyDescent="0.3">
      <c r="A580" s="2" t="s">
        <v>11</v>
      </c>
      <c r="B580" s="2" t="s">
        <v>14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7">
        <v>0</v>
      </c>
      <c r="S580" s="5">
        <v>0</v>
      </c>
    </row>
    <row r="581" spans="1:19" x14ac:dyDescent="0.3">
      <c r="A581" s="2" t="s">
        <v>9</v>
      </c>
      <c r="B581" s="2" t="s">
        <v>14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7">
        <v>0</v>
      </c>
      <c r="S581" s="5">
        <v>0</v>
      </c>
    </row>
    <row r="582" spans="1:19" x14ac:dyDescent="0.3">
      <c r="A582" s="2" t="s">
        <v>11</v>
      </c>
      <c r="B582" s="2" t="s">
        <v>13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7">
        <v>0</v>
      </c>
      <c r="S582" s="5">
        <v>0</v>
      </c>
    </row>
    <row r="583" spans="1:19" x14ac:dyDescent="0.3">
      <c r="A583" s="2" t="s">
        <v>11</v>
      </c>
      <c r="B583" s="2" t="s">
        <v>14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7">
        <v>1</v>
      </c>
      <c r="S583" s="5">
        <v>0</v>
      </c>
    </row>
    <row r="584" spans="1:19" x14ac:dyDescent="0.3">
      <c r="A584" s="2" t="s">
        <v>9</v>
      </c>
      <c r="B584" s="2" t="s">
        <v>14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1</v>
      </c>
      <c r="O584" s="2">
        <v>0</v>
      </c>
      <c r="P584" s="2">
        <v>0</v>
      </c>
      <c r="Q584" s="7">
        <v>0</v>
      </c>
      <c r="S584" s="5">
        <v>0</v>
      </c>
    </row>
    <row r="585" spans="1:19" x14ac:dyDescent="0.3">
      <c r="A585" s="2" t="s">
        <v>11</v>
      </c>
      <c r="B585" s="2" t="s">
        <v>14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7">
        <v>0</v>
      </c>
      <c r="S585" s="5">
        <v>0</v>
      </c>
    </row>
    <row r="586" spans="1:19" x14ac:dyDescent="0.3">
      <c r="A586" s="2" t="s">
        <v>11</v>
      </c>
      <c r="B586" s="2" t="s">
        <v>15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7">
        <v>0</v>
      </c>
      <c r="S586" s="5">
        <v>0</v>
      </c>
    </row>
    <row r="587" spans="1:19" x14ac:dyDescent="0.3">
      <c r="A587" s="2" t="s">
        <v>11</v>
      </c>
      <c r="B587" s="2" t="s">
        <v>13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7">
        <v>0</v>
      </c>
      <c r="S587" s="5">
        <v>0</v>
      </c>
    </row>
    <row r="588" spans="1:19" x14ac:dyDescent="0.3">
      <c r="A588" s="2" t="s">
        <v>9</v>
      </c>
      <c r="B588" s="2" t="s">
        <v>14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7">
        <v>0</v>
      </c>
      <c r="S588" s="5">
        <v>0</v>
      </c>
    </row>
    <row r="589" spans="1:19" x14ac:dyDescent="0.3">
      <c r="A589" s="2" t="s">
        <v>9</v>
      </c>
      <c r="B589" s="2" t="s">
        <v>14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7">
        <v>0</v>
      </c>
      <c r="S589" s="5">
        <v>0</v>
      </c>
    </row>
    <row r="590" spans="1:19" x14ac:dyDescent="0.3">
      <c r="A590" s="2" t="s">
        <v>11</v>
      </c>
      <c r="B590" s="2" t="s">
        <v>14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7">
        <v>0</v>
      </c>
      <c r="S590" s="5">
        <v>0</v>
      </c>
    </row>
    <row r="591" spans="1:19" x14ac:dyDescent="0.3">
      <c r="A591" s="2" t="s">
        <v>11</v>
      </c>
      <c r="B591" s="2" t="s">
        <v>13</v>
      </c>
      <c r="C591" s="2">
        <v>0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7">
        <v>0</v>
      </c>
      <c r="S591" s="5">
        <v>0</v>
      </c>
    </row>
    <row r="592" spans="1:19" x14ac:dyDescent="0.3">
      <c r="A592" s="2" t="s">
        <v>11</v>
      </c>
      <c r="B592" s="2" t="s">
        <v>13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7">
        <v>0</v>
      </c>
      <c r="S592" s="5">
        <v>0</v>
      </c>
    </row>
    <row r="593" spans="1:19" x14ac:dyDescent="0.3">
      <c r="A593" s="2" t="s">
        <v>11</v>
      </c>
      <c r="B593" s="2" t="s">
        <v>13</v>
      </c>
      <c r="C593" s="2">
        <v>0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7">
        <v>0</v>
      </c>
      <c r="S593" s="5">
        <v>0</v>
      </c>
    </row>
    <row r="594" spans="1:19" x14ac:dyDescent="0.3">
      <c r="A594" s="2" t="s">
        <v>9</v>
      </c>
      <c r="B594" s="2" t="s">
        <v>13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7">
        <v>0</v>
      </c>
      <c r="S594" s="5">
        <v>0</v>
      </c>
    </row>
    <row r="595" spans="1:19" x14ac:dyDescent="0.3">
      <c r="A595" s="2" t="s">
        <v>11</v>
      </c>
      <c r="B595" s="2" t="s">
        <v>14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7">
        <v>0</v>
      </c>
      <c r="S595" s="5">
        <v>0</v>
      </c>
    </row>
    <row r="596" spans="1:19" x14ac:dyDescent="0.3">
      <c r="A596" s="2" t="s">
        <v>9</v>
      </c>
      <c r="B596" s="2" t="s">
        <v>14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7">
        <v>0</v>
      </c>
      <c r="S596" s="5">
        <v>0</v>
      </c>
    </row>
    <row r="597" spans="1:19" x14ac:dyDescent="0.3">
      <c r="A597" s="2" t="s">
        <v>9</v>
      </c>
      <c r="B597" s="2" t="s">
        <v>14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7">
        <v>0</v>
      </c>
      <c r="S597" s="5">
        <v>0</v>
      </c>
    </row>
    <row r="598" spans="1:19" x14ac:dyDescent="0.3">
      <c r="A598" s="2" t="s">
        <v>11</v>
      </c>
      <c r="B598" s="2" t="s">
        <v>14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7">
        <v>0</v>
      </c>
      <c r="S598" s="5">
        <v>0</v>
      </c>
    </row>
    <row r="599" spans="1:19" x14ac:dyDescent="0.3">
      <c r="A599" s="2" t="s">
        <v>11</v>
      </c>
      <c r="B599" s="2" t="s">
        <v>13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7">
        <v>0</v>
      </c>
      <c r="S599" s="5">
        <v>0</v>
      </c>
    </row>
    <row r="600" spans="1:19" x14ac:dyDescent="0.3">
      <c r="A600" s="2" t="s">
        <v>11</v>
      </c>
      <c r="B600" s="2" t="s">
        <v>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7">
        <v>0</v>
      </c>
      <c r="S600" s="5">
        <v>0</v>
      </c>
    </row>
    <row r="601" spans="1:19" x14ac:dyDescent="0.3">
      <c r="A601" s="2" t="s">
        <v>9</v>
      </c>
      <c r="B601" s="2" t="s">
        <v>13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7">
        <v>0</v>
      </c>
      <c r="S601" s="5">
        <v>0</v>
      </c>
    </row>
    <row r="602" spans="1:19" x14ac:dyDescent="0.3">
      <c r="A602" s="2" t="s">
        <v>9</v>
      </c>
      <c r="B602" s="2" t="s">
        <v>13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7">
        <v>0</v>
      </c>
      <c r="S602" s="5">
        <v>0</v>
      </c>
    </row>
    <row r="603" spans="1:19" x14ac:dyDescent="0.3">
      <c r="A603" s="2" t="s">
        <v>11</v>
      </c>
      <c r="B603" s="2" t="s">
        <v>14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7">
        <v>0</v>
      </c>
      <c r="S603" s="5">
        <v>0</v>
      </c>
    </row>
    <row r="604" spans="1:19" x14ac:dyDescent="0.3">
      <c r="A604" s="2" t="s">
        <v>11</v>
      </c>
      <c r="B604" s="2" t="s">
        <v>13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7">
        <v>0</v>
      </c>
      <c r="S604" s="5">
        <v>0</v>
      </c>
    </row>
    <row r="605" spans="1:19" x14ac:dyDescent="0.3">
      <c r="A605" s="2" t="s">
        <v>9</v>
      </c>
      <c r="B605" s="2" t="s">
        <v>13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7">
        <v>0</v>
      </c>
      <c r="S605" s="5">
        <v>0</v>
      </c>
    </row>
    <row r="606" spans="1:19" x14ac:dyDescent="0.3">
      <c r="A606" s="2" t="s">
        <v>11</v>
      </c>
      <c r="B606" s="2" t="s">
        <v>14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7">
        <v>0</v>
      </c>
      <c r="S606" s="5">
        <v>0</v>
      </c>
    </row>
    <row r="607" spans="1:19" x14ac:dyDescent="0.3">
      <c r="A607" s="2" t="s">
        <v>9</v>
      </c>
      <c r="B607" s="2" t="s">
        <v>15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7">
        <v>0</v>
      </c>
      <c r="S607" s="5">
        <v>0</v>
      </c>
    </row>
    <row r="608" spans="1:19" x14ac:dyDescent="0.3">
      <c r="A608" s="2" t="s">
        <v>9</v>
      </c>
      <c r="B608" s="2" t="s">
        <v>14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7">
        <v>0</v>
      </c>
      <c r="S608" s="5">
        <v>0</v>
      </c>
    </row>
    <row r="609" spans="1:19" x14ac:dyDescent="0.3">
      <c r="A609" s="2" t="s">
        <v>9</v>
      </c>
      <c r="B609" s="2" t="s">
        <v>13</v>
      </c>
      <c r="C609" s="2">
        <v>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7">
        <v>0</v>
      </c>
      <c r="S609" s="5">
        <v>0</v>
      </c>
    </row>
    <row r="610" spans="1:19" x14ac:dyDescent="0.3">
      <c r="A610" s="2" t="s">
        <v>11</v>
      </c>
      <c r="B610" s="2" t="s">
        <v>14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7">
        <v>0</v>
      </c>
      <c r="S610" s="5">
        <v>0</v>
      </c>
    </row>
    <row r="611" spans="1:19" x14ac:dyDescent="0.3">
      <c r="A611" s="2" t="s">
        <v>9</v>
      </c>
      <c r="B611" s="2" t="s">
        <v>14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7">
        <v>0</v>
      </c>
      <c r="S611" s="5">
        <v>0</v>
      </c>
    </row>
    <row r="612" spans="1:19" x14ac:dyDescent="0.3">
      <c r="A612" s="2" t="s">
        <v>9</v>
      </c>
      <c r="B612" s="2" t="s">
        <v>13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7">
        <v>0</v>
      </c>
      <c r="S612" s="5">
        <v>0</v>
      </c>
    </row>
    <row r="613" spans="1:19" x14ac:dyDescent="0.3">
      <c r="A613" s="2" t="s">
        <v>11</v>
      </c>
      <c r="B613" s="2" t="s">
        <v>14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7">
        <v>0</v>
      </c>
      <c r="S613" s="5">
        <v>0</v>
      </c>
    </row>
    <row r="614" spans="1:19" x14ac:dyDescent="0.3">
      <c r="A614" s="2" t="s">
        <v>11</v>
      </c>
      <c r="B614" s="2" t="s">
        <v>13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7">
        <v>0</v>
      </c>
      <c r="S614" s="5">
        <v>0</v>
      </c>
    </row>
    <row r="615" spans="1:19" x14ac:dyDescent="0.3">
      <c r="A615" s="2" t="s">
        <v>9</v>
      </c>
      <c r="B615" s="2" t="s">
        <v>14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7">
        <v>0</v>
      </c>
      <c r="S615" s="5">
        <v>0</v>
      </c>
    </row>
    <row r="616" spans="1:19" x14ac:dyDescent="0.3">
      <c r="A616" s="2" t="s">
        <v>9</v>
      </c>
      <c r="B616" s="2" t="s">
        <v>15</v>
      </c>
      <c r="C616" s="2">
        <v>0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7">
        <v>0</v>
      </c>
      <c r="S616" s="5">
        <v>0</v>
      </c>
    </row>
    <row r="617" spans="1:19" x14ac:dyDescent="0.3">
      <c r="A617" s="2" t="s">
        <v>11</v>
      </c>
      <c r="B617" s="2" t="s">
        <v>13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7">
        <v>0</v>
      </c>
      <c r="S617" s="5">
        <v>0</v>
      </c>
    </row>
    <row r="618" spans="1:19" x14ac:dyDescent="0.3">
      <c r="A618" s="2" t="s">
        <v>11</v>
      </c>
      <c r="B618" s="2" t="s">
        <v>13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7">
        <v>0</v>
      </c>
      <c r="S618" s="5">
        <v>0</v>
      </c>
    </row>
    <row r="619" spans="1:19" x14ac:dyDescent="0.3">
      <c r="A619" s="2" t="s">
        <v>9</v>
      </c>
      <c r="B619" s="2" t="s">
        <v>13</v>
      </c>
      <c r="C619" s="2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7">
        <v>0</v>
      </c>
      <c r="S619" s="5">
        <v>0</v>
      </c>
    </row>
    <row r="620" spans="1:19" x14ac:dyDescent="0.3">
      <c r="A620" s="2" t="s">
        <v>11</v>
      </c>
      <c r="B620" s="2" t="s">
        <v>14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7">
        <v>0</v>
      </c>
      <c r="S620" s="5">
        <v>0</v>
      </c>
    </row>
    <row r="621" spans="1:19" x14ac:dyDescent="0.3">
      <c r="A621" s="2" t="s">
        <v>9</v>
      </c>
      <c r="B621" s="2" t="s">
        <v>14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7">
        <v>0</v>
      </c>
      <c r="S621" s="5">
        <v>0</v>
      </c>
    </row>
    <row r="622" spans="1:19" x14ac:dyDescent="0.3">
      <c r="A622" s="2" t="s">
        <v>11</v>
      </c>
      <c r="B622" s="2" t="s">
        <v>14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7">
        <v>0</v>
      </c>
      <c r="S622" s="5">
        <v>0</v>
      </c>
    </row>
    <row r="623" spans="1:19" x14ac:dyDescent="0.3">
      <c r="A623" s="2" t="s">
        <v>11</v>
      </c>
      <c r="B623" s="2" t="s">
        <v>13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7">
        <v>0</v>
      </c>
      <c r="S623" s="5">
        <v>0</v>
      </c>
    </row>
    <row r="624" spans="1:19" x14ac:dyDescent="0.3">
      <c r="A624" s="2" t="s">
        <v>11</v>
      </c>
      <c r="B624" s="2" t="s">
        <v>13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7">
        <v>0</v>
      </c>
      <c r="S624" s="5">
        <v>0</v>
      </c>
    </row>
    <row r="625" spans="1:19" x14ac:dyDescent="0.3">
      <c r="A625" s="2" t="s">
        <v>9</v>
      </c>
      <c r="B625" s="2" t="s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1</v>
      </c>
      <c r="Q625" s="7">
        <v>0</v>
      </c>
      <c r="S625" s="5">
        <v>0</v>
      </c>
    </row>
    <row r="626" spans="1:19" x14ac:dyDescent="0.3">
      <c r="A626" s="2" t="s">
        <v>11</v>
      </c>
      <c r="B626" s="2" t="s">
        <v>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7">
        <v>0</v>
      </c>
      <c r="S626" s="5">
        <v>0</v>
      </c>
    </row>
    <row r="627" spans="1:19" x14ac:dyDescent="0.3">
      <c r="A627" s="2" t="s">
        <v>9</v>
      </c>
      <c r="B627" s="2" t="s">
        <v>15</v>
      </c>
      <c r="C627" s="2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1</v>
      </c>
      <c r="P627" s="2">
        <v>0</v>
      </c>
      <c r="Q627" s="7">
        <v>0</v>
      </c>
      <c r="S627" s="5">
        <v>0</v>
      </c>
    </row>
    <row r="628" spans="1:19" x14ac:dyDescent="0.3">
      <c r="A628" s="2" t="s">
        <v>11</v>
      </c>
      <c r="B628" s="2" t="s">
        <v>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7">
        <v>0</v>
      </c>
      <c r="S628" s="5">
        <v>0</v>
      </c>
    </row>
    <row r="629" spans="1:19" x14ac:dyDescent="0.3">
      <c r="A629" s="2" t="s">
        <v>9</v>
      </c>
      <c r="B629" s="2" t="s">
        <v>13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7">
        <v>0</v>
      </c>
      <c r="S629" s="5">
        <v>0</v>
      </c>
    </row>
    <row r="630" spans="1:19" x14ac:dyDescent="0.3">
      <c r="A630" s="2" t="s">
        <v>9</v>
      </c>
      <c r="B630" s="2" t="s">
        <v>13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7">
        <v>0</v>
      </c>
      <c r="S630" s="5">
        <v>0</v>
      </c>
    </row>
    <row r="631" spans="1:19" x14ac:dyDescent="0.3">
      <c r="A631" s="2" t="s">
        <v>11</v>
      </c>
      <c r="B631" s="2" t="s">
        <v>13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7">
        <v>0</v>
      </c>
      <c r="S631" s="5">
        <v>0</v>
      </c>
    </row>
    <row r="632" spans="1:19" x14ac:dyDescent="0.3">
      <c r="A632" s="2" t="s">
        <v>9</v>
      </c>
      <c r="B632" s="2" t="s">
        <v>13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7">
        <v>0</v>
      </c>
      <c r="S632" s="5">
        <v>0</v>
      </c>
    </row>
    <row r="633" spans="1:19" x14ac:dyDescent="0.3">
      <c r="A633" s="2" t="s">
        <v>9</v>
      </c>
      <c r="B633" s="2" t="s">
        <v>14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7">
        <v>0</v>
      </c>
      <c r="S633" s="5">
        <v>0</v>
      </c>
    </row>
    <row r="634" spans="1:19" x14ac:dyDescent="0.3">
      <c r="A634" s="2" t="s">
        <v>9</v>
      </c>
      <c r="B634" s="2" t="s">
        <v>14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7">
        <v>0</v>
      </c>
      <c r="S634" s="5">
        <v>0</v>
      </c>
    </row>
    <row r="635" spans="1:19" x14ac:dyDescent="0.3">
      <c r="A635" s="2" t="s">
        <v>9</v>
      </c>
      <c r="B635" s="2" t="s">
        <v>14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7">
        <v>0</v>
      </c>
      <c r="S635" s="5">
        <v>0</v>
      </c>
    </row>
    <row r="636" spans="1:19" x14ac:dyDescent="0.3">
      <c r="A636" s="2" t="s">
        <v>9</v>
      </c>
      <c r="B636" s="2" t="s">
        <v>13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7">
        <v>0</v>
      </c>
      <c r="S636" s="5">
        <v>0</v>
      </c>
    </row>
    <row r="637" spans="1:19" x14ac:dyDescent="0.3">
      <c r="A637" s="2" t="s">
        <v>11</v>
      </c>
      <c r="B637" s="2" t="s">
        <v>14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7">
        <v>0</v>
      </c>
      <c r="S637" s="5">
        <v>0</v>
      </c>
    </row>
    <row r="638" spans="1:19" x14ac:dyDescent="0.3">
      <c r="A638" s="2" t="s">
        <v>9</v>
      </c>
      <c r="B638" s="2" t="s">
        <v>14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7">
        <v>0</v>
      </c>
      <c r="S638" s="5">
        <v>0</v>
      </c>
    </row>
    <row r="639" spans="1:19" x14ac:dyDescent="0.3">
      <c r="A639" s="2" t="s">
        <v>9</v>
      </c>
      <c r="B639" s="2" t="s">
        <v>14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7">
        <v>0</v>
      </c>
      <c r="S639" s="5">
        <v>0</v>
      </c>
    </row>
    <row r="640" spans="1:19" x14ac:dyDescent="0.3">
      <c r="A640" s="2" t="s">
        <v>9</v>
      </c>
      <c r="B640" s="2" t="s">
        <v>14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7">
        <v>0</v>
      </c>
      <c r="S640" s="5">
        <v>0</v>
      </c>
    </row>
    <row r="641" spans="1:19" x14ac:dyDescent="0.3">
      <c r="A641" s="2" t="s">
        <v>11</v>
      </c>
      <c r="B641" s="2" t="s">
        <v>13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7">
        <v>0</v>
      </c>
      <c r="S641" s="5">
        <v>0</v>
      </c>
    </row>
    <row r="642" spans="1:19" x14ac:dyDescent="0.3">
      <c r="A642" s="2" t="s">
        <v>11</v>
      </c>
      <c r="B642" s="2" t="s">
        <v>14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7">
        <v>0</v>
      </c>
      <c r="S642" s="5">
        <v>0</v>
      </c>
    </row>
    <row r="643" spans="1:19" x14ac:dyDescent="0.3">
      <c r="A643" s="2" t="s">
        <v>9</v>
      </c>
      <c r="B643" s="2" t="s">
        <v>13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7">
        <v>0</v>
      </c>
      <c r="S643" s="5">
        <v>0</v>
      </c>
    </row>
    <row r="644" spans="1:19" x14ac:dyDescent="0.3">
      <c r="A644" s="2" t="s">
        <v>9</v>
      </c>
      <c r="B644" s="2" t="s">
        <v>13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7">
        <v>0</v>
      </c>
      <c r="S644" s="5">
        <v>0</v>
      </c>
    </row>
    <row r="645" spans="1:19" x14ac:dyDescent="0.3">
      <c r="A645" s="2" t="s">
        <v>11</v>
      </c>
      <c r="B645" s="2" t="s">
        <v>14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7">
        <v>0</v>
      </c>
      <c r="S645" s="5">
        <v>0</v>
      </c>
    </row>
    <row r="646" spans="1:19" x14ac:dyDescent="0.3">
      <c r="A646" s="2" t="s">
        <v>11</v>
      </c>
      <c r="B646" s="2" t="s">
        <v>14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7">
        <v>0</v>
      </c>
      <c r="S646" s="5">
        <v>0</v>
      </c>
    </row>
    <row r="647" spans="1:19" x14ac:dyDescent="0.3">
      <c r="A647" s="2" t="s">
        <v>9</v>
      </c>
      <c r="B647" s="2" t="s">
        <v>13</v>
      </c>
      <c r="C647" s="2">
        <v>0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7">
        <v>0</v>
      </c>
      <c r="S647" s="5">
        <v>0</v>
      </c>
    </row>
    <row r="648" spans="1:19" x14ac:dyDescent="0.3">
      <c r="A648" s="2" t="s">
        <v>9</v>
      </c>
      <c r="B648" s="2" t="s">
        <v>14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7">
        <v>0</v>
      </c>
      <c r="S648" s="5">
        <v>0</v>
      </c>
    </row>
    <row r="649" spans="1:19" x14ac:dyDescent="0.3">
      <c r="A649" s="2" t="s">
        <v>9</v>
      </c>
      <c r="B649" s="2" t="s">
        <v>14</v>
      </c>
      <c r="C649" s="2">
        <v>0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7">
        <v>0</v>
      </c>
      <c r="S649" s="5">
        <v>0</v>
      </c>
    </row>
    <row r="650" spans="1:19" x14ac:dyDescent="0.3">
      <c r="A650" s="2" t="s">
        <v>9</v>
      </c>
      <c r="B650" s="2" t="s">
        <v>14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7">
        <v>0</v>
      </c>
      <c r="S650" s="5">
        <v>0</v>
      </c>
    </row>
    <row r="651" spans="1:19" x14ac:dyDescent="0.3">
      <c r="A651" s="2" t="s">
        <v>9</v>
      </c>
      <c r="B651" s="2" t="s">
        <v>13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7">
        <v>0</v>
      </c>
      <c r="S651" s="5">
        <v>0</v>
      </c>
    </row>
    <row r="652" spans="1:19" x14ac:dyDescent="0.3">
      <c r="A652" s="2" t="s">
        <v>11</v>
      </c>
      <c r="B652" s="2" t="s">
        <v>15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7">
        <v>0</v>
      </c>
      <c r="S652" s="5">
        <v>0</v>
      </c>
    </row>
    <row r="653" spans="1:19" x14ac:dyDescent="0.3">
      <c r="A653" s="2" t="s">
        <v>11</v>
      </c>
      <c r="B653" s="2" t="s">
        <v>14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7">
        <v>0</v>
      </c>
      <c r="S653" s="5">
        <v>0</v>
      </c>
    </row>
    <row r="654" spans="1:19" x14ac:dyDescent="0.3">
      <c r="A654" s="2" t="s">
        <v>9</v>
      </c>
      <c r="B654" s="2" t="s">
        <v>13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7">
        <v>0</v>
      </c>
      <c r="S654" s="5">
        <v>0</v>
      </c>
    </row>
    <row r="655" spans="1:19" x14ac:dyDescent="0.3">
      <c r="A655" s="2" t="s">
        <v>11</v>
      </c>
      <c r="B655" s="2" t="s">
        <v>14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7">
        <v>0</v>
      </c>
      <c r="S655" s="5">
        <v>0</v>
      </c>
    </row>
    <row r="656" spans="1:19" x14ac:dyDescent="0.3">
      <c r="A656" s="2" t="s">
        <v>11</v>
      </c>
      <c r="B656" s="2" t="s">
        <v>13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1</v>
      </c>
      <c r="Q656" s="7">
        <v>0</v>
      </c>
      <c r="S656" s="5">
        <v>0</v>
      </c>
    </row>
    <row r="657" spans="1:19" x14ac:dyDescent="0.3">
      <c r="A657" s="2" t="s">
        <v>11</v>
      </c>
      <c r="B657" s="2" t="s">
        <v>14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7">
        <v>0</v>
      </c>
      <c r="S657" s="5">
        <v>0</v>
      </c>
    </row>
    <row r="658" spans="1:19" x14ac:dyDescent="0.3">
      <c r="A658" s="2" t="s">
        <v>9</v>
      </c>
      <c r="B658" s="2" t="s">
        <v>14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7">
        <v>0</v>
      </c>
      <c r="S658" s="5">
        <v>0</v>
      </c>
    </row>
    <row r="659" spans="1:19" x14ac:dyDescent="0.3">
      <c r="A659" s="2" t="s">
        <v>11</v>
      </c>
      <c r="B659" s="2" t="s">
        <v>14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7">
        <v>0</v>
      </c>
      <c r="S659" s="5">
        <v>0</v>
      </c>
    </row>
    <row r="660" spans="1:19" x14ac:dyDescent="0.3">
      <c r="A660" s="2" t="s">
        <v>9</v>
      </c>
      <c r="B660" s="2" t="s">
        <v>14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7">
        <v>0</v>
      </c>
      <c r="S660" s="5">
        <v>0</v>
      </c>
    </row>
    <row r="661" spans="1:19" x14ac:dyDescent="0.3">
      <c r="A661" s="2" t="s">
        <v>9</v>
      </c>
      <c r="B661" s="2" t="s">
        <v>13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7">
        <v>0</v>
      </c>
      <c r="S661" s="5">
        <v>0</v>
      </c>
    </row>
    <row r="662" spans="1:19" x14ac:dyDescent="0.3">
      <c r="A662" s="2" t="s">
        <v>9</v>
      </c>
      <c r="B662" s="2" t="s">
        <v>14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7">
        <v>0</v>
      </c>
      <c r="S662" s="5">
        <v>0</v>
      </c>
    </row>
    <row r="663" spans="1:19" x14ac:dyDescent="0.3">
      <c r="A663" s="2" t="s">
        <v>9</v>
      </c>
      <c r="B663" s="2" t="s">
        <v>13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7">
        <v>0</v>
      </c>
      <c r="S663" s="5">
        <v>0</v>
      </c>
    </row>
    <row r="664" spans="1:19" x14ac:dyDescent="0.3">
      <c r="A664" s="2" t="s">
        <v>11</v>
      </c>
      <c r="B664" s="2" t="s">
        <v>15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7">
        <v>0</v>
      </c>
      <c r="S664" s="5">
        <v>0</v>
      </c>
    </row>
    <row r="665" spans="1:19" x14ac:dyDescent="0.3">
      <c r="A665" s="2" t="s">
        <v>9</v>
      </c>
      <c r="B665" s="2" t="s">
        <v>14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7">
        <v>0</v>
      </c>
      <c r="S665" s="5">
        <v>0</v>
      </c>
    </row>
    <row r="666" spans="1:19" x14ac:dyDescent="0.3">
      <c r="A666" s="2" t="s">
        <v>11</v>
      </c>
      <c r="B666" s="2" t="s">
        <v>14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</v>
      </c>
      <c r="Q666" s="7">
        <v>0</v>
      </c>
      <c r="S666" s="5">
        <v>0</v>
      </c>
    </row>
    <row r="667" spans="1:19" x14ac:dyDescent="0.3">
      <c r="A667" s="2" t="s">
        <v>9</v>
      </c>
      <c r="B667" s="2" t="s">
        <v>14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7">
        <v>0</v>
      </c>
      <c r="S667" s="5">
        <v>0</v>
      </c>
    </row>
    <row r="668" spans="1:19" x14ac:dyDescent="0.3">
      <c r="A668" s="2" t="s">
        <v>10</v>
      </c>
      <c r="B668" s="2" t="s">
        <v>13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7">
        <v>0</v>
      </c>
      <c r="S668" s="5">
        <v>0</v>
      </c>
    </row>
    <row r="669" spans="1:19" x14ac:dyDescent="0.3">
      <c r="A669" s="2" t="s">
        <v>10</v>
      </c>
      <c r="B669" s="2" t="s">
        <v>13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7">
        <v>0</v>
      </c>
      <c r="S669" s="5">
        <v>0</v>
      </c>
    </row>
    <row r="670" spans="1:19" x14ac:dyDescent="0.3">
      <c r="A670" s="2" t="s">
        <v>10</v>
      </c>
      <c r="B670" s="2" t="s">
        <v>15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7">
        <v>0</v>
      </c>
      <c r="S670" s="5">
        <v>0</v>
      </c>
    </row>
    <row r="671" spans="1:19" x14ac:dyDescent="0.3">
      <c r="A671" s="2" t="s">
        <v>9</v>
      </c>
      <c r="B671" s="2" t="s">
        <v>14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7">
        <v>0</v>
      </c>
      <c r="S671" s="5">
        <v>0</v>
      </c>
    </row>
    <row r="672" spans="1:19" x14ac:dyDescent="0.3">
      <c r="A672" s="2" t="s">
        <v>9</v>
      </c>
      <c r="B672" s="2" t="s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7">
        <v>0</v>
      </c>
      <c r="S672" s="5">
        <v>0</v>
      </c>
    </row>
    <row r="673" spans="1:19" x14ac:dyDescent="0.3">
      <c r="A673" s="2" t="s">
        <v>11</v>
      </c>
      <c r="B673" s="2" t="s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7">
        <v>0</v>
      </c>
      <c r="S673" s="5">
        <v>0</v>
      </c>
    </row>
    <row r="674" spans="1:19" x14ac:dyDescent="0.3">
      <c r="A674" s="2" t="s">
        <v>11</v>
      </c>
      <c r="B674" s="2" t="s">
        <v>14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7">
        <v>0</v>
      </c>
      <c r="S674" s="5">
        <v>0</v>
      </c>
    </row>
    <row r="675" spans="1:19" x14ac:dyDescent="0.3">
      <c r="A675" s="2" t="s">
        <v>11</v>
      </c>
      <c r="B675" s="2" t="s">
        <v>14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7">
        <v>0</v>
      </c>
      <c r="S675" s="5">
        <v>0</v>
      </c>
    </row>
    <row r="676" spans="1:19" x14ac:dyDescent="0.3">
      <c r="A676" s="2" t="s">
        <v>11</v>
      </c>
      <c r="B676" s="2" t="s">
        <v>14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7">
        <v>0</v>
      </c>
      <c r="S676" s="5">
        <v>0</v>
      </c>
    </row>
    <row r="677" spans="1:19" x14ac:dyDescent="0.3">
      <c r="A677" s="2" t="s">
        <v>10</v>
      </c>
      <c r="B677" s="2" t="s">
        <v>13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7">
        <v>0</v>
      </c>
      <c r="S677" s="5">
        <v>0</v>
      </c>
    </row>
    <row r="678" spans="1:19" x14ac:dyDescent="0.3">
      <c r="A678" s="2" t="s">
        <v>11</v>
      </c>
      <c r="B678" s="2" t="s">
        <v>13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7">
        <v>0</v>
      </c>
      <c r="S678" s="5">
        <v>0</v>
      </c>
    </row>
    <row r="679" spans="1:19" x14ac:dyDescent="0.3">
      <c r="A679" s="2" t="s">
        <v>11</v>
      </c>
      <c r="B679" s="2" t="s">
        <v>13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7">
        <v>0</v>
      </c>
      <c r="S679" s="5">
        <v>0</v>
      </c>
    </row>
    <row r="680" spans="1:19" x14ac:dyDescent="0.3">
      <c r="A680" s="2" t="s">
        <v>9</v>
      </c>
      <c r="B680" s="2" t="s">
        <v>13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7">
        <v>0</v>
      </c>
      <c r="S680" s="5">
        <v>0</v>
      </c>
    </row>
    <row r="681" spans="1:19" x14ac:dyDescent="0.3">
      <c r="A681" s="2" t="s">
        <v>11</v>
      </c>
      <c r="B681" s="2" t="s">
        <v>14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7">
        <v>0</v>
      </c>
      <c r="S681" s="5">
        <v>0</v>
      </c>
    </row>
    <row r="682" spans="1:19" x14ac:dyDescent="0.3">
      <c r="A682" s="2" t="s">
        <v>11</v>
      </c>
      <c r="B682" s="2" t="s">
        <v>14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7">
        <v>0</v>
      </c>
      <c r="S682" s="5">
        <v>0</v>
      </c>
    </row>
    <row r="683" spans="1:19" x14ac:dyDescent="0.3">
      <c r="A683" s="2" t="s">
        <v>9</v>
      </c>
      <c r="B683" s="2" t="s">
        <v>13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7">
        <v>0</v>
      </c>
      <c r="S683" s="5">
        <v>0</v>
      </c>
    </row>
    <row r="684" spans="1:19" x14ac:dyDescent="0.3">
      <c r="A684" s="2" t="s">
        <v>11</v>
      </c>
      <c r="B684" s="2" t="s">
        <v>14</v>
      </c>
      <c r="C684" s="2">
        <v>0</v>
      </c>
      <c r="D684" s="2">
        <v>0</v>
      </c>
      <c r="E684" s="2">
        <v>1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7">
        <v>0</v>
      </c>
      <c r="S684" s="5">
        <v>0</v>
      </c>
    </row>
    <row r="685" spans="1:19" x14ac:dyDescent="0.3">
      <c r="A685" s="2" t="s">
        <v>9</v>
      </c>
      <c r="B685" s="2" t="s">
        <v>13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7">
        <v>0</v>
      </c>
      <c r="S685" s="5">
        <v>0</v>
      </c>
    </row>
    <row r="686" spans="1:19" x14ac:dyDescent="0.3">
      <c r="A686" s="2" t="s">
        <v>10</v>
      </c>
      <c r="B686" s="2" t="s">
        <v>14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7">
        <v>0</v>
      </c>
      <c r="S686" s="5">
        <v>0</v>
      </c>
    </row>
    <row r="687" spans="1:19" x14ac:dyDescent="0.3">
      <c r="A687" s="2" t="s">
        <v>11</v>
      </c>
      <c r="B687" s="2" t="s">
        <v>15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7">
        <v>0</v>
      </c>
      <c r="S687" s="5">
        <v>0</v>
      </c>
    </row>
    <row r="688" spans="1:19" x14ac:dyDescent="0.3">
      <c r="A688" s="2" t="s">
        <v>9</v>
      </c>
      <c r="B688" s="2" t="s">
        <v>14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7">
        <v>0</v>
      </c>
      <c r="S688" s="5">
        <v>0</v>
      </c>
    </row>
    <row r="689" spans="1:19" x14ac:dyDescent="0.3">
      <c r="A689" s="2" t="s">
        <v>9</v>
      </c>
      <c r="B689" s="2" t="s">
        <v>13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7">
        <v>1</v>
      </c>
      <c r="S689" s="5">
        <v>0</v>
      </c>
    </row>
    <row r="690" spans="1:19" x14ac:dyDescent="0.3">
      <c r="A690" s="2" t="s">
        <v>9</v>
      </c>
      <c r="B690" s="2" t="s">
        <v>14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7">
        <v>0</v>
      </c>
      <c r="S690" s="5">
        <v>0</v>
      </c>
    </row>
    <row r="691" spans="1:19" x14ac:dyDescent="0.3">
      <c r="A691" s="2" t="s">
        <v>11</v>
      </c>
      <c r="B691" s="2" t="s">
        <v>14</v>
      </c>
      <c r="C691" s="2">
        <v>0</v>
      </c>
      <c r="D691" s="2">
        <v>1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7">
        <v>0</v>
      </c>
      <c r="S691" s="5">
        <v>0</v>
      </c>
    </row>
    <row r="692" spans="1:19" x14ac:dyDescent="0.3">
      <c r="A692" s="2" t="s">
        <v>11</v>
      </c>
      <c r="B692" s="2" t="s">
        <v>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7">
        <v>0</v>
      </c>
      <c r="S692" s="5">
        <v>0</v>
      </c>
    </row>
    <row r="693" spans="1:19" x14ac:dyDescent="0.3">
      <c r="A693" s="2" t="s">
        <v>11</v>
      </c>
      <c r="B693" s="2" t="s">
        <v>13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7">
        <v>0</v>
      </c>
      <c r="S693" s="5">
        <v>0</v>
      </c>
    </row>
    <row r="694" spans="1:19" x14ac:dyDescent="0.3">
      <c r="A694" s="2" t="s">
        <v>11</v>
      </c>
      <c r="B694" s="2" t="s">
        <v>14</v>
      </c>
      <c r="C694" s="2">
        <v>0</v>
      </c>
      <c r="D694" s="2">
        <v>1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7">
        <v>0</v>
      </c>
      <c r="S694" s="5">
        <v>0</v>
      </c>
    </row>
    <row r="695" spans="1:19" x14ac:dyDescent="0.3">
      <c r="A695" s="2" t="s">
        <v>11</v>
      </c>
      <c r="B695" s="2" t="s">
        <v>14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7">
        <v>0</v>
      </c>
      <c r="S695" s="5">
        <v>0</v>
      </c>
    </row>
    <row r="696" spans="1:19" x14ac:dyDescent="0.3">
      <c r="A696" s="2" t="s">
        <v>10</v>
      </c>
      <c r="B696" s="2" t="s">
        <v>13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7">
        <v>0</v>
      </c>
      <c r="S696" s="5">
        <v>0</v>
      </c>
    </row>
    <row r="697" spans="1:19" x14ac:dyDescent="0.3">
      <c r="A697" s="2" t="s">
        <v>11</v>
      </c>
      <c r="B697" s="2" t="s">
        <v>14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7">
        <v>0</v>
      </c>
      <c r="S697" s="5">
        <v>0</v>
      </c>
    </row>
    <row r="698" spans="1:19" x14ac:dyDescent="0.3">
      <c r="A698" s="2" t="s">
        <v>9</v>
      </c>
      <c r="B698" s="2" t="s">
        <v>14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7">
        <v>0</v>
      </c>
      <c r="S698" s="5">
        <v>0</v>
      </c>
    </row>
    <row r="699" spans="1:19" x14ac:dyDescent="0.3">
      <c r="A699" s="2" t="s">
        <v>11</v>
      </c>
      <c r="B699" s="2" t="s">
        <v>14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7">
        <v>0</v>
      </c>
      <c r="S699" s="5">
        <v>0</v>
      </c>
    </row>
    <row r="700" spans="1:19" x14ac:dyDescent="0.3">
      <c r="A700" s="2" t="s">
        <v>9</v>
      </c>
      <c r="B700" s="2" t="s">
        <v>14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7">
        <v>0</v>
      </c>
      <c r="S700" s="5">
        <v>0</v>
      </c>
    </row>
    <row r="701" spans="1:19" x14ac:dyDescent="0.3">
      <c r="A701" s="2" t="s">
        <v>9</v>
      </c>
      <c r="B701" s="2" t="s">
        <v>14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7">
        <v>0</v>
      </c>
      <c r="S701" s="5">
        <v>0</v>
      </c>
    </row>
    <row r="702" spans="1:19" x14ac:dyDescent="0.3">
      <c r="A702" s="2" t="s">
        <v>11</v>
      </c>
      <c r="B702" s="2" t="s">
        <v>13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7">
        <v>0</v>
      </c>
      <c r="S702" s="5">
        <v>0</v>
      </c>
    </row>
    <row r="703" spans="1:19" x14ac:dyDescent="0.3">
      <c r="A703" s="2" t="s">
        <v>11</v>
      </c>
      <c r="B703" s="2" t="s">
        <v>13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7">
        <v>0</v>
      </c>
      <c r="S703" s="5">
        <v>0</v>
      </c>
    </row>
    <row r="704" spans="1:19" x14ac:dyDescent="0.3">
      <c r="A704" s="2" t="s">
        <v>9</v>
      </c>
      <c r="B704" s="2" t="s">
        <v>13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7">
        <v>0</v>
      </c>
      <c r="S704" s="5">
        <v>0</v>
      </c>
    </row>
    <row r="705" spans="1:19" x14ac:dyDescent="0.3">
      <c r="A705" s="2" t="s">
        <v>11</v>
      </c>
      <c r="B705" s="2" t="s">
        <v>13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7">
        <v>1</v>
      </c>
      <c r="S705" s="5">
        <v>0</v>
      </c>
    </row>
    <row r="706" spans="1:19" x14ac:dyDescent="0.3">
      <c r="A706" s="2" t="s">
        <v>11</v>
      </c>
      <c r="B706" s="2" t="s">
        <v>13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7">
        <v>0</v>
      </c>
      <c r="S706" s="5">
        <v>0</v>
      </c>
    </row>
    <row r="707" spans="1:19" x14ac:dyDescent="0.3">
      <c r="A707" s="2" t="s">
        <v>9</v>
      </c>
      <c r="B707" s="2" t="s">
        <v>13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7">
        <v>0</v>
      </c>
      <c r="S707" s="5">
        <v>0</v>
      </c>
    </row>
    <row r="708" spans="1:19" x14ac:dyDescent="0.3">
      <c r="A708" s="2" t="s">
        <v>10</v>
      </c>
      <c r="B708" s="2" t="s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7">
        <v>0</v>
      </c>
      <c r="S708" s="5">
        <v>0</v>
      </c>
    </row>
    <row r="709" spans="1:19" x14ac:dyDescent="0.3">
      <c r="A709" s="2" t="s">
        <v>9</v>
      </c>
      <c r="B709" s="2" t="s">
        <v>15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7">
        <v>0</v>
      </c>
      <c r="S709" s="5">
        <v>0</v>
      </c>
    </row>
    <row r="710" spans="1:19" x14ac:dyDescent="0.3">
      <c r="A710" s="2" t="s">
        <v>10</v>
      </c>
      <c r="B710" s="2" t="s">
        <v>13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7">
        <v>0</v>
      </c>
      <c r="S710" s="5">
        <v>0</v>
      </c>
    </row>
    <row r="711" spans="1:19" x14ac:dyDescent="0.3">
      <c r="A711" s="2" t="s">
        <v>9</v>
      </c>
      <c r="B711" s="2" t="s">
        <v>15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7">
        <v>0</v>
      </c>
      <c r="S711" s="5">
        <v>0</v>
      </c>
    </row>
    <row r="712" spans="1:19" x14ac:dyDescent="0.3">
      <c r="A712" s="2" t="s">
        <v>10</v>
      </c>
      <c r="B712" s="2" t="s">
        <v>14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7">
        <v>0</v>
      </c>
      <c r="S712" s="5">
        <v>0</v>
      </c>
    </row>
    <row r="713" spans="1:19" x14ac:dyDescent="0.3">
      <c r="A713" s="2" t="s">
        <v>11</v>
      </c>
      <c r="B713" s="2" t="s">
        <v>15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7">
        <v>0</v>
      </c>
      <c r="S713" s="5">
        <v>0</v>
      </c>
    </row>
    <row r="714" spans="1:19" x14ac:dyDescent="0.3">
      <c r="A714" s="2" t="s">
        <v>11</v>
      </c>
      <c r="B714" s="2" t="s">
        <v>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7">
        <v>0</v>
      </c>
      <c r="S714" s="5">
        <v>0</v>
      </c>
    </row>
    <row r="715" spans="1:19" x14ac:dyDescent="0.3">
      <c r="A715" s="2" t="s">
        <v>9</v>
      </c>
      <c r="B715" s="2" t="s">
        <v>14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7">
        <v>0</v>
      </c>
      <c r="S715" s="5">
        <v>0</v>
      </c>
    </row>
    <row r="716" spans="1:19" x14ac:dyDescent="0.3">
      <c r="A716" s="2" t="s">
        <v>11</v>
      </c>
      <c r="B716" s="2" t="s">
        <v>13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7">
        <v>0</v>
      </c>
      <c r="S716" s="5">
        <v>0</v>
      </c>
    </row>
    <row r="717" spans="1:19" x14ac:dyDescent="0.3">
      <c r="A717" s="2" t="s">
        <v>11</v>
      </c>
      <c r="B717" s="2" t="s">
        <v>13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7">
        <v>0</v>
      </c>
      <c r="S717" s="5">
        <v>0</v>
      </c>
    </row>
    <row r="718" spans="1:19" x14ac:dyDescent="0.3">
      <c r="A718" s="2" t="s">
        <v>9</v>
      </c>
      <c r="B718" s="2" t="s">
        <v>13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7">
        <v>0</v>
      </c>
      <c r="S718" s="5">
        <v>0</v>
      </c>
    </row>
    <row r="719" spans="1:19" x14ac:dyDescent="0.3">
      <c r="A719" s="2" t="s">
        <v>11</v>
      </c>
      <c r="B719" s="2" t="s">
        <v>13</v>
      </c>
      <c r="C719" s="2">
        <v>0</v>
      </c>
      <c r="D719" s="2">
        <v>1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7">
        <v>0</v>
      </c>
      <c r="S719" s="5">
        <v>0</v>
      </c>
    </row>
    <row r="720" spans="1:19" x14ac:dyDescent="0.3">
      <c r="A720" s="2" t="s">
        <v>11</v>
      </c>
      <c r="B720" s="2" t="s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1</v>
      </c>
      <c r="Q720" s="7">
        <v>0</v>
      </c>
      <c r="S720" s="5">
        <v>0</v>
      </c>
    </row>
    <row r="721" spans="1:19" x14ac:dyDescent="0.3">
      <c r="A721" s="2" t="s">
        <v>11</v>
      </c>
      <c r="B721" s="2" t="s">
        <v>13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7">
        <v>0</v>
      </c>
      <c r="S721" s="5">
        <v>0</v>
      </c>
    </row>
    <row r="722" spans="1:19" x14ac:dyDescent="0.3">
      <c r="A722" s="2" t="s">
        <v>10</v>
      </c>
      <c r="B722" s="2" t="s">
        <v>14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7">
        <v>0</v>
      </c>
      <c r="S722" s="5">
        <v>0</v>
      </c>
    </row>
    <row r="723" spans="1:19" x14ac:dyDescent="0.3">
      <c r="A723" s="2" t="s">
        <v>11</v>
      </c>
      <c r="B723" s="2" t="s">
        <v>13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7">
        <v>0</v>
      </c>
      <c r="S723" s="5">
        <v>0</v>
      </c>
    </row>
    <row r="724" spans="1:19" x14ac:dyDescent="0.3">
      <c r="A724" s="2" t="s">
        <v>9</v>
      </c>
      <c r="B724" s="2" t="s">
        <v>13</v>
      </c>
      <c r="C724" s="2">
        <v>0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7">
        <v>0</v>
      </c>
      <c r="S724" s="5">
        <v>0</v>
      </c>
    </row>
    <row r="725" spans="1:19" x14ac:dyDescent="0.3">
      <c r="A725" s="2" t="s">
        <v>9</v>
      </c>
      <c r="B725" s="2" t="s">
        <v>13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7">
        <v>0</v>
      </c>
      <c r="S725" s="5">
        <v>0</v>
      </c>
    </row>
    <row r="726" spans="1:19" x14ac:dyDescent="0.3">
      <c r="A726" s="2" t="s">
        <v>9</v>
      </c>
      <c r="B726" s="2" t="s">
        <v>14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7">
        <v>0</v>
      </c>
      <c r="S726" s="5">
        <v>0</v>
      </c>
    </row>
    <row r="727" spans="1:19" x14ac:dyDescent="0.3">
      <c r="A727" s="2" t="s">
        <v>9</v>
      </c>
      <c r="B727" s="2" t="s">
        <v>13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7">
        <v>0</v>
      </c>
      <c r="S727" s="5">
        <v>0</v>
      </c>
    </row>
    <row r="728" spans="1:19" x14ac:dyDescent="0.3">
      <c r="A728" s="2" t="s">
        <v>11</v>
      </c>
      <c r="B728" s="2" t="s">
        <v>13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7">
        <v>0</v>
      </c>
      <c r="S728" s="5">
        <v>0</v>
      </c>
    </row>
    <row r="729" spans="1:19" x14ac:dyDescent="0.3">
      <c r="A729" s="2" t="s">
        <v>11</v>
      </c>
      <c r="B729" s="2" t="s">
        <v>15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7">
        <v>0</v>
      </c>
      <c r="S729" s="5">
        <v>0</v>
      </c>
    </row>
    <row r="730" spans="1:19" x14ac:dyDescent="0.3">
      <c r="A730" s="2" t="s">
        <v>11</v>
      </c>
      <c r="B730" s="2" t="s">
        <v>14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7">
        <v>0</v>
      </c>
      <c r="S730" s="5">
        <v>0</v>
      </c>
    </row>
    <row r="731" spans="1:19" x14ac:dyDescent="0.3">
      <c r="A731" s="2" t="s">
        <v>9</v>
      </c>
      <c r="B731" s="2" t="s">
        <v>13</v>
      </c>
      <c r="C731" s="2">
        <v>0</v>
      </c>
      <c r="D731" s="2">
        <v>1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7">
        <v>0</v>
      </c>
      <c r="S731" s="5">
        <v>0</v>
      </c>
    </row>
    <row r="732" spans="1:19" x14ac:dyDescent="0.3">
      <c r="A732" s="2" t="s">
        <v>9</v>
      </c>
      <c r="B732" s="2" t="s">
        <v>13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7">
        <v>0</v>
      </c>
      <c r="S732" s="5">
        <v>0</v>
      </c>
    </row>
    <row r="733" spans="1:19" x14ac:dyDescent="0.3">
      <c r="A733" s="2" t="s">
        <v>11</v>
      </c>
      <c r="B733" s="2" t="s">
        <v>14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7">
        <v>0</v>
      </c>
      <c r="S733" s="5">
        <v>0</v>
      </c>
    </row>
    <row r="734" spans="1:19" x14ac:dyDescent="0.3">
      <c r="A734" s="2" t="s">
        <v>11</v>
      </c>
      <c r="B734" s="2" t="s">
        <v>14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7">
        <v>0</v>
      </c>
      <c r="S734" s="5">
        <v>0</v>
      </c>
    </row>
    <row r="735" spans="1:19" x14ac:dyDescent="0.3">
      <c r="A735" s="2" t="s">
        <v>11</v>
      </c>
      <c r="B735" s="2" t="s">
        <v>13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7">
        <v>0</v>
      </c>
      <c r="S735" s="5">
        <v>0</v>
      </c>
    </row>
    <row r="736" spans="1:19" x14ac:dyDescent="0.3">
      <c r="A736" s="2" t="s">
        <v>11</v>
      </c>
      <c r="B736" s="2" t="s">
        <v>14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7">
        <v>0</v>
      </c>
      <c r="S736" s="5">
        <v>0</v>
      </c>
    </row>
    <row r="737" spans="1:19" x14ac:dyDescent="0.3">
      <c r="A737" s="2" t="s">
        <v>11</v>
      </c>
      <c r="B737" s="2" t="s">
        <v>14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7">
        <v>0</v>
      </c>
      <c r="S737" s="5">
        <v>0</v>
      </c>
    </row>
    <row r="738" spans="1:19" x14ac:dyDescent="0.3">
      <c r="A738" s="2" t="s">
        <v>10</v>
      </c>
      <c r="B738" s="2" t="s">
        <v>13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7">
        <v>0</v>
      </c>
      <c r="S738" s="5">
        <v>0</v>
      </c>
    </row>
    <row r="739" spans="1:19" x14ac:dyDescent="0.3">
      <c r="A739" s="2" t="s">
        <v>9</v>
      </c>
      <c r="B739" s="2" t="s">
        <v>13</v>
      </c>
      <c r="C739" s="2">
        <v>0</v>
      </c>
      <c r="D739" s="2">
        <v>0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7">
        <v>0</v>
      </c>
      <c r="S739" s="5">
        <v>0</v>
      </c>
    </row>
    <row r="740" spans="1:19" x14ac:dyDescent="0.3">
      <c r="A740" s="2" t="s">
        <v>9</v>
      </c>
      <c r="B740" s="2" t="s">
        <v>13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7">
        <v>0</v>
      </c>
      <c r="S740" s="5">
        <v>0</v>
      </c>
    </row>
    <row r="741" spans="1:19" x14ac:dyDescent="0.3">
      <c r="A741" s="2" t="s">
        <v>9</v>
      </c>
      <c r="B741" s="2" t="s">
        <v>13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1</v>
      </c>
      <c r="Q741" s="7">
        <v>0</v>
      </c>
      <c r="S741" s="5">
        <v>0</v>
      </c>
    </row>
    <row r="742" spans="1:19" x14ac:dyDescent="0.3">
      <c r="A742" s="2" t="s">
        <v>11</v>
      </c>
      <c r="B742" s="2" t="s">
        <v>14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7">
        <v>0</v>
      </c>
      <c r="S742" s="5">
        <v>0</v>
      </c>
    </row>
    <row r="743" spans="1:19" x14ac:dyDescent="0.3">
      <c r="A743" s="2" t="s">
        <v>9</v>
      </c>
      <c r="B743" s="2" t="s">
        <v>14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7">
        <v>0</v>
      </c>
      <c r="S743" s="5">
        <v>0</v>
      </c>
    </row>
    <row r="744" spans="1:19" x14ac:dyDescent="0.3">
      <c r="A744" s="2" t="s">
        <v>11</v>
      </c>
      <c r="B744" s="2" t="s">
        <v>13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7">
        <v>0</v>
      </c>
      <c r="S744" s="5">
        <v>0</v>
      </c>
    </row>
    <row r="745" spans="1:19" x14ac:dyDescent="0.3">
      <c r="A745" s="2" t="s">
        <v>11</v>
      </c>
      <c r="B745" s="2" t="s">
        <v>15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7">
        <v>1</v>
      </c>
      <c r="S745" s="5">
        <v>0</v>
      </c>
    </row>
    <row r="746" spans="1:19" x14ac:dyDescent="0.3">
      <c r="A746" s="2" t="s">
        <v>11</v>
      </c>
      <c r="B746" s="2" t="s">
        <v>14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7">
        <v>0</v>
      </c>
      <c r="S746" s="5">
        <v>0</v>
      </c>
    </row>
    <row r="747" spans="1:19" x14ac:dyDescent="0.3">
      <c r="A747" s="2" t="s">
        <v>9</v>
      </c>
      <c r="B747" s="2" t="s">
        <v>13</v>
      </c>
      <c r="C747" s="2">
        <v>0</v>
      </c>
      <c r="D747" s="2">
        <v>1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7">
        <v>0</v>
      </c>
      <c r="S747" s="5">
        <v>0</v>
      </c>
    </row>
    <row r="748" spans="1:19" x14ac:dyDescent="0.3">
      <c r="A748" s="2" t="s">
        <v>9</v>
      </c>
      <c r="B748" s="2" t="s">
        <v>13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7">
        <v>0</v>
      </c>
      <c r="S748" s="5">
        <v>0</v>
      </c>
    </row>
    <row r="749" spans="1:19" x14ac:dyDescent="0.3">
      <c r="A749" s="2" t="s">
        <v>9</v>
      </c>
      <c r="B749" s="2" t="s">
        <v>14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7">
        <v>0</v>
      </c>
      <c r="S749" s="5">
        <v>0</v>
      </c>
    </row>
    <row r="750" spans="1:19" x14ac:dyDescent="0.3">
      <c r="A750" s="2" t="s">
        <v>9</v>
      </c>
      <c r="B750" s="2" t="s">
        <v>15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7">
        <v>0</v>
      </c>
      <c r="S750" s="5">
        <v>0</v>
      </c>
    </row>
    <row r="751" spans="1:19" x14ac:dyDescent="0.3">
      <c r="A751" s="2" t="s">
        <v>11</v>
      </c>
      <c r="B751" s="2" t="s">
        <v>13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7">
        <v>0</v>
      </c>
      <c r="S751" s="5">
        <v>0</v>
      </c>
    </row>
    <row r="752" spans="1:19" x14ac:dyDescent="0.3">
      <c r="A752" s="2" t="s">
        <v>11</v>
      </c>
      <c r="B752" s="2" t="s">
        <v>13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7">
        <v>0</v>
      </c>
      <c r="S752" s="5">
        <v>0</v>
      </c>
    </row>
    <row r="753" spans="1:19" x14ac:dyDescent="0.3">
      <c r="A753" s="2" t="s">
        <v>11</v>
      </c>
      <c r="B753" s="2" t="s">
        <v>14</v>
      </c>
      <c r="C753" s="2">
        <v>0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7">
        <v>0</v>
      </c>
      <c r="S753" s="5">
        <v>0</v>
      </c>
    </row>
    <row r="754" spans="1:19" x14ac:dyDescent="0.3">
      <c r="A754" s="2" t="s">
        <v>9</v>
      </c>
      <c r="B754" s="2" t="s">
        <v>14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7">
        <v>0</v>
      </c>
      <c r="S754" s="5">
        <v>0</v>
      </c>
    </row>
    <row r="755" spans="1:19" x14ac:dyDescent="0.3">
      <c r="A755" s="2" t="s">
        <v>11</v>
      </c>
      <c r="B755" s="2" t="s">
        <v>13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7">
        <v>0</v>
      </c>
      <c r="S755" s="5">
        <v>0</v>
      </c>
    </row>
    <row r="756" spans="1:19" x14ac:dyDescent="0.3">
      <c r="A756" s="2" t="s">
        <v>10</v>
      </c>
      <c r="B756" s="2" t="s">
        <v>13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7">
        <v>0</v>
      </c>
      <c r="S756" s="5">
        <v>0</v>
      </c>
    </row>
    <row r="757" spans="1:19" x14ac:dyDescent="0.3">
      <c r="A757" s="2" t="s">
        <v>11</v>
      </c>
      <c r="B757" s="2" t="s">
        <v>15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7">
        <v>0</v>
      </c>
      <c r="S757" s="5">
        <v>0</v>
      </c>
    </row>
    <row r="758" spans="1:19" x14ac:dyDescent="0.3">
      <c r="A758" s="2" t="s">
        <v>11</v>
      </c>
      <c r="B758" s="2" t="s">
        <v>13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7">
        <v>0</v>
      </c>
      <c r="S758" s="5">
        <v>0</v>
      </c>
    </row>
    <row r="759" spans="1:19" x14ac:dyDescent="0.3">
      <c r="A759" s="2" t="s">
        <v>10</v>
      </c>
      <c r="B759" s="2" t="s">
        <v>14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7">
        <v>0</v>
      </c>
      <c r="S759" s="5">
        <v>0</v>
      </c>
    </row>
    <row r="760" spans="1:19" x14ac:dyDescent="0.3">
      <c r="A760" s="2" t="s">
        <v>9</v>
      </c>
      <c r="B760" s="2" t="s">
        <v>13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7">
        <v>0</v>
      </c>
      <c r="S760" s="5">
        <v>0</v>
      </c>
    </row>
    <row r="761" spans="1:19" x14ac:dyDescent="0.3">
      <c r="A761" s="2" t="s">
        <v>9</v>
      </c>
      <c r="B761" s="2" t="s">
        <v>13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7">
        <v>0</v>
      </c>
      <c r="S761" s="5">
        <v>0</v>
      </c>
    </row>
    <row r="762" spans="1:19" x14ac:dyDescent="0.3">
      <c r="A762" s="2" t="s">
        <v>9</v>
      </c>
      <c r="B762" s="2" t="s">
        <v>14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7">
        <v>0</v>
      </c>
      <c r="S762" s="5">
        <v>0</v>
      </c>
    </row>
    <row r="763" spans="1:19" x14ac:dyDescent="0.3">
      <c r="A763" s="2" t="s">
        <v>9</v>
      </c>
      <c r="B763" s="2" t="s">
        <v>14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7">
        <v>0</v>
      </c>
      <c r="S763" s="5">
        <v>0</v>
      </c>
    </row>
    <row r="764" spans="1:19" x14ac:dyDescent="0.3">
      <c r="A764" s="2" t="s">
        <v>9</v>
      </c>
      <c r="B764" s="2" t="s">
        <v>14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7">
        <v>0</v>
      </c>
      <c r="S764" s="5">
        <v>0</v>
      </c>
    </row>
    <row r="765" spans="1:19" x14ac:dyDescent="0.3">
      <c r="A765" s="2" t="s">
        <v>11</v>
      </c>
      <c r="B765" s="2" t="s">
        <v>13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7">
        <v>0</v>
      </c>
      <c r="S765" s="5">
        <v>0</v>
      </c>
    </row>
    <row r="766" spans="1:19" x14ac:dyDescent="0.3">
      <c r="A766" s="2" t="s">
        <v>10</v>
      </c>
      <c r="B766" s="2" t="s">
        <v>14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7">
        <v>0</v>
      </c>
      <c r="S766" s="5">
        <v>0</v>
      </c>
    </row>
    <row r="767" spans="1:19" x14ac:dyDescent="0.3">
      <c r="A767" s="2" t="s">
        <v>9</v>
      </c>
      <c r="B767" s="2" t="s">
        <v>13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7">
        <v>0</v>
      </c>
      <c r="S767" s="5">
        <v>0</v>
      </c>
    </row>
    <row r="768" spans="1:19" x14ac:dyDescent="0.3">
      <c r="A768" s="2" t="s">
        <v>11</v>
      </c>
      <c r="B768" s="2" t="s">
        <v>14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7">
        <v>0</v>
      </c>
      <c r="S768" s="5">
        <v>0</v>
      </c>
    </row>
    <row r="769" spans="1:19" x14ac:dyDescent="0.3">
      <c r="A769" s="2" t="s">
        <v>9</v>
      </c>
      <c r="B769" s="2" t="s">
        <v>15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7">
        <v>0</v>
      </c>
      <c r="S769" s="5">
        <v>0</v>
      </c>
    </row>
    <row r="770" spans="1:19" x14ac:dyDescent="0.3">
      <c r="A770" s="2" t="s">
        <v>11</v>
      </c>
      <c r="B770" s="2" t="s">
        <v>14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7">
        <v>0</v>
      </c>
      <c r="S770" s="5">
        <v>0</v>
      </c>
    </row>
    <row r="771" spans="1:19" x14ac:dyDescent="0.3">
      <c r="A771" s="2" t="s">
        <v>9</v>
      </c>
      <c r="B771" s="2" t="s">
        <v>14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7">
        <v>0</v>
      </c>
      <c r="S771" s="5">
        <v>0</v>
      </c>
    </row>
    <row r="772" spans="1:19" x14ac:dyDescent="0.3">
      <c r="A772" s="2" t="s">
        <v>9</v>
      </c>
      <c r="B772" s="2" t="s">
        <v>14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7">
        <v>0</v>
      </c>
      <c r="S772" s="5">
        <v>0</v>
      </c>
    </row>
    <row r="773" spans="1:19" x14ac:dyDescent="0.3">
      <c r="A773" s="2" t="s">
        <v>11</v>
      </c>
      <c r="B773" s="2" t="s">
        <v>15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7">
        <v>0</v>
      </c>
      <c r="S773" s="5">
        <v>0</v>
      </c>
    </row>
    <row r="774" spans="1:19" x14ac:dyDescent="0.3">
      <c r="A774" s="2" t="s">
        <v>9</v>
      </c>
      <c r="B774" s="2" t="s">
        <v>13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7">
        <v>0</v>
      </c>
      <c r="S774" s="5">
        <v>0</v>
      </c>
    </row>
    <row r="775" spans="1:19" x14ac:dyDescent="0.3">
      <c r="A775" s="2" t="s">
        <v>9</v>
      </c>
      <c r="B775" s="2" t="s">
        <v>13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7">
        <v>0</v>
      </c>
      <c r="S775" s="5">
        <v>0</v>
      </c>
    </row>
    <row r="776" spans="1:19" x14ac:dyDescent="0.3">
      <c r="A776" s="2" t="s">
        <v>9</v>
      </c>
      <c r="B776" s="2" t="s">
        <v>13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7">
        <v>1</v>
      </c>
      <c r="S776" s="5">
        <v>0</v>
      </c>
    </row>
    <row r="777" spans="1:19" x14ac:dyDescent="0.3">
      <c r="A777" s="2" t="s">
        <v>11</v>
      </c>
      <c r="B777" s="2" t="s">
        <v>14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7">
        <v>0</v>
      </c>
      <c r="S777" s="5">
        <v>0</v>
      </c>
    </row>
    <row r="778" spans="1:19" x14ac:dyDescent="0.3">
      <c r="A778" s="2" t="s">
        <v>11</v>
      </c>
      <c r="B778" s="2" t="s">
        <v>14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7">
        <v>0</v>
      </c>
      <c r="S778" s="5">
        <v>0</v>
      </c>
    </row>
    <row r="779" spans="1:19" x14ac:dyDescent="0.3">
      <c r="A779" s="2" t="s">
        <v>10</v>
      </c>
      <c r="B779" s="2" t="s">
        <v>13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7">
        <v>0</v>
      </c>
      <c r="S779" s="5">
        <v>0</v>
      </c>
    </row>
    <row r="780" spans="1:19" x14ac:dyDescent="0.3">
      <c r="A780" s="2" t="s">
        <v>11</v>
      </c>
      <c r="B780" s="2" t="s">
        <v>14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7">
        <v>0</v>
      </c>
      <c r="S780" s="5">
        <v>0</v>
      </c>
    </row>
    <row r="781" spans="1:19" x14ac:dyDescent="0.3">
      <c r="A781" s="2" t="s">
        <v>11</v>
      </c>
      <c r="B781" s="2" t="s">
        <v>14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7">
        <v>0</v>
      </c>
      <c r="S781" s="5">
        <v>0</v>
      </c>
    </row>
    <row r="782" spans="1:19" x14ac:dyDescent="0.3">
      <c r="A782" s="2" t="s">
        <v>11</v>
      </c>
      <c r="B782" s="2" t="s">
        <v>14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7">
        <v>0</v>
      </c>
      <c r="S782" s="5">
        <v>0</v>
      </c>
    </row>
    <row r="783" spans="1:19" x14ac:dyDescent="0.3">
      <c r="A783" s="2" t="s">
        <v>11</v>
      </c>
      <c r="B783" s="2" t="s">
        <v>13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7">
        <v>0</v>
      </c>
      <c r="S783" s="5">
        <v>0</v>
      </c>
    </row>
    <row r="784" spans="1:19" x14ac:dyDescent="0.3">
      <c r="A784" s="2" t="s">
        <v>9</v>
      </c>
      <c r="B784" s="2" t="s">
        <v>14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7">
        <v>0</v>
      </c>
      <c r="S784" s="5">
        <v>0</v>
      </c>
    </row>
    <row r="785" spans="1:19" x14ac:dyDescent="0.3">
      <c r="A785" s="2" t="s">
        <v>9</v>
      </c>
      <c r="B785" s="2" t="s">
        <v>14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7">
        <v>0</v>
      </c>
      <c r="S785" s="5">
        <v>0</v>
      </c>
    </row>
    <row r="786" spans="1:19" x14ac:dyDescent="0.3">
      <c r="A786" s="2" t="s">
        <v>11</v>
      </c>
      <c r="B786" s="2" t="s">
        <v>14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7">
        <v>0</v>
      </c>
      <c r="S786" s="5">
        <v>0</v>
      </c>
    </row>
    <row r="787" spans="1:19" x14ac:dyDescent="0.3">
      <c r="A787" s="2" t="s">
        <v>11</v>
      </c>
      <c r="B787" s="2" t="s">
        <v>14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7">
        <v>0</v>
      </c>
      <c r="S787" s="5">
        <v>0</v>
      </c>
    </row>
    <row r="788" spans="1:19" x14ac:dyDescent="0.3">
      <c r="A788" s="2" t="s">
        <v>11</v>
      </c>
      <c r="B788" s="2" t="s">
        <v>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7">
        <v>0</v>
      </c>
      <c r="S788" s="5">
        <v>0</v>
      </c>
    </row>
    <row r="789" spans="1:19" x14ac:dyDescent="0.3">
      <c r="A789" s="2" t="s">
        <v>11</v>
      </c>
      <c r="B789" s="2" t="s">
        <v>13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7">
        <v>0</v>
      </c>
      <c r="S789" s="5">
        <v>0</v>
      </c>
    </row>
    <row r="790" spans="1:19" x14ac:dyDescent="0.3">
      <c r="A790" s="2" t="s">
        <v>9</v>
      </c>
      <c r="B790" s="2" t="s">
        <v>14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7">
        <v>0</v>
      </c>
      <c r="S790" s="5">
        <v>0</v>
      </c>
    </row>
    <row r="791" spans="1:19" x14ac:dyDescent="0.3">
      <c r="A791" s="2" t="s">
        <v>9</v>
      </c>
      <c r="B791" s="2" t="s">
        <v>13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7">
        <v>0</v>
      </c>
      <c r="S791" s="5">
        <v>0</v>
      </c>
    </row>
    <row r="792" spans="1:19" x14ac:dyDescent="0.3">
      <c r="A792" s="2" t="s">
        <v>10</v>
      </c>
      <c r="B792" s="2" t="s">
        <v>14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7">
        <v>0</v>
      </c>
      <c r="S792" s="5">
        <v>0</v>
      </c>
    </row>
    <row r="793" spans="1:19" x14ac:dyDescent="0.3">
      <c r="A793" s="2" t="s">
        <v>11</v>
      </c>
      <c r="B793" s="2" t="s">
        <v>13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7">
        <v>0</v>
      </c>
      <c r="S793" s="5">
        <v>0</v>
      </c>
    </row>
    <row r="794" spans="1:19" x14ac:dyDescent="0.3">
      <c r="A794" s="2" t="s">
        <v>11</v>
      </c>
      <c r="B794" s="2" t="s">
        <v>14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7">
        <v>0</v>
      </c>
      <c r="S794" s="5">
        <v>0</v>
      </c>
    </row>
    <row r="795" spans="1:19" x14ac:dyDescent="0.3">
      <c r="A795" s="2" t="s">
        <v>9</v>
      </c>
      <c r="B795" s="2" t="s">
        <v>13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7">
        <v>0</v>
      </c>
      <c r="S795" s="5">
        <v>0</v>
      </c>
    </row>
    <row r="796" spans="1:19" x14ac:dyDescent="0.3">
      <c r="A796" s="2" t="s">
        <v>10</v>
      </c>
      <c r="B796" s="2" t="s">
        <v>13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7">
        <v>0</v>
      </c>
      <c r="S796" s="5">
        <v>0</v>
      </c>
    </row>
    <row r="797" spans="1:19" x14ac:dyDescent="0.3">
      <c r="A797" s="2" t="s">
        <v>11</v>
      </c>
      <c r="B797" s="2" t="s">
        <v>14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7">
        <v>1</v>
      </c>
      <c r="S797" s="5">
        <v>0</v>
      </c>
    </row>
    <row r="798" spans="1:19" x14ac:dyDescent="0.3">
      <c r="A798" s="2" t="s">
        <v>11</v>
      </c>
      <c r="B798" s="2" t="s">
        <v>13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7">
        <v>0</v>
      </c>
      <c r="S798" s="5">
        <v>0</v>
      </c>
    </row>
    <row r="799" spans="1:19" x14ac:dyDescent="0.3">
      <c r="A799" s="2" t="s">
        <v>9</v>
      </c>
      <c r="B799" s="2" t="s">
        <v>13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7">
        <v>0</v>
      </c>
      <c r="S799" s="5">
        <v>0</v>
      </c>
    </row>
    <row r="800" spans="1:19" x14ac:dyDescent="0.3">
      <c r="A800" s="2" t="s">
        <v>9</v>
      </c>
      <c r="B800" s="2" t="s">
        <v>13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7">
        <v>0</v>
      </c>
      <c r="S800" s="5">
        <v>0</v>
      </c>
    </row>
    <row r="801" spans="1:19" x14ac:dyDescent="0.3">
      <c r="A801" s="2" t="s">
        <v>9</v>
      </c>
      <c r="B801" s="2" t="s">
        <v>14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7">
        <v>0</v>
      </c>
      <c r="S801" s="5">
        <v>0</v>
      </c>
    </row>
    <row r="802" spans="1:19" x14ac:dyDescent="0.3">
      <c r="A802" s="2" t="s">
        <v>11</v>
      </c>
      <c r="B802" s="2" t="s">
        <v>14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7">
        <v>0</v>
      </c>
      <c r="S802" s="5">
        <v>0</v>
      </c>
    </row>
    <row r="803" spans="1:19" x14ac:dyDescent="0.3">
      <c r="A803" s="2" t="s">
        <v>9</v>
      </c>
      <c r="B803" s="2" t="s">
        <v>14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7">
        <v>0</v>
      </c>
      <c r="S803" s="5">
        <v>0</v>
      </c>
    </row>
    <row r="804" spans="1:19" x14ac:dyDescent="0.3">
      <c r="A804" s="2" t="s">
        <v>9</v>
      </c>
      <c r="B804" s="2" t="s">
        <v>14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7">
        <v>0</v>
      </c>
      <c r="S804" s="5">
        <v>0</v>
      </c>
    </row>
    <row r="805" spans="1:19" x14ac:dyDescent="0.3">
      <c r="A805" s="2" t="s">
        <v>10</v>
      </c>
      <c r="B805" s="2" t="s">
        <v>14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7">
        <v>0</v>
      </c>
      <c r="S805" s="5">
        <v>0</v>
      </c>
    </row>
    <row r="806" spans="1:19" x14ac:dyDescent="0.3">
      <c r="A806" s="2" t="s">
        <v>9</v>
      </c>
      <c r="B806" s="2" t="s">
        <v>14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7">
        <v>0</v>
      </c>
      <c r="S806" s="5">
        <v>0</v>
      </c>
    </row>
    <row r="807" spans="1:19" x14ac:dyDescent="0.3">
      <c r="A807" s="2" t="s">
        <v>11</v>
      </c>
      <c r="B807" s="2" t="s">
        <v>15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7">
        <v>0</v>
      </c>
      <c r="S807" s="5">
        <v>0</v>
      </c>
    </row>
    <row r="808" spans="1:19" x14ac:dyDescent="0.3">
      <c r="A808" s="2" t="s">
        <v>9</v>
      </c>
      <c r="B808" s="2" t="s">
        <v>14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7">
        <v>0</v>
      </c>
      <c r="S808" s="5">
        <v>0</v>
      </c>
    </row>
    <row r="809" spans="1:19" x14ac:dyDescent="0.3">
      <c r="A809" s="2" t="s">
        <v>10</v>
      </c>
      <c r="B809" s="2" t="s">
        <v>13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0</v>
      </c>
      <c r="Q809" s="7">
        <v>0</v>
      </c>
      <c r="S809" s="5">
        <v>0</v>
      </c>
    </row>
    <row r="810" spans="1:19" x14ac:dyDescent="0.3">
      <c r="A810" s="2" t="s">
        <v>11</v>
      </c>
      <c r="B810" s="2" t="s">
        <v>13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7">
        <v>0</v>
      </c>
      <c r="S810" s="5">
        <v>0</v>
      </c>
    </row>
    <row r="811" spans="1:19" x14ac:dyDescent="0.3">
      <c r="A811" s="2" t="s">
        <v>9</v>
      </c>
      <c r="B811" s="2" t="s">
        <v>13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7">
        <v>0</v>
      </c>
      <c r="S811" s="5">
        <v>0</v>
      </c>
    </row>
    <row r="812" spans="1:19" x14ac:dyDescent="0.3">
      <c r="A812" s="2" t="s">
        <v>9</v>
      </c>
      <c r="B812" s="2" t="s">
        <v>15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1</v>
      </c>
      <c r="Q812" s="7">
        <v>0</v>
      </c>
      <c r="S812" s="5">
        <v>0</v>
      </c>
    </row>
    <row r="813" spans="1:19" x14ac:dyDescent="0.3">
      <c r="A813" s="2" t="s">
        <v>11</v>
      </c>
      <c r="B813" s="2" t="s">
        <v>15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7">
        <v>0</v>
      </c>
      <c r="S813" s="5">
        <v>0</v>
      </c>
    </row>
    <row r="814" spans="1:19" x14ac:dyDescent="0.3">
      <c r="A814" s="2" t="s">
        <v>10</v>
      </c>
      <c r="B814" s="2" t="s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7">
        <v>0</v>
      </c>
      <c r="S814" s="5">
        <v>0</v>
      </c>
    </row>
    <row r="815" spans="1:19" x14ac:dyDescent="0.3">
      <c r="A815" s="2" t="s">
        <v>9</v>
      </c>
      <c r="B815" s="2" t="s">
        <v>14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7">
        <v>0</v>
      </c>
      <c r="S815" s="5">
        <v>0</v>
      </c>
    </row>
    <row r="816" spans="1:19" x14ac:dyDescent="0.3">
      <c r="A816" s="2" t="s">
        <v>11</v>
      </c>
      <c r="B816" s="2" t="s">
        <v>14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7">
        <v>0</v>
      </c>
      <c r="S816" s="5">
        <v>0</v>
      </c>
    </row>
    <row r="817" spans="1:19" x14ac:dyDescent="0.3">
      <c r="A817" s="2" t="s">
        <v>9</v>
      </c>
      <c r="B817" s="2" t="s">
        <v>14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7">
        <v>0</v>
      </c>
      <c r="S817" s="5">
        <v>0</v>
      </c>
    </row>
    <row r="818" spans="1:19" x14ac:dyDescent="0.3">
      <c r="A818" s="2" t="s">
        <v>9</v>
      </c>
      <c r="B818" s="2" t="s">
        <v>13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7">
        <v>0</v>
      </c>
      <c r="S818" s="5">
        <v>0</v>
      </c>
    </row>
    <row r="819" spans="1:19" x14ac:dyDescent="0.3">
      <c r="A819" s="2" t="s">
        <v>9</v>
      </c>
      <c r="B819" s="2" t="s">
        <v>14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7">
        <v>0</v>
      </c>
      <c r="S819" s="5">
        <v>0</v>
      </c>
    </row>
    <row r="820" spans="1:19" x14ac:dyDescent="0.3">
      <c r="A820" s="2" t="s">
        <v>9</v>
      </c>
      <c r="B820" s="2" t="s">
        <v>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7">
        <v>0</v>
      </c>
      <c r="S820" s="5">
        <v>0</v>
      </c>
    </row>
    <row r="821" spans="1:19" x14ac:dyDescent="0.3">
      <c r="A821" s="2" t="s">
        <v>11</v>
      </c>
      <c r="B821" s="2" t="s">
        <v>14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7">
        <v>0</v>
      </c>
      <c r="S821" s="5">
        <v>0</v>
      </c>
    </row>
    <row r="822" spans="1:19" x14ac:dyDescent="0.3">
      <c r="A822" s="2" t="s">
        <v>9</v>
      </c>
      <c r="B822" s="2" t="s">
        <v>14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7">
        <v>0</v>
      </c>
      <c r="S822" s="5">
        <v>0</v>
      </c>
    </row>
    <row r="823" spans="1:19" x14ac:dyDescent="0.3">
      <c r="A823" s="2" t="s">
        <v>11</v>
      </c>
      <c r="B823" s="2" t="s">
        <v>13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7">
        <v>0</v>
      </c>
      <c r="S823" s="5">
        <v>0</v>
      </c>
    </row>
    <row r="824" spans="1:19" x14ac:dyDescent="0.3">
      <c r="A824" s="2" t="s">
        <v>11</v>
      </c>
      <c r="B824" s="2" t="s">
        <v>14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2">
        <v>0</v>
      </c>
      <c r="P824" s="2">
        <v>1</v>
      </c>
      <c r="Q824" s="7">
        <v>0</v>
      </c>
      <c r="S824" s="5">
        <v>0</v>
      </c>
    </row>
    <row r="825" spans="1:19" x14ac:dyDescent="0.3">
      <c r="A825" s="2" t="s">
        <v>11</v>
      </c>
      <c r="B825" s="2" t="s">
        <v>13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7">
        <v>0</v>
      </c>
      <c r="S825" s="5">
        <v>0</v>
      </c>
    </row>
    <row r="826" spans="1:19" x14ac:dyDescent="0.3">
      <c r="A826" s="2" t="s">
        <v>9</v>
      </c>
      <c r="B826" s="2" t="s">
        <v>14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7">
        <v>0</v>
      </c>
      <c r="S826" s="5">
        <v>0</v>
      </c>
    </row>
    <row r="827" spans="1:19" x14ac:dyDescent="0.3">
      <c r="A827" s="2" t="s">
        <v>11</v>
      </c>
      <c r="B827" s="2" t="s">
        <v>13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7">
        <v>0</v>
      </c>
      <c r="S827" s="5">
        <v>0</v>
      </c>
    </row>
    <row r="828" spans="1:19" x14ac:dyDescent="0.3">
      <c r="A828" s="2" t="s">
        <v>11</v>
      </c>
      <c r="B828" s="2" t="s">
        <v>14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7">
        <v>0</v>
      </c>
      <c r="S828" s="5">
        <v>0</v>
      </c>
    </row>
    <row r="829" spans="1:19" x14ac:dyDescent="0.3">
      <c r="A829" s="2" t="s">
        <v>9</v>
      </c>
      <c r="B829" s="2" t="s">
        <v>14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7">
        <v>0</v>
      </c>
      <c r="S829" s="5">
        <v>0</v>
      </c>
    </row>
    <row r="830" spans="1:19" x14ac:dyDescent="0.3">
      <c r="A830" s="2" t="s">
        <v>9</v>
      </c>
      <c r="B830" s="2" t="s">
        <v>13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7">
        <v>0</v>
      </c>
      <c r="S830" s="5">
        <v>0</v>
      </c>
    </row>
    <row r="831" spans="1:19" x14ac:dyDescent="0.3">
      <c r="A831" s="2" t="s">
        <v>11</v>
      </c>
      <c r="B831" s="2" t="s">
        <v>13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7">
        <v>0</v>
      </c>
      <c r="S831" s="5">
        <v>0</v>
      </c>
    </row>
    <row r="832" spans="1:19" x14ac:dyDescent="0.3">
      <c r="A832" s="2" t="s">
        <v>11</v>
      </c>
      <c r="B832" s="2" t="s">
        <v>13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7">
        <v>0</v>
      </c>
      <c r="S832" s="5">
        <v>0</v>
      </c>
    </row>
    <row r="833" spans="1:19" x14ac:dyDescent="0.3">
      <c r="A833" s="2" t="s">
        <v>10</v>
      </c>
      <c r="B833" s="2" t="s">
        <v>13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7">
        <v>0</v>
      </c>
      <c r="S833" s="5">
        <v>0</v>
      </c>
    </row>
    <row r="834" spans="1:19" x14ac:dyDescent="0.3">
      <c r="A834" s="2" t="s">
        <v>11</v>
      </c>
      <c r="B834" s="2" t="s">
        <v>13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7">
        <v>0</v>
      </c>
      <c r="S834" s="5">
        <v>0</v>
      </c>
    </row>
    <row r="835" spans="1:19" x14ac:dyDescent="0.3">
      <c r="A835" s="2" t="s">
        <v>9</v>
      </c>
      <c r="B835" s="2" t="s">
        <v>14</v>
      </c>
      <c r="C835" s="2">
        <v>0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7">
        <v>0</v>
      </c>
      <c r="S835" s="5">
        <v>0</v>
      </c>
    </row>
    <row r="836" spans="1:19" x14ac:dyDescent="0.3">
      <c r="A836" s="2" t="s">
        <v>10</v>
      </c>
      <c r="B836" s="2" t="s">
        <v>14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7">
        <v>0</v>
      </c>
      <c r="S836" s="5">
        <v>0</v>
      </c>
    </row>
    <row r="837" spans="1:19" x14ac:dyDescent="0.3">
      <c r="A837" s="2" t="s">
        <v>9</v>
      </c>
      <c r="B837" s="2" t="s">
        <v>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7">
        <v>0</v>
      </c>
      <c r="S837" s="5">
        <v>0</v>
      </c>
    </row>
    <row r="838" spans="1:19" x14ac:dyDescent="0.3">
      <c r="A838" s="2" t="s">
        <v>9</v>
      </c>
      <c r="B838" s="2" t="s">
        <v>14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7">
        <v>0</v>
      </c>
      <c r="S838" s="5">
        <v>0</v>
      </c>
    </row>
    <row r="839" spans="1:19" x14ac:dyDescent="0.3">
      <c r="A839" s="2" t="s">
        <v>11</v>
      </c>
      <c r="B839" s="2" t="s">
        <v>14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7">
        <v>1</v>
      </c>
      <c r="S839" s="5">
        <v>0</v>
      </c>
    </row>
    <row r="840" spans="1:19" x14ac:dyDescent="0.3">
      <c r="A840" s="2" t="s">
        <v>11</v>
      </c>
      <c r="B840" s="2" t="s">
        <v>13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7">
        <v>0</v>
      </c>
      <c r="S840" s="5">
        <v>0</v>
      </c>
    </row>
    <row r="841" spans="1:19" x14ac:dyDescent="0.3">
      <c r="A841" s="2" t="s">
        <v>10</v>
      </c>
      <c r="B841" s="2" t="s">
        <v>14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7">
        <v>0</v>
      </c>
      <c r="S841" s="5">
        <v>0</v>
      </c>
    </row>
    <row r="842" spans="1:19" x14ac:dyDescent="0.3">
      <c r="A842" s="2" t="s">
        <v>11</v>
      </c>
      <c r="B842" s="2" t="s">
        <v>14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7">
        <v>0</v>
      </c>
      <c r="S842" s="5">
        <v>0</v>
      </c>
    </row>
    <row r="843" spans="1:19" x14ac:dyDescent="0.3">
      <c r="A843" s="2" t="s">
        <v>9</v>
      </c>
      <c r="B843" s="2" t="s">
        <v>14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7">
        <v>0</v>
      </c>
      <c r="S843" s="5">
        <v>0</v>
      </c>
    </row>
    <row r="844" spans="1:19" x14ac:dyDescent="0.3">
      <c r="A844" s="2" t="s">
        <v>10</v>
      </c>
      <c r="B844" s="2" t="s">
        <v>15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7">
        <v>0</v>
      </c>
      <c r="S844" s="5">
        <v>0</v>
      </c>
    </row>
    <row r="845" spans="1:19" x14ac:dyDescent="0.3">
      <c r="A845" s="2" t="s">
        <v>9</v>
      </c>
      <c r="B845" s="2" t="s">
        <v>13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7">
        <v>0</v>
      </c>
      <c r="S845" s="5">
        <v>0</v>
      </c>
    </row>
    <row r="846" spans="1:19" x14ac:dyDescent="0.3">
      <c r="A846" s="2" t="s">
        <v>9</v>
      </c>
      <c r="B846" s="2" t="s">
        <v>13</v>
      </c>
      <c r="C846" s="2">
        <v>0</v>
      </c>
      <c r="D846" s="2">
        <v>1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7">
        <v>0</v>
      </c>
      <c r="S846" s="5">
        <v>0</v>
      </c>
    </row>
    <row r="847" spans="1:19" x14ac:dyDescent="0.3">
      <c r="A847" s="2" t="s">
        <v>9</v>
      </c>
      <c r="B847" s="2" t="s">
        <v>14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7">
        <v>0</v>
      </c>
      <c r="S847" s="5">
        <v>0</v>
      </c>
    </row>
    <row r="848" spans="1:19" x14ac:dyDescent="0.3">
      <c r="A848" s="2" t="s">
        <v>11</v>
      </c>
      <c r="B848" s="2" t="s">
        <v>14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1</v>
      </c>
      <c r="Q848" s="7">
        <v>1</v>
      </c>
      <c r="S848" s="5">
        <v>0</v>
      </c>
    </row>
    <row r="849" spans="1:19" x14ac:dyDescent="0.3">
      <c r="A849" s="2" t="s">
        <v>11</v>
      </c>
      <c r="B849" s="2" t="s">
        <v>13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7">
        <v>0</v>
      </c>
      <c r="S849" s="5">
        <v>0</v>
      </c>
    </row>
    <row r="850" spans="1:19" x14ac:dyDescent="0.3">
      <c r="A850" s="2" t="s">
        <v>11</v>
      </c>
      <c r="B850" s="2" t="s">
        <v>13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7">
        <v>0</v>
      </c>
      <c r="S850" s="5">
        <v>0</v>
      </c>
    </row>
    <row r="851" spans="1:19" x14ac:dyDescent="0.3">
      <c r="A851" s="2" t="s">
        <v>9</v>
      </c>
      <c r="B851" s="2" t="s">
        <v>13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7">
        <v>0</v>
      </c>
      <c r="S851" s="5">
        <v>0</v>
      </c>
    </row>
    <row r="852" spans="1:19" x14ac:dyDescent="0.3">
      <c r="A852" s="2" t="s">
        <v>9</v>
      </c>
      <c r="B852" s="2" t="s">
        <v>14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7">
        <v>0</v>
      </c>
      <c r="S852" s="5">
        <v>0</v>
      </c>
    </row>
    <row r="853" spans="1:19" x14ac:dyDescent="0.3">
      <c r="A853" s="2" t="s">
        <v>11</v>
      </c>
      <c r="B853" s="2" t="s">
        <v>14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7">
        <v>1</v>
      </c>
      <c r="S853" s="5">
        <v>0</v>
      </c>
    </row>
    <row r="854" spans="1:19" x14ac:dyDescent="0.3">
      <c r="A854" s="2" t="s">
        <v>9</v>
      </c>
      <c r="B854" s="2" t="s">
        <v>13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7">
        <v>0</v>
      </c>
      <c r="S854" s="5">
        <v>0</v>
      </c>
    </row>
    <row r="855" spans="1:19" x14ac:dyDescent="0.3">
      <c r="A855" s="2" t="s">
        <v>11</v>
      </c>
      <c r="B855" s="2" t="s">
        <v>13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7">
        <v>0</v>
      </c>
      <c r="S855" s="5">
        <v>0</v>
      </c>
    </row>
    <row r="856" spans="1:19" x14ac:dyDescent="0.3">
      <c r="A856" s="2" t="s">
        <v>9</v>
      </c>
      <c r="B856" s="2" t="s">
        <v>14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7">
        <v>0</v>
      </c>
      <c r="S856" s="5">
        <v>0</v>
      </c>
    </row>
    <row r="857" spans="1:19" x14ac:dyDescent="0.3">
      <c r="A857" s="2" t="s">
        <v>11</v>
      </c>
      <c r="B857" s="2" t="s">
        <v>14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7">
        <v>1</v>
      </c>
      <c r="S857" s="5">
        <v>0</v>
      </c>
    </row>
    <row r="858" spans="1:19" x14ac:dyDescent="0.3">
      <c r="A858" s="2" t="s">
        <v>9</v>
      </c>
      <c r="B858" s="2" t="s">
        <v>13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7">
        <v>0</v>
      </c>
      <c r="S858" s="5">
        <v>0</v>
      </c>
    </row>
    <row r="859" spans="1:19" x14ac:dyDescent="0.3">
      <c r="A859" s="2" t="s">
        <v>9</v>
      </c>
      <c r="B859" s="2" t="s">
        <v>13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1</v>
      </c>
      <c r="Q859" s="7">
        <v>0</v>
      </c>
      <c r="S859" s="5">
        <v>0</v>
      </c>
    </row>
    <row r="860" spans="1:19" x14ac:dyDescent="0.3">
      <c r="A860" s="2" t="s">
        <v>11</v>
      </c>
      <c r="B860" s="2" t="s">
        <v>13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7">
        <v>0</v>
      </c>
      <c r="S860" s="5">
        <v>0</v>
      </c>
    </row>
    <row r="861" spans="1:19" x14ac:dyDescent="0.3">
      <c r="A861" s="2" t="s">
        <v>9</v>
      </c>
      <c r="B861" s="2" t="s">
        <v>13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7">
        <v>0</v>
      </c>
      <c r="S861" s="5">
        <v>0</v>
      </c>
    </row>
    <row r="862" spans="1:19" x14ac:dyDescent="0.3">
      <c r="A862" s="2" t="s">
        <v>9</v>
      </c>
      <c r="B862" s="2" t="s">
        <v>13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7">
        <v>0</v>
      </c>
      <c r="S862" s="5">
        <v>0</v>
      </c>
    </row>
    <row r="863" spans="1:19" x14ac:dyDescent="0.3">
      <c r="A863" s="2" t="s">
        <v>9</v>
      </c>
      <c r="B863" s="2" t="s">
        <v>13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7">
        <v>1</v>
      </c>
      <c r="S863" s="5">
        <v>0</v>
      </c>
    </row>
    <row r="864" spans="1:19" x14ac:dyDescent="0.3">
      <c r="A864" s="2" t="s">
        <v>9</v>
      </c>
      <c r="B864" s="2" t="s">
        <v>13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1</v>
      </c>
      <c r="Q864" s="7">
        <v>0</v>
      </c>
      <c r="S864" s="5">
        <v>0</v>
      </c>
    </row>
    <row r="865" spans="1:19" x14ac:dyDescent="0.3">
      <c r="A865" s="2" t="s">
        <v>9</v>
      </c>
      <c r="B865" s="2" t="s">
        <v>13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7">
        <v>0</v>
      </c>
      <c r="S865" s="5">
        <v>0</v>
      </c>
    </row>
    <row r="866" spans="1:19" x14ac:dyDescent="0.3">
      <c r="A866" s="2" t="s">
        <v>9</v>
      </c>
      <c r="B866" s="2" t="s">
        <v>14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7">
        <v>0</v>
      </c>
      <c r="S866" s="5">
        <v>0</v>
      </c>
    </row>
    <row r="867" spans="1:19" x14ac:dyDescent="0.3">
      <c r="A867" s="2" t="s">
        <v>9</v>
      </c>
      <c r="B867" s="2" t="s">
        <v>14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7">
        <v>0</v>
      </c>
      <c r="S867" s="5">
        <v>0</v>
      </c>
    </row>
    <row r="868" spans="1:19" x14ac:dyDescent="0.3">
      <c r="A868" s="2" t="s">
        <v>11</v>
      </c>
      <c r="B868" s="2" t="s">
        <v>14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1</v>
      </c>
      <c r="Q868" s="7">
        <v>0</v>
      </c>
      <c r="S868" s="5">
        <v>0</v>
      </c>
    </row>
    <row r="869" spans="1:19" x14ac:dyDescent="0.3">
      <c r="A869" s="2" t="s">
        <v>9</v>
      </c>
      <c r="B869" s="2" t="s">
        <v>14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7">
        <v>0</v>
      </c>
      <c r="S869" s="5">
        <v>0</v>
      </c>
    </row>
    <row r="870" spans="1:19" x14ac:dyDescent="0.3">
      <c r="A870" s="2" t="s">
        <v>11</v>
      </c>
      <c r="B870" s="2" t="s">
        <v>14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7">
        <v>0</v>
      </c>
      <c r="S870" s="5">
        <v>0</v>
      </c>
    </row>
    <row r="871" spans="1:19" x14ac:dyDescent="0.3">
      <c r="A871" s="2" t="s">
        <v>11</v>
      </c>
      <c r="B871" s="2" t="s">
        <v>13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7">
        <v>0</v>
      </c>
      <c r="S871" s="5">
        <v>0</v>
      </c>
    </row>
    <row r="872" spans="1:19" x14ac:dyDescent="0.3">
      <c r="A872" s="2" t="s">
        <v>11</v>
      </c>
      <c r="B872" s="2" t="s">
        <v>15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7">
        <v>0</v>
      </c>
      <c r="S872" s="5">
        <v>0</v>
      </c>
    </row>
    <row r="873" spans="1:19" x14ac:dyDescent="0.3">
      <c r="A873" s="2" t="s">
        <v>10</v>
      </c>
      <c r="B873" s="2" t="s">
        <v>13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7">
        <v>0</v>
      </c>
      <c r="S873" s="5">
        <v>0</v>
      </c>
    </row>
    <row r="874" spans="1:19" x14ac:dyDescent="0.3">
      <c r="A874" s="2" t="s">
        <v>11</v>
      </c>
      <c r="B874" s="2" t="s">
        <v>13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7">
        <v>0</v>
      </c>
      <c r="S874" s="5">
        <v>0</v>
      </c>
    </row>
    <row r="875" spans="1:19" x14ac:dyDescent="0.3">
      <c r="A875" s="2" t="s">
        <v>9</v>
      </c>
      <c r="B875" s="2" t="s">
        <v>14</v>
      </c>
      <c r="C875" s="2">
        <v>0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7">
        <v>0</v>
      </c>
      <c r="S875" s="5">
        <v>0</v>
      </c>
    </row>
    <row r="876" spans="1:19" x14ac:dyDescent="0.3">
      <c r="A876" s="2" t="s">
        <v>11</v>
      </c>
      <c r="B876" s="2" t="s">
        <v>14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7">
        <v>0</v>
      </c>
      <c r="S876" s="5">
        <v>0</v>
      </c>
    </row>
    <row r="877" spans="1:19" x14ac:dyDescent="0.3">
      <c r="A877" s="2" t="s">
        <v>11</v>
      </c>
      <c r="B877" s="2" t="s">
        <v>13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1</v>
      </c>
      <c r="Q877" s="7">
        <v>0</v>
      </c>
      <c r="S877" s="5">
        <v>0</v>
      </c>
    </row>
    <row r="878" spans="1:19" x14ac:dyDescent="0.3">
      <c r="A878" s="2" t="s">
        <v>11</v>
      </c>
      <c r="B878" s="2" t="s">
        <v>13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7">
        <v>0</v>
      </c>
      <c r="S878" s="5">
        <v>0</v>
      </c>
    </row>
    <row r="879" spans="1:19" x14ac:dyDescent="0.3">
      <c r="A879" s="2" t="s">
        <v>11</v>
      </c>
      <c r="B879" s="2" t="s">
        <v>14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7">
        <v>0</v>
      </c>
      <c r="S879" s="5">
        <v>0</v>
      </c>
    </row>
    <row r="880" spans="1:19" x14ac:dyDescent="0.3">
      <c r="A880" s="2" t="s">
        <v>11</v>
      </c>
      <c r="B880" s="2" t="s">
        <v>13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7">
        <v>0</v>
      </c>
      <c r="S880" s="5">
        <v>0</v>
      </c>
    </row>
    <row r="881" spans="1:19" x14ac:dyDescent="0.3">
      <c r="A881" s="2" t="s">
        <v>9</v>
      </c>
      <c r="B881" s="2" t="s">
        <v>13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7">
        <v>0</v>
      </c>
      <c r="S881" s="5">
        <v>0</v>
      </c>
    </row>
    <row r="882" spans="1:19" x14ac:dyDescent="0.3">
      <c r="A882" s="2" t="s">
        <v>11</v>
      </c>
      <c r="B882" s="2" t="s">
        <v>13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7">
        <v>0</v>
      </c>
      <c r="S882" s="5">
        <v>0</v>
      </c>
    </row>
    <row r="883" spans="1:19" x14ac:dyDescent="0.3">
      <c r="A883" s="2" t="s">
        <v>11</v>
      </c>
      <c r="B883" s="2" t="s">
        <v>14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7">
        <v>0</v>
      </c>
      <c r="S883" s="5">
        <v>0</v>
      </c>
    </row>
    <row r="884" spans="1:19" x14ac:dyDescent="0.3">
      <c r="A884" s="2" t="s">
        <v>11</v>
      </c>
      <c r="B884" s="2" t="s">
        <v>14</v>
      </c>
      <c r="C884" s="2">
        <v>0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7">
        <v>0</v>
      </c>
      <c r="S884" s="5">
        <v>0</v>
      </c>
    </row>
    <row r="885" spans="1:19" x14ac:dyDescent="0.3">
      <c r="A885" s="2" t="s">
        <v>11</v>
      </c>
      <c r="B885" s="2" t="s">
        <v>14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7">
        <v>0</v>
      </c>
      <c r="S885" s="5">
        <v>0</v>
      </c>
    </row>
    <row r="886" spans="1:19" x14ac:dyDescent="0.3">
      <c r="A886" s="2" t="s">
        <v>11</v>
      </c>
      <c r="B886" s="2" t="s">
        <v>14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7">
        <v>0</v>
      </c>
      <c r="S886" s="5">
        <v>0</v>
      </c>
    </row>
    <row r="887" spans="1:19" x14ac:dyDescent="0.3">
      <c r="A887" s="2" t="s">
        <v>9</v>
      </c>
      <c r="B887" s="2" t="s">
        <v>13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7">
        <v>0</v>
      </c>
      <c r="S887" s="5">
        <v>0</v>
      </c>
    </row>
    <row r="888" spans="1:19" x14ac:dyDescent="0.3">
      <c r="A888" s="2" t="s">
        <v>9</v>
      </c>
      <c r="B888" s="2" t="s">
        <v>13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7">
        <v>0</v>
      </c>
      <c r="S888" s="5">
        <v>0</v>
      </c>
    </row>
    <row r="889" spans="1:19" x14ac:dyDescent="0.3">
      <c r="A889" s="2" t="s">
        <v>11</v>
      </c>
      <c r="B889" s="2" t="s">
        <v>14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7">
        <v>0</v>
      </c>
      <c r="S889" s="5">
        <v>0</v>
      </c>
    </row>
    <row r="890" spans="1:19" x14ac:dyDescent="0.3">
      <c r="A890" s="2" t="s">
        <v>9</v>
      </c>
      <c r="B890" s="2" t="s">
        <v>14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7">
        <v>0</v>
      </c>
      <c r="S890" s="5">
        <v>0</v>
      </c>
    </row>
    <row r="891" spans="1:19" x14ac:dyDescent="0.3">
      <c r="A891" s="2" t="s">
        <v>11</v>
      </c>
      <c r="B891" s="2" t="s">
        <v>14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7">
        <v>0</v>
      </c>
      <c r="S891" s="5">
        <v>0</v>
      </c>
    </row>
    <row r="892" spans="1:19" x14ac:dyDescent="0.3">
      <c r="A892" s="2" t="s">
        <v>11</v>
      </c>
      <c r="B892" s="2" t="s">
        <v>13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7">
        <v>0</v>
      </c>
      <c r="S892" s="5">
        <v>0</v>
      </c>
    </row>
    <row r="893" spans="1:19" x14ac:dyDescent="0.3">
      <c r="A893" s="2" t="s">
        <v>11</v>
      </c>
      <c r="B893" s="2" t="s">
        <v>13</v>
      </c>
      <c r="C893" s="2">
        <v>0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7">
        <v>0</v>
      </c>
      <c r="S893" s="5">
        <v>0</v>
      </c>
    </row>
    <row r="894" spans="1:19" x14ac:dyDescent="0.3">
      <c r="A894" s="2" t="s">
        <v>9</v>
      </c>
      <c r="B894" s="2" t="s">
        <v>14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7">
        <v>0</v>
      </c>
      <c r="S894" s="5">
        <v>0</v>
      </c>
    </row>
    <row r="895" spans="1:19" x14ac:dyDescent="0.3">
      <c r="A895" s="2" t="s">
        <v>10</v>
      </c>
      <c r="B895" s="2" t="s">
        <v>13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7">
        <v>0</v>
      </c>
      <c r="S895" s="5">
        <v>0</v>
      </c>
    </row>
    <row r="896" spans="1:19" x14ac:dyDescent="0.3">
      <c r="A896" s="2" t="s">
        <v>10</v>
      </c>
      <c r="B896" s="2" t="s">
        <v>14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7">
        <v>0</v>
      </c>
      <c r="S896" s="5">
        <v>0</v>
      </c>
    </row>
    <row r="897" spans="1:19" x14ac:dyDescent="0.3">
      <c r="A897" s="2" t="s">
        <v>9</v>
      </c>
      <c r="B897" s="2" t="s">
        <v>15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7">
        <v>0</v>
      </c>
      <c r="S897" s="5">
        <v>0</v>
      </c>
    </row>
    <row r="898" spans="1:19" x14ac:dyDescent="0.3">
      <c r="A898" s="2" t="s">
        <v>9</v>
      </c>
      <c r="B898" s="2" t="s">
        <v>13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7">
        <v>0</v>
      </c>
      <c r="S898" s="5">
        <v>0</v>
      </c>
    </row>
    <row r="899" spans="1:19" x14ac:dyDescent="0.3">
      <c r="A899" s="2" t="s">
        <v>11</v>
      </c>
      <c r="B899" s="2" t="s">
        <v>13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7">
        <v>0</v>
      </c>
      <c r="S899" s="5">
        <v>0</v>
      </c>
    </row>
    <row r="900" spans="1:19" x14ac:dyDescent="0.3">
      <c r="A900" s="2" t="s">
        <v>11</v>
      </c>
      <c r="B900" s="2" t="s">
        <v>13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7">
        <v>0</v>
      </c>
      <c r="S900" s="5">
        <v>0</v>
      </c>
    </row>
    <row r="901" spans="1:19" x14ac:dyDescent="0.3">
      <c r="A901" s="2" t="s">
        <v>11</v>
      </c>
      <c r="B901" s="2" t="s">
        <v>14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7">
        <v>1</v>
      </c>
      <c r="S901" s="5">
        <v>0</v>
      </c>
    </row>
    <row r="902" spans="1:19" x14ac:dyDescent="0.3">
      <c r="A902" s="2" t="s">
        <v>10</v>
      </c>
      <c r="B902" s="2" t="s">
        <v>14</v>
      </c>
      <c r="C902" s="2">
        <v>0</v>
      </c>
      <c r="D902" s="2">
        <v>1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7">
        <v>0</v>
      </c>
      <c r="S902" s="5">
        <v>0</v>
      </c>
    </row>
    <row r="903" spans="1:19" x14ac:dyDescent="0.3">
      <c r="A903" s="2" t="s">
        <v>9</v>
      </c>
      <c r="B903" s="2" t="s">
        <v>14</v>
      </c>
      <c r="C903" s="2">
        <v>0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7">
        <v>0</v>
      </c>
      <c r="S903" s="5">
        <v>0</v>
      </c>
    </row>
    <row r="904" spans="1:19" x14ac:dyDescent="0.3">
      <c r="A904" s="2" t="s">
        <v>11</v>
      </c>
      <c r="B904" s="2" t="s">
        <v>13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7">
        <v>0</v>
      </c>
      <c r="S904" s="5">
        <v>0</v>
      </c>
    </row>
    <row r="905" spans="1:19" x14ac:dyDescent="0.3">
      <c r="A905" s="2" t="s">
        <v>11</v>
      </c>
      <c r="B905" s="2" t="s">
        <v>13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7">
        <v>0</v>
      </c>
      <c r="S905" s="5">
        <v>0</v>
      </c>
    </row>
    <row r="906" spans="1:19" x14ac:dyDescent="0.3">
      <c r="A906" s="2" t="s">
        <v>9</v>
      </c>
      <c r="B906" s="2" t="s">
        <v>14</v>
      </c>
      <c r="C906" s="2">
        <v>0</v>
      </c>
      <c r="D906" s="2">
        <v>1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7">
        <v>0</v>
      </c>
      <c r="S906" s="5">
        <v>0</v>
      </c>
    </row>
    <row r="907" spans="1:19" x14ac:dyDescent="0.3">
      <c r="A907" s="2" t="s">
        <v>9</v>
      </c>
      <c r="B907" s="2" t="s">
        <v>13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7">
        <v>0</v>
      </c>
      <c r="S907" s="5">
        <v>0</v>
      </c>
    </row>
    <row r="908" spans="1:19" x14ac:dyDescent="0.3">
      <c r="A908" s="2" t="s">
        <v>9</v>
      </c>
      <c r="B908" s="2" t="s">
        <v>13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7">
        <v>0</v>
      </c>
      <c r="S908" s="5">
        <v>0</v>
      </c>
    </row>
    <row r="909" spans="1:19" x14ac:dyDescent="0.3">
      <c r="A909" s="2" t="s">
        <v>11</v>
      </c>
      <c r="B909" s="2" t="s">
        <v>13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7">
        <v>0</v>
      </c>
      <c r="S909" s="5">
        <v>0</v>
      </c>
    </row>
    <row r="910" spans="1:19" x14ac:dyDescent="0.3">
      <c r="A910" s="2" t="s">
        <v>11</v>
      </c>
      <c r="B910" s="2" t="s">
        <v>14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7">
        <v>0</v>
      </c>
      <c r="S910" s="5">
        <v>0</v>
      </c>
    </row>
    <row r="911" spans="1:19" x14ac:dyDescent="0.3">
      <c r="A911" s="2" t="s">
        <v>9</v>
      </c>
      <c r="B911" s="2" t="s">
        <v>14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7">
        <v>0</v>
      </c>
      <c r="S911" s="5">
        <v>0</v>
      </c>
    </row>
    <row r="912" spans="1:19" x14ac:dyDescent="0.3">
      <c r="A912" s="2" t="s">
        <v>9</v>
      </c>
      <c r="B912" s="2" t="s">
        <v>14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7">
        <v>0</v>
      </c>
      <c r="S912" s="5">
        <v>0</v>
      </c>
    </row>
    <row r="913" spans="1:19" x14ac:dyDescent="0.3">
      <c r="A913" s="2" t="s">
        <v>11</v>
      </c>
      <c r="B913" s="2" t="s">
        <v>15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7">
        <v>0</v>
      </c>
      <c r="S913" s="5">
        <v>0</v>
      </c>
    </row>
    <row r="914" spans="1:19" x14ac:dyDescent="0.3">
      <c r="A914" s="2" t="s">
        <v>11</v>
      </c>
      <c r="B914" s="2" t="s">
        <v>13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7">
        <v>0</v>
      </c>
      <c r="S914" s="5">
        <v>0</v>
      </c>
    </row>
    <row r="915" spans="1:19" x14ac:dyDescent="0.3">
      <c r="A915" s="2" t="s">
        <v>9</v>
      </c>
      <c r="B915" s="2" t="s">
        <v>14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7">
        <v>0</v>
      </c>
      <c r="S915" s="5">
        <v>0</v>
      </c>
    </row>
    <row r="916" spans="1:19" x14ac:dyDescent="0.3">
      <c r="A916" s="2" t="s">
        <v>10</v>
      </c>
      <c r="B916" s="2" t="s">
        <v>14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7">
        <v>0</v>
      </c>
      <c r="S916" s="5">
        <v>0</v>
      </c>
    </row>
    <row r="917" spans="1:19" x14ac:dyDescent="0.3">
      <c r="A917" s="2" t="s">
        <v>9</v>
      </c>
      <c r="B917" s="2" t="s">
        <v>14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7">
        <v>1</v>
      </c>
      <c r="S917" s="5">
        <v>0</v>
      </c>
    </row>
    <row r="918" spans="1:19" x14ac:dyDescent="0.3">
      <c r="A918" s="2" t="s">
        <v>9</v>
      </c>
      <c r="B918" s="2" t="s">
        <v>14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7">
        <v>0</v>
      </c>
      <c r="S918" s="5">
        <v>0</v>
      </c>
    </row>
    <row r="919" spans="1:19" x14ac:dyDescent="0.3">
      <c r="A919" s="2" t="s">
        <v>9</v>
      </c>
      <c r="B919" s="2" t="s">
        <v>14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7">
        <v>0</v>
      </c>
      <c r="S919" s="5">
        <v>0</v>
      </c>
    </row>
    <row r="920" spans="1:19" x14ac:dyDescent="0.3">
      <c r="A920" s="2" t="s">
        <v>9</v>
      </c>
      <c r="B920" s="2" t="s">
        <v>14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7">
        <v>0</v>
      </c>
      <c r="S920" s="5">
        <v>0</v>
      </c>
    </row>
    <row r="921" spans="1:19" x14ac:dyDescent="0.3">
      <c r="A921" s="2" t="s">
        <v>9</v>
      </c>
      <c r="B921" s="2" t="s">
        <v>13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7">
        <v>0</v>
      </c>
      <c r="S921" s="5">
        <v>0</v>
      </c>
    </row>
    <row r="922" spans="1:19" x14ac:dyDescent="0.3">
      <c r="A922" s="2" t="s">
        <v>9</v>
      </c>
      <c r="B922" s="2" t="s">
        <v>15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1</v>
      </c>
      <c r="Q922" s="7">
        <v>0</v>
      </c>
      <c r="S922" s="5">
        <v>0</v>
      </c>
    </row>
    <row r="923" spans="1:19" x14ac:dyDescent="0.3">
      <c r="A923" s="2" t="s">
        <v>9</v>
      </c>
      <c r="B923" s="2" t="s">
        <v>13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7">
        <v>0</v>
      </c>
      <c r="S923" s="5">
        <v>0</v>
      </c>
    </row>
    <row r="924" spans="1:19" x14ac:dyDescent="0.3">
      <c r="A924" s="2" t="s">
        <v>9</v>
      </c>
      <c r="B924" s="2" t="s">
        <v>14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7">
        <v>0</v>
      </c>
      <c r="S924" s="5">
        <v>0</v>
      </c>
    </row>
    <row r="925" spans="1:19" x14ac:dyDescent="0.3">
      <c r="A925" s="2" t="s">
        <v>11</v>
      </c>
      <c r="B925" s="2" t="s">
        <v>13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7">
        <v>0</v>
      </c>
      <c r="S925" s="5">
        <v>0</v>
      </c>
    </row>
    <row r="926" spans="1:19" x14ac:dyDescent="0.3">
      <c r="A926" s="2" t="s">
        <v>10</v>
      </c>
      <c r="B926" s="2" t="s">
        <v>13</v>
      </c>
      <c r="C926" s="2">
        <v>1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7">
        <v>0</v>
      </c>
      <c r="S926" s="5">
        <v>0</v>
      </c>
    </row>
    <row r="927" spans="1:19" x14ac:dyDescent="0.3">
      <c r="A927" s="2" t="s">
        <v>9</v>
      </c>
      <c r="B927" s="2" t="s">
        <v>13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7">
        <v>0</v>
      </c>
      <c r="S927" s="5">
        <v>0</v>
      </c>
    </row>
    <row r="928" spans="1:19" x14ac:dyDescent="0.3">
      <c r="A928" s="2" t="s">
        <v>9</v>
      </c>
      <c r="B928" s="2" t="s">
        <v>14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7">
        <v>0</v>
      </c>
      <c r="S928" s="5">
        <v>0</v>
      </c>
    </row>
    <row r="929" spans="1:19" x14ac:dyDescent="0.3">
      <c r="A929" s="2" t="s">
        <v>9</v>
      </c>
      <c r="B929" s="2" t="s">
        <v>13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7">
        <v>1</v>
      </c>
      <c r="S929" s="5">
        <v>0</v>
      </c>
    </row>
    <row r="930" spans="1:19" x14ac:dyDescent="0.3">
      <c r="A930" s="2" t="s">
        <v>11</v>
      </c>
      <c r="B930" s="2" t="s">
        <v>13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7">
        <v>0</v>
      </c>
      <c r="S930" s="5">
        <v>0</v>
      </c>
    </row>
    <row r="931" spans="1:19" x14ac:dyDescent="0.3">
      <c r="A931" s="2" t="s">
        <v>9</v>
      </c>
      <c r="B931" s="2" t="s">
        <v>15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7">
        <v>0</v>
      </c>
      <c r="S931" s="5">
        <v>0</v>
      </c>
    </row>
    <row r="932" spans="1:19" x14ac:dyDescent="0.3">
      <c r="A932" s="2" t="s">
        <v>11</v>
      </c>
      <c r="B932" s="2" t="s">
        <v>13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7">
        <v>0</v>
      </c>
      <c r="S932" s="5">
        <v>0</v>
      </c>
    </row>
    <row r="933" spans="1:19" x14ac:dyDescent="0.3">
      <c r="A933" s="2" t="s">
        <v>10</v>
      </c>
      <c r="B933" s="2" t="s">
        <v>14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7">
        <v>0</v>
      </c>
      <c r="S933" s="5">
        <v>0</v>
      </c>
    </row>
    <row r="934" spans="1:19" x14ac:dyDescent="0.3">
      <c r="A934" s="2" t="s">
        <v>11</v>
      </c>
      <c r="B934" s="2" t="s">
        <v>15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7">
        <v>0</v>
      </c>
      <c r="S934" s="5">
        <v>0</v>
      </c>
    </row>
    <row r="935" spans="1:19" x14ac:dyDescent="0.3">
      <c r="A935" s="2" t="s">
        <v>11</v>
      </c>
      <c r="B935" s="2" t="s">
        <v>14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7">
        <v>0</v>
      </c>
      <c r="S935" s="5">
        <v>0</v>
      </c>
    </row>
    <row r="936" spans="1:19" x14ac:dyDescent="0.3">
      <c r="A936" s="2" t="s">
        <v>11</v>
      </c>
      <c r="B936" s="2" t="s">
        <v>13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7">
        <v>0</v>
      </c>
      <c r="S936" s="5">
        <v>0</v>
      </c>
    </row>
    <row r="937" spans="1:19" x14ac:dyDescent="0.3">
      <c r="A937" s="2" t="s">
        <v>11</v>
      </c>
      <c r="B937" s="2" t="s">
        <v>15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7">
        <v>0</v>
      </c>
      <c r="S937" s="5">
        <v>0</v>
      </c>
    </row>
    <row r="938" spans="1:19" x14ac:dyDescent="0.3">
      <c r="A938" s="2" t="s">
        <v>9</v>
      </c>
      <c r="B938" s="2" t="s">
        <v>13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7">
        <v>0</v>
      </c>
      <c r="S938" s="5">
        <v>0</v>
      </c>
    </row>
    <row r="939" spans="1:19" x14ac:dyDescent="0.3">
      <c r="A939" s="2" t="s">
        <v>9</v>
      </c>
      <c r="B939" s="2" t="s">
        <v>15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7">
        <v>0</v>
      </c>
      <c r="S939" s="5">
        <v>0</v>
      </c>
    </row>
    <row r="940" spans="1:19" x14ac:dyDescent="0.3">
      <c r="A940" s="2" t="s">
        <v>9</v>
      </c>
      <c r="B940" s="2" t="s">
        <v>13</v>
      </c>
      <c r="C940" s="2">
        <v>0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7">
        <v>0</v>
      </c>
      <c r="S940" s="5">
        <v>0</v>
      </c>
    </row>
    <row r="941" spans="1:19" x14ac:dyDescent="0.3">
      <c r="A941" s="2" t="s">
        <v>9</v>
      </c>
      <c r="B941" s="2" t="s">
        <v>13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7">
        <v>0</v>
      </c>
      <c r="S941" s="5">
        <v>0</v>
      </c>
    </row>
    <row r="942" spans="1:19" x14ac:dyDescent="0.3">
      <c r="A942" s="2" t="s">
        <v>9</v>
      </c>
      <c r="B942" s="2" t="s">
        <v>14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7">
        <v>0</v>
      </c>
      <c r="S942" s="5">
        <v>0</v>
      </c>
    </row>
    <row r="943" spans="1:19" x14ac:dyDescent="0.3">
      <c r="A943" s="2" t="s">
        <v>9</v>
      </c>
      <c r="B943" s="2" t="s">
        <v>13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7">
        <v>0</v>
      </c>
      <c r="S943" s="5">
        <v>0</v>
      </c>
    </row>
    <row r="944" spans="1:19" x14ac:dyDescent="0.3">
      <c r="A944" s="2" t="s">
        <v>9</v>
      </c>
      <c r="B944" s="2" t="s">
        <v>13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7">
        <v>0</v>
      </c>
      <c r="S944" s="5">
        <v>0</v>
      </c>
    </row>
    <row r="945" spans="1:19" x14ac:dyDescent="0.3">
      <c r="A945" s="2" t="s">
        <v>11</v>
      </c>
      <c r="B945" s="2" t="s">
        <v>13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7">
        <v>0</v>
      </c>
      <c r="S945" s="5">
        <v>0</v>
      </c>
    </row>
    <row r="946" spans="1:19" x14ac:dyDescent="0.3">
      <c r="A946" s="2" t="s">
        <v>11</v>
      </c>
      <c r="B946" s="2" t="s">
        <v>13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7">
        <v>0</v>
      </c>
      <c r="S946" s="5">
        <v>0</v>
      </c>
    </row>
    <row r="947" spans="1:19" x14ac:dyDescent="0.3">
      <c r="A947" s="2" t="s">
        <v>11</v>
      </c>
      <c r="B947" s="2" t="s">
        <v>13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7">
        <v>0</v>
      </c>
      <c r="S947" s="5">
        <v>0</v>
      </c>
    </row>
    <row r="948" spans="1:19" x14ac:dyDescent="0.3">
      <c r="A948" s="2" t="s">
        <v>9</v>
      </c>
      <c r="B948" s="2" t="s">
        <v>14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7">
        <v>0</v>
      </c>
      <c r="S948" s="5">
        <v>0</v>
      </c>
    </row>
    <row r="949" spans="1:19" x14ac:dyDescent="0.3">
      <c r="A949" s="2" t="s">
        <v>10</v>
      </c>
      <c r="B949" s="2" t="s">
        <v>14</v>
      </c>
      <c r="C949" s="2">
        <v>1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7">
        <v>0</v>
      </c>
      <c r="S949" s="5">
        <v>0</v>
      </c>
    </row>
    <row r="950" spans="1:19" x14ac:dyDescent="0.3">
      <c r="A950" s="2" t="s">
        <v>11</v>
      </c>
      <c r="B950" s="2" t="s">
        <v>13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7">
        <v>0</v>
      </c>
      <c r="S950" s="5">
        <v>0</v>
      </c>
    </row>
    <row r="951" spans="1:19" x14ac:dyDescent="0.3">
      <c r="A951" s="2" t="s">
        <v>9</v>
      </c>
      <c r="B951" s="2" t="s">
        <v>14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7">
        <v>0</v>
      </c>
      <c r="S951" s="5">
        <v>0</v>
      </c>
    </row>
    <row r="952" spans="1:19" x14ac:dyDescent="0.3">
      <c r="A952" s="2" t="s">
        <v>11</v>
      </c>
      <c r="B952" s="2" t="s">
        <v>14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1</v>
      </c>
      <c r="Q952" s="7">
        <v>0</v>
      </c>
      <c r="S952" s="5">
        <v>0</v>
      </c>
    </row>
    <row r="953" spans="1:19" x14ac:dyDescent="0.3">
      <c r="A953" s="2" t="s">
        <v>10</v>
      </c>
      <c r="B953" s="2" t="s">
        <v>14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7">
        <v>0</v>
      </c>
      <c r="S953" s="5">
        <v>0</v>
      </c>
    </row>
    <row r="954" spans="1:19" x14ac:dyDescent="0.3">
      <c r="A954" s="2" t="s">
        <v>9</v>
      </c>
      <c r="B954" s="2" t="s">
        <v>13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7">
        <v>0</v>
      </c>
      <c r="S954" s="5">
        <v>0</v>
      </c>
    </row>
    <row r="955" spans="1:19" x14ac:dyDescent="0.3">
      <c r="A955" s="2" t="s">
        <v>9</v>
      </c>
      <c r="B955" s="2" t="s">
        <v>13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7">
        <v>0</v>
      </c>
      <c r="S955" s="5">
        <v>0</v>
      </c>
    </row>
    <row r="956" spans="1:19" x14ac:dyDescent="0.3">
      <c r="A956" s="2" t="s">
        <v>9</v>
      </c>
      <c r="B956" s="2" t="s">
        <v>14</v>
      </c>
      <c r="C956" s="2">
        <v>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7">
        <v>0</v>
      </c>
      <c r="S956" s="5">
        <v>0</v>
      </c>
    </row>
    <row r="957" spans="1:19" x14ac:dyDescent="0.3">
      <c r="A957" s="2" t="s">
        <v>11</v>
      </c>
      <c r="B957" s="2" t="s">
        <v>14</v>
      </c>
      <c r="C957" s="2">
        <v>0</v>
      </c>
      <c r="D957" s="2">
        <v>1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7">
        <v>0</v>
      </c>
      <c r="S957" s="5">
        <v>0</v>
      </c>
    </row>
    <row r="958" spans="1:19" x14ac:dyDescent="0.3">
      <c r="A958" s="2" t="s">
        <v>9</v>
      </c>
      <c r="B958" s="2" t="s">
        <v>14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7">
        <v>0</v>
      </c>
      <c r="S958" s="5">
        <v>0</v>
      </c>
    </row>
    <row r="959" spans="1:19" x14ac:dyDescent="0.3">
      <c r="A959" s="2" t="s">
        <v>11</v>
      </c>
      <c r="B959" s="2" t="s">
        <v>13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7">
        <v>0</v>
      </c>
      <c r="S959" s="5">
        <v>0</v>
      </c>
    </row>
    <row r="960" spans="1:19" x14ac:dyDescent="0.3">
      <c r="A960" s="2" t="s">
        <v>10</v>
      </c>
      <c r="B960" s="2" t="s">
        <v>14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7">
        <v>0</v>
      </c>
      <c r="S960" s="5">
        <v>0</v>
      </c>
    </row>
    <row r="961" spans="1:19" x14ac:dyDescent="0.3">
      <c r="A961" s="2" t="s">
        <v>10</v>
      </c>
      <c r="B961" s="2" t="s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7">
        <v>0</v>
      </c>
      <c r="S961" s="5">
        <v>0</v>
      </c>
    </row>
    <row r="962" spans="1:19" x14ac:dyDescent="0.3">
      <c r="A962" s="2" t="s">
        <v>9</v>
      </c>
      <c r="B962" s="2" t="s">
        <v>14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7">
        <v>0</v>
      </c>
      <c r="S962" s="5">
        <v>0</v>
      </c>
    </row>
    <row r="963" spans="1:19" x14ac:dyDescent="0.3">
      <c r="A963" s="2" t="s">
        <v>11</v>
      </c>
      <c r="B963" s="2" t="s">
        <v>15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7">
        <v>0</v>
      </c>
      <c r="S963" s="5">
        <v>0</v>
      </c>
    </row>
    <row r="964" spans="1:19" x14ac:dyDescent="0.3">
      <c r="A964" s="2" t="s">
        <v>11</v>
      </c>
      <c r="B964" s="2" t="s">
        <v>14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7">
        <v>0</v>
      </c>
      <c r="S964" s="5">
        <v>0</v>
      </c>
    </row>
    <row r="965" spans="1:19" x14ac:dyDescent="0.3">
      <c r="A965" s="2" t="s">
        <v>11</v>
      </c>
      <c r="B965" s="2" t="s">
        <v>15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7">
        <v>0</v>
      </c>
      <c r="S965" s="5">
        <v>0</v>
      </c>
    </row>
    <row r="966" spans="1:19" x14ac:dyDescent="0.3">
      <c r="A966" s="2" t="s">
        <v>11</v>
      </c>
      <c r="B966" s="2" t="s">
        <v>13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7">
        <v>0</v>
      </c>
      <c r="S966" s="5">
        <v>0</v>
      </c>
    </row>
    <row r="967" spans="1:19" x14ac:dyDescent="0.3">
      <c r="A967" s="2" t="s">
        <v>9</v>
      </c>
      <c r="B967" s="2" t="s">
        <v>14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7">
        <v>0</v>
      </c>
      <c r="S967" s="5">
        <v>0</v>
      </c>
    </row>
    <row r="968" spans="1:19" x14ac:dyDescent="0.3">
      <c r="A968" s="2" t="s">
        <v>10</v>
      </c>
      <c r="B968" s="2" t="s">
        <v>14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7">
        <v>0</v>
      </c>
      <c r="S968" s="5">
        <v>0</v>
      </c>
    </row>
    <row r="969" spans="1:19" x14ac:dyDescent="0.3">
      <c r="A969" s="2" t="s">
        <v>11</v>
      </c>
      <c r="B969" s="2" t="s">
        <v>13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1</v>
      </c>
      <c r="Q969" s="7">
        <v>0</v>
      </c>
      <c r="S969" s="5">
        <v>0</v>
      </c>
    </row>
    <row r="970" spans="1:19" x14ac:dyDescent="0.3">
      <c r="A970" s="2" t="s">
        <v>9</v>
      </c>
      <c r="B970" s="2" t="s">
        <v>13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7">
        <v>0</v>
      </c>
      <c r="S970" s="5">
        <v>0</v>
      </c>
    </row>
    <row r="971" spans="1:19" x14ac:dyDescent="0.3">
      <c r="A971" s="2" t="s">
        <v>9</v>
      </c>
      <c r="B971" s="2" t="s">
        <v>14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7">
        <v>0</v>
      </c>
      <c r="S971" s="5">
        <v>0</v>
      </c>
    </row>
    <row r="972" spans="1:19" x14ac:dyDescent="0.3">
      <c r="A972" s="2" t="s">
        <v>11</v>
      </c>
      <c r="B972" s="2" t="s">
        <v>15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7">
        <v>0</v>
      </c>
      <c r="S972" s="5">
        <v>0</v>
      </c>
    </row>
    <row r="973" spans="1:19" x14ac:dyDescent="0.3">
      <c r="A973" s="2" t="s">
        <v>9</v>
      </c>
      <c r="B973" s="2" t="s">
        <v>13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7">
        <v>0</v>
      </c>
      <c r="S973" s="5">
        <v>0</v>
      </c>
    </row>
    <row r="974" spans="1:19" x14ac:dyDescent="0.3">
      <c r="A974" s="2" t="s">
        <v>11</v>
      </c>
      <c r="B974" s="2" t="s">
        <v>14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7">
        <v>0</v>
      </c>
      <c r="S974" s="5">
        <v>0</v>
      </c>
    </row>
    <row r="975" spans="1:19" x14ac:dyDescent="0.3">
      <c r="A975" s="2" t="s">
        <v>11</v>
      </c>
      <c r="B975" s="2" t="s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7">
        <v>0</v>
      </c>
      <c r="S975" s="5">
        <v>0</v>
      </c>
    </row>
    <row r="976" spans="1:19" x14ac:dyDescent="0.3">
      <c r="A976" s="2" t="s">
        <v>11</v>
      </c>
      <c r="B976" s="2" t="s">
        <v>13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7">
        <v>0</v>
      </c>
      <c r="S976" s="5">
        <v>0</v>
      </c>
    </row>
    <row r="977" spans="1:19" x14ac:dyDescent="0.3">
      <c r="A977" s="2" t="s">
        <v>9</v>
      </c>
      <c r="B977" s="2" t="s">
        <v>14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7">
        <v>0</v>
      </c>
      <c r="S977" s="5">
        <v>0</v>
      </c>
    </row>
    <row r="978" spans="1:19" x14ac:dyDescent="0.3">
      <c r="A978" s="2" t="s">
        <v>11</v>
      </c>
      <c r="B978" s="2" t="s">
        <v>14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7">
        <v>0</v>
      </c>
      <c r="S978" s="5">
        <v>0</v>
      </c>
    </row>
    <row r="979" spans="1:19" x14ac:dyDescent="0.3">
      <c r="A979" s="2" t="s">
        <v>10</v>
      </c>
      <c r="B979" s="2" t="s">
        <v>13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7">
        <v>0</v>
      </c>
      <c r="S979" s="5">
        <v>0</v>
      </c>
    </row>
    <row r="980" spans="1:19" x14ac:dyDescent="0.3">
      <c r="A980" s="2" t="s">
        <v>10</v>
      </c>
      <c r="B980" s="2" t="s">
        <v>14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7">
        <v>0</v>
      </c>
      <c r="S980" s="5">
        <v>0</v>
      </c>
    </row>
    <row r="981" spans="1:19" x14ac:dyDescent="0.3">
      <c r="A981" s="2" t="s">
        <v>9</v>
      </c>
      <c r="B981" s="2" t="s">
        <v>13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7">
        <v>0</v>
      </c>
      <c r="S981" s="5">
        <v>0</v>
      </c>
    </row>
    <row r="982" spans="1:19" x14ac:dyDescent="0.3">
      <c r="A982" s="2" t="s">
        <v>11</v>
      </c>
      <c r="B982" s="2" t="s">
        <v>14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7">
        <v>0</v>
      </c>
      <c r="S982" s="5">
        <v>0</v>
      </c>
    </row>
    <row r="983" spans="1:19" x14ac:dyDescent="0.3">
      <c r="A983" s="2" t="s">
        <v>9</v>
      </c>
      <c r="B983" s="2" t="s">
        <v>15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1</v>
      </c>
      <c r="Q983" s="7">
        <v>0</v>
      </c>
      <c r="S983" s="5">
        <v>0</v>
      </c>
    </row>
    <row r="984" spans="1:19" x14ac:dyDescent="0.3">
      <c r="A984" s="2" t="s">
        <v>11</v>
      </c>
      <c r="B984" s="2" t="s">
        <v>15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7">
        <v>0</v>
      </c>
      <c r="S984" s="5">
        <v>0</v>
      </c>
    </row>
    <row r="985" spans="1:19" x14ac:dyDescent="0.3">
      <c r="A985" s="2" t="s">
        <v>11</v>
      </c>
      <c r="B985" s="2" t="s">
        <v>13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7">
        <v>0</v>
      </c>
      <c r="S985" s="5">
        <v>0</v>
      </c>
    </row>
    <row r="986" spans="1:19" x14ac:dyDescent="0.3">
      <c r="A986" s="2" t="s">
        <v>9</v>
      </c>
      <c r="B986" s="2" t="s">
        <v>13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7">
        <v>0</v>
      </c>
      <c r="S986" s="5">
        <v>0</v>
      </c>
    </row>
    <row r="987" spans="1:19" x14ac:dyDescent="0.3">
      <c r="A987" s="2" t="s">
        <v>11</v>
      </c>
      <c r="B987" s="2" t="s">
        <v>13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7">
        <v>0</v>
      </c>
      <c r="S987" s="5">
        <v>0</v>
      </c>
    </row>
    <row r="988" spans="1:19" x14ac:dyDescent="0.3">
      <c r="A988" s="2" t="s">
        <v>9</v>
      </c>
      <c r="B988" s="2" t="s">
        <v>13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7">
        <v>0</v>
      </c>
      <c r="S988" s="5">
        <v>0</v>
      </c>
    </row>
    <row r="989" spans="1:19" x14ac:dyDescent="0.3">
      <c r="A989" s="2" t="s">
        <v>11</v>
      </c>
      <c r="B989" s="2" t="s">
        <v>14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7">
        <v>0</v>
      </c>
      <c r="S989" s="5">
        <v>0</v>
      </c>
    </row>
    <row r="990" spans="1:19" x14ac:dyDescent="0.3">
      <c r="A990" s="2" t="s">
        <v>9</v>
      </c>
      <c r="B990" s="2" t="s">
        <v>14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7">
        <v>0</v>
      </c>
      <c r="S990" s="5">
        <v>0</v>
      </c>
    </row>
    <row r="991" spans="1:19" x14ac:dyDescent="0.3">
      <c r="A991" s="2" t="s">
        <v>9</v>
      </c>
      <c r="B991" s="2" t="s">
        <v>14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7">
        <v>0</v>
      </c>
      <c r="S991" s="5">
        <v>0</v>
      </c>
    </row>
    <row r="992" spans="1:19" x14ac:dyDescent="0.3">
      <c r="A992" s="2" t="s">
        <v>11</v>
      </c>
      <c r="B992" s="2" t="s">
        <v>13</v>
      </c>
      <c r="C992" s="2">
        <v>0</v>
      </c>
      <c r="D992" s="2">
        <v>1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7">
        <v>0</v>
      </c>
      <c r="S992" s="5">
        <v>0</v>
      </c>
    </row>
    <row r="993" spans="1:19" x14ac:dyDescent="0.3">
      <c r="A993" s="2" t="s">
        <v>10</v>
      </c>
      <c r="B993" s="2" t="s">
        <v>15</v>
      </c>
      <c r="C993" s="2">
        <v>0</v>
      </c>
      <c r="D993" s="2">
        <v>1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1</v>
      </c>
      <c r="Q993" s="7">
        <v>0</v>
      </c>
      <c r="S993" s="5">
        <v>0</v>
      </c>
    </row>
    <row r="994" spans="1:19" x14ac:dyDescent="0.3">
      <c r="A994" s="2" t="s">
        <v>10</v>
      </c>
      <c r="B994" s="2" t="s">
        <v>14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7">
        <v>0</v>
      </c>
      <c r="S994" s="5">
        <v>0</v>
      </c>
    </row>
    <row r="995" spans="1:19" x14ac:dyDescent="0.3">
      <c r="A995" s="2" t="s">
        <v>9</v>
      </c>
      <c r="B995" s="2" t="s">
        <v>14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7">
        <v>0</v>
      </c>
      <c r="S995" s="5">
        <v>0</v>
      </c>
    </row>
    <row r="996" spans="1:19" x14ac:dyDescent="0.3">
      <c r="A996" s="2" t="s">
        <v>9</v>
      </c>
      <c r="B996" s="2" t="s">
        <v>14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7">
        <v>0</v>
      </c>
      <c r="S996" s="5">
        <v>0</v>
      </c>
    </row>
    <row r="997" spans="1:19" x14ac:dyDescent="0.3">
      <c r="A997" s="2" t="s">
        <v>9</v>
      </c>
      <c r="B997" s="2" t="s">
        <v>13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7">
        <v>0</v>
      </c>
      <c r="S997" s="5">
        <v>0</v>
      </c>
    </row>
    <row r="998" spans="1:19" x14ac:dyDescent="0.3">
      <c r="A998" s="2" t="s">
        <v>11</v>
      </c>
      <c r="B998" s="2" t="s">
        <v>13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7">
        <v>0</v>
      </c>
      <c r="S998" s="5">
        <v>0</v>
      </c>
    </row>
    <row r="999" spans="1:19" x14ac:dyDescent="0.3">
      <c r="A999" s="2" t="s">
        <v>9</v>
      </c>
      <c r="B999" s="2" t="s">
        <v>14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7">
        <v>0</v>
      </c>
      <c r="S999" s="5">
        <v>0</v>
      </c>
    </row>
    <row r="1000" spans="1:19" x14ac:dyDescent="0.3">
      <c r="A1000" s="2" t="s">
        <v>10</v>
      </c>
      <c r="B1000" s="2" t="s">
        <v>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7">
        <v>0</v>
      </c>
      <c r="S1000" s="5">
        <v>0</v>
      </c>
    </row>
    <row r="1001" spans="1:19" x14ac:dyDescent="0.3">
      <c r="A1001" s="2" t="s">
        <v>9</v>
      </c>
      <c r="B1001" s="2" t="s">
        <v>13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7">
        <v>1</v>
      </c>
      <c r="S1001" s="5">
        <v>0</v>
      </c>
    </row>
  </sheetData>
  <phoneticPr fontId="3" type="noConversion"/>
  <conditionalFormatting sqref="C2:Q1001">
    <cfRule type="cellIs" dxfId="2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1"/>
  <sheetViews>
    <sheetView workbookViewId="0">
      <selection activeCell="S1" sqref="S1"/>
    </sheetView>
  </sheetViews>
  <sheetFormatPr defaultRowHeight="15.6" x14ac:dyDescent="0.3"/>
  <cols>
    <col min="1" max="1" width="5.69921875" customWidth="1"/>
    <col min="2" max="2" width="7.19921875" customWidth="1"/>
    <col min="3" max="3" width="6.5" customWidth="1"/>
    <col min="4" max="4" width="5.5" customWidth="1"/>
    <col min="5" max="5" width="9.59765625" customWidth="1"/>
    <col min="6" max="6" width="7.5" customWidth="1"/>
    <col min="7" max="7" width="8.5" customWidth="1"/>
    <col min="8" max="8" width="5.09765625" customWidth="1"/>
    <col min="11" max="11" width="6.8984375" customWidth="1"/>
    <col min="12" max="12" width="7" customWidth="1"/>
    <col min="13" max="13" width="6.59765625" customWidth="1"/>
    <col min="14" max="14" width="7.5" customWidth="1"/>
    <col min="15" max="15" width="9.59765625" customWidth="1"/>
    <col min="16" max="16" width="9.3984375" customWidth="1"/>
    <col min="18" max="18" width="7" customWidth="1"/>
    <col min="21" max="21" width="10.3984375" customWidth="1"/>
  </cols>
  <sheetData>
    <row r="1" spans="1:21" ht="62.4" x14ac:dyDescent="0.3">
      <c r="A1" s="11" t="s">
        <v>26</v>
      </c>
      <c r="B1" s="11" t="s">
        <v>27</v>
      </c>
      <c r="C1" s="12" t="s">
        <v>28</v>
      </c>
      <c r="D1" s="11" t="s">
        <v>29</v>
      </c>
      <c r="E1" s="12" t="s">
        <v>1</v>
      </c>
      <c r="F1" s="11" t="s">
        <v>2</v>
      </c>
      <c r="G1" s="11" t="s">
        <v>16</v>
      </c>
      <c r="H1" s="11" t="s">
        <v>3</v>
      </c>
      <c r="I1" s="11" t="s">
        <v>4</v>
      </c>
      <c r="J1" s="11" t="s">
        <v>18</v>
      </c>
      <c r="K1" s="11" t="s">
        <v>5</v>
      </c>
      <c r="L1" s="11" t="s">
        <v>19</v>
      </c>
      <c r="M1" s="11" t="s">
        <v>20</v>
      </c>
      <c r="N1" s="11" t="s">
        <v>22</v>
      </c>
      <c r="O1" s="11" t="s">
        <v>7</v>
      </c>
      <c r="P1" s="11" t="s">
        <v>6</v>
      </c>
      <c r="Q1" s="11" t="s">
        <v>21</v>
      </c>
      <c r="R1" s="11" t="s">
        <v>17</v>
      </c>
      <c r="S1" s="11" t="s">
        <v>8</v>
      </c>
      <c r="T1" s="11"/>
      <c r="U1" s="12" t="s">
        <v>12</v>
      </c>
    </row>
    <row r="2" spans="1:21" x14ac:dyDescent="0.3">
      <c r="A2" s="13">
        <v>0</v>
      </c>
      <c r="B2" s="13">
        <v>0</v>
      </c>
      <c r="C2" s="13">
        <v>0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1</v>
      </c>
      <c r="R2" s="13">
        <v>1</v>
      </c>
      <c r="S2" s="13">
        <v>0</v>
      </c>
      <c r="T2" s="13"/>
      <c r="U2" s="14">
        <v>1</v>
      </c>
    </row>
    <row r="3" spans="1:21" x14ac:dyDescent="0.3">
      <c r="A3" s="13">
        <v>0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/>
      <c r="U3" s="14">
        <v>1</v>
      </c>
    </row>
    <row r="4" spans="1:21" x14ac:dyDescent="0.3">
      <c r="A4" s="13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/>
      <c r="U4" s="14">
        <v>1</v>
      </c>
    </row>
    <row r="5" spans="1:21" x14ac:dyDescent="0.3">
      <c r="A5" s="13">
        <v>1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/>
      <c r="U5" s="14">
        <v>1</v>
      </c>
    </row>
    <row r="6" spans="1:21" x14ac:dyDescent="0.3">
      <c r="A6" s="13">
        <v>1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4">
        <v>1</v>
      </c>
    </row>
    <row r="7" spans="1:21" x14ac:dyDescent="0.3">
      <c r="A7" s="13">
        <v>1</v>
      </c>
      <c r="B7" s="13">
        <v>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/>
      <c r="U7" s="14">
        <v>1</v>
      </c>
    </row>
    <row r="8" spans="1:21" x14ac:dyDescent="0.3">
      <c r="A8" s="13">
        <v>0</v>
      </c>
      <c r="B8" s="13">
        <v>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/>
      <c r="U8" s="14">
        <v>1</v>
      </c>
    </row>
    <row r="9" spans="1:21" x14ac:dyDescent="0.3">
      <c r="A9" s="13">
        <v>0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4">
        <v>1</v>
      </c>
    </row>
    <row r="10" spans="1:21" x14ac:dyDescent="0.3">
      <c r="A10" s="13">
        <v>0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4">
        <v>1</v>
      </c>
    </row>
    <row r="11" spans="1:21" x14ac:dyDescent="0.3">
      <c r="A11" s="13">
        <v>0</v>
      </c>
      <c r="B11" s="13">
        <v>1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/>
      <c r="U11" s="14">
        <v>1</v>
      </c>
    </row>
    <row r="12" spans="1:21" x14ac:dyDescent="0.3">
      <c r="A12" s="13">
        <v>0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4">
        <v>1</v>
      </c>
    </row>
    <row r="13" spans="1:21" x14ac:dyDescent="0.3">
      <c r="A13" s="13">
        <v>0</v>
      </c>
      <c r="B13" s="13">
        <v>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4">
        <v>1</v>
      </c>
    </row>
    <row r="14" spans="1:21" x14ac:dyDescent="0.3">
      <c r="A14" s="13">
        <v>0</v>
      </c>
      <c r="B14" s="13">
        <v>0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4">
        <v>1</v>
      </c>
    </row>
    <row r="15" spans="1:21" x14ac:dyDescent="0.3">
      <c r="A15" s="13">
        <v>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4">
        <v>1</v>
      </c>
    </row>
    <row r="16" spans="1:21" x14ac:dyDescent="0.3">
      <c r="A16" s="13">
        <v>0</v>
      </c>
      <c r="B16" s="13">
        <v>1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4">
        <v>1</v>
      </c>
    </row>
    <row r="17" spans="1:21" x14ac:dyDescent="0.3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/>
      <c r="U17" s="14">
        <v>1</v>
      </c>
    </row>
    <row r="18" spans="1:21" x14ac:dyDescent="0.3">
      <c r="A18" s="13">
        <v>0</v>
      </c>
      <c r="B18" s="13">
        <v>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4">
        <v>1</v>
      </c>
    </row>
    <row r="19" spans="1:21" x14ac:dyDescent="0.3">
      <c r="A19" s="13">
        <v>0</v>
      </c>
      <c r="B19" s="13">
        <v>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/>
      <c r="U19" s="14">
        <v>1</v>
      </c>
    </row>
    <row r="20" spans="1:21" x14ac:dyDescent="0.3">
      <c r="A20" s="13">
        <v>0</v>
      </c>
      <c r="B20" s="13">
        <v>0</v>
      </c>
      <c r="C20" s="13">
        <v>1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4">
        <v>1</v>
      </c>
    </row>
    <row r="21" spans="1:21" x14ac:dyDescent="0.3">
      <c r="A21" s="13">
        <v>0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4">
        <v>1</v>
      </c>
    </row>
    <row r="22" spans="1:21" x14ac:dyDescent="0.3">
      <c r="A22" s="13">
        <v>0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/>
      <c r="U22" s="14">
        <v>1</v>
      </c>
    </row>
    <row r="23" spans="1:21" x14ac:dyDescent="0.3">
      <c r="A23" s="13">
        <v>0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/>
      <c r="U23" s="14">
        <v>1</v>
      </c>
    </row>
    <row r="24" spans="1:21" x14ac:dyDescent="0.3">
      <c r="A24" s="13">
        <v>0</v>
      </c>
      <c r="B24" s="13">
        <v>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/>
      <c r="U24" s="14">
        <v>1</v>
      </c>
    </row>
    <row r="25" spans="1:21" x14ac:dyDescent="0.3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/>
      <c r="U25" s="14">
        <v>1</v>
      </c>
    </row>
    <row r="26" spans="1:21" x14ac:dyDescent="0.3">
      <c r="A26" s="13">
        <v>0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/>
      <c r="U26" s="14">
        <v>1</v>
      </c>
    </row>
    <row r="27" spans="1:21" x14ac:dyDescent="0.3">
      <c r="A27" s="13">
        <v>0</v>
      </c>
      <c r="B27" s="13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4">
        <v>1</v>
      </c>
    </row>
    <row r="28" spans="1:21" x14ac:dyDescent="0.3">
      <c r="A28" s="13">
        <v>1</v>
      </c>
      <c r="B28" s="13">
        <v>0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/>
      <c r="U28" s="14">
        <v>1</v>
      </c>
    </row>
    <row r="29" spans="1:21" x14ac:dyDescent="0.3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/>
      <c r="U29" s="14">
        <v>1</v>
      </c>
    </row>
    <row r="30" spans="1:21" x14ac:dyDescent="0.3">
      <c r="A30" s="13">
        <v>0</v>
      </c>
      <c r="B30" s="13">
        <v>1</v>
      </c>
      <c r="C30" s="13">
        <v>1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/>
      <c r="U30" s="14">
        <v>1</v>
      </c>
    </row>
    <row r="31" spans="1:21" x14ac:dyDescent="0.3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/>
      <c r="U31" s="14">
        <v>1</v>
      </c>
    </row>
    <row r="32" spans="1:21" x14ac:dyDescent="0.3">
      <c r="A32" s="13">
        <v>0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/>
      <c r="U32" s="14">
        <v>1</v>
      </c>
    </row>
    <row r="33" spans="1:21" x14ac:dyDescent="0.3">
      <c r="A33" s="13">
        <v>0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/>
      <c r="U33" s="14">
        <v>1</v>
      </c>
    </row>
    <row r="34" spans="1:21" x14ac:dyDescent="0.3">
      <c r="A34" s="13">
        <v>0</v>
      </c>
      <c r="B34" s="13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/>
      <c r="U34" s="14">
        <v>1</v>
      </c>
    </row>
    <row r="35" spans="1:21" x14ac:dyDescent="0.3">
      <c r="A35" s="13">
        <v>0</v>
      </c>
      <c r="B35" s="1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/>
      <c r="U35" s="14">
        <v>1</v>
      </c>
    </row>
    <row r="36" spans="1:21" x14ac:dyDescent="0.3">
      <c r="A36" s="13">
        <v>1</v>
      </c>
      <c r="B36" s="13">
        <v>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1</v>
      </c>
      <c r="T36" s="13"/>
      <c r="U36" s="14">
        <v>1</v>
      </c>
    </row>
    <row r="37" spans="1:21" x14ac:dyDescent="0.3">
      <c r="A37" s="13">
        <v>1</v>
      </c>
      <c r="B37" s="13">
        <v>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/>
      <c r="U37" s="14">
        <v>1</v>
      </c>
    </row>
    <row r="38" spans="1:21" x14ac:dyDescent="0.3">
      <c r="A38" s="13">
        <v>0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/>
      <c r="U38" s="14">
        <v>1</v>
      </c>
    </row>
    <row r="39" spans="1:21" x14ac:dyDescent="0.3">
      <c r="A39" s="13">
        <v>0</v>
      </c>
      <c r="B39" s="13">
        <v>1</v>
      </c>
      <c r="C39" s="13">
        <v>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/>
      <c r="U39" s="14">
        <v>1</v>
      </c>
    </row>
    <row r="40" spans="1:21" x14ac:dyDescent="0.3">
      <c r="A40" s="13">
        <v>1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/>
      <c r="U40" s="14">
        <v>1</v>
      </c>
    </row>
    <row r="41" spans="1:21" x14ac:dyDescent="0.3">
      <c r="A41" s="13">
        <v>0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/>
      <c r="U41" s="14">
        <v>1</v>
      </c>
    </row>
    <row r="42" spans="1:21" x14ac:dyDescent="0.3">
      <c r="A42" s="13">
        <v>0</v>
      </c>
      <c r="B42" s="13">
        <v>0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/>
      <c r="U42" s="14">
        <v>1</v>
      </c>
    </row>
    <row r="43" spans="1:21" x14ac:dyDescent="0.3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/>
      <c r="U43" s="14">
        <v>1</v>
      </c>
    </row>
    <row r="44" spans="1:21" x14ac:dyDescent="0.3">
      <c r="A44" s="13">
        <v>0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/>
      <c r="U44" s="14">
        <v>1</v>
      </c>
    </row>
    <row r="45" spans="1:21" x14ac:dyDescent="0.3">
      <c r="A45" s="13">
        <v>1</v>
      </c>
      <c r="B45" s="13">
        <v>0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4">
        <v>1</v>
      </c>
    </row>
    <row r="46" spans="1:21" x14ac:dyDescent="0.3">
      <c r="A46" s="13">
        <v>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/>
      <c r="U46" s="14">
        <v>1</v>
      </c>
    </row>
    <row r="47" spans="1:21" x14ac:dyDescent="0.3">
      <c r="A47" s="13">
        <v>0</v>
      </c>
      <c r="B47" s="13">
        <v>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/>
      <c r="U47" s="14">
        <v>1</v>
      </c>
    </row>
    <row r="48" spans="1:21" x14ac:dyDescent="0.3">
      <c r="A48" s="13">
        <v>0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/>
      <c r="U48" s="14">
        <v>1</v>
      </c>
    </row>
    <row r="49" spans="1:21" x14ac:dyDescent="0.3">
      <c r="A49" s="13">
        <v>0</v>
      </c>
      <c r="B49" s="13">
        <v>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1</v>
      </c>
      <c r="S49" s="13">
        <v>0</v>
      </c>
      <c r="T49" s="13"/>
      <c r="U49" s="14">
        <v>1</v>
      </c>
    </row>
    <row r="50" spans="1:21" x14ac:dyDescent="0.3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4">
        <v>1</v>
      </c>
    </row>
    <row r="51" spans="1:21" x14ac:dyDescent="0.3">
      <c r="A51" s="13">
        <v>1</v>
      </c>
      <c r="B51" s="13">
        <v>0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/>
      <c r="U51" s="14">
        <v>1</v>
      </c>
    </row>
    <row r="52" spans="1:21" x14ac:dyDescent="0.3">
      <c r="A52" s="13">
        <v>0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4">
        <v>1</v>
      </c>
    </row>
    <row r="53" spans="1:21" x14ac:dyDescent="0.3">
      <c r="A53" s="13">
        <v>0</v>
      </c>
      <c r="B53" s="13">
        <v>1</v>
      </c>
      <c r="C53" s="13">
        <v>0</v>
      </c>
      <c r="D53" s="13">
        <v>1</v>
      </c>
      <c r="E53" s="13">
        <v>0</v>
      </c>
      <c r="F53" s="13">
        <v>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/>
      <c r="U53" s="14">
        <v>1</v>
      </c>
    </row>
    <row r="54" spans="1:21" x14ac:dyDescent="0.3">
      <c r="A54" s="13">
        <v>1</v>
      </c>
      <c r="B54" s="13">
        <v>0</v>
      </c>
      <c r="C54" s="13">
        <v>1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1</v>
      </c>
      <c r="T54" s="13"/>
      <c r="U54" s="14">
        <v>1</v>
      </c>
    </row>
    <row r="55" spans="1:21" x14ac:dyDescent="0.3">
      <c r="A55" s="13">
        <v>0</v>
      </c>
      <c r="B55" s="13">
        <v>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/>
      <c r="U55" s="14">
        <v>1</v>
      </c>
    </row>
    <row r="56" spans="1:21" x14ac:dyDescent="0.3">
      <c r="A56" s="13">
        <v>0</v>
      </c>
      <c r="B56" s="13">
        <v>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/>
      <c r="U56" s="14">
        <v>1</v>
      </c>
    </row>
    <row r="57" spans="1:21" x14ac:dyDescent="0.3">
      <c r="A57" s="13">
        <v>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4">
        <v>1</v>
      </c>
    </row>
    <row r="58" spans="1:21" x14ac:dyDescent="0.3">
      <c r="A58" s="13">
        <v>1</v>
      </c>
      <c r="B58" s="13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/>
      <c r="U58" s="14">
        <v>1</v>
      </c>
    </row>
    <row r="59" spans="1:21" x14ac:dyDescent="0.3">
      <c r="A59" s="13">
        <v>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4">
        <v>1</v>
      </c>
    </row>
    <row r="60" spans="1:21" x14ac:dyDescent="0.3">
      <c r="A60" s="13">
        <v>0</v>
      </c>
      <c r="B60" s="13">
        <v>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4">
        <v>1</v>
      </c>
    </row>
    <row r="61" spans="1:21" x14ac:dyDescent="0.3">
      <c r="A61" s="13">
        <v>0</v>
      </c>
      <c r="B61" s="13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4">
        <v>1</v>
      </c>
    </row>
    <row r="62" spans="1:21" x14ac:dyDescent="0.3">
      <c r="A62" s="13">
        <v>1</v>
      </c>
      <c r="B62" s="13">
        <v>0</v>
      </c>
      <c r="C62" s="13">
        <v>0</v>
      </c>
      <c r="D62" s="13">
        <v>1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/>
      <c r="U62" s="14">
        <v>0</v>
      </c>
    </row>
    <row r="63" spans="1:21" x14ac:dyDescent="0.3">
      <c r="A63" s="13">
        <v>1</v>
      </c>
      <c r="B63" s="13">
        <v>0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1</v>
      </c>
      <c r="S63" s="13">
        <v>1</v>
      </c>
      <c r="T63" s="13"/>
      <c r="U63" s="14">
        <v>0</v>
      </c>
    </row>
    <row r="64" spans="1:21" x14ac:dyDescent="0.3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/>
      <c r="U64" s="14">
        <v>0</v>
      </c>
    </row>
    <row r="65" spans="1:21" x14ac:dyDescent="0.3">
      <c r="A65" s="13">
        <v>0</v>
      </c>
      <c r="B65" s="13">
        <v>0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/>
      <c r="U65" s="14">
        <v>0</v>
      </c>
    </row>
    <row r="66" spans="1:21" x14ac:dyDescent="0.3">
      <c r="A66" s="13">
        <v>1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/>
      <c r="U66" s="14">
        <v>0</v>
      </c>
    </row>
    <row r="67" spans="1:21" x14ac:dyDescent="0.3">
      <c r="A67" s="13">
        <v>0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  <c r="T67" s="13"/>
      <c r="U67" s="14">
        <v>0</v>
      </c>
    </row>
    <row r="68" spans="1:21" x14ac:dyDescent="0.3">
      <c r="A68" s="13">
        <v>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/>
      <c r="U68" s="14">
        <v>0</v>
      </c>
    </row>
    <row r="69" spans="1:21" x14ac:dyDescent="0.3">
      <c r="A69" s="13">
        <v>0</v>
      </c>
      <c r="B69" s="13">
        <v>1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/>
      <c r="U69" s="14">
        <v>0</v>
      </c>
    </row>
    <row r="70" spans="1:21" x14ac:dyDescent="0.3">
      <c r="A70" s="13">
        <v>0</v>
      </c>
      <c r="B70" s="13">
        <v>0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/>
      <c r="U70" s="14">
        <v>0</v>
      </c>
    </row>
    <row r="71" spans="1:21" x14ac:dyDescent="0.3">
      <c r="A71" s="13">
        <v>1</v>
      </c>
      <c r="B71" s="13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/>
      <c r="U71" s="14">
        <v>0</v>
      </c>
    </row>
    <row r="72" spans="1:21" x14ac:dyDescent="0.3">
      <c r="A72" s="13">
        <v>0</v>
      </c>
      <c r="B72" s="13">
        <v>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/>
      <c r="U72" s="14">
        <v>0</v>
      </c>
    </row>
    <row r="73" spans="1:21" x14ac:dyDescent="0.3">
      <c r="A73" s="13">
        <v>0</v>
      </c>
      <c r="B73" s="13">
        <v>1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/>
      <c r="U73" s="14">
        <v>0</v>
      </c>
    </row>
    <row r="74" spans="1:21" x14ac:dyDescent="0.3">
      <c r="A74" s="13">
        <v>0</v>
      </c>
      <c r="B74" s="13">
        <v>1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/>
      <c r="U74" s="14">
        <v>0</v>
      </c>
    </row>
    <row r="75" spans="1:21" x14ac:dyDescent="0.3">
      <c r="A75" s="13">
        <v>1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/>
      <c r="U75" s="14">
        <v>0</v>
      </c>
    </row>
    <row r="76" spans="1:21" x14ac:dyDescent="0.3">
      <c r="A76" s="13">
        <v>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/>
      <c r="U76" s="14">
        <v>0</v>
      </c>
    </row>
    <row r="77" spans="1:21" x14ac:dyDescent="0.3">
      <c r="A77" s="13">
        <v>0</v>
      </c>
      <c r="B77" s="13">
        <v>0</v>
      </c>
      <c r="C77" s="13">
        <v>1</v>
      </c>
      <c r="D77" s="13">
        <v>0</v>
      </c>
      <c r="E77" s="13">
        <v>0</v>
      </c>
      <c r="F77" s="13">
        <v>1</v>
      </c>
      <c r="G77" s="13">
        <v>1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/>
      <c r="U77" s="14">
        <v>0</v>
      </c>
    </row>
    <row r="78" spans="1:21" x14ac:dyDescent="0.3">
      <c r="A78" s="13">
        <v>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/>
      <c r="U78" s="14">
        <v>0</v>
      </c>
    </row>
    <row r="79" spans="1:21" x14ac:dyDescent="0.3">
      <c r="A79" s="13">
        <v>0</v>
      </c>
      <c r="B79" s="13">
        <v>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1</v>
      </c>
      <c r="S79" s="13">
        <v>1</v>
      </c>
      <c r="T79" s="13"/>
      <c r="U79" s="14">
        <v>0</v>
      </c>
    </row>
    <row r="80" spans="1:21" x14ac:dyDescent="0.3">
      <c r="A80" s="13">
        <v>0</v>
      </c>
      <c r="B80" s="13">
        <v>0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/>
      <c r="U80" s="14">
        <v>0</v>
      </c>
    </row>
    <row r="81" spans="1:21" x14ac:dyDescent="0.3">
      <c r="A81" s="13">
        <v>0</v>
      </c>
      <c r="B81" s="13">
        <v>1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/>
      <c r="U81" s="14">
        <v>0</v>
      </c>
    </row>
    <row r="82" spans="1:21" x14ac:dyDescent="0.3">
      <c r="A82" s="13">
        <v>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/>
      <c r="U82" s="14">
        <v>0</v>
      </c>
    </row>
    <row r="83" spans="1:21" x14ac:dyDescent="0.3">
      <c r="A83" s="13">
        <v>1</v>
      </c>
      <c r="B83" s="13">
        <v>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/>
      <c r="U83" s="14">
        <v>0</v>
      </c>
    </row>
    <row r="84" spans="1:21" x14ac:dyDescent="0.3">
      <c r="A84" s="13">
        <v>1</v>
      </c>
      <c r="B84" s="13">
        <v>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/>
      <c r="U84" s="14">
        <v>0</v>
      </c>
    </row>
    <row r="85" spans="1:21" x14ac:dyDescent="0.3">
      <c r="A85" s="13">
        <v>1</v>
      </c>
      <c r="B85" s="13">
        <v>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/>
      <c r="U85" s="14">
        <v>0</v>
      </c>
    </row>
    <row r="86" spans="1:21" x14ac:dyDescent="0.3">
      <c r="A86" s="13">
        <v>0</v>
      </c>
      <c r="B86" s="13">
        <v>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/>
      <c r="U86" s="14">
        <v>0</v>
      </c>
    </row>
    <row r="87" spans="1:21" x14ac:dyDescent="0.3">
      <c r="A87" s="13">
        <v>1</v>
      </c>
      <c r="B87" s="13">
        <v>0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/>
      <c r="U87" s="14">
        <v>0</v>
      </c>
    </row>
    <row r="88" spans="1:21" x14ac:dyDescent="0.3">
      <c r="A88" s="13">
        <v>0</v>
      </c>
      <c r="B88" s="13">
        <v>0</v>
      </c>
      <c r="C88" s="13">
        <v>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/>
      <c r="U88" s="14">
        <v>0</v>
      </c>
    </row>
    <row r="89" spans="1:21" x14ac:dyDescent="0.3">
      <c r="A89" s="1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/>
      <c r="U89" s="14">
        <v>0</v>
      </c>
    </row>
    <row r="90" spans="1:21" x14ac:dyDescent="0.3">
      <c r="A90" s="13">
        <v>1</v>
      </c>
      <c r="B90" s="13">
        <v>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/>
      <c r="U90" s="14">
        <v>0</v>
      </c>
    </row>
    <row r="91" spans="1:21" x14ac:dyDescent="0.3">
      <c r="A91" s="13">
        <v>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/>
      <c r="U91" s="14">
        <v>0</v>
      </c>
    </row>
    <row r="92" spans="1:21" x14ac:dyDescent="0.3">
      <c r="A92" s="13">
        <v>0</v>
      </c>
      <c r="B92" s="13">
        <v>1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/>
      <c r="U92" s="14">
        <v>0</v>
      </c>
    </row>
    <row r="93" spans="1:21" x14ac:dyDescent="0.3">
      <c r="A93" s="13">
        <v>0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/>
      <c r="U93" s="14">
        <v>0</v>
      </c>
    </row>
    <row r="94" spans="1:21" x14ac:dyDescent="0.3">
      <c r="A94" s="13">
        <v>0</v>
      </c>
      <c r="B94" s="13">
        <v>0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/>
      <c r="U94" s="14">
        <v>0</v>
      </c>
    </row>
    <row r="95" spans="1:21" x14ac:dyDescent="0.3">
      <c r="A95" s="13">
        <v>1</v>
      </c>
      <c r="B95" s="13">
        <v>0</v>
      </c>
      <c r="C95" s="13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/>
      <c r="U95" s="14">
        <v>0</v>
      </c>
    </row>
    <row r="96" spans="1:21" x14ac:dyDescent="0.3">
      <c r="A96" s="13">
        <v>0</v>
      </c>
      <c r="B96" s="13">
        <v>1</v>
      </c>
      <c r="C96" s="13">
        <v>0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/>
      <c r="U96" s="14">
        <v>0</v>
      </c>
    </row>
    <row r="97" spans="1:21" x14ac:dyDescent="0.3">
      <c r="A97" s="13">
        <v>1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0</v>
      </c>
      <c r="T97" s="13"/>
      <c r="U97" s="14">
        <v>0</v>
      </c>
    </row>
    <row r="98" spans="1:21" x14ac:dyDescent="0.3">
      <c r="A98" s="13">
        <v>1</v>
      </c>
      <c r="B98" s="13">
        <v>0</v>
      </c>
      <c r="C98" s="13">
        <v>1</v>
      </c>
      <c r="D98" s="13">
        <v>0</v>
      </c>
      <c r="E98" s="13">
        <v>0</v>
      </c>
      <c r="F98" s="13">
        <v>1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/>
      <c r="U98" s="14">
        <v>0</v>
      </c>
    </row>
    <row r="99" spans="1:21" x14ac:dyDescent="0.3">
      <c r="A99" s="13">
        <v>1</v>
      </c>
      <c r="B99" s="13">
        <v>0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/>
      <c r="U99" s="14">
        <v>0</v>
      </c>
    </row>
    <row r="100" spans="1:21" x14ac:dyDescent="0.3">
      <c r="A100" s="13">
        <v>0</v>
      </c>
      <c r="B100" s="13">
        <v>0</v>
      </c>
      <c r="C100" s="13">
        <v>0</v>
      </c>
      <c r="D100" s="13">
        <v>1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/>
      <c r="U100" s="14">
        <v>0</v>
      </c>
    </row>
    <row r="101" spans="1:21" x14ac:dyDescent="0.3">
      <c r="A101" s="13">
        <v>1</v>
      </c>
      <c r="B101" s="13">
        <v>0</v>
      </c>
      <c r="C101" s="13">
        <v>0</v>
      </c>
      <c r="D101" s="13">
        <v>0</v>
      </c>
      <c r="E101" s="13">
        <v>0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0</v>
      </c>
      <c r="T101" s="13"/>
      <c r="U101" s="14">
        <v>0</v>
      </c>
    </row>
    <row r="102" spans="1:21" x14ac:dyDescent="0.3">
      <c r="A102" s="13">
        <v>0</v>
      </c>
      <c r="B102" s="13">
        <v>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/>
      <c r="U102" s="14">
        <v>0</v>
      </c>
    </row>
    <row r="103" spans="1:21" x14ac:dyDescent="0.3">
      <c r="A103" s="13">
        <v>1</v>
      </c>
      <c r="B103" s="13">
        <v>0</v>
      </c>
      <c r="C103" s="13">
        <v>0</v>
      </c>
      <c r="D103" s="13">
        <v>1</v>
      </c>
      <c r="E103" s="13">
        <v>0</v>
      </c>
      <c r="F103" s="13">
        <v>1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/>
      <c r="U103" s="14">
        <v>0</v>
      </c>
    </row>
    <row r="104" spans="1:21" x14ac:dyDescent="0.3">
      <c r="A104" s="13">
        <v>0</v>
      </c>
      <c r="B104" s="13">
        <v>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/>
      <c r="U104" s="14">
        <v>0</v>
      </c>
    </row>
    <row r="105" spans="1:21" x14ac:dyDescent="0.3">
      <c r="A105" s="13">
        <v>0</v>
      </c>
      <c r="B105" s="13">
        <v>0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/>
      <c r="U105" s="14">
        <v>0</v>
      </c>
    </row>
    <row r="106" spans="1:21" x14ac:dyDescent="0.3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/>
      <c r="U106" s="14">
        <v>0</v>
      </c>
    </row>
    <row r="107" spans="1:21" x14ac:dyDescent="0.3">
      <c r="A107" s="13">
        <v>0</v>
      </c>
      <c r="B107" s="13">
        <v>0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/>
      <c r="U107" s="14">
        <v>0</v>
      </c>
    </row>
    <row r="108" spans="1:21" x14ac:dyDescent="0.3">
      <c r="A108" s="13">
        <v>0</v>
      </c>
      <c r="B108" s="13">
        <v>1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/>
      <c r="U108" s="14">
        <v>0</v>
      </c>
    </row>
    <row r="109" spans="1:21" x14ac:dyDescent="0.3">
      <c r="A109" s="13">
        <v>1</v>
      </c>
      <c r="B109" s="13">
        <v>0</v>
      </c>
      <c r="C109" s="13">
        <v>1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/>
      <c r="U109" s="14">
        <v>0</v>
      </c>
    </row>
    <row r="110" spans="1:21" x14ac:dyDescent="0.3">
      <c r="A110" s="13">
        <v>1</v>
      </c>
      <c r="B110" s="13">
        <v>0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/>
      <c r="U110" s="14">
        <v>0</v>
      </c>
    </row>
    <row r="111" spans="1:21" x14ac:dyDescent="0.3">
      <c r="A111" s="13">
        <v>0</v>
      </c>
      <c r="B111" s="13">
        <v>0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/>
      <c r="U111" s="14">
        <v>0</v>
      </c>
    </row>
    <row r="112" spans="1:21" x14ac:dyDescent="0.3">
      <c r="A112" s="13">
        <v>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/>
      <c r="U112" s="14">
        <v>0</v>
      </c>
    </row>
    <row r="113" spans="1:21" x14ac:dyDescent="0.3">
      <c r="A113" s="13">
        <v>1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/>
      <c r="U113" s="14">
        <v>0</v>
      </c>
    </row>
    <row r="114" spans="1:21" x14ac:dyDescent="0.3">
      <c r="A114" s="13">
        <v>1</v>
      </c>
      <c r="B114" s="13">
        <v>0</v>
      </c>
      <c r="C114" s="13">
        <v>1</v>
      </c>
      <c r="D114" s="13">
        <v>0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/>
      <c r="U114" s="14">
        <v>0</v>
      </c>
    </row>
    <row r="115" spans="1:21" x14ac:dyDescent="0.3">
      <c r="A115" s="13">
        <v>1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/>
      <c r="U115" s="14">
        <v>0</v>
      </c>
    </row>
    <row r="116" spans="1:21" x14ac:dyDescent="0.3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/>
      <c r="U116" s="14">
        <v>0</v>
      </c>
    </row>
    <row r="117" spans="1:21" x14ac:dyDescent="0.3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/>
      <c r="U117" s="14">
        <v>0</v>
      </c>
    </row>
    <row r="118" spans="1:21" x14ac:dyDescent="0.3">
      <c r="A118" s="13">
        <v>1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/>
      <c r="U118" s="14">
        <v>0</v>
      </c>
    </row>
    <row r="119" spans="1:21" x14ac:dyDescent="0.3">
      <c r="A119" s="13">
        <v>0</v>
      </c>
      <c r="B119" s="13">
        <v>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/>
      <c r="U119" s="14">
        <v>0</v>
      </c>
    </row>
    <row r="120" spans="1:21" x14ac:dyDescent="0.3">
      <c r="A120" s="13">
        <v>0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/>
      <c r="U120" s="14">
        <v>0</v>
      </c>
    </row>
    <row r="121" spans="1:21" x14ac:dyDescent="0.3">
      <c r="A121" s="13">
        <v>1</v>
      </c>
      <c r="B121" s="13">
        <v>0</v>
      </c>
      <c r="C121" s="13">
        <v>0</v>
      </c>
      <c r="D121" s="13">
        <v>1</v>
      </c>
      <c r="E121" s="13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/>
      <c r="U121" s="14">
        <v>0</v>
      </c>
    </row>
    <row r="122" spans="1:21" x14ac:dyDescent="0.3">
      <c r="A122" s="13">
        <v>0</v>
      </c>
      <c r="B122" s="13">
        <v>0</v>
      </c>
      <c r="C122" s="13">
        <v>1</v>
      </c>
      <c r="D122" s="13">
        <v>0</v>
      </c>
      <c r="E122" s="13">
        <v>0</v>
      </c>
      <c r="F122" s="13">
        <v>1</v>
      </c>
      <c r="G122" s="13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/>
      <c r="U122" s="14">
        <v>0</v>
      </c>
    </row>
    <row r="123" spans="1:21" x14ac:dyDescent="0.3">
      <c r="A123" s="13">
        <v>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/>
      <c r="U123" s="14">
        <v>0</v>
      </c>
    </row>
    <row r="124" spans="1:21" x14ac:dyDescent="0.3">
      <c r="A124" s="13">
        <v>0</v>
      </c>
      <c r="B124" s="13">
        <v>1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/>
      <c r="U124" s="14">
        <v>0</v>
      </c>
    </row>
    <row r="125" spans="1:21" x14ac:dyDescent="0.3">
      <c r="A125" s="13">
        <v>0</v>
      </c>
      <c r="B125" s="13">
        <v>0</v>
      </c>
      <c r="C125" s="13">
        <v>1</v>
      </c>
      <c r="D125" s="13">
        <v>0</v>
      </c>
      <c r="E125" s="13">
        <v>0</v>
      </c>
      <c r="F125" s="13">
        <v>1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/>
      <c r="U125" s="14">
        <v>0</v>
      </c>
    </row>
    <row r="126" spans="1:21" x14ac:dyDescent="0.3">
      <c r="A126" s="13">
        <v>1</v>
      </c>
      <c r="B126" s="13">
        <v>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/>
      <c r="U126" s="14">
        <v>0</v>
      </c>
    </row>
    <row r="127" spans="1:21" x14ac:dyDescent="0.3">
      <c r="A127" s="13">
        <v>1</v>
      </c>
      <c r="B127" s="13">
        <v>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/>
      <c r="U127" s="14">
        <v>0</v>
      </c>
    </row>
    <row r="128" spans="1:21" x14ac:dyDescent="0.3">
      <c r="A128" s="13">
        <v>1</v>
      </c>
      <c r="B128" s="13">
        <v>0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/>
      <c r="U128" s="14">
        <v>0</v>
      </c>
    </row>
    <row r="129" spans="1:21" x14ac:dyDescent="0.3">
      <c r="A129" s="13">
        <v>1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/>
      <c r="U129" s="14">
        <v>0</v>
      </c>
    </row>
    <row r="130" spans="1:21" x14ac:dyDescent="0.3">
      <c r="A130" s="13">
        <v>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/>
      <c r="U130" s="14">
        <v>0</v>
      </c>
    </row>
    <row r="131" spans="1:21" x14ac:dyDescent="0.3">
      <c r="A131" s="13">
        <v>0</v>
      </c>
      <c r="B131" s="13">
        <v>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/>
      <c r="U131" s="14">
        <v>0</v>
      </c>
    </row>
    <row r="132" spans="1:21" x14ac:dyDescent="0.3">
      <c r="A132" s="13">
        <v>0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/>
      <c r="U132" s="14">
        <v>0</v>
      </c>
    </row>
    <row r="133" spans="1:21" x14ac:dyDescent="0.3">
      <c r="A133" s="13">
        <v>1</v>
      </c>
      <c r="B133" s="13">
        <v>0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/>
      <c r="U133" s="14">
        <v>0</v>
      </c>
    </row>
    <row r="134" spans="1:21" x14ac:dyDescent="0.3">
      <c r="A134" s="13">
        <v>1</v>
      </c>
      <c r="B134" s="13">
        <v>0</v>
      </c>
      <c r="C134" s="13">
        <v>1</v>
      </c>
      <c r="D134" s="13">
        <v>0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/>
      <c r="U134" s="14">
        <v>0</v>
      </c>
    </row>
    <row r="135" spans="1:21" x14ac:dyDescent="0.3">
      <c r="A135" s="13">
        <v>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/>
      <c r="U135" s="14">
        <v>0</v>
      </c>
    </row>
    <row r="136" spans="1:21" x14ac:dyDescent="0.3">
      <c r="A136" s="13">
        <v>0</v>
      </c>
      <c r="B136" s="13">
        <v>1</v>
      </c>
      <c r="C136" s="13">
        <v>1</v>
      </c>
      <c r="D136" s="13">
        <v>0</v>
      </c>
      <c r="E136" s="13">
        <v>0</v>
      </c>
      <c r="F136" s="13">
        <v>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/>
      <c r="U136" s="14">
        <v>0</v>
      </c>
    </row>
    <row r="137" spans="1:21" x14ac:dyDescent="0.3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0</v>
      </c>
      <c r="T137" s="13"/>
      <c r="U137" s="14">
        <v>0</v>
      </c>
    </row>
    <row r="138" spans="1:21" x14ac:dyDescent="0.3">
      <c r="A138" s="13">
        <v>1</v>
      </c>
      <c r="B138" s="13">
        <v>0</v>
      </c>
      <c r="C138" s="13">
        <v>1</v>
      </c>
      <c r="D138" s="13">
        <v>0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/>
      <c r="U138" s="14">
        <v>0</v>
      </c>
    </row>
    <row r="139" spans="1:21" x14ac:dyDescent="0.3">
      <c r="A139" s="13">
        <v>1</v>
      </c>
      <c r="B139" s="13">
        <v>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/>
      <c r="U139" s="14">
        <v>0</v>
      </c>
    </row>
    <row r="140" spans="1:21" x14ac:dyDescent="0.3">
      <c r="A140" s="13">
        <v>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/>
      <c r="U140" s="14">
        <v>0</v>
      </c>
    </row>
    <row r="141" spans="1:21" x14ac:dyDescent="0.3">
      <c r="A141" s="13">
        <v>1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/>
      <c r="U141" s="14">
        <v>0</v>
      </c>
    </row>
    <row r="142" spans="1:21" x14ac:dyDescent="0.3">
      <c r="A142" s="13">
        <v>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/>
      <c r="U142" s="14">
        <v>0</v>
      </c>
    </row>
    <row r="143" spans="1:21" x14ac:dyDescent="0.3">
      <c r="A143" s="13">
        <v>0</v>
      </c>
      <c r="B143" s="13">
        <v>0</v>
      </c>
      <c r="C143" s="13">
        <v>1</v>
      </c>
      <c r="D143" s="13">
        <v>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/>
      <c r="U143" s="14">
        <v>0</v>
      </c>
    </row>
    <row r="144" spans="1:21" x14ac:dyDescent="0.3">
      <c r="A144" s="13">
        <v>0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/>
      <c r="U144" s="14">
        <v>0</v>
      </c>
    </row>
    <row r="145" spans="1:21" x14ac:dyDescent="0.3">
      <c r="A145" s="13">
        <v>0</v>
      </c>
      <c r="B145" s="13">
        <v>0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/>
      <c r="U145" s="14">
        <v>0</v>
      </c>
    </row>
    <row r="146" spans="1:21" x14ac:dyDescent="0.3">
      <c r="A146" s="13">
        <v>0</v>
      </c>
      <c r="B146" s="13">
        <v>1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/>
      <c r="U146" s="14">
        <v>0</v>
      </c>
    </row>
    <row r="147" spans="1:21" x14ac:dyDescent="0.3">
      <c r="A147" s="13">
        <v>0</v>
      </c>
      <c r="B147" s="13">
        <v>0</v>
      </c>
      <c r="C147" s="13">
        <v>1</v>
      </c>
      <c r="D147" s="13">
        <v>0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/>
      <c r="U147" s="14">
        <v>0</v>
      </c>
    </row>
    <row r="148" spans="1:21" x14ac:dyDescent="0.3">
      <c r="A148" s="13">
        <v>0</v>
      </c>
      <c r="B148" s="13">
        <v>0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/>
      <c r="U148" s="14">
        <v>0</v>
      </c>
    </row>
    <row r="149" spans="1:21" x14ac:dyDescent="0.3">
      <c r="A149" s="13">
        <v>1</v>
      </c>
      <c r="B149" s="13">
        <v>0</v>
      </c>
      <c r="C149" s="13">
        <v>1</v>
      </c>
      <c r="D149" s="13">
        <v>0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/>
      <c r="U149" s="14">
        <v>0</v>
      </c>
    </row>
    <row r="150" spans="1:21" x14ac:dyDescent="0.3">
      <c r="A150" s="13">
        <v>0</v>
      </c>
      <c r="B150" s="13">
        <v>1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/>
      <c r="U150" s="14">
        <v>0</v>
      </c>
    </row>
    <row r="151" spans="1:21" x14ac:dyDescent="0.3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/>
      <c r="U151" s="14">
        <v>0</v>
      </c>
    </row>
    <row r="152" spans="1:21" x14ac:dyDescent="0.3">
      <c r="A152" s="13">
        <v>1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/>
      <c r="U152" s="14">
        <v>0</v>
      </c>
    </row>
    <row r="153" spans="1:21" x14ac:dyDescent="0.3">
      <c r="A153" s="13">
        <v>0</v>
      </c>
      <c r="B153" s="13">
        <v>1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/>
      <c r="U153" s="14">
        <v>0</v>
      </c>
    </row>
    <row r="154" spans="1:21" x14ac:dyDescent="0.3">
      <c r="A154" s="13">
        <v>1</v>
      </c>
      <c r="B154" s="13">
        <v>0</v>
      </c>
      <c r="C154" s="13">
        <v>1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/>
      <c r="U154" s="14">
        <v>0</v>
      </c>
    </row>
    <row r="155" spans="1:21" x14ac:dyDescent="0.3">
      <c r="A155" s="13">
        <v>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/>
      <c r="U155" s="14">
        <v>0</v>
      </c>
    </row>
    <row r="156" spans="1:21" x14ac:dyDescent="0.3">
      <c r="A156" s="13">
        <v>0</v>
      </c>
      <c r="B156" s="13">
        <v>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/>
      <c r="U156" s="14">
        <v>0</v>
      </c>
    </row>
    <row r="157" spans="1:21" x14ac:dyDescent="0.3">
      <c r="A157" s="13">
        <v>0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/>
      <c r="U157" s="14">
        <v>0</v>
      </c>
    </row>
    <row r="158" spans="1:21" x14ac:dyDescent="0.3">
      <c r="A158" s="13">
        <v>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/>
      <c r="U158" s="14">
        <v>0</v>
      </c>
    </row>
    <row r="159" spans="1:21" x14ac:dyDescent="0.3">
      <c r="A159" s="13">
        <v>1</v>
      </c>
      <c r="B159" s="13">
        <v>0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/>
      <c r="U159" s="14">
        <v>0</v>
      </c>
    </row>
    <row r="160" spans="1:21" x14ac:dyDescent="0.3">
      <c r="A160" s="13">
        <v>1</v>
      </c>
      <c r="B160" s="13">
        <v>0</v>
      </c>
      <c r="C160" s="13">
        <v>1</v>
      </c>
      <c r="D160" s="13">
        <v>0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/>
      <c r="U160" s="14">
        <v>0</v>
      </c>
    </row>
    <row r="161" spans="1:21" x14ac:dyDescent="0.3">
      <c r="A161" s="13">
        <v>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/>
      <c r="U161" s="14">
        <v>0</v>
      </c>
    </row>
    <row r="162" spans="1:21" x14ac:dyDescent="0.3">
      <c r="A162" s="13">
        <v>1</v>
      </c>
      <c r="B162" s="13">
        <v>0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/>
      <c r="U162" s="14">
        <v>0</v>
      </c>
    </row>
    <row r="163" spans="1:21" x14ac:dyDescent="0.3">
      <c r="A163" s="13">
        <v>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/>
      <c r="U163" s="14">
        <v>0</v>
      </c>
    </row>
    <row r="164" spans="1:21" x14ac:dyDescent="0.3">
      <c r="A164" s="13">
        <v>1</v>
      </c>
      <c r="B164" s="13">
        <v>0</v>
      </c>
      <c r="C164" s="13">
        <v>1</v>
      </c>
      <c r="D164" s="13">
        <v>0</v>
      </c>
      <c r="E164" s="13">
        <v>0</v>
      </c>
      <c r="F164" s="13">
        <v>1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/>
      <c r="U164" s="14">
        <v>0</v>
      </c>
    </row>
    <row r="165" spans="1:21" x14ac:dyDescent="0.3">
      <c r="A165" s="13">
        <v>0</v>
      </c>
      <c r="B165" s="13">
        <v>1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/>
      <c r="U165" s="14">
        <v>0</v>
      </c>
    </row>
    <row r="166" spans="1:21" x14ac:dyDescent="0.3">
      <c r="A166" s="13">
        <v>0</v>
      </c>
      <c r="B166" s="13">
        <v>0</v>
      </c>
      <c r="C166" s="13">
        <v>1</v>
      </c>
      <c r="D166" s="13">
        <v>0</v>
      </c>
      <c r="E166" s="13">
        <v>0</v>
      </c>
      <c r="F166" s="13">
        <v>0</v>
      </c>
      <c r="G166" s="13">
        <v>1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1</v>
      </c>
      <c r="R166" s="13">
        <v>1</v>
      </c>
      <c r="S166" s="13">
        <v>0</v>
      </c>
      <c r="T166" s="13"/>
      <c r="U166" s="14">
        <v>0</v>
      </c>
    </row>
    <row r="167" spans="1:21" x14ac:dyDescent="0.3">
      <c r="A167" s="13">
        <v>1</v>
      </c>
      <c r="B167" s="13">
        <v>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/>
      <c r="U167" s="14">
        <v>0</v>
      </c>
    </row>
    <row r="168" spans="1:21" x14ac:dyDescent="0.3">
      <c r="A168" s="13">
        <v>0</v>
      </c>
      <c r="B168" s="13">
        <v>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/>
      <c r="U168" s="14">
        <v>0</v>
      </c>
    </row>
    <row r="169" spans="1:21" x14ac:dyDescent="0.3">
      <c r="A169" s="13">
        <v>0</v>
      </c>
      <c r="B169" s="13">
        <v>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/>
      <c r="U169" s="14">
        <v>0</v>
      </c>
    </row>
    <row r="170" spans="1:21" x14ac:dyDescent="0.3">
      <c r="A170" s="13">
        <v>0</v>
      </c>
      <c r="B170" s="13">
        <v>0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/>
      <c r="U170" s="14">
        <v>0</v>
      </c>
    </row>
    <row r="171" spans="1:21" x14ac:dyDescent="0.3">
      <c r="A171" s="13">
        <v>0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/>
      <c r="U171" s="14">
        <v>0</v>
      </c>
    </row>
    <row r="172" spans="1:21" x14ac:dyDescent="0.3">
      <c r="A172" s="13">
        <v>0</v>
      </c>
      <c r="B172" s="13">
        <v>0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/>
      <c r="U172" s="14">
        <v>0</v>
      </c>
    </row>
    <row r="173" spans="1:21" x14ac:dyDescent="0.3">
      <c r="A173" s="13">
        <v>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/>
      <c r="U173" s="14">
        <v>0</v>
      </c>
    </row>
    <row r="174" spans="1:21" x14ac:dyDescent="0.3">
      <c r="A174" s="13">
        <v>0</v>
      </c>
      <c r="B174" s="13">
        <v>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/>
      <c r="U174" s="14">
        <v>0</v>
      </c>
    </row>
    <row r="175" spans="1:21" x14ac:dyDescent="0.3">
      <c r="A175" s="13">
        <v>1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/>
      <c r="U175" s="14">
        <v>0</v>
      </c>
    </row>
    <row r="176" spans="1:21" x14ac:dyDescent="0.3">
      <c r="A176" s="13">
        <v>1</v>
      </c>
      <c r="B176" s="13">
        <v>0</v>
      </c>
      <c r="C176" s="13">
        <v>0</v>
      </c>
      <c r="D176" s="13">
        <v>1</v>
      </c>
      <c r="E176" s="13">
        <v>0</v>
      </c>
      <c r="F176" s="13">
        <v>1</v>
      </c>
      <c r="G176" s="13">
        <v>1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1</v>
      </c>
      <c r="S176" s="13">
        <v>0</v>
      </c>
      <c r="T176" s="13"/>
      <c r="U176" s="14">
        <v>0</v>
      </c>
    </row>
    <row r="177" spans="1:21" x14ac:dyDescent="0.3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1</v>
      </c>
      <c r="S177" s="13">
        <v>0</v>
      </c>
      <c r="T177" s="13"/>
      <c r="U177" s="14">
        <v>0</v>
      </c>
    </row>
    <row r="178" spans="1:21" x14ac:dyDescent="0.3">
      <c r="A178" s="13">
        <v>1</v>
      </c>
      <c r="B178" s="13">
        <v>0</v>
      </c>
      <c r="C178" s="13">
        <v>1</v>
      </c>
      <c r="D178" s="13">
        <v>0</v>
      </c>
      <c r="E178" s="13">
        <v>0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/>
      <c r="U178" s="14">
        <v>0</v>
      </c>
    </row>
    <row r="179" spans="1:21" x14ac:dyDescent="0.3">
      <c r="A179" s="13">
        <v>0</v>
      </c>
      <c r="B179" s="13">
        <v>1</v>
      </c>
      <c r="C179" s="13">
        <v>1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/>
      <c r="U179" s="14">
        <v>0</v>
      </c>
    </row>
    <row r="180" spans="1:21" x14ac:dyDescent="0.3">
      <c r="A180" s="13">
        <v>0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/>
      <c r="U180" s="14">
        <v>0</v>
      </c>
    </row>
    <row r="181" spans="1:21" x14ac:dyDescent="0.3">
      <c r="A181" s="13">
        <v>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/>
      <c r="U181" s="14">
        <v>0</v>
      </c>
    </row>
    <row r="182" spans="1:21" x14ac:dyDescent="0.3">
      <c r="A182" s="13">
        <v>0</v>
      </c>
      <c r="B182" s="13">
        <v>1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/>
      <c r="U182" s="14">
        <v>0</v>
      </c>
    </row>
    <row r="183" spans="1:21" x14ac:dyDescent="0.3">
      <c r="A183" s="13">
        <v>1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/>
      <c r="U183" s="14">
        <v>0</v>
      </c>
    </row>
    <row r="184" spans="1:21" x14ac:dyDescent="0.3">
      <c r="A184" s="13">
        <v>1</v>
      </c>
      <c r="B184" s="13">
        <v>0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/>
      <c r="U184" s="14">
        <v>0</v>
      </c>
    </row>
    <row r="185" spans="1:21" x14ac:dyDescent="0.3">
      <c r="A185" s="13">
        <v>1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/>
      <c r="U185" s="14">
        <v>0</v>
      </c>
    </row>
    <row r="186" spans="1:21" x14ac:dyDescent="0.3">
      <c r="A186" s="13">
        <v>0</v>
      </c>
      <c r="B186" s="13">
        <v>0</v>
      </c>
      <c r="C186" s="13">
        <v>0</v>
      </c>
      <c r="D186" s="13">
        <v>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/>
      <c r="U186" s="14">
        <v>0</v>
      </c>
    </row>
    <row r="187" spans="1:21" x14ac:dyDescent="0.3">
      <c r="A187" s="13">
        <v>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/>
      <c r="U187" s="14">
        <v>0</v>
      </c>
    </row>
    <row r="188" spans="1:21" x14ac:dyDescent="0.3">
      <c r="A188" s="13">
        <v>0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/>
      <c r="U188" s="14">
        <v>0</v>
      </c>
    </row>
    <row r="189" spans="1:21" x14ac:dyDescent="0.3">
      <c r="A189" s="13">
        <v>0</v>
      </c>
      <c r="B189" s="13">
        <v>1</v>
      </c>
      <c r="C189" s="13">
        <v>0</v>
      </c>
      <c r="D189" s="13">
        <v>0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/>
      <c r="U189" s="14">
        <v>0</v>
      </c>
    </row>
    <row r="190" spans="1:21" x14ac:dyDescent="0.3">
      <c r="A190" s="13">
        <v>1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/>
      <c r="U190" s="14">
        <v>0</v>
      </c>
    </row>
    <row r="191" spans="1:21" x14ac:dyDescent="0.3">
      <c r="A191" s="13">
        <v>1</v>
      </c>
      <c r="B191" s="13">
        <v>0</v>
      </c>
      <c r="C191" s="13">
        <v>0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/>
      <c r="U191" s="14">
        <v>0</v>
      </c>
    </row>
    <row r="192" spans="1:21" x14ac:dyDescent="0.3">
      <c r="A192" s="13">
        <v>0</v>
      </c>
      <c r="B192" s="13">
        <v>0</v>
      </c>
      <c r="C192" s="13">
        <v>1</v>
      </c>
      <c r="D192" s="13">
        <v>0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/>
      <c r="U192" s="14">
        <v>0</v>
      </c>
    </row>
    <row r="193" spans="1:21" x14ac:dyDescent="0.3">
      <c r="A193" s="13">
        <v>0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/>
      <c r="U193" s="14">
        <v>0</v>
      </c>
    </row>
    <row r="194" spans="1:21" x14ac:dyDescent="0.3">
      <c r="A194" s="13">
        <v>0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/>
      <c r="U194" s="14">
        <v>0</v>
      </c>
    </row>
    <row r="195" spans="1:21" x14ac:dyDescent="0.3">
      <c r="A195" s="13">
        <v>0</v>
      </c>
      <c r="B195" s="13">
        <v>0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/>
      <c r="U195" s="14">
        <v>0</v>
      </c>
    </row>
    <row r="196" spans="1:21" x14ac:dyDescent="0.3">
      <c r="A196" s="13">
        <v>1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/>
      <c r="U196" s="14">
        <v>0</v>
      </c>
    </row>
    <row r="197" spans="1:21" x14ac:dyDescent="0.3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/>
      <c r="U197" s="14">
        <v>0</v>
      </c>
    </row>
    <row r="198" spans="1:21" x14ac:dyDescent="0.3">
      <c r="A198" s="13">
        <v>0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/>
      <c r="U198" s="14">
        <v>0</v>
      </c>
    </row>
    <row r="199" spans="1:21" x14ac:dyDescent="0.3">
      <c r="A199" s="13">
        <v>0</v>
      </c>
      <c r="B199" s="13">
        <v>0</v>
      </c>
      <c r="C199" s="13">
        <v>0</v>
      </c>
      <c r="D199" s="13">
        <v>1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/>
      <c r="U199" s="14">
        <v>0</v>
      </c>
    </row>
    <row r="200" spans="1:21" x14ac:dyDescent="0.3">
      <c r="A200" s="13">
        <v>1</v>
      </c>
      <c r="B200" s="13">
        <v>0</v>
      </c>
      <c r="C200" s="13">
        <v>1</v>
      </c>
      <c r="D200" s="13">
        <v>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/>
      <c r="U200" s="14">
        <v>0</v>
      </c>
    </row>
    <row r="201" spans="1:21" x14ac:dyDescent="0.3">
      <c r="A201" s="13">
        <v>1</v>
      </c>
      <c r="B201" s="13">
        <v>0</v>
      </c>
      <c r="C201" s="13">
        <v>1</v>
      </c>
      <c r="D201" s="13">
        <v>0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/>
      <c r="U201" s="14">
        <v>0</v>
      </c>
    </row>
    <row r="202" spans="1:21" x14ac:dyDescent="0.3">
      <c r="A202" s="13">
        <v>0</v>
      </c>
      <c r="B202" s="13">
        <v>1</v>
      </c>
      <c r="C202" s="13">
        <v>0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/>
      <c r="U202" s="14">
        <v>0</v>
      </c>
    </row>
    <row r="203" spans="1:21" x14ac:dyDescent="0.3">
      <c r="A203" s="13">
        <v>1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/>
      <c r="U203" s="14">
        <v>0</v>
      </c>
    </row>
    <row r="204" spans="1:21" x14ac:dyDescent="0.3">
      <c r="A204" s="13">
        <v>0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/>
      <c r="U204" s="14">
        <v>0</v>
      </c>
    </row>
    <row r="205" spans="1:21" x14ac:dyDescent="0.3">
      <c r="A205" s="13">
        <v>0</v>
      </c>
      <c r="B205" s="13">
        <v>1</v>
      </c>
      <c r="C205" s="13">
        <v>0</v>
      </c>
      <c r="D205" s="13">
        <v>1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/>
      <c r="U205" s="14">
        <v>0</v>
      </c>
    </row>
    <row r="206" spans="1:21" x14ac:dyDescent="0.3">
      <c r="A206" s="13">
        <v>1</v>
      </c>
      <c r="B206" s="13">
        <v>0</v>
      </c>
      <c r="C206" s="13">
        <v>1</v>
      </c>
      <c r="D206" s="13">
        <v>0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/>
      <c r="U206" s="14">
        <v>0</v>
      </c>
    </row>
    <row r="207" spans="1:21" x14ac:dyDescent="0.3">
      <c r="A207" s="13">
        <v>0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/>
      <c r="U207" s="14">
        <v>0</v>
      </c>
    </row>
    <row r="208" spans="1:21" x14ac:dyDescent="0.3">
      <c r="A208" s="13">
        <v>0</v>
      </c>
      <c r="B208" s="13">
        <v>1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/>
      <c r="U208" s="14">
        <v>0</v>
      </c>
    </row>
    <row r="209" spans="1:21" x14ac:dyDescent="0.3">
      <c r="A209" s="13">
        <v>0</v>
      </c>
      <c r="B209" s="13">
        <v>1</v>
      </c>
      <c r="C209" s="13">
        <v>1</v>
      </c>
      <c r="D209" s="13">
        <v>0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/>
      <c r="U209" s="14">
        <v>0</v>
      </c>
    </row>
    <row r="210" spans="1:21" x14ac:dyDescent="0.3">
      <c r="A210" s="13">
        <v>1</v>
      </c>
      <c r="B210" s="13">
        <v>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1</v>
      </c>
      <c r="S210" s="13">
        <v>0</v>
      </c>
      <c r="T210" s="13"/>
      <c r="U210" s="14">
        <v>0</v>
      </c>
    </row>
    <row r="211" spans="1:21" x14ac:dyDescent="0.3">
      <c r="A211" s="13">
        <v>0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/>
      <c r="U211" s="14">
        <v>0</v>
      </c>
    </row>
    <row r="212" spans="1:21" x14ac:dyDescent="0.3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/>
      <c r="U212" s="14">
        <v>0</v>
      </c>
    </row>
    <row r="213" spans="1:21" x14ac:dyDescent="0.3">
      <c r="A213" s="13">
        <v>1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/>
      <c r="U213" s="14">
        <v>0</v>
      </c>
    </row>
    <row r="214" spans="1:21" x14ac:dyDescent="0.3">
      <c r="A214" s="13">
        <v>1</v>
      </c>
      <c r="B214" s="13">
        <v>0</v>
      </c>
      <c r="C214" s="13">
        <v>1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/>
      <c r="U214" s="14">
        <v>0</v>
      </c>
    </row>
    <row r="215" spans="1:21" x14ac:dyDescent="0.3">
      <c r="A215" s="13">
        <v>0</v>
      </c>
      <c r="B215" s="13">
        <v>0</v>
      </c>
      <c r="C215" s="13">
        <v>0</v>
      </c>
      <c r="D215" s="13">
        <v>1</v>
      </c>
      <c r="E215" s="13">
        <v>0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/>
      <c r="U215" s="14">
        <v>0</v>
      </c>
    </row>
    <row r="216" spans="1:21" x14ac:dyDescent="0.3">
      <c r="A216" s="13">
        <v>1</v>
      </c>
      <c r="B216" s="13">
        <v>0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/>
      <c r="U216" s="14">
        <v>0</v>
      </c>
    </row>
    <row r="217" spans="1:21" x14ac:dyDescent="0.3">
      <c r="A217" s="13">
        <v>1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/>
      <c r="U217" s="14">
        <v>0</v>
      </c>
    </row>
    <row r="218" spans="1:21" x14ac:dyDescent="0.3">
      <c r="A218" s="13">
        <v>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/>
      <c r="U218" s="14">
        <v>0</v>
      </c>
    </row>
    <row r="219" spans="1:21" x14ac:dyDescent="0.3">
      <c r="A219" s="13">
        <v>0</v>
      </c>
      <c r="B219" s="13">
        <v>0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/>
      <c r="U219" s="14">
        <v>0</v>
      </c>
    </row>
    <row r="220" spans="1:21" x14ac:dyDescent="0.3">
      <c r="A220" s="13">
        <v>1</v>
      </c>
      <c r="B220" s="13">
        <v>0</v>
      </c>
      <c r="C220" s="13">
        <v>1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/>
      <c r="U220" s="14">
        <v>0</v>
      </c>
    </row>
    <row r="221" spans="1:21" x14ac:dyDescent="0.3">
      <c r="A221" s="13">
        <v>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0</v>
      </c>
      <c r="T221" s="13"/>
      <c r="U221" s="14">
        <v>0</v>
      </c>
    </row>
    <row r="222" spans="1:21" x14ac:dyDescent="0.3">
      <c r="A222" s="13">
        <v>1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/>
      <c r="U222" s="14">
        <v>0</v>
      </c>
    </row>
    <row r="223" spans="1:21" x14ac:dyDescent="0.3">
      <c r="A223" s="13">
        <v>1</v>
      </c>
      <c r="B223" s="13">
        <v>0</v>
      </c>
      <c r="C223" s="13">
        <v>0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/>
      <c r="U223" s="14">
        <v>0</v>
      </c>
    </row>
    <row r="224" spans="1:21" x14ac:dyDescent="0.3">
      <c r="A224" s="13">
        <v>1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0</v>
      </c>
      <c r="T224" s="13"/>
      <c r="U224" s="14">
        <v>0</v>
      </c>
    </row>
    <row r="225" spans="1:21" x14ac:dyDescent="0.3">
      <c r="A225" s="13">
        <v>1</v>
      </c>
      <c r="B225" s="13">
        <v>0</v>
      </c>
      <c r="C225" s="13">
        <v>0</v>
      </c>
      <c r="D225" s="13">
        <v>1</v>
      </c>
      <c r="E225" s="13">
        <v>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/>
      <c r="U225" s="14">
        <v>0</v>
      </c>
    </row>
    <row r="226" spans="1:21" x14ac:dyDescent="0.3">
      <c r="A226" s="13">
        <v>1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/>
      <c r="U226" s="14">
        <v>0</v>
      </c>
    </row>
    <row r="227" spans="1:21" x14ac:dyDescent="0.3">
      <c r="A227" s="13">
        <v>1</v>
      </c>
      <c r="B227" s="13">
        <v>0</v>
      </c>
      <c r="C227" s="13">
        <v>0</v>
      </c>
      <c r="D227" s="13">
        <v>1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/>
      <c r="U227" s="14">
        <v>0</v>
      </c>
    </row>
    <row r="228" spans="1:21" x14ac:dyDescent="0.3">
      <c r="A228" s="13">
        <v>0</v>
      </c>
      <c r="B228" s="13">
        <v>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0</v>
      </c>
      <c r="T228" s="13"/>
      <c r="U228" s="14">
        <v>0</v>
      </c>
    </row>
    <row r="229" spans="1:21" x14ac:dyDescent="0.3">
      <c r="A229" s="13">
        <v>0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/>
      <c r="U229" s="14">
        <v>0</v>
      </c>
    </row>
    <row r="230" spans="1:21" x14ac:dyDescent="0.3">
      <c r="A230" s="13">
        <v>1</v>
      </c>
      <c r="B230" s="13">
        <v>0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/>
      <c r="U230" s="14">
        <v>0</v>
      </c>
    </row>
    <row r="231" spans="1:21" x14ac:dyDescent="0.3">
      <c r="A231" s="13">
        <v>0</v>
      </c>
      <c r="B231" s="13">
        <v>1</v>
      </c>
      <c r="C231" s="13">
        <v>1</v>
      </c>
      <c r="D231" s="13">
        <v>0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/>
      <c r="U231" s="14">
        <v>0</v>
      </c>
    </row>
    <row r="232" spans="1:21" x14ac:dyDescent="0.3">
      <c r="A232" s="13">
        <v>0</v>
      </c>
      <c r="B232" s="13">
        <v>1</v>
      </c>
      <c r="C232" s="13">
        <v>1</v>
      </c>
      <c r="D232" s="13">
        <v>0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/>
      <c r="U232" s="14">
        <v>0</v>
      </c>
    </row>
    <row r="233" spans="1:21" x14ac:dyDescent="0.3">
      <c r="A233" s="13">
        <v>1</v>
      </c>
      <c r="B233" s="13">
        <v>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/>
      <c r="U233" s="14">
        <v>0</v>
      </c>
    </row>
    <row r="234" spans="1:21" x14ac:dyDescent="0.3">
      <c r="A234" s="13">
        <v>1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/>
      <c r="U234" s="14">
        <v>0</v>
      </c>
    </row>
    <row r="235" spans="1:21" x14ac:dyDescent="0.3">
      <c r="A235" s="13">
        <v>1</v>
      </c>
      <c r="B235" s="13">
        <v>0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/>
      <c r="U235" s="14">
        <v>0</v>
      </c>
    </row>
    <row r="236" spans="1:21" x14ac:dyDescent="0.3">
      <c r="A236" s="13">
        <v>0</v>
      </c>
      <c r="B236" s="13">
        <v>1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/>
      <c r="U236" s="14">
        <v>0</v>
      </c>
    </row>
    <row r="237" spans="1:21" x14ac:dyDescent="0.3">
      <c r="A237" s="13">
        <v>0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/>
      <c r="U237" s="14">
        <v>0</v>
      </c>
    </row>
    <row r="238" spans="1:21" x14ac:dyDescent="0.3">
      <c r="A238" s="13">
        <v>1</v>
      </c>
      <c r="B238" s="13">
        <v>0</v>
      </c>
      <c r="C238" s="13">
        <v>1</v>
      </c>
      <c r="D238" s="13">
        <v>0</v>
      </c>
      <c r="E238" s="13">
        <v>0</v>
      </c>
      <c r="F238" s="13">
        <v>1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/>
      <c r="U238" s="14">
        <v>0</v>
      </c>
    </row>
    <row r="239" spans="1:21" x14ac:dyDescent="0.3">
      <c r="A239" s="13">
        <v>1</v>
      </c>
      <c r="B239" s="13">
        <v>0</v>
      </c>
      <c r="C239" s="13">
        <v>0</v>
      </c>
      <c r="D239" s="13">
        <v>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/>
      <c r="U239" s="14">
        <v>0</v>
      </c>
    </row>
    <row r="240" spans="1:21" x14ac:dyDescent="0.3">
      <c r="A240" s="13">
        <v>0</v>
      </c>
      <c r="B240" s="13">
        <v>1</v>
      </c>
      <c r="C240" s="13">
        <v>0</v>
      </c>
      <c r="D240" s="13">
        <v>1</v>
      </c>
      <c r="E240" s="13">
        <v>0</v>
      </c>
      <c r="F240" s="13">
        <v>1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/>
      <c r="U240" s="14">
        <v>0</v>
      </c>
    </row>
    <row r="241" spans="1:21" x14ac:dyDescent="0.3">
      <c r="A241" s="13">
        <v>0</v>
      </c>
      <c r="B241" s="13">
        <v>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/>
      <c r="U241" s="14">
        <v>0</v>
      </c>
    </row>
    <row r="242" spans="1:21" x14ac:dyDescent="0.3">
      <c r="A242" s="13">
        <v>1</v>
      </c>
      <c r="B242" s="13">
        <v>0</v>
      </c>
      <c r="C242" s="13">
        <v>0</v>
      </c>
      <c r="D242" s="13">
        <v>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/>
      <c r="U242" s="14">
        <v>0</v>
      </c>
    </row>
    <row r="243" spans="1:21" x14ac:dyDescent="0.3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/>
      <c r="U243" s="14">
        <v>0</v>
      </c>
    </row>
    <row r="244" spans="1:21" x14ac:dyDescent="0.3">
      <c r="A244" s="13">
        <v>1</v>
      </c>
      <c r="B244" s="13">
        <v>0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/>
      <c r="U244" s="14">
        <v>0</v>
      </c>
    </row>
    <row r="245" spans="1:21" x14ac:dyDescent="0.3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/>
      <c r="U245" s="14">
        <v>0</v>
      </c>
    </row>
    <row r="246" spans="1:21" x14ac:dyDescent="0.3">
      <c r="A246" s="13">
        <v>0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/>
      <c r="U246" s="14">
        <v>0</v>
      </c>
    </row>
    <row r="247" spans="1:21" x14ac:dyDescent="0.3">
      <c r="A247" s="13">
        <v>0</v>
      </c>
      <c r="B247" s="13">
        <v>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/>
      <c r="U247" s="14">
        <v>0</v>
      </c>
    </row>
    <row r="248" spans="1:21" x14ac:dyDescent="0.3">
      <c r="A248" s="13">
        <v>1</v>
      </c>
      <c r="B248" s="13">
        <v>0</v>
      </c>
      <c r="C248" s="13">
        <v>0</v>
      </c>
      <c r="D248" s="13">
        <v>1</v>
      </c>
      <c r="E248" s="13">
        <v>0</v>
      </c>
      <c r="F248" s="13">
        <v>1</v>
      </c>
      <c r="G248" s="13">
        <v>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/>
      <c r="U248" s="14">
        <v>0</v>
      </c>
    </row>
    <row r="249" spans="1:21" x14ac:dyDescent="0.3">
      <c r="A249" s="13">
        <v>0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/>
      <c r="U249" s="14">
        <v>0</v>
      </c>
    </row>
    <row r="250" spans="1:21" x14ac:dyDescent="0.3">
      <c r="A250" s="13">
        <v>1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/>
      <c r="U250" s="14">
        <v>0</v>
      </c>
    </row>
    <row r="251" spans="1:21" x14ac:dyDescent="0.3">
      <c r="A251" s="13">
        <v>1</v>
      </c>
      <c r="B251" s="13">
        <v>0</v>
      </c>
      <c r="C251" s="13">
        <v>0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/>
      <c r="U251" s="14">
        <v>0</v>
      </c>
    </row>
    <row r="252" spans="1:21" x14ac:dyDescent="0.3">
      <c r="A252" s="13">
        <v>1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/>
      <c r="U252" s="14">
        <v>0</v>
      </c>
    </row>
    <row r="253" spans="1:21" x14ac:dyDescent="0.3">
      <c r="A253" s="13">
        <v>1</v>
      </c>
      <c r="B253" s="13">
        <v>0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/>
      <c r="U253" s="14">
        <v>0</v>
      </c>
    </row>
    <row r="254" spans="1:21" x14ac:dyDescent="0.3">
      <c r="A254" s="13">
        <v>0</v>
      </c>
      <c r="B254" s="13">
        <v>1</v>
      </c>
      <c r="C254" s="13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/>
      <c r="U254" s="14">
        <v>0</v>
      </c>
    </row>
    <row r="255" spans="1:21" x14ac:dyDescent="0.3">
      <c r="A255" s="13">
        <v>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/>
      <c r="U255" s="14">
        <v>0</v>
      </c>
    </row>
    <row r="256" spans="1:21" x14ac:dyDescent="0.3">
      <c r="A256" s="13">
        <v>0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/>
      <c r="U256" s="14">
        <v>0</v>
      </c>
    </row>
    <row r="257" spans="1:21" x14ac:dyDescent="0.3">
      <c r="A257" s="13">
        <v>0</v>
      </c>
      <c r="B257" s="13">
        <v>1</v>
      </c>
      <c r="C257" s="13">
        <v>1</v>
      </c>
      <c r="D257" s="13">
        <v>0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1</v>
      </c>
      <c r="R257" s="13">
        <v>0</v>
      </c>
      <c r="S257" s="13">
        <v>0</v>
      </c>
      <c r="T257" s="13"/>
      <c r="U257" s="14">
        <v>0</v>
      </c>
    </row>
    <row r="258" spans="1:21" x14ac:dyDescent="0.3">
      <c r="A258" s="13">
        <v>0</v>
      </c>
      <c r="B258" s="13">
        <v>0</v>
      </c>
      <c r="C258" s="13">
        <v>0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/>
      <c r="U258" s="14">
        <v>0</v>
      </c>
    </row>
    <row r="259" spans="1:21" x14ac:dyDescent="0.3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/>
      <c r="U259" s="14">
        <v>0</v>
      </c>
    </row>
    <row r="260" spans="1:21" x14ac:dyDescent="0.3">
      <c r="A260" s="13">
        <v>0</v>
      </c>
      <c r="B260" s="13">
        <v>0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/>
      <c r="U260" s="14">
        <v>0</v>
      </c>
    </row>
    <row r="261" spans="1:21" x14ac:dyDescent="0.3">
      <c r="A261" s="13">
        <v>1</v>
      </c>
      <c r="B261" s="13">
        <v>0</v>
      </c>
      <c r="C261" s="13">
        <v>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/>
      <c r="U261" s="14">
        <v>0</v>
      </c>
    </row>
    <row r="262" spans="1:21" x14ac:dyDescent="0.3">
      <c r="A262" s="13">
        <v>0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/>
      <c r="U262" s="14">
        <v>0</v>
      </c>
    </row>
    <row r="263" spans="1:21" x14ac:dyDescent="0.3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/>
      <c r="U263" s="14">
        <v>0</v>
      </c>
    </row>
    <row r="264" spans="1:21" x14ac:dyDescent="0.3">
      <c r="A264" s="13">
        <v>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/>
      <c r="U264" s="14">
        <v>0</v>
      </c>
    </row>
    <row r="265" spans="1:21" x14ac:dyDescent="0.3">
      <c r="A265" s="13">
        <v>0</v>
      </c>
      <c r="B265" s="13">
        <v>1</v>
      </c>
      <c r="C265" s="13">
        <v>0</v>
      </c>
      <c r="D265" s="13">
        <v>0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/>
      <c r="U265" s="14">
        <v>0</v>
      </c>
    </row>
    <row r="266" spans="1:21" x14ac:dyDescent="0.3">
      <c r="A266" s="13">
        <v>1</v>
      </c>
      <c r="B266" s="13">
        <v>0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/>
      <c r="U266" s="14">
        <v>0</v>
      </c>
    </row>
    <row r="267" spans="1:21" x14ac:dyDescent="0.3">
      <c r="A267" s="13">
        <v>1</v>
      </c>
      <c r="B267" s="13">
        <v>0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/>
      <c r="U267" s="14">
        <v>0</v>
      </c>
    </row>
    <row r="268" spans="1:21" x14ac:dyDescent="0.3">
      <c r="A268" s="13">
        <v>0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/>
      <c r="U268" s="14">
        <v>0</v>
      </c>
    </row>
    <row r="269" spans="1:21" x14ac:dyDescent="0.3">
      <c r="A269" s="13">
        <v>0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1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/>
      <c r="U269" s="14">
        <v>0</v>
      </c>
    </row>
    <row r="270" spans="1:21" x14ac:dyDescent="0.3">
      <c r="A270" s="13">
        <v>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/>
      <c r="U270" s="14">
        <v>0</v>
      </c>
    </row>
    <row r="271" spans="1:21" x14ac:dyDescent="0.3">
      <c r="A271" s="13">
        <v>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/>
      <c r="U271" s="14">
        <v>0</v>
      </c>
    </row>
    <row r="272" spans="1:21" x14ac:dyDescent="0.3">
      <c r="A272" s="13">
        <v>0</v>
      </c>
      <c r="B272" s="13">
        <v>1</v>
      </c>
      <c r="C272" s="13">
        <v>1</v>
      </c>
      <c r="D272" s="13">
        <v>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</v>
      </c>
      <c r="S272" s="13">
        <v>0</v>
      </c>
      <c r="T272" s="13"/>
      <c r="U272" s="14">
        <v>0</v>
      </c>
    </row>
    <row r="273" spans="1:21" x14ac:dyDescent="0.3">
      <c r="A273" s="13">
        <v>0</v>
      </c>
      <c r="B273" s="13">
        <v>1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/>
      <c r="U273" s="14">
        <v>0</v>
      </c>
    </row>
    <row r="274" spans="1:21" x14ac:dyDescent="0.3">
      <c r="A274" s="13">
        <v>1</v>
      </c>
      <c r="B274" s="13">
        <v>0</v>
      </c>
      <c r="C274" s="13">
        <v>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1</v>
      </c>
      <c r="R274" s="13">
        <v>0</v>
      </c>
      <c r="S274" s="13">
        <v>0</v>
      </c>
      <c r="T274" s="13"/>
      <c r="U274" s="14">
        <v>0</v>
      </c>
    </row>
    <row r="275" spans="1:21" x14ac:dyDescent="0.3">
      <c r="A275" s="13">
        <v>0</v>
      </c>
      <c r="B275" s="13">
        <v>1</v>
      </c>
      <c r="C275" s="13">
        <v>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/>
      <c r="U275" s="14">
        <v>0</v>
      </c>
    </row>
    <row r="276" spans="1:21" x14ac:dyDescent="0.3">
      <c r="A276" s="13">
        <v>0</v>
      </c>
      <c r="B276" s="13">
        <v>1</v>
      </c>
      <c r="C276" s="13">
        <v>0</v>
      </c>
      <c r="D276" s="13">
        <v>0</v>
      </c>
      <c r="E276" s="13">
        <v>0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/>
      <c r="U276" s="14">
        <v>0</v>
      </c>
    </row>
    <row r="277" spans="1:21" x14ac:dyDescent="0.3">
      <c r="A277" s="13">
        <v>1</v>
      </c>
      <c r="B277" s="13">
        <v>0</v>
      </c>
      <c r="C277" s="13">
        <v>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/>
      <c r="U277" s="14">
        <v>0</v>
      </c>
    </row>
    <row r="278" spans="1:21" x14ac:dyDescent="0.3">
      <c r="A278" s="13">
        <v>1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/>
      <c r="U278" s="14">
        <v>0</v>
      </c>
    </row>
    <row r="279" spans="1:21" x14ac:dyDescent="0.3">
      <c r="A279" s="13">
        <v>1</v>
      </c>
      <c r="B279" s="13">
        <v>0</v>
      </c>
      <c r="C279" s="13">
        <v>0</v>
      </c>
      <c r="D279" s="13">
        <v>0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/>
      <c r="U279" s="14">
        <v>0</v>
      </c>
    </row>
    <row r="280" spans="1:21" x14ac:dyDescent="0.3">
      <c r="A280" s="13">
        <v>0</v>
      </c>
      <c r="B280" s="13">
        <v>1</v>
      </c>
      <c r="C280" s="13">
        <v>1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/>
      <c r="U280" s="14">
        <v>0</v>
      </c>
    </row>
    <row r="281" spans="1:21" x14ac:dyDescent="0.3">
      <c r="A281" s="13">
        <v>1</v>
      </c>
      <c r="B281" s="13">
        <v>0</v>
      </c>
      <c r="C281" s="13">
        <v>0</v>
      </c>
      <c r="D281" s="13">
        <v>1</v>
      </c>
      <c r="E281" s="13">
        <v>0</v>
      </c>
      <c r="F281" s="13">
        <v>0</v>
      </c>
      <c r="G281" s="13">
        <v>1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/>
      <c r="U281" s="14">
        <v>0</v>
      </c>
    </row>
    <row r="282" spans="1:21" x14ac:dyDescent="0.3">
      <c r="A282" s="13">
        <v>0</v>
      </c>
      <c r="B282" s="13">
        <v>0</v>
      </c>
      <c r="C282" s="13">
        <v>0</v>
      </c>
      <c r="D282" s="13">
        <v>1</v>
      </c>
      <c r="E282" s="13">
        <v>0</v>
      </c>
      <c r="F282" s="13">
        <v>0</v>
      </c>
      <c r="G282" s="13">
        <v>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/>
      <c r="U282" s="14">
        <v>0</v>
      </c>
    </row>
    <row r="283" spans="1:21" x14ac:dyDescent="0.3">
      <c r="A283" s="13">
        <v>1</v>
      </c>
      <c r="B283" s="13">
        <v>0</v>
      </c>
      <c r="C283" s="13">
        <v>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/>
      <c r="U283" s="14">
        <v>0</v>
      </c>
    </row>
    <row r="284" spans="1:21" x14ac:dyDescent="0.3">
      <c r="A284" s="13">
        <v>1</v>
      </c>
      <c r="B284" s="13">
        <v>0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/>
      <c r="U284" s="14">
        <v>0</v>
      </c>
    </row>
    <row r="285" spans="1:21" x14ac:dyDescent="0.3">
      <c r="A285" s="13">
        <v>1</v>
      </c>
      <c r="B285" s="13">
        <v>0</v>
      </c>
      <c r="C285" s="13">
        <v>1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/>
      <c r="U285" s="14">
        <v>0</v>
      </c>
    </row>
    <row r="286" spans="1:21" x14ac:dyDescent="0.3">
      <c r="A286" s="13">
        <v>1</v>
      </c>
      <c r="B286" s="13">
        <v>0</v>
      </c>
      <c r="C286" s="13">
        <v>0</v>
      </c>
      <c r="D286" s="13">
        <v>1</v>
      </c>
      <c r="E286" s="13">
        <v>0</v>
      </c>
      <c r="F286" s="13">
        <v>0</v>
      </c>
      <c r="G286" s="13">
        <v>1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0</v>
      </c>
      <c r="T286" s="13"/>
      <c r="U286" s="14">
        <v>0</v>
      </c>
    </row>
    <row r="287" spans="1:21" x14ac:dyDescent="0.3">
      <c r="A287" s="13">
        <v>0</v>
      </c>
      <c r="B287" s="13">
        <v>1</v>
      </c>
      <c r="C287" s="13">
        <v>0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1</v>
      </c>
      <c r="T287" s="13"/>
      <c r="U287" s="14">
        <v>0</v>
      </c>
    </row>
    <row r="288" spans="1:21" x14ac:dyDescent="0.3">
      <c r="A288" s="13">
        <v>1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/>
      <c r="U288" s="14">
        <v>0</v>
      </c>
    </row>
    <row r="289" spans="1:21" x14ac:dyDescent="0.3">
      <c r="A289" s="13">
        <v>0</v>
      </c>
      <c r="B289" s="13">
        <v>1</v>
      </c>
      <c r="C289" s="13">
        <v>1</v>
      </c>
      <c r="D289" s="13">
        <v>0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/>
      <c r="U289" s="14">
        <v>0</v>
      </c>
    </row>
    <row r="290" spans="1:21" x14ac:dyDescent="0.3">
      <c r="A290" s="13">
        <v>1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/>
      <c r="U290" s="14">
        <v>0</v>
      </c>
    </row>
    <row r="291" spans="1:21" x14ac:dyDescent="0.3">
      <c r="A291" s="13">
        <v>0</v>
      </c>
      <c r="B291" s="13">
        <v>0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/>
      <c r="U291" s="14">
        <v>0</v>
      </c>
    </row>
    <row r="292" spans="1:21" x14ac:dyDescent="0.3">
      <c r="A292" s="13">
        <v>0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/>
      <c r="U292" s="14">
        <v>0</v>
      </c>
    </row>
    <row r="293" spans="1:21" x14ac:dyDescent="0.3">
      <c r="A293" s="13">
        <v>0</v>
      </c>
      <c r="B293" s="13">
        <v>1</v>
      </c>
      <c r="C293" s="13">
        <v>1</v>
      </c>
      <c r="D293" s="13">
        <v>0</v>
      </c>
      <c r="E293" s="13">
        <v>0</v>
      </c>
      <c r="F293" s="13">
        <v>0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</v>
      </c>
      <c r="S293" s="13">
        <v>1</v>
      </c>
      <c r="T293" s="13"/>
      <c r="U293" s="14">
        <v>0</v>
      </c>
    </row>
    <row r="294" spans="1:21" x14ac:dyDescent="0.3">
      <c r="A294" s="13">
        <v>1</v>
      </c>
      <c r="B294" s="13">
        <v>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/>
      <c r="U294" s="14">
        <v>0</v>
      </c>
    </row>
    <row r="295" spans="1:21" x14ac:dyDescent="0.3">
      <c r="A295" s="13">
        <v>0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/>
      <c r="U295" s="14">
        <v>0</v>
      </c>
    </row>
    <row r="296" spans="1:21" x14ac:dyDescent="0.3">
      <c r="A296" s="13">
        <v>0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/>
      <c r="U296" s="14">
        <v>0</v>
      </c>
    </row>
    <row r="297" spans="1:21" x14ac:dyDescent="0.3">
      <c r="A297" s="13">
        <v>1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/>
      <c r="U297" s="14">
        <v>0</v>
      </c>
    </row>
    <row r="298" spans="1:21" x14ac:dyDescent="0.3">
      <c r="A298" s="13">
        <v>1</v>
      </c>
      <c r="B298" s="13">
        <v>0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/>
      <c r="U298" s="14">
        <v>0</v>
      </c>
    </row>
    <row r="299" spans="1:21" x14ac:dyDescent="0.3">
      <c r="A299" s="13">
        <v>0</v>
      </c>
      <c r="B299" s="13">
        <v>1</v>
      </c>
      <c r="C299" s="13">
        <v>0</v>
      </c>
      <c r="D299" s="13">
        <v>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/>
      <c r="U299" s="14">
        <v>0</v>
      </c>
    </row>
    <row r="300" spans="1:21" x14ac:dyDescent="0.3">
      <c r="A300" s="13">
        <v>0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1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/>
      <c r="U300" s="14">
        <v>0</v>
      </c>
    </row>
    <row r="301" spans="1:21" x14ac:dyDescent="0.3">
      <c r="A301" s="13">
        <v>0</v>
      </c>
      <c r="B301" s="13">
        <v>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/>
      <c r="U301" s="14">
        <v>0</v>
      </c>
    </row>
    <row r="302" spans="1:21" x14ac:dyDescent="0.3">
      <c r="A302" s="13">
        <v>0</v>
      </c>
      <c r="B302" s="13">
        <v>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/>
      <c r="U302" s="14">
        <v>0</v>
      </c>
    </row>
    <row r="303" spans="1:21" x14ac:dyDescent="0.3">
      <c r="A303" s="13">
        <v>1</v>
      </c>
      <c r="B303" s="13">
        <v>0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/>
      <c r="U303" s="14">
        <v>0</v>
      </c>
    </row>
    <row r="304" spans="1:21" x14ac:dyDescent="0.3">
      <c r="A304" s="13">
        <v>0</v>
      </c>
      <c r="B304" s="13">
        <v>0</v>
      </c>
      <c r="C304" s="13">
        <v>0</v>
      </c>
      <c r="D304" s="13">
        <v>1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/>
      <c r="U304" s="14">
        <v>0</v>
      </c>
    </row>
    <row r="305" spans="1:21" x14ac:dyDescent="0.3">
      <c r="A305" s="13">
        <v>0</v>
      </c>
      <c r="B305" s="13">
        <v>1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/>
      <c r="U305" s="14">
        <v>0</v>
      </c>
    </row>
    <row r="306" spans="1:21" x14ac:dyDescent="0.3">
      <c r="A306" s="13">
        <v>0</v>
      </c>
      <c r="B306" s="13">
        <v>1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/>
      <c r="U306" s="14">
        <v>0</v>
      </c>
    </row>
    <row r="307" spans="1:21" x14ac:dyDescent="0.3">
      <c r="A307" s="13">
        <v>1</v>
      </c>
      <c r="B307" s="13">
        <v>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/>
      <c r="U307" s="14">
        <v>0</v>
      </c>
    </row>
    <row r="308" spans="1:21" x14ac:dyDescent="0.3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/>
      <c r="U308" s="14">
        <v>0</v>
      </c>
    </row>
    <row r="309" spans="1:21" x14ac:dyDescent="0.3">
      <c r="A309" s="13">
        <v>1</v>
      </c>
      <c r="B309" s="13">
        <v>0</v>
      </c>
      <c r="C309" s="13">
        <v>1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1</v>
      </c>
      <c r="R309" s="13">
        <v>1</v>
      </c>
      <c r="S309" s="13">
        <v>0</v>
      </c>
      <c r="T309" s="13"/>
      <c r="U309" s="14">
        <v>0</v>
      </c>
    </row>
    <row r="310" spans="1:21" x14ac:dyDescent="0.3">
      <c r="A310" s="13">
        <v>0</v>
      </c>
      <c r="B310" s="13">
        <v>0</v>
      </c>
      <c r="C310" s="13">
        <v>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/>
      <c r="U310" s="14">
        <v>0</v>
      </c>
    </row>
    <row r="311" spans="1:21" x14ac:dyDescent="0.3">
      <c r="A311" s="13">
        <v>0</v>
      </c>
      <c r="B311" s="13">
        <v>1</v>
      </c>
      <c r="C311" s="13">
        <v>1</v>
      </c>
      <c r="D311" s="13">
        <v>0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/>
      <c r="U311" s="14">
        <v>0</v>
      </c>
    </row>
    <row r="312" spans="1:21" x14ac:dyDescent="0.3">
      <c r="A312" s="13">
        <v>1</v>
      </c>
      <c r="B312" s="13">
        <v>0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13">
        <v>0</v>
      </c>
      <c r="T312" s="13"/>
      <c r="U312" s="14">
        <v>0</v>
      </c>
    </row>
    <row r="313" spans="1:21" x14ac:dyDescent="0.3">
      <c r="A313" s="13">
        <v>0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>
        <v>0</v>
      </c>
      <c r="R313" s="13">
        <v>0</v>
      </c>
      <c r="S313" s="13">
        <v>0</v>
      </c>
      <c r="T313" s="13"/>
      <c r="U313" s="14">
        <v>0</v>
      </c>
    </row>
    <row r="314" spans="1:21" x14ac:dyDescent="0.3">
      <c r="A314" s="13">
        <v>1</v>
      </c>
      <c r="B314" s="13">
        <v>0</v>
      </c>
      <c r="C314" s="13">
        <v>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/>
      <c r="U314" s="14">
        <v>0</v>
      </c>
    </row>
    <row r="315" spans="1:21" x14ac:dyDescent="0.3">
      <c r="A315" s="13">
        <v>0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/>
      <c r="U315" s="14">
        <v>0</v>
      </c>
    </row>
    <row r="316" spans="1:21" x14ac:dyDescent="0.3">
      <c r="A316" s="13">
        <v>1</v>
      </c>
      <c r="B316" s="13">
        <v>0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/>
      <c r="U316" s="14">
        <v>0</v>
      </c>
    </row>
    <row r="317" spans="1:21" x14ac:dyDescent="0.3">
      <c r="A317" s="13">
        <v>0</v>
      </c>
      <c r="B317" s="13">
        <v>0</v>
      </c>
      <c r="C317" s="13">
        <v>0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/>
      <c r="U317" s="14">
        <v>0</v>
      </c>
    </row>
    <row r="318" spans="1:21" x14ac:dyDescent="0.3">
      <c r="A318" s="13">
        <v>0</v>
      </c>
      <c r="B318" s="13">
        <v>0</v>
      </c>
      <c r="C318" s="13">
        <v>1</v>
      </c>
      <c r="D318" s="13">
        <v>0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/>
      <c r="U318" s="14">
        <v>0</v>
      </c>
    </row>
    <row r="319" spans="1:21" x14ac:dyDescent="0.3">
      <c r="A319" s="13">
        <v>1</v>
      </c>
      <c r="B319" s="13">
        <v>0</v>
      </c>
      <c r="C319" s="13">
        <v>1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1</v>
      </c>
      <c r="R319" s="13">
        <v>0</v>
      </c>
      <c r="S319" s="13">
        <v>0</v>
      </c>
      <c r="T319" s="13"/>
      <c r="U319" s="14">
        <v>0</v>
      </c>
    </row>
    <row r="320" spans="1:21" x14ac:dyDescent="0.3">
      <c r="A320" s="13">
        <v>1</v>
      </c>
      <c r="B320" s="13">
        <v>0</v>
      </c>
      <c r="C320" s="13">
        <v>1</v>
      </c>
      <c r="D320" s="13">
        <v>0</v>
      </c>
      <c r="E320" s="13">
        <v>0</v>
      </c>
      <c r="F320" s="13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0</v>
      </c>
      <c r="S320" s="13">
        <v>0</v>
      </c>
      <c r="T320" s="13"/>
      <c r="U320" s="14">
        <v>0</v>
      </c>
    </row>
    <row r="321" spans="1:21" x14ac:dyDescent="0.3">
      <c r="A321" s="13">
        <v>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/>
      <c r="U321" s="14">
        <v>0</v>
      </c>
    </row>
    <row r="322" spans="1:21" x14ac:dyDescent="0.3">
      <c r="A322" s="13">
        <v>0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0</v>
      </c>
      <c r="S322" s="13">
        <v>0</v>
      </c>
      <c r="T322" s="13"/>
      <c r="U322" s="14">
        <v>0</v>
      </c>
    </row>
    <row r="323" spans="1:21" x14ac:dyDescent="0.3">
      <c r="A323" s="13">
        <v>1</v>
      </c>
      <c r="B323" s="13">
        <v>0</v>
      </c>
      <c r="C323" s="13">
        <v>1</v>
      </c>
      <c r="D323" s="13">
        <v>0</v>
      </c>
      <c r="E323" s="13">
        <v>0</v>
      </c>
      <c r="F323" s="13">
        <v>1</v>
      </c>
      <c r="G323" s="13">
        <v>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/>
      <c r="U323" s="14">
        <v>0</v>
      </c>
    </row>
    <row r="324" spans="1:21" x14ac:dyDescent="0.3">
      <c r="A324" s="13">
        <v>1</v>
      </c>
      <c r="B324" s="13">
        <v>0</v>
      </c>
      <c r="C324" s="13">
        <v>1</v>
      </c>
      <c r="D324" s="13">
        <v>0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/>
      <c r="U324" s="14">
        <v>0</v>
      </c>
    </row>
    <row r="325" spans="1:21" x14ac:dyDescent="0.3">
      <c r="A325" s="13">
        <v>0</v>
      </c>
      <c r="B325" s="13">
        <v>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/>
      <c r="U325" s="14">
        <v>0</v>
      </c>
    </row>
    <row r="326" spans="1:21" x14ac:dyDescent="0.3">
      <c r="A326" s="13">
        <v>0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/>
      <c r="U326" s="14">
        <v>0</v>
      </c>
    </row>
    <row r="327" spans="1:21" x14ac:dyDescent="0.3">
      <c r="A327" s="13">
        <v>1</v>
      </c>
      <c r="B327" s="13">
        <v>0</v>
      </c>
      <c r="C327" s="13">
        <v>0</v>
      </c>
      <c r="D327" s="13">
        <v>0</v>
      </c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/>
      <c r="U327" s="14">
        <v>0</v>
      </c>
    </row>
    <row r="328" spans="1:21" x14ac:dyDescent="0.3">
      <c r="A328" s="13">
        <v>1</v>
      </c>
      <c r="B328" s="13">
        <v>0</v>
      </c>
      <c r="C328" s="13">
        <v>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0</v>
      </c>
      <c r="R328" s="13">
        <v>0</v>
      </c>
      <c r="S328" s="13">
        <v>0</v>
      </c>
      <c r="T328" s="13"/>
      <c r="U328" s="14">
        <v>0</v>
      </c>
    </row>
    <row r="329" spans="1:21" x14ac:dyDescent="0.3">
      <c r="A329" s="13">
        <v>1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/>
      <c r="U329" s="14">
        <v>0</v>
      </c>
    </row>
    <row r="330" spans="1:21" x14ac:dyDescent="0.3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/>
      <c r="U330" s="14">
        <v>0</v>
      </c>
    </row>
    <row r="331" spans="1:21" x14ac:dyDescent="0.3">
      <c r="A331" s="13">
        <v>0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/>
      <c r="U331" s="14">
        <v>0</v>
      </c>
    </row>
    <row r="332" spans="1:21" x14ac:dyDescent="0.3">
      <c r="A332" s="13">
        <v>0</v>
      </c>
      <c r="B332" s="13">
        <v>1</v>
      </c>
      <c r="C332" s="13">
        <v>1</v>
      </c>
      <c r="D332" s="13">
        <v>0</v>
      </c>
      <c r="E332" s="13">
        <v>0</v>
      </c>
      <c r="F332" s="13">
        <v>1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/>
      <c r="U332" s="14">
        <v>0</v>
      </c>
    </row>
    <row r="333" spans="1:21" x14ac:dyDescent="0.3">
      <c r="A333" s="13">
        <v>0</v>
      </c>
      <c r="B333" s="13">
        <v>0</v>
      </c>
      <c r="C333" s="13">
        <v>1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/>
      <c r="U333" s="14">
        <v>0</v>
      </c>
    </row>
    <row r="334" spans="1:21" x14ac:dyDescent="0.3">
      <c r="A334" s="13">
        <v>1</v>
      </c>
      <c r="B334" s="13">
        <v>0</v>
      </c>
      <c r="C334" s="13">
        <v>1</v>
      </c>
      <c r="D334" s="13">
        <v>0</v>
      </c>
      <c r="E334" s="13">
        <v>0</v>
      </c>
      <c r="F334" s="13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/>
      <c r="U334" s="14">
        <v>0</v>
      </c>
    </row>
    <row r="335" spans="1:21" x14ac:dyDescent="0.3">
      <c r="A335" s="13">
        <v>1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/>
      <c r="U335" s="14">
        <v>0</v>
      </c>
    </row>
    <row r="336" spans="1:21" x14ac:dyDescent="0.3">
      <c r="A336" s="13">
        <v>1</v>
      </c>
      <c r="B336" s="13">
        <v>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</v>
      </c>
      <c r="S336" s="13">
        <v>0</v>
      </c>
      <c r="T336" s="13"/>
      <c r="U336" s="14">
        <v>0</v>
      </c>
    </row>
    <row r="337" spans="1:21" x14ac:dyDescent="0.3">
      <c r="A337" s="13">
        <v>1</v>
      </c>
      <c r="B337" s="13">
        <v>0</v>
      </c>
      <c r="C337" s="13">
        <v>1</v>
      </c>
      <c r="D337" s="13">
        <v>0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/>
      <c r="U337" s="14">
        <v>0</v>
      </c>
    </row>
    <row r="338" spans="1:21" x14ac:dyDescent="0.3">
      <c r="A338" s="13">
        <v>1</v>
      </c>
      <c r="B338" s="13">
        <v>0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1</v>
      </c>
      <c r="S338" s="13">
        <v>0</v>
      </c>
      <c r="T338" s="13"/>
      <c r="U338" s="14">
        <v>0</v>
      </c>
    </row>
    <row r="339" spans="1:21" x14ac:dyDescent="0.3">
      <c r="A339" s="13">
        <v>0</v>
      </c>
      <c r="B339" s="13">
        <v>1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/>
      <c r="U339" s="14">
        <v>0</v>
      </c>
    </row>
    <row r="340" spans="1:21" x14ac:dyDescent="0.3">
      <c r="A340" s="13">
        <v>1</v>
      </c>
      <c r="B340" s="13">
        <v>0</v>
      </c>
      <c r="C340" s="13">
        <v>0</v>
      </c>
      <c r="D340" s="13">
        <v>1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/>
      <c r="U340" s="14">
        <v>0</v>
      </c>
    </row>
    <row r="341" spans="1:21" x14ac:dyDescent="0.3">
      <c r="A341" s="13">
        <v>1</v>
      </c>
      <c r="B341" s="13">
        <v>0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/>
      <c r="U341" s="14">
        <v>0</v>
      </c>
    </row>
    <row r="342" spans="1:21" x14ac:dyDescent="0.3">
      <c r="A342" s="13">
        <v>1</v>
      </c>
      <c r="B342" s="13">
        <v>0</v>
      </c>
      <c r="C342" s="13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/>
      <c r="U342" s="14">
        <v>0</v>
      </c>
    </row>
    <row r="343" spans="1:21" x14ac:dyDescent="0.3">
      <c r="A343" s="13">
        <v>1</v>
      </c>
      <c r="B343" s="13">
        <v>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/>
      <c r="U343" s="14">
        <v>0</v>
      </c>
    </row>
    <row r="344" spans="1:21" x14ac:dyDescent="0.3">
      <c r="A344" s="13">
        <v>1</v>
      </c>
      <c r="B344" s="13">
        <v>0</v>
      </c>
      <c r="C344" s="13">
        <v>0</v>
      </c>
      <c r="D344" s="13">
        <v>1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/>
      <c r="U344" s="14">
        <v>0</v>
      </c>
    </row>
    <row r="345" spans="1:21" x14ac:dyDescent="0.3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/>
      <c r="U345" s="14">
        <v>0</v>
      </c>
    </row>
    <row r="346" spans="1:21" x14ac:dyDescent="0.3">
      <c r="A346" s="13">
        <v>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</v>
      </c>
      <c r="S346" s="13">
        <v>0</v>
      </c>
      <c r="T346" s="13"/>
      <c r="U346" s="14">
        <v>0</v>
      </c>
    </row>
    <row r="347" spans="1:21" x14ac:dyDescent="0.3">
      <c r="A347" s="13">
        <v>1</v>
      </c>
      <c r="B347" s="13">
        <v>0</v>
      </c>
      <c r="C347" s="13">
        <v>0</v>
      </c>
      <c r="D347" s="13">
        <v>0</v>
      </c>
      <c r="E347" s="13">
        <v>0</v>
      </c>
      <c r="F347" s="13">
        <v>1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/>
      <c r="U347" s="14">
        <v>0</v>
      </c>
    </row>
    <row r="348" spans="1:21" x14ac:dyDescent="0.3">
      <c r="A348" s="13">
        <v>1</v>
      </c>
      <c r="B348" s="13">
        <v>0</v>
      </c>
      <c r="C348" s="13">
        <v>1</v>
      </c>
      <c r="D348" s="13">
        <v>0</v>
      </c>
      <c r="E348" s="13">
        <v>0</v>
      </c>
      <c r="F348" s="13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/>
      <c r="U348" s="14">
        <v>0</v>
      </c>
    </row>
    <row r="349" spans="1:21" x14ac:dyDescent="0.3">
      <c r="A349" s="13">
        <v>0</v>
      </c>
      <c r="B349" s="13">
        <v>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/>
      <c r="U349" s="14">
        <v>0</v>
      </c>
    </row>
    <row r="350" spans="1:21" x14ac:dyDescent="0.3">
      <c r="A350" s="13">
        <v>1</v>
      </c>
      <c r="B350" s="13">
        <v>0</v>
      </c>
      <c r="C350" s="13">
        <v>1</v>
      </c>
      <c r="D350" s="13">
        <v>0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/>
      <c r="U350" s="14">
        <v>0</v>
      </c>
    </row>
    <row r="351" spans="1:21" x14ac:dyDescent="0.3">
      <c r="A351" s="13">
        <v>0</v>
      </c>
      <c r="B351" s="13">
        <v>1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/>
      <c r="U351" s="14">
        <v>0</v>
      </c>
    </row>
    <row r="352" spans="1:21" x14ac:dyDescent="0.3">
      <c r="A352" s="13">
        <v>0</v>
      </c>
      <c r="B352" s="13">
        <v>0</v>
      </c>
      <c r="C352" s="13">
        <v>0</v>
      </c>
      <c r="D352" s="13">
        <v>1</v>
      </c>
      <c r="E352" s="13">
        <v>0</v>
      </c>
      <c r="F352" s="13">
        <v>1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/>
      <c r="U352" s="14">
        <v>0</v>
      </c>
    </row>
    <row r="353" spans="1:21" x14ac:dyDescent="0.3">
      <c r="A353" s="13">
        <v>0</v>
      </c>
      <c r="B353" s="13">
        <v>1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/>
      <c r="U353" s="14">
        <v>0</v>
      </c>
    </row>
    <row r="354" spans="1:21" x14ac:dyDescent="0.3">
      <c r="A354" s="13">
        <v>0</v>
      </c>
      <c r="B354" s="13">
        <v>0</v>
      </c>
      <c r="C354" s="13">
        <v>0</v>
      </c>
      <c r="D354" s="13">
        <v>1</v>
      </c>
      <c r="E354" s="13">
        <v>0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/>
      <c r="U354" s="14">
        <v>0</v>
      </c>
    </row>
    <row r="355" spans="1:21" x14ac:dyDescent="0.3">
      <c r="A355" s="13">
        <v>1</v>
      </c>
      <c r="B355" s="13">
        <v>0</v>
      </c>
      <c r="C355" s="13">
        <v>0</v>
      </c>
      <c r="D355" s="13">
        <v>1</v>
      </c>
      <c r="E355" s="13">
        <v>0</v>
      </c>
      <c r="F355" s="13">
        <v>1</v>
      </c>
      <c r="G355" s="13">
        <v>1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/>
      <c r="U355" s="14">
        <v>0</v>
      </c>
    </row>
    <row r="356" spans="1:21" x14ac:dyDescent="0.3">
      <c r="A356" s="13">
        <v>0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1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0</v>
      </c>
      <c r="T356" s="13"/>
      <c r="U356" s="14">
        <v>0</v>
      </c>
    </row>
    <row r="357" spans="1:21" x14ac:dyDescent="0.3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1</v>
      </c>
      <c r="T357" s="13"/>
      <c r="U357" s="14">
        <v>0</v>
      </c>
    </row>
    <row r="358" spans="1:21" x14ac:dyDescent="0.3">
      <c r="A358" s="13">
        <v>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1</v>
      </c>
      <c r="N358" s="13">
        <v>1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/>
      <c r="U358" s="14">
        <v>0</v>
      </c>
    </row>
    <row r="359" spans="1:21" x14ac:dyDescent="0.3">
      <c r="A359" s="13">
        <v>0</v>
      </c>
      <c r="B359" s="13">
        <v>0</v>
      </c>
      <c r="C359" s="13">
        <v>1</v>
      </c>
      <c r="D359" s="13">
        <v>0</v>
      </c>
      <c r="E359" s="13">
        <v>0</v>
      </c>
      <c r="F359" s="13">
        <v>1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/>
      <c r="U359" s="14">
        <v>0</v>
      </c>
    </row>
    <row r="360" spans="1:21" x14ac:dyDescent="0.3">
      <c r="A360" s="13">
        <v>0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1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/>
      <c r="U360" s="14">
        <v>0</v>
      </c>
    </row>
    <row r="361" spans="1:21" x14ac:dyDescent="0.3">
      <c r="A361" s="13">
        <v>1</v>
      </c>
      <c r="B361" s="13">
        <v>0</v>
      </c>
      <c r="C361" s="13">
        <v>1</v>
      </c>
      <c r="D361" s="13">
        <v>0</v>
      </c>
      <c r="E361" s="13">
        <v>0</v>
      </c>
      <c r="F361" s="13">
        <v>1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/>
      <c r="U361" s="14">
        <v>0</v>
      </c>
    </row>
    <row r="362" spans="1:21" x14ac:dyDescent="0.3">
      <c r="A362" s="13">
        <v>1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/>
      <c r="U362" s="14">
        <v>0</v>
      </c>
    </row>
    <row r="363" spans="1:21" x14ac:dyDescent="0.3">
      <c r="A363" s="13">
        <v>1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/>
      <c r="U363" s="14">
        <v>0</v>
      </c>
    </row>
    <row r="364" spans="1:21" x14ac:dyDescent="0.3">
      <c r="A364" s="13">
        <v>1</v>
      </c>
      <c r="B364" s="13">
        <v>0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/>
      <c r="U364" s="14">
        <v>0</v>
      </c>
    </row>
    <row r="365" spans="1:21" x14ac:dyDescent="0.3">
      <c r="A365" s="13">
        <v>1</v>
      </c>
      <c r="B365" s="13">
        <v>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/>
      <c r="U365" s="14">
        <v>0</v>
      </c>
    </row>
    <row r="366" spans="1:21" x14ac:dyDescent="0.3">
      <c r="A366" s="13">
        <v>0</v>
      </c>
      <c r="B366" s="13">
        <v>0</v>
      </c>
      <c r="C366" s="13">
        <v>1</v>
      </c>
      <c r="D366" s="13">
        <v>0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/>
      <c r="U366" s="14">
        <v>0</v>
      </c>
    </row>
    <row r="367" spans="1:21" x14ac:dyDescent="0.3">
      <c r="A367" s="13">
        <v>0</v>
      </c>
      <c r="B367" s="13">
        <v>0</v>
      </c>
      <c r="C367" s="13">
        <v>1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/>
      <c r="U367" s="14">
        <v>0</v>
      </c>
    </row>
    <row r="368" spans="1:21" x14ac:dyDescent="0.3">
      <c r="A368" s="13">
        <v>0</v>
      </c>
      <c r="B368" s="13">
        <v>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0</v>
      </c>
      <c r="S368" s="13">
        <v>0</v>
      </c>
      <c r="T368" s="13"/>
      <c r="U368" s="14">
        <v>0</v>
      </c>
    </row>
    <row r="369" spans="1:21" x14ac:dyDescent="0.3">
      <c r="A369" s="13">
        <v>1</v>
      </c>
      <c r="B369" s="13">
        <v>0</v>
      </c>
      <c r="C369" s="13">
        <v>1</v>
      </c>
      <c r="D369" s="13">
        <v>0</v>
      </c>
      <c r="E369" s="13">
        <v>0</v>
      </c>
      <c r="F369" s="13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/>
      <c r="U369" s="14">
        <v>0</v>
      </c>
    </row>
    <row r="370" spans="1:21" x14ac:dyDescent="0.3">
      <c r="A370" s="13">
        <v>0</v>
      </c>
      <c r="B370" s="13">
        <v>0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</v>
      </c>
      <c r="S370" s="13">
        <v>0</v>
      </c>
      <c r="T370" s="13"/>
      <c r="U370" s="14">
        <v>0</v>
      </c>
    </row>
    <row r="371" spans="1:21" x14ac:dyDescent="0.3">
      <c r="A371" s="13">
        <v>0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/>
      <c r="U371" s="14">
        <v>0</v>
      </c>
    </row>
    <row r="372" spans="1:21" x14ac:dyDescent="0.3">
      <c r="A372" s="13">
        <v>1</v>
      </c>
      <c r="B372" s="13">
        <v>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/>
      <c r="U372" s="14">
        <v>0</v>
      </c>
    </row>
    <row r="373" spans="1:21" x14ac:dyDescent="0.3">
      <c r="A373" s="13">
        <v>1</v>
      </c>
      <c r="B373" s="13">
        <v>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/>
      <c r="U373" s="14">
        <v>0</v>
      </c>
    </row>
    <row r="374" spans="1:21" x14ac:dyDescent="0.3">
      <c r="A374" s="13">
        <v>0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/>
      <c r="U374" s="14">
        <v>0</v>
      </c>
    </row>
    <row r="375" spans="1:21" x14ac:dyDescent="0.3">
      <c r="A375" s="13">
        <v>0</v>
      </c>
      <c r="B375" s="13">
        <v>1</v>
      </c>
      <c r="C375" s="13">
        <v>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/>
      <c r="U375" s="14">
        <v>0</v>
      </c>
    </row>
    <row r="376" spans="1:21" x14ac:dyDescent="0.3">
      <c r="A376" s="13">
        <v>0</v>
      </c>
      <c r="B376" s="13">
        <v>1</v>
      </c>
      <c r="C376" s="13">
        <v>0</v>
      </c>
      <c r="D376" s="13">
        <v>1</v>
      </c>
      <c r="E376" s="13">
        <v>0</v>
      </c>
      <c r="F376" s="13">
        <v>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/>
      <c r="U376" s="14">
        <v>0</v>
      </c>
    </row>
    <row r="377" spans="1:21" x14ac:dyDescent="0.3">
      <c r="A377" s="13">
        <v>0</v>
      </c>
      <c r="B377" s="13">
        <v>0</v>
      </c>
      <c r="C377" s="13">
        <v>1</v>
      </c>
      <c r="D377" s="13">
        <v>0</v>
      </c>
      <c r="E377" s="13">
        <v>0</v>
      </c>
      <c r="F377" s="13">
        <v>1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1</v>
      </c>
      <c r="T377" s="13"/>
      <c r="U377" s="14">
        <v>0</v>
      </c>
    </row>
    <row r="378" spans="1:21" x14ac:dyDescent="0.3">
      <c r="A378" s="13">
        <v>0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/>
      <c r="U378" s="14">
        <v>0</v>
      </c>
    </row>
    <row r="379" spans="1:21" x14ac:dyDescent="0.3">
      <c r="A379" s="13">
        <v>1</v>
      </c>
      <c r="B379" s="13">
        <v>0</v>
      </c>
      <c r="C379" s="13">
        <v>0</v>
      </c>
      <c r="D379" s="13">
        <v>1</v>
      </c>
      <c r="E379" s="13">
        <v>0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/>
      <c r="U379" s="14">
        <v>0</v>
      </c>
    </row>
    <row r="380" spans="1:21" x14ac:dyDescent="0.3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</v>
      </c>
      <c r="S380" s="13">
        <v>0</v>
      </c>
      <c r="T380" s="13"/>
      <c r="U380" s="14">
        <v>0</v>
      </c>
    </row>
    <row r="381" spans="1:21" x14ac:dyDescent="0.3">
      <c r="A381" s="13">
        <v>0</v>
      </c>
      <c r="B381" s="13">
        <v>1</v>
      </c>
      <c r="C381" s="13">
        <v>1</v>
      </c>
      <c r="D381" s="13">
        <v>0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/>
      <c r="U381" s="14">
        <v>0</v>
      </c>
    </row>
    <row r="382" spans="1:21" x14ac:dyDescent="0.3">
      <c r="A382" s="13">
        <v>1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/>
      <c r="U382" s="14">
        <v>0</v>
      </c>
    </row>
    <row r="383" spans="1:21" x14ac:dyDescent="0.3">
      <c r="A383" s="13">
        <v>0</v>
      </c>
      <c r="B383" s="13">
        <v>1</v>
      </c>
      <c r="C383" s="13">
        <v>1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/>
      <c r="U383" s="14">
        <v>0</v>
      </c>
    </row>
    <row r="384" spans="1:21" x14ac:dyDescent="0.3">
      <c r="A384" s="13">
        <v>0</v>
      </c>
      <c r="B384" s="13">
        <v>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/>
      <c r="U384" s="14">
        <v>0</v>
      </c>
    </row>
    <row r="385" spans="1:21" x14ac:dyDescent="0.3">
      <c r="A385" s="13">
        <v>1</v>
      </c>
      <c r="B385" s="13">
        <v>0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/>
      <c r="U385" s="14">
        <v>0</v>
      </c>
    </row>
    <row r="386" spans="1:21" x14ac:dyDescent="0.3">
      <c r="A386" s="13">
        <v>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/>
      <c r="U386" s="14">
        <v>0</v>
      </c>
    </row>
    <row r="387" spans="1:21" x14ac:dyDescent="0.3">
      <c r="A387" s="13">
        <v>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1</v>
      </c>
      <c r="S387" s="13">
        <v>0</v>
      </c>
      <c r="T387" s="13"/>
      <c r="U387" s="14">
        <v>0</v>
      </c>
    </row>
    <row r="388" spans="1:21" x14ac:dyDescent="0.3">
      <c r="A388" s="13">
        <v>1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/>
      <c r="U388" s="14">
        <v>0</v>
      </c>
    </row>
    <row r="389" spans="1:21" x14ac:dyDescent="0.3">
      <c r="A389" s="13">
        <v>0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/>
      <c r="U389" s="14">
        <v>0</v>
      </c>
    </row>
    <row r="390" spans="1:21" x14ac:dyDescent="0.3">
      <c r="A390" s="13">
        <v>0</v>
      </c>
      <c r="B390" s="13">
        <v>1</v>
      </c>
      <c r="C390" s="13">
        <v>1</v>
      </c>
      <c r="D390" s="13">
        <v>0</v>
      </c>
      <c r="E390" s="13">
        <v>0</v>
      </c>
      <c r="F390" s="13">
        <v>1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/>
      <c r="U390" s="14">
        <v>0</v>
      </c>
    </row>
    <row r="391" spans="1:21" x14ac:dyDescent="0.3">
      <c r="A391" s="13">
        <v>0</v>
      </c>
      <c r="B391" s="13">
        <v>1</v>
      </c>
      <c r="C391" s="13">
        <v>1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/>
      <c r="U391" s="14">
        <v>0</v>
      </c>
    </row>
    <row r="392" spans="1:21" x14ac:dyDescent="0.3">
      <c r="A392" s="13">
        <v>0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/>
      <c r="U392" s="14">
        <v>0</v>
      </c>
    </row>
    <row r="393" spans="1:21" x14ac:dyDescent="0.3">
      <c r="A393" s="13">
        <v>1</v>
      </c>
      <c r="B393" s="13">
        <v>0</v>
      </c>
      <c r="C393" s="13">
        <v>0</v>
      </c>
      <c r="D393" s="13">
        <v>1</v>
      </c>
      <c r="E393" s="13">
        <v>0</v>
      </c>
      <c r="F393" s="13">
        <v>0</v>
      </c>
      <c r="G393" s="13">
        <v>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/>
      <c r="U393" s="14">
        <v>0</v>
      </c>
    </row>
    <row r="394" spans="1:21" x14ac:dyDescent="0.3">
      <c r="A394" s="13">
        <v>0</v>
      </c>
      <c r="B394" s="13">
        <v>0</v>
      </c>
      <c r="C394" s="13">
        <v>0</v>
      </c>
      <c r="D394" s="13">
        <v>1</v>
      </c>
      <c r="E394" s="13">
        <v>0</v>
      </c>
      <c r="F394" s="13">
        <v>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0</v>
      </c>
      <c r="T394" s="13"/>
      <c r="U394" s="14">
        <v>0</v>
      </c>
    </row>
    <row r="395" spans="1:21" x14ac:dyDescent="0.3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/>
      <c r="U395" s="14">
        <v>0</v>
      </c>
    </row>
    <row r="396" spans="1:21" x14ac:dyDescent="0.3">
      <c r="A396" s="13">
        <v>0</v>
      </c>
      <c r="B396" s="13">
        <v>1</v>
      </c>
      <c r="C396" s="13">
        <v>0</v>
      </c>
      <c r="D396" s="13">
        <v>0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/>
      <c r="U396" s="14">
        <v>0</v>
      </c>
    </row>
    <row r="397" spans="1:21" x14ac:dyDescent="0.3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1</v>
      </c>
      <c r="G397" s="13">
        <v>1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/>
      <c r="U397" s="14">
        <v>0</v>
      </c>
    </row>
    <row r="398" spans="1:21" x14ac:dyDescent="0.3">
      <c r="A398" s="13">
        <v>1</v>
      </c>
      <c r="B398" s="13">
        <v>0</v>
      </c>
      <c r="C398" s="13">
        <v>0</v>
      </c>
      <c r="D398" s="13">
        <v>1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/>
      <c r="U398" s="14">
        <v>0</v>
      </c>
    </row>
    <row r="399" spans="1:21" x14ac:dyDescent="0.3">
      <c r="A399" s="13">
        <v>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/>
      <c r="U399" s="14">
        <v>0</v>
      </c>
    </row>
    <row r="400" spans="1:21" x14ac:dyDescent="0.3">
      <c r="A400" s="13">
        <v>0</v>
      </c>
      <c r="B400" s="13">
        <v>0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/>
      <c r="U400" s="14">
        <v>0</v>
      </c>
    </row>
    <row r="401" spans="1:21" x14ac:dyDescent="0.3">
      <c r="A401" s="13">
        <v>0</v>
      </c>
      <c r="B401" s="13">
        <v>1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/>
      <c r="U401" s="14">
        <v>0</v>
      </c>
    </row>
    <row r="402" spans="1:21" x14ac:dyDescent="0.3">
      <c r="A402" s="13">
        <v>1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/>
      <c r="U402" s="14">
        <v>0</v>
      </c>
    </row>
    <row r="403" spans="1:21" x14ac:dyDescent="0.3">
      <c r="A403" s="13">
        <v>1</v>
      </c>
      <c r="B403" s="13">
        <v>0</v>
      </c>
      <c r="C403" s="13">
        <v>0</v>
      </c>
      <c r="D403" s="13">
        <v>1</v>
      </c>
      <c r="E403" s="13">
        <v>0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/>
      <c r="U403" s="14">
        <v>0</v>
      </c>
    </row>
    <row r="404" spans="1:21" x14ac:dyDescent="0.3">
      <c r="A404" s="13">
        <v>0</v>
      </c>
      <c r="B404" s="13">
        <v>0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/>
      <c r="U404" s="14">
        <v>0</v>
      </c>
    </row>
    <row r="405" spans="1:21" x14ac:dyDescent="0.3">
      <c r="A405" s="13">
        <v>0</v>
      </c>
      <c r="B405" s="13">
        <v>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1</v>
      </c>
      <c r="R405" s="13">
        <v>0</v>
      </c>
      <c r="S405" s="13">
        <v>0</v>
      </c>
      <c r="T405" s="13"/>
      <c r="U405" s="14">
        <v>0</v>
      </c>
    </row>
    <row r="406" spans="1:21" x14ac:dyDescent="0.3">
      <c r="A406" s="13">
        <v>0</v>
      </c>
      <c r="B406" s="13">
        <v>1</v>
      </c>
      <c r="C406" s="13">
        <v>0</v>
      </c>
      <c r="D406" s="13">
        <v>0</v>
      </c>
      <c r="E406" s="13">
        <v>0</v>
      </c>
      <c r="F406" s="13">
        <v>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/>
      <c r="U406" s="14">
        <v>0</v>
      </c>
    </row>
    <row r="407" spans="1:21" x14ac:dyDescent="0.3">
      <c r="A407" s="13">
        <v>0</v>
      </c>
      <c r="B407" s="13">
        <v>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1</v>
      </c>
      <c r="R407" s="13">
        <v>0</v>
      </c>
      <c r="S407" s="13">
        <v>0</v>
      </c>
      <c r="T407" s="13"/>
      <c r="U407" s="14">
        <v>0</v>
      </c>
    </row>
    <row r="408" spans="1:21" x14ac:dyDescent="0.3">
      <c r="A408" s="13">
        <v>0</v>
      </c>
      <c r="B408" s="13">
        <v>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/>
      <c r="U408" s="14">
        <v>0</v>
      </c>
    </row>
    <row r="409" spans="1:21" x14ac:dyDescent="0.3">
      <c r="A409" s="13">
        <v>1</v>
      </c>
      <c r="B409" s="13">
        <v>0</v>
      </c>
      <c r="C409" s="13">
        <v>1</v>
      </c>
      <c r="D409" s="13">
        <v>0</v>
      </c>
      <c r="E409" s="13">
        <v>0</v>
      </c>
      <c r="F409" s="13">
        <v>0</v>
      </c>
      <c r="G409" s="13">
        <v>1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1</v>
      </c>
      <c r="S409" s="13">
        <v>0</v>
      </c>
      <c r="T409" s="13"/>
      <c r="U409" s="14">
        <v>0</v>
      </c>
    </row>
    <row r="410" spans="1:21" x14ac:dyDescent="0.3">
      <c r="A410" s="13">
        <v>1</v>
      </c>
      <c r="B410" s="13">
        <v>0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/>
      <c r="U410" s="14">
        <v>0</v>
      </c>
    </row>
    <row r="411" spans="1:21" x14ac:dyDescent="0.3">
      <c r="A411" s="13">
        <v>0</v>
      </c>
      <c r="B411" s="13">
        <v>1</v>
      </c>
      <c r="C411" s="13">
        <v>1</v>
      </c>
      <c r="D411" s="13">
        <v>0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/>
      <c r="U411" s="14">
        <v>0</v>
      </c>
    </row>
    <row r="412" spans="1:21" x14ac:dyDescent="0.3">
      <c r="A412" s="13">
        <v>0</v>
      </c>
      <c r="B412" s="13">
        <v>0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1</v>
      </c>
      <c r="S412" s="13">
        <v>0</v>
      </c>
      <c r="T412" s="13"/>
      <c r="U412" s="14">
        <v>0</v>
      </c>
    </row>
    <row r="413" spans="1:21" x14ac:dyDescent="0.3">
      <c r="A413" s="13">
        <v>1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/>
      <c r="U413" s="14">
        <v>0</v>
      </c>
    </row>
    <row r="414" spans="1:21" x14ac:dyDescent="0.3">
      <c r="A414" s="13">
        <v>0</v>
      </c>
      <c r="B414" s="13">
        <v>1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/>
      <c r="U414" s="14">
        <v>0</v>
      </c>
    </row>
    <row r="415" spans="1:21" x14ac:dyDescent="0.3">
      <c r="A415" s="13">
        <v>0</v>
      </c>
      <c r="B415" s="13">
        <v>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/>
      <c r="U415" s="14">
        <v>0</v>
      </c>
    </row>
    <row r="416" spans="1:21" x14ac:dyDescent="0.3">
      <c r="A416" s="13">
        <v>1</v>
      </c>
      <c r="B416" s="13">
        <v>0</v>
      </c>
      <c r="C416" s="13">
        <v>0</v>
      </c>
      <c r="D416" s="13">
        <v>1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1</v>
      </c>
      <c r="T416" s="13"/>
      <c r="U416" s="14">
        <v>0</v>
      </c>
    </row>
    <row r="417" spans="1:21" x14ac:dyDescent="0.3">
      <c r="A417" s="13">
        <v>0</v>
      </c>
      <c r="B417" s="13">
        <v>0</v>
      </c>
      <c r="C417" s="13">
        <v>1</v>
      </c>
      <c r="D417" s="13">
        <v>0</v>
      </c>
      <c r="E417" s="13">
        <v>0</v>
      </c>
      <c r="F417" s="13">
        <v>0</v>
      </c>
      <c r="G417" s="13">
        <v>1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/>
      <c r="U417" s="14">
        <v>0</v>
      </c>
    </row>
    <row r="418" spans="1:21" x14ac:dyDescent="0.3">
      <c r="A418" s="13">
        <v>0</v>
      </c>
      <c r="B418" s="13">
        <v>1</v>
      </c>
      <c r="C418" s="13">
        <v>0</v>
      </c>
      <c r="D418" s="13">
        <v>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/>
      <c r="U418" s="14">
        <v>0</v>
      </c>
    </row>
    <row r="419" spans="1:21" x14ac:dyDescent="0.3">
      <c r="A419" s="13">
        <v>1</v>
      </c>
      <c r="B419" s="13">
        <v>0</v>
      </c>
      <c r="C419" s="13">
        <v>1</v>
      </c>
      <c r="D419" s="13">
        <v>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/>
      <c r="U419" s="14">
        <v>0</v>
      </c>
    </row>
    <row r="420" spans="1:21" x14ac:dyDescent="0.3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/>
      <c r="U420" s="14">
        <v>0</v>
      </c>
    </row>
    <row r="421" spans="1:21" x14ac:dyDescent="0.3">
      <c r="A421" s="13">
        <v>0</v>
      </c>
      <c r="B421" s="13">
        <v>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/>
      <c r="U421" s="14">
        <v>0</v>
      </c>
    </row>
    <row r="422" spans="1:21" x14ac:dyDescent="0.3">
      <c r="A422" s="13">
        <v>1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/>
      <c r="U422" s="14">
        <v>0</v>
      </c>
    </row>
    <row r="423" spans="1:21" x14ac:dyDescent="0.3">
      <c r="A423" s="13">
        <v>0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1</v>
      </c>
      <c r="T423" s="13"/>
      <c r="U423" s="14">
        <v>0</v>
      </c>
    </row>
    <row r="424" spans="1:21" x14ac:dyDescent="0.3">
      <c r="A424" s="13">
        <v>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/>
      <c r="U424" s="14">
        <v>0</v>
      </c>
    </row>
    <row r="425" spans="1:21" x14ac:dyDescent="0.3">
      <c r="A425" s="13">
        <v>0</v>
      </c>
      <c r="B425" s="13">
        <v>1</v>
      </c>
      <c r="C425" s="13">
        <v>0</v>
      </c>
      <c r="D425" s="13">
        <v>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0</v>
      </c>
      <c r="R425" s="13">
        <v>1</v>
      </c>
      <c r="S425" s="13">
        <v>0</v>
      </c>
      <c r="T425" s="13"/>
      <c r="U425" s="14">
        <v>0</v>
      </c>
    </row>
    <row r="426" spans="1:21" x14ac:dyDescent="0.3">
      <c r="A426" s="13">
        <v>1</v>
      </c>
      <c r="B426" s="13">
        <v>0</v>
      </c>
      <c r="C426" s="13">
        <v>1</v>
      </c>
      <c r="D426" s="13">
        <v>0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/>
      <c r="U426" s="14">
        <v>0</v>
      </c>
    </row>
    <row r="427" spans="1:21" x14ac:dyDescent="0.3">
      <c r="A427" s="13">
        <v>0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/>
      <c r="U427" s="14">
        <v>0</v>
      </c>
    </row>
    <row r="428" spans="1:21" x14ac:dyDescent="0.3">
      <c r="A428" s="13">
        <v>0</v>
      </c>
      <c r="B428" s="13">
        <v>1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/>
      <c r="U428" s="14">
        <v>0</v>
      </c>
    </row>
    <row r="429" spans="1:21" x14ac:dyDescent="0.3">
      <c r="A429" s="13">
        <v>0</v>
      </c>
      <c r="B429" s="13">
        <v>1</v>
      </c>
      <c r="C429" s="13">
        <v>0</v>
      </c>
      <c r="D429" s="13">
        <v>0</v>
      </c>
      <c r="E429" s="13">
        <v>0</v>
      </c>
      <c r="F429" s="13">
        <v>1</v>
      </c>
      <c r="G429" s="13">
        <v>1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/>
      <c r="U429" s="14">
        <v>0</v>
      </c>
    </row>
    <row r="430" spans="1:21" x14ac:dyDescent="0.3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/>
      <c r="U430" s="14">
        <v>0</v>
      </c>
    </row>
    <row r="431" spans="1:21" x14ac:dyDescent="0.3">
      <c r="A431" s="13">
        <v>0</v>
      </c>
      <c r="B431" s="13">
        <v>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/>
      <c r="U431" s="14">
        <v>0</v>
      </c>
    </row>
    <row r="432" spans="1:21" x14ac:dyDescent="0.3">
      <c r="A432" s="13">
        <v>0</v>
      </c>
      <c r="B432" s="13">
        <v>1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/>
      <c r="U432" s="14">
        <v>0</v>
      </c>
    </row>
    <row r="433" spans="1:21" x14ac:dyDescent="0.3">
      <c r="A433" s="13">
        <v>1</v>
      </c>
      <c r="B433" s="13">
        <v>0</v>
      </c>
      <c r="C433" s="13">
        <v>0</v>
      </c>
      <c r="D433" s="13">
        <v>0</v>
      </c>
      <c r="E433" s="13">
        <v>0</v>
      </c>
      <c r="F433" s="13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1</v>
      </c>
      <c r="T433" s="13"/>
      <c r="U433" s="14">
        <v>0</v>
      </c>
    </row>
    <row r="434" spans="1:21" x14ac:dyDescent="0.3">
      <c r="A434" s="13">
        <v>0</v>
      </c>
      <c r="B434" s="13">
        <v>1</v>
      </c>
      <c r="C434" s="13">
        <v>1</v>
      </c>
      <c r="D434" s="13">
        <v>0</v>
      </c>
      <c r="E434" s="13">
        <v>0</v>
      </c>
      <c r="F434" s="13">
        <v>0</v>
      </c>
      <c r="G434" s="13">
        <v>1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/>
      <c r="U434" s="14">
        <v>0</v>
      </c>
    </row>
    <row r="435" spans="1:21" x14ac:dyDescent="0.3">
      <c r="A435" s="13">
        <v>1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1</v>
      </c>
      <c r="T435" s="13"/>
      <c r="U435" s="14">
        <v>0</v>
      </c>
    </row>
    <row r="436" spans="1:21" x14ac:dyDescent="0.3">
      <c r="A436" s="13">
        <v>0</v>
      </c>
      <c r="B436" s="13">
        <v>0</v>
      </c>
      <c r="C436" s="13">
        <v>1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/>
      <c r="U436" s="14">
        <v>0</v>
      </c>
    </row>
    <row r="437" spans="1:21" x14ac:dyDescent="0.3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/>
      <c r="U437" s="14">
        <v>0</v>
      </c>
    </row>
    <row r="438" spans="1:21" x14ac:dyDescent="0.3">
      <c r="A438" s="13">
        <v>0</v>
      </c>
      <c r="B438" s="13">
        <v>0</v>
      </c>
      <c r="C438" s="13">
        <v>0</v>
      </c>
      <c r="D438" s="13">
        <v>1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/>
      <c r="U438" s="14">
        <v>0</v>
      </c>
    </row>
    <row r="439" spans="1:21" x14ac:dyDescent="0.3">
      <c r="A439" s="13">
        <v>0</v>
      </c>
      <c r="B439" s="13">
        <v>0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/>
      <c r="U439" s="14">
        <v>0</v>
      </c>
    </row>
    <row r="440" spans="1:21" x14ac:dyDescent="0.3">
      <c r="A440" s="13">
        <v>1</v>
      </c>
      <c r="B440" s="13">
        <v>0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/>
      <c r="U440" s="14">
        <v>0</v>
      </c>
    </row>
    <row r="441" spans="1:21" x14ac:dyDescent="0.3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/>
      <c r="U441" s="14">
        <v>0</v>
      </c>
    </row>
    <row r="442" spans="1:21" x14ac:dyDescent="0.3">
      <c r="A442" s="13">
        <v>0</v>
      </c>
      <c r="B442" s="13">
        <v>0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</v>
      </c>
      <c r="S442" s="13">
        <v>0</v>
      </c>
      <c r="T442" s="13"/>
      <c r="U442" s="14">
        <v>0</v>
      </c>
    </row>
    <row r="443" spans="1:21" x14ac:dyDescent="0.3">
      <c r="A443" s="13">
        <v>0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3">
        <v>0</v>
      </c>
      <c r="S443" s="13">
        <v>0</v>
      </c>
      <c r="T443" s="13"/>
      <c r="U443" s="14">
        <v>0</v>
      </c>
    </row>
    <row r="444" spans="1:21" x14ac:dyDescent="0.3">
      <c r="A444" s="13">
        <v>0</v>
      </c>
      <c r="B444" s="13">
        <v>0</v>
      </c>
      <c r="C444" s="13">
        <v>1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1</v>
      </c>
      <c r="T444" s="13"/>
      <c r="U444" s="14">
        <v>0</v>
      </c>
    </row>
    <row r="445" spans="1:21" x14ac:dyDescent="0.3">
      <c r="A445" s="13">
        <v>0</v>
      </c>
      <c r="B445" s="13">
        <v>1</v>
      </c>
      <c r="C445" s="13">
        <v>0</v>
      </c>
      <c r="D445" s="13">
        <v>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/>
      <c r="U445" s="14">
        <v>0</v>
      </c>
    </row>
    <row r="446" spans="1:21" x14ac:dyDescent="0.3">
      <c r="A446" s="13">
        <v>1</v>
      </c>
      <c r="B446" s="13">
        <v>0</v>
      </c>
      <c r="C446" s="13">
        <v>0</v>
      </c>
      <c r="D446" s="13">
        <v>0</v>
      </c>
      <c r="E446" s="13">
        <v>0</v>
      </c>
      <c r="F446" s="13">
        <v>1</v>
      </c>
      <c r="G446" s="13">
        <v>1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/>
      <c r="U446" s="14">
        <v>0</v>
      </c>
    </row>
    <row r="447" spans="1:21" x14ac:dyDescent="0.3">
      <c r="A447" s="13">
        <v>1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/>
      <c r="U447" s="14">
        <v>0</v>
      </c>
    </row>
    <row r="448" spans="1:21" x14ac:dyDescent="0.3">
      <c r="A448" s="13">
        <v>0</v>
      </c>
      <c r="B448" s="13">
        <v>1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/>
      <c r="U448" s="14">
        <v>0</v>
      </c>
    </row>
    <row r="449" spans="1:21" x14ac:dyDescent="0.3">
      <c r="A449" s="13">
        <v>0</v>
      </c>
      <c r="B449" s="13">
        <v>0</v>
      </c>
      <c r="C449" s="13">
        <v>0</v>
      </c>
      <c r="D449" s="13">
        <v>1</v>
      </c>
      <c r="E449" s="13">
        <v>0</v>
      </c>
      <c r="F449" s="13">
        <v>0</v>
      </c>
      <c r="G449" s="13">
        <v>0</v>
      </c>
      <c r="H449" s="13">
        <v>0</v>
      </c>
      <c r="I449" s="13">
        <v>1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/>
      <c r="U449" s="14">
        <v>0</v>
      </c>
    </row>
    <row r="450" spans="1:21" x14ac:dyDescent="0.3">
      <c r="A450" s="13">
        <v>0</v>
      </c>
      <c r="B450" s="13">
        <v>0</v>
      </c>
      <c r="C450" s="13">
        <v>1</v>
      </c>
      <c r="D450" s="13">
        <v>0</v>
      </c>
      <c r="E450" s="13">
        <v>0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1</v>
      </c>
      <c r="Q450" s="13">
        <v>0</v>
      </c>
      <c r="R450" s="13">
        <v>0</v>
      </c>
      <c r="S450" s="13">
        <v>1</v>
      </c>
      <c r="T450" s="13"/>
      <c r="U450" s="14">
        <v>0</v>
      </c>
    </row>
    <row r="451" spans="1:21" x14ac:dyDescent="0.3">
      <c r="A451" s="13">
        <v>1</v>
      </c>
      <c r="B451" s="13">
        <v>0</v>
      </c>
      <c r="C451" s="13">
        <v>0</v>
      </c>
      <c r="D451" s="13">
        <v>0</v>
      </c>
      <c r="E451" s="13">
        <v>0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/>
      <c r="U451" s="14">
        <v>0</v>
      </c>
    </row>
    <row r="452" spans="1:21" x14ac:dyDescent="0.3">
      <c r="A452" s="13">
        <v>1</v>
      </c>
      <c r="B452" s="13">
        <v>0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/>
      <c r="U452" s="14">
        <v>0</v>
      </c>
    </row>
    <row r="453" spans="1:21" x14ac:dyDescent="0.3">
      <c r="A453" s="13">
        <v>0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/>
      <c r="U453" s="14">
        <v>0</v>
      </c>
    </row>
    <row r="454" spans="1:21" x14ac:dyDescent="0.3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/>
      <c r="U454" s="14">
        <v>0</v>
      </c>
    </row>
    <row r="455" spans="1:21" x14ac:dyDescent="0.3">
      <c r="A455" s="13">
        <v>0</v>
      </c>
      <c r="B455" s="13">
        <v>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/>
      <c r="U455" s="14">
        <v>0</v>
      </c>
    </row>
    <row r="456" spans="1:21" x14ac:dyDescent="0.3">
      <c r="A456" s="13">
        <v>1</v>
      </c>
      <c r="B456" s="13">
        <v>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</v>
      </c>
      <c r="S456" s="13">
        <v>0</v>
      </c>
      <c r="T456" s="13"/>
      <c r="U456" s="14">
        <v>0</v>
      </c>
    </row>
    <row r="457" spans="1:21" x14ac:dyDescent="0.3">
      <c r="A457" s="13">
        <v>0</v>
      </c>
      <c r="B457" s="13">
        <v>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</v>
      </c>
      <c r="S457" s="13">
        <v>0</v>
      </c>
      <c r="T457" s="13"/>
      <c r="U457" s="14">
        <v>0</v>
      </c>
    </row>
    <row r="458" spans="1:21" x14ac:dyDescent="0.3">
      <c r="A458" s="13">
        <v>0</v>
      </c>
      <c r="B458" s="13">
        <v>0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/>
      <c r="U458" s="14">
        <v>0</v>
      </c>
    </row>
    <row r="459" spans="1:21" x14ac:dyDescent="0.3">
      <c r="A459" s="13">
        <v>1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/>
      <c r="U459" s="14">
        <v>0</v>
      </c>
    </row>
    <row r="460" spans="1:21" x14ac:dyDescent="0.3">
      <c r="A460" s="13">
        <v>0</v>
      </c>
      <c r="B460" s="13">
        <v>1</v>
      </c>
      <c r="C460" s="13">
        <v>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/>
      <c r="U460" s="14">
        <v>0</v>
      </c>
    </row>
    <row r="461" spans="1:21" x14ac:dyDescent="0.3">
      <c r="A461" s="13">
        <v>0</v>
      </c>
      <c r="B461" s="13">
        <v>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/>
      <c r="U461" s="14">
        <v>0</v>
      </c>
    </row>
    <row r="462" spans="1:21" x14ac:dyDescent="0.3">
      <c r="A462" s="13">
        <v>0</v>
      </c>
      <c r="B462" s="13">
        <v>1</v>
      </c>
      <c r="C462" s="13">
        <v>0</v>
      </c>
      <c r="D462" s="13">
        <v>1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/>
      <c r="U462" s="14">
        <v>0</v>
      </c>
    </row>
    <row r="463" spans="1:21" x14ac:dyDescent="0.3">
      <c r="A463" s="13">
        <v>1</v>
      </c>
      <c r="B463" s="13">
        <v>0</v>
      </c>
      <c r="C463" s="13">
        <v>1</v>
      </c>
      <c r="D463" s="13">
        <v>0</v>
      </c>
      <c r="E463" s="13">
        <v>0</v>
      </c>
      <c r="F463" s="13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/>
      <c r="U463" s="14">
        <v>0</v>
      </c>
    </row>
    <row r="464" spans="1:21" x14ac:dyDescent="0.3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0</v>
      </c>
      <c r="G464" s="13">
        <v>1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/>
      <c r="U464" s="14">
        <v>0</v>
      </c>
    </row>
    <row r="465" spans="1:21" x14ac:dyDescent="0.3">
      <c r="A465" s="13">
        <v>0</v>
      </c>
      <c r="B465" s="13">
        <v>0</v>
      </c>
      <c r="C465" s="13">
        <v>1</v>
      </c>
      <c r="D465" s="13">
        <v>0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/>
      <c r="U465" s="14">
        <v>0</v>
      </c>
    </row>
    <row r="466" spans="1:21" x14ac:dyDescent="0.3">
      <c r="A466" s="13">
        <v>1</v>
      </c>
      <c r="B466" s="13">
        <v>0</v>
      </c>
      <c r="C466" s="13">
        <v>1</v>
      </c>
      <c r="D466" s="13">
        <v>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/>
      <c r="U466" s="14">
        <v>0</v>
      </c>
    </row>
    <row r="467" spans="1:21" x14ac:dyDescent="0.3">
      <c r="A467" s="13">
        <v>0</v>
      </c>
      <c r="B467" s="13">
        <v>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/>
      <c r="U467" s="14">
        <v>0</v>
      </c>
    </row>
    <row r="468" spans="1:21" x14ac:dyDescent="0.3">
      <c r="A468" s="13">
        <v>1</v>
      </c>
      <c r="B468" s="13">
        <v>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/>
      <c r="U468" s="14">
        <v>0</v>
      </c>
    </row>
    <row r="469" spans="1:21" x14ac:dyDescent="0.3">
      <c r="A469" s="13">
        <v>1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/>
      <c r="U469" s="14">
        <v>0</v>
      </c>
    </row>
    <row r="470" spans="1:21" x14ac:dyDescent="0.3">
      <c r="A470" s="13">
        <v>0</v>
      </c>
      <c r="B470" s="13">
        <v>0</v>
      </c>
      <c r="C470" s="13">
        <v>1</v>
      </c>
      <c r="D470" s="13">
        <v>0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/>
      <c r="U470" s="14">
        <v>0</v>
      </c>
    </row>
    <row r="471" spans="1:21" x14ac:dyDescent="0.3">
      <c r="A471" s="13">
        <v>0</v>
      </c>
      <c r="B471" s="13">
        <v>0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/>
      <c r="U471" s="14">
        <v>0</v>
      </c>
    </row>
    <row r="472" spans="1:21" x14ac:dyDescent="0.3">
      <c r="A472" s="13">
        <v>0</v>
      </c>
      <c r="B472" s="13">
        <v>0</v>
      </c>
      <c r="C472" s="13">
        <v>0</v>
      </c>
      <c r="D472" s="13">
        <v>0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/>
      <c r="U472" s="14">
        <v>0</v>
      </c>
    </row>
    <row r="473" spans="1:21" x14ac:dyDescent="0.3">
      <c r="A473" s="13">
        <v>1</v>
      </c>
      <c r="B473" s="13">
        <v>0</v>
      </c>
      <c r="C473" s="13">
        <v>1</v>
      </c>
      <c r="D473" s="13">
        <v>0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/>
      <c r="U473" s="14">
        <v>0</v>
      </c>
    </row>
    <row r="474" spans="1:21" x14ac:dyDescent="0.3">
      <c r="A474" s="13">
        <v>0</v>
      </c>
      <c r="B474" s="13">
        <v>1</v>
      </c>
      <c r="C474" s="13">
        <v>0</v>
      </c>
      <c r="D474" s="13">
        <v>0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/>
      <c r="U474" s="14">
        <v>0</v>
      </c>
    </row>
    <row r="475" spans="1:21" x14ac:dyDescent="0.3">
      <c r="A475" s="13">
        <v>0</v>
      </c>
      <c r="B475" s="13">
        <v>1</v>
      </c>
      <c r="C475" s="13">
        <v>0</v>
      </c>
      <c r="D475" s="13">
        <v>0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/>
      <c r="U475" s="14">
        <v>0</v>
      </c>
    </row>
    <row r="476" spans="1:21" x14ac:dyDescent="0.3">
      <c r="A476" s="13">
        <v>1</v>
      </c>
      <c r="B476" s="13">
        <v>0</v>
      </c>
      <c r="C476" s="13">
        <v>1</v>
      </c>
      <c r="D476" s="13">
        <v>0</v>
      </c>
      <c r="E476" s="13">
        <v>0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/>
      <c r="U476" s="14">
        <v>0</v>
      </c>
    </row>
    <row r="477" spans="1:21" x14ac:dyDescent="0.3">
      <c r="A477" s="13">
        <v>0</v>
      </c>
      <c r="B477" s="13">
        <v>0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/>
      <c r="U477" s="14">
        <v>0</v>
      </c>
    </row>
    <row r="478" spans="1:21" x14ac:dyDescent="0.3">
      <c r="A478" s="13">
        <v>1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1</v>
      </c>
      <c r="S478" s="13">
        <v>0</v>
      </c>
      <c r="T478" s="13"/>
      <c r="U478" s="14">
        <v>0</v>
      </c>
    </row>
    <row r="479" spans="1:21" x14ac:dyDescent="0.3">
      <c r="A479" s="13">
        <v>0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/>
      <c r="U479" s="14">
        <v>0</v>
      </c>
    </row>
    <row r="480" spans="1:21" x14ac:dyDescent="0.3">
      <c r="A480" s="13">
        <v>0</v>
      </c>
      <c r="B480" s="13">
        <v>1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1</v>
      </c>
      <c r="P480" s="13">
        <v>0</v>
      </c>
      <c r="Q480" s="13">
        <v>0</v>
      </c>
      <c r="R480" s="13">
        <v>1</v>
      </c>
      <c r="S480" s="13">
        <v>0</v>
      </c>
      <c r="T480" s="13"/>
      <c r="U480" s="14">
        <v>0</v>
      </c>
    </row>
    <row r="481" spans="1:21" x14ac:dyDescent="0.3">
      <c r="A481" s="13">
        <v>0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1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/>
      <c r="U481" s="14">
        <v>0</v>
      </c>
    </row>
    <row r="482" spans="1:21" x14ac:dyDescent="0.3">
      <c r="A482" s="13">
        <v>0</v>
      </c>
      <c r="B482" s="13">
        <v>1</v>
      </c>
      <c r="C482" s="13">
        <v>0</v>
      </c>
      <c r="D482" s="13">
        <v>0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</v>
      </c>
      <c r="P482" s="13">
        <v>0</v>
      </c>
      <c r="Q482" s="13">
        <v>0</v>
      </c>
      <c r="R482" s="13">
        <v>1</v>
      </c>
      <c r="S482" s="13">
        <v>0</v>
      </c>
      <c r="T482" s="13"/>
      <c r="U482" s="14">
        <v>0</v>
      </c>
    </row>
    <row r="483" spans="1:21" x14ac:dyDescent="0.3">
      <c r="A483" s="13">
        <v>0</v>
      </c>
      <c r="B483" s="13">
        <v>1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/>
      <c r="U483" s="14">
        <v>0</v>
      </c>
    </row>
    <row r="484" spans="1:21" x14ac:dyDescent="0.3">
      <c r="A484" s="13">
        <v>1</v>
      </c>
      <c r="B484" s="13">
        <v>0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/>
      <c r="U484" s="14">
        <v>0</v>
      </c>
    </row>
    <row r="485" spans="1:21" x14ac:dyDescent="0.3">
      <c r="A485" s="13">
        <v>1</v>
      </c>
      <c r="B485" s="13">
        <v>0</v>
      </c>
      <c r="C485" s="13">
        <v>0</v>
      </c>
      <c r="D485" s="13">
        <v>0</v>
      </c>
      <c r="E485" s="13">
        <v>0</v>
      </c>
      <c r="F485" s="13">
        <v>1</v>
      </c>
      <c r="G485" s="13">
        <v>1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/>
      <c r="U485" s="14">
        <v>0</v>
      </c>
    </row>
    <row r="486" spans="1:21" x14ac:dyDescent="0.3">
      <c r="A486" s="13">
        <v>0</v>
      </c>
      <c r="B486" s="13">
        <v>1</v>
      </c>
      <c r="C486" s="13">
        <v>1</v>
      </c>
      <c r="D486" s="13">
        <v>0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/>
      <c r="U486" s="14">
        <v>0</v>
      </c>
    </row>
    <row r="487" spans="1:21" x14ac:dyDescent="0.3">
      <c r="A487" s="13">
        <v>1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/>
      <c r="U487" s="14">
        <v>0</v>
      </c>
    </row>
    <row r="488" spans="1:21" x14ac:dyDescent="0.3">
      <c r="A488" s="13">
        <v>0</v>
      </c>
      <c r="B488" s="13">
        <v>0</v>
      </c>
      <c r="C488" s="13">
        <v>1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1</v>
      </c>
      <c r="S488" s="13">
        <v>0</v>
      </c>
      <c r="T488" s="13"/>
      <c r="U488" s="14">
        <v>0</v>
      </c>
    </row>
    <row r="489" spans="1:21" x14ac:dyDescent="0.3">
      <c r="A489" s="13">
        <v>0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13">
        <v>0</v>
      </c>
      <c r="T489" s="13"/>
      <c r="U489" s="14">
        <v>0</v>
      </c>
    </row>
    <row r="490" spans="1:21" x14ac:dyDescent="0.3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/>
      <c r="U490" s="14">
        <v>0</v>
      </c>
    </row>
    <row r="491" spans="1:21" x14ac:dyDescent="0.3">
      <c r="A491" s="13">
        <v>1</v>
      </c>
      <c r="B491" s="13">
        <v>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/>
      <c r="U491" s="14">
        <v>0</v>
      </c>
    </row>
    <row r="492" spans="1:21" x14ac:dyDescent="0.3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/>
      <c r="U492" s="14">
        <v>0</v>
      </c>
    </row>
    <row r="493" spans="1:21" x14ac:dyDescent="0.3">
      <c r="A493" s="13">
        <v>1</v>
      </c>
      <c r="B493" s="13">
        <v>0</v>
      </c>
      <c r="C493" s="13">
        <v>1</v>
      </c>
      <c r="D493" s="13">
        <v>0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1</v>
      </c>
      <c r="S493" s="13">
        <v>0</v>
      </c>
      <c r="T493" s="13"/>
      <c r="U493" s="14">
        <v>0</v>
      </c>
    </row>
    <row r="494" spans="1:21" x14ac:dyDescent="0.3">
      <c r="A494" s="13">
        <v>0</v>
      </c>
      <c r="B494" s="13">
        <v>1</v>
      </c>
      <c r="C494" s="13">
        <v>1</v>
      </c>
      <c r="D494" s="13">
        <v>0</v>
      </c>
      <c r="E494" s="13">
        <v>0</v>
      </c>
      <c r="F494" s="13">
        <v>0</v>
      </c>
      <c r="G494" s="13">
        <v>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1</v>
      </c>
      <c r="P494" s="13">
        <v>0</v>
      </c>
      <c r="Q494" s="13">
        <v>0</v>
      </c>
      <c r="R494" s="13">
        <v>1</v>
      </c>
      <c r="S494" s="13">
        <v>0</v>
      </c>
      <c r="T494" s="13"/>
      <c r="U494" s="14">
        <v>0</v>
      </c>
    </row>
    <row r="495" spans="1:21" x14ac:dyDescent="0.3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/>
      <c r="U495" s="14">
        <v>0</v>
      </c>
    </row>
    <row r="496" spans="1:21" x14ac:dyDescent="0.3">
      <c r="A496" s="13">
        <v>0</v>
      </c>
      <c r="B496" s="13">
        <v>0</v>
      </c>
      <c r="C496" s="13">
        <v>1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/>
      <c r="U496" s="14">
        <v>0</v>
      </c>
    </row>
    <row r="497" spans="1:21" x14ac:dyDescent="0.3">
      <c r="A497" s="13">
        <v>1</v>
      </c>
      <c r="B497" s="13">
        <v>0</v>
      </c>
      <c r="C497" s="13">
        <v>0</v>
      </c>
      <c r="D497" s="13">
        <v>1</v>
      </c>
      <c r="E497" s="13">
        <v>0</v>
      </c>
      <c r="F497" s="13">
        <v>0</v>
      </c>
      <c r="G497" s="13">
        <v>1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/>
      <c r="U497" s="14">
        <v>0</v>
      </c>
    </row>
    <row r="498" spans="1:21" x14ac:dyDescent="0.3">
      <c r="A498" s="13">
        <v>0</v>
      </c>
      <c r="B498" s="13">
        <v>0</v>
      </c>
      <c r="C498" s="13">
        <v>1</v>
      </c>
      <c r="D498" s="13">
        <v>0</v>
      </c>
      <c r="E498" s="13">
        <v>0</v>
      </c>
      <c r="F498" s="13">
        <v>0</v>
      </c>
      <c r="G498" s="13">
        <v>1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1</v>
      </c>
      <c r="S498" s="13">
        <v>0</v>
      </c>
      <c r="T498" s="13"/>
      <c r="U498" s="14">
        <v>0</v>
      </c>
    </row>
    <row r="499" spans="1:21" x14ac:dyDescent="0.3">
      <c r="A499" s="13">
        <v>0</v>
      </c>
      <c r="B499" s="13">
        <v>0</v>
      </c>
      <c r="C499" s="13">
        <v>0</v>
      </c>
      <c r="D499" s="13">
        <v>1</v>
      </c>
      <c r="E499" s="13">
        <v>0</v>
      </c>
      <c r="F499" s="13">
        <v>0</v>
      </c>
      <c r="G499" s="13">
        <v>1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/>
      <c r="U499" s="14">
        <v>0</v>
      </c>
    </row>
    <row r="500" spans="1:21" x14ac:dyDescent="0.3">
      <c r="A500" s="13">
        <v>1</v>
      </c>
      <c r="B500" s="13">
        <v>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/>
      <c r="U500" s="14">
        <v>0</v>
      </c>
    </row>
    <row r="501" spans="1:21" x14ac:dyDescent="0.3">
      <c r="A501" s="13">
        <v>0</v>
      </c>
      <c r="B501" s="13">
        <v>0</v>
      </c>
      <c r="C501" s="13">
        <v>0</v>
      </c>
      <c r="D501" s="13">
        <v>1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/>
      <c r="U501" s="14">
        <v>0</v>
      </c>
    </row>
    <row r="502" spans="1:21" x14ac:dyDescent="0.3">
      <c r="A502" s="13">
        <v>1</v>
      </c>
      <c r="B502" s="13">
        <v>0</v>
      </c>
      <c r="C502" s="13">
        <v>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/>
      <c r="U502" s="14">
        <v>0</v>
      </c>
    </row>
    <row r="503" spans="1:21" x14ac:dyDescent="0.3">
      <c r="A503" s="13">
        <v>0</v>
      </c>
      <c r="B503" s="13">
        <v>0</v>
      </c>
      <c r="C503" s="13">
        <v>0</v>
      </c>
      <c r="D503" s="13">
        <v>1</v>
      </c>
      <c r="E503" s="13">
        <v>0</v>
      </c>
      <c r="F503" s="13">
        <v>1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1</v>
      </c>
      <c r="P503" s="13">
        <v>0</v>
      </c>
      <c r="Q503" s="13">
        <v>0</v>
      </c>
      <c r="R503" s="13">
        <v>0</v>
      </c>
      <c r="S503" s="13">
        <v>0</v>
      </c>
      <c r="T503" s="13"/>
      <c r="U503" s="14">
        <v>0</v>
      </c>
    </row>
    <row r="504" spans="1:21" x14ac:dyDescent="0.3">
      <c r="A504" s="13">
        <v>0</v>
      </c>
      <c r="B504" s="13">
        <v>1</v>
      </c>
      <c r="C504" s="13">
        <v>1</v>
      </c>
      <c r="D504" s="13">
        <v>0</v>
      </c>
      <c r="E504" s="13">
        <v>0</v>
      </c>
      <c r="F504" s="13">
        <v>0</v>
      </c>
      <c r="G504" s="13">
        <v>1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/>
      <c r="U504" s="14">
        <v>0</v>
      </c>
    </row>
    <row r="505" spans="1:21" x14ac:dyDescent="0.3">
      <c r="A505" s="13">
        <v>0</v>
      </c>
      <c r="B505" s="13">
        <v>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/>
      <c r="U505" s="14">
        <v>0</v>
      </c>
    </row>
    <row r="506" spans="1:21" x14ac:dyDescent="0.3">
      <c r="A506" s="13">
        <v>0</v>
      </c>
      <c r="B506" s="13">
        <v>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1</v>
      </c>
      <c r="P506" s="13">
        <v>0</v>
      </c>
      <c r="Q506" s="13">
        <v>0</v>
      </c>
      <c r="R506" s="13">
        <v>0</v>
      </c>
      <c r="S506" s="13">
        <v>0</v>
      </c>
      <c r="T506" s="13"/>
      <c r="U506" s="14">
        <v>0</v>
      </c>
    </row>
    <row r="507" spans="1:21" x14ac:dyDescent="0.3">
      <c r="A507" s="13">
        <v>1</v>
      </c>
      <c r="B507" s="13">
        <v>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/>
      <c r="U507" s="14">
        <v>0</v>
      </c>
    </row>
    <row r="508" spans="1:21" x14ac:dyDescent="0.3">
      <c r="A508" s="13">
        <v>1</v>
      </c>
      <c r="B508" s="13">
        <v>0</v>
      </c>
      <c r="C508" s="13">
        <v>1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1</v>
      </c>
      <c r="P508" s="13">
        <v>0</v>
      </c>
      <c r="Q508" s="13">
        <v>0</v>
      </c>
      <c r="R508" s="13">
        <v>0</v>
      </c>
      <c r="S508" s="13">
        <v>0</v>
      </c>
      <c r="T508" s="13"/>
      <c r="U508" s="14">
        <v>0</v>
      </c>
    </row>
    <row r="509" spans="1:21" x14ac:dyDescent="0.3">
      <c r="A509" s="13">
        <v>0</v>
      </c>
      <c r="B509" s="13">
        <v>0</v>
      </c>
      <c r="C509" s="13">
        <v>1</v>
      </c>
      <c r="D509" s="13">
        <v>0</v>
      </c>
      <c r="E509" s="13">
        <v>0</v>
      </c>
      <c r="F509" s="13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/>
      <c r="U509" s="14">
        <v>0</v>
      </c>
    </row>
    <row r="510" spans="1:21" x14ac:dyDescent="0.3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/>
      <c r="U510" s="14">
        <v>0</v>
      </c>
    </row>
    <row r="511" spans="1:21" x14ac:dyDescent="0.3">
      <c r="A511" s="13">
        <v>0</v>
      </c>
      <c r="B511" s="13">
        <v>0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/>
      <c r="U511" s="14">
        <v>0</v>
      </c>
    </row>
    <row r="512" spans="1:21" x14ac:dyDescent="0.3">
      <c r="A512" s="13">
        <v>0</v>
      </c>
      <c r="B512" s="13">
        <v>0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/>
      <c r="U512" s="14">
        <v>0</v>
      </c>
    </row>
    <row r="513" spans="1:21" x14ac:dyDescent="0.3">
      <c r="A513" s="13">
        <v>0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/>
      <c r="U513" s="14">
        <v>0</v>
      </c>
    </row>
    <row r="514" spans="1:21" x14ac:dyDescent="0.3">
      <c r="A514" s="13">
        <v>0</v>
      </c>
      <c r="B514" s="13">
        <v>0</v>
      </c>
      <c r="C514" s="13">
        <v>0</v>
      </c>
      <c r="D514" s="13">
        <v>1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/>
      <c r="U514" s="14">
        <v>0</v>
      </c>
    </row>
    <row r="515" spans="1:21" x14ac:dyDescent="0.3">
      <c r="A515" s="13">
        <v>0</v>
      </c>
      <c r="B515" s="13">
        <v>0</v>
      </c>
      <c r="C515" s="13">
        <v>0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13">
        <v>0</v>
      </c>
      <c r="T515" s="13"/>
      <c r="U515" s="14">
        <v>0</v>
      </c>
    </row>
    <row r="516" spans="1:21" x14ac:dyDescent="0.3">
      <c r="A516" s="13">
        <v>0</v>
      </c>
      <c r="B516" s="13">
        <v>1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1</v>
      </c>
      <c r="P516" s="13">
        <v>0</v>
      </c>
      <c r="Q516" s="13">
        <v>0</v>
      </c>
      <c r="R516" s="13">
        <v>0</v>
      </c>
      <c r="S516" s="13">
        <v>0</v>
      </c>
      <c r="T516" s="13"/>
      <c r="U516" s="14">
        <v>0</v>
      </c>
    </row>
    <row r="517" spans="1:21" x14ac:dyDescent="0.3">
      <c r="A517" s="13">
        <v>1</v>
      </c>
      <c r="B517" s="13">
        <v>0</v>
      </c>
      <c r="C517" s="13">
        <v>1</v>
      </c>
      <c r="D517" s="13">
        <v>0</v>
      </c>
      <c r="E517" s="13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/>
      <c r="U517" s="14">
        <v>0</v>
      </c>
    </row>
    <row r="518" spans="1:21" x14ac:dyDescent="0.3">
      <c r="A518" s="13">
        <v>0</v>
      </c>
      <c r="B518" s="13">
        <v>0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/>
      <c r="U518" s="14">
        <v>0</v>
      </c>
    </row>
    <row r="519" spans="1:21" x14ac:dyDescent="0.3">
      <c r="A519" s="13">
        <v>0</v>
      </c>
      <c r="B519" s="13">
        <v>1</v>
      </c>
      <c r="C519" s="13">
        <v>1</v>
      </c>
      <c r="D519" s="13">
        <v>0</v>
      </c>
      <c r="E519" s="13">
        <v>0</v>
      </c>
      <c r="F519" s="13">
        <v>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1</v>
      </c>
      <c r="T519" s="13"/>
      <c r="U519" s="14">
        <v>0</v>
      </c>
    </row>
    <row r="520" spans="1:21" x14ac:dyDescent="0.3">
      <c r="A520" s="13">
        <v>1</v>
      </c>
      <c r="B520" s="13">
        <v>0</v>
      </c>
      <c r="C520" s="13">
        <v>0</v>
      </c>
      <c r="D520" s="13">
        <v>0</v>
      </c>
      <c r="E520" s="13">
        <v>1</v>
      </c>
      <c r="F520" s="13">
        <v>0</v>
      </c>
      <c r="G520" s="13">
        <v>1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/>
      <c r="U520" s="14">
        <v>0</v>
      </c>
    </row>
    <row r="521" spans="1:21" x14ac:dyDescent="0.3">
      <c r="A521" s="13">
        <v>0</v>
      </c>
      <c r="B521" s="13">
        <v>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1</v>
      </c>
      <c r="R521" s="13">
        <v>0</v>
      </c>
      <c r="S521" s="13">
        <v>0</v>
      </c>
      <c r="T521" s="13"/>
      <c r="U521" s="14">
        <v>0</v>
      </c>
    </row>
    <row r="522" spans="1:21" x14ac:dyDescent="0.3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1</v>
      </c>
      <c r="G522" s="13">
        <v>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1</v>
      </c>
      <c r="P522" s="13">
        <v>0</v>
      </c>
      <c r="Q522" s="13">
        <v>0</v>
      </c>
      <c r="R522" s="13">
        <v>0</v>
      </c>
      <c r="S522" s="13">
        <v>0</v>
      </c>
      <c r="T522" s="13"/>
      <c r="U522" s="14">
        <v>0</v>
      </c>
    </row>
    <row r="523" spans="1:21" x14ac:dyDescent="0.3">
      <c r="A523" s="13">
        <v>0</v>
      </c>
      <c r="B523" s="13">
        <v>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/>
      <c r="U523" s="14">
        <v>0</v>
      </c>
    </row>
    <row r="524" spans="1:21" x14ac:dyDescent="0.3">
      <c r="A524" s="13">
        <v>0</v>
      </c>
      <c r="B524" s="13">
        <v>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/>
      <c r="U524" s="14">
        <v>0</v>
      </c>
    </row>
    <row r="525" spans="1:21" x14ac:dyDescent="0.3">
      <c r="A525" s="13">
        <v>1</v>
      </c>
      <c r="B525" s="13">
        <v>0</v>
      </c>
      <c r="C525" s="13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/>
      <c r="U525" s="14">
        <v>0</v>
      </c>
    </row>
    <row r="526" spans="1:21" x14ac:dyDescent="0.3">
      <c r="A526" s="13">
        <v>1</v>
      </c>
      <c r="B526" s="13">
        <v>0</v>
      </c>
      <c r="C526" s="13">
        <v>0</v>
      </c>
      <c r="D526" s="13">
        <v>1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/>
      <c r="U526" s="14">
        <v>0</v>
      </c>
    </row>
    <row r="527" spans="1:21" x14ac:dyDescent="0.3">
      <c r="A527" s="13">
        <v>0</v>
      </c>
      <c r="B527" s="13">
        <v>1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13">
        <v>0</v>
      </c>
      <c r="T527" s="13"/>
      <c r="U527" s="14">
        <v>0</v>
      </c>
    </row>
    <row r="528" spans="1:21" x14ac:dyDescent="0.3">
      <c r="A528" s="13">
        <v>1</v>
      </c>
      <c r="B528" s="13">
        <v>0</v>
      </c>
      <c r="C528" s="13">
        <v>0</v>
      </c>
      <c r="D528" s="13">
        <v>0</v>
      </c>
      <c r="E528" s="13">
        <v>0</v>
      </c>
      <c r="F528" s="13">
        <v>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0</v>
      </c>
      <c r="S528" s="13">
        <v>0</v>
      </c>
      <c r="T528" s="13"/>
      <c r="U528" s="14">
        <v>0</v>
      </c>
    </row>
    <row r="529" spans="1:21" x14ac:dyDescent="0.3">
      <c r="A529" s="13">
        <v>0</v>
      </c>
      <c r="B529" s="13">
        <v>0</v>
      </c>
      <c r="C529" s="13">
        <v>0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/>
      <c r="U529" s="14">
        <v>0</v>
      </c>
    </row>
    <row r="530" spans="1:21" x14ac:dyDescent="0.3">
      <c r="A530" s="13">
        <v>0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/>
      <c r="U530" s="14">
        <v>0</v>
      </c>
    </row>
    <row r="531" spans="1:21" x14ac:dyDescent="0.3">
      <c r="A531" s="13">
        <v>1</v>
      </c>
      <c r="B531" s="13">
        <v>0</v>
      </c>
      <c r="C531" s="13">
        <v>0</v>
      </c>
      <c r="D531" s="13">
        <v>0</v>
      </c>
      <c r="E531" s="13">
        <v>0</v>
      </c>
      <c r="F531" s="13">
        <v>1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1</v>
      </c>
      <c r="R531" s="13">
        <v>0</v>
      </c>
      <c r="S531" s="13">
        <v>0</v>
      </c>
      <c r="T531" s="13"/>
      <c r="U531" s="14">
        <v>0</v>
      </c>
    </row>
    <row r="532" spans="1:21" x14ac:dyDescent="0.3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/>
      <c r="U532" s="14">
        <v>0</v>
      </c>
    </row>
    <row r="533" spans="1:21" x14ac:dyDescent="0.3">
      <c r="A533" s="13">
        <v>1</v>
      </c>
      <c r="B533" s="13">
        <v>0</v>
      </c>
      <c r="C533" s="13">
        <v>0</v>
      </c>
      <c r="D533" s="13">
        <v>1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13">
        <v>0</v>
      </c>
      <c r="T533" s="13"/>
      <c r="U533" s="14">
        <v>0</v>
      </c>
    </row>
    <row r="534" spans="1:21" x14ac:dyDescent="0.3">
      <c r="A534" s="13">
        <v>1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1</v>
      </c>
      <c r="S534" s="13">
        <v>0</v>
      </c>
      <c r="T534" s="13"/>
      <c r="U534" s="14">
        <v>0</v>
      </c>
    </row>
    <row r="535" spans="1:21" x14ac:dyDescent="0.3">
      <c r="A535" s="13">
        <v>0</v>
      </c>
      <c r="B535" s="13">
        <v>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1</v>
      </c>
      <c r="P535" s="13">
        <v>0</v>
      </c>
      <c r="Q535" s="13">
        <v>0</v>
      </c>
      <c r="R535" s="13">
        <v>1</v>
      </c>
      <c r="S535" s="13">
        <v>0</v>
      </c>
      <c r="T535" s="13"/>
      <c r="U535" s="14">
        <v>0</v>
      </c>
    </row>
    <row r="536" spans="1:21" x14ac:dyDescent="0.3">
      <c r="A536" s="13">
        <v>0</v>
      </c>
      <c r="B536" s="13">
        <v>0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13">
        <v>0</v>
      </c>
      <c r="T536" s="13"/>
      <c r="U536" s="14">
        <v>0</v>
      </c>
    </row>
    <row r="537" spans="1:21" x14ac:dyDescent="0.3">
      <c r="A537" s="13">
        <v>1</v>
      </c>
      <c r="B537" s="13">
        <v>0</v>
      </c>
      <c r="C537" s="13">
        <v>1</v>
      </c>
      <c r="D537" s="13">
        <v>0</v>
      </c>
      <c r="E537" s="13">
        <v>0</v>
      </c>
      <c r="F537" s="13">
        <v>0</v>
      </c>
      <c r="G537" s="13">
        <v>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1</v>
      </c>
      <c r="T537" s="13"/>
      <c r="U537" s="14">
        <v>0</v>
      </c>
    </row>
    <row r="538" spans="1:21" x14ac:dyDescent="0.3">
      <c r="A538" s="13">
        <v>1</v>
      </c>
      <c r="B538" s="13">
        <v>0</v>
      </c>
      <c r="C538" s="13">
        <v>1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/>
      <c r="U538" s="14">
        <v>0</v>
      </c>
    </row>
    <row r="539" spans="1:21" x14ac:dyDescent="0.3">
      <c r="A539" s="13">
        <v>0</v>
      </c>
      <c r="B539" s="13">
        <v>1</v>
      </c>
      <c r="C539" s="13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/>
      <c r="U539" s="14">
        <v>0</v>
      </c>
    </row>
    <row r="540" spans="1:21" x14ac:dyDescent="0.3">
      <c r="A540" s="13">
        <v>0</v>
      </c>
      <c r="B540" s="13">
        <v>0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/>
      <c r="U540" s="14">
        <v>0</v>
      </c>
    </row>
    <row r="541" spans="1:21" x14ac:dyDescent="0.3">
      <c r="A541" s="13">
        <v>0</v>
      </c>
      <c r="B541" s="13">
        <v>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1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/>
      <c r="U541" s="14">
        <v>0</v>
      </c>
    </row>
    <row r="542" spans="1:21" x14ac:dyDescent="0.3">
      <c r="A542" s="13">
        <v>0</v>
      </c>
      <c r="B542" s="13">
        <v>0</v>
      </c>
      <c r="C542" s="13">
        <v>0</v>
      </c>
      <c r="D542" s="13">
        <v>1</v>
      </c>
      <c r="E542" s="13">
        <v>0</v>
      </c>
      <c r="F542" s="13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/>
      <c r="U542" s="14">
        <v>0</v>
      </c>
    </row>
    <row r="543" spans="1:21" x14ac:dyDescent="0.3">
      <c r="A543" s="13">
        <v>0</v>
      </c>
      <c r="B543" s="13">
        <v>1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/>
      <c r="U543" s="14">
        <v>0</v>
      </c>
    </row>
    <row r="544" spans="1:21" x14ac:dyDescent="0.3">
      <c r="A544" s="13">
        <v>0</v>
      </c>
      <c r="B544" s="13">
        <v>0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/>
      <c r="U544" s="14">
        <v>0</v>
      </c>
    </row>
    <row r="545" spans="1:21" x14ac:dyDescent="0.3">
      <c r="A545" s="13">
        <v>1</v>
      </c>
      <c r="B545" s="13">
        <v>0</v>
      </c>
      <c r="C545" s="13">
        <v>1</v>
      </c>
      <c r="D545" s="13">
        <v>0</v>
      </c>
      <c r="E545" s="13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/>
      <c r="U545" s="14">
        <v>0</v>
      </c>
    </row>
    <row r="546" spans="1:21" x14ac:dyDescent="0.3">
      <c r="A546" s="13">
        <v>0</v>
      </c>
      <c r="B546" s="13">
        <v>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0</v>
      </c>
      <c r="Q546" s="13">
        <v>0</v>
      </c>
      <c r="R546" s="13">
        <v>1</v>
      </c>
      <c r="S546" s="13">
        <v>0</v>
      </c>
      <c r="T546" s="13"/>
      <c r="U546" s="14">
        <v>0</v>
      </c>
    </row>
    <row r="547" spans="1:21" x14ac:dyDescent="0.3">
      <c r="A547" s="13">
        <v>0</v>
      </c>
      <c r="B547" s="13">
        <v>0</v>
      </c>
      <c r="C547" s="13">
        <v>0</v>
      </c>
      <c r="D547" s="13">
        <v>1</v>
      </c>
      <c r="E547" s="13">
        <v>1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/>
      <c r="U547" s="14">
        <v>0</v>
      </c>
    </row>
    <row r="548" spans="1:21" x14ac:dyDescent="0.3">
      <c r="A548" s="13">
        <v>1</v>
      </c>
      <c r="B548" s="13">
        <v>0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/>
      <c r="U548" s="14">
        <v>0</v>
      </c>
    </row>
    <row r="549" spans="1:21" x14ac:dyDescent="0.3">
      <c r="A549" s="13">
        <v>0</v>
      </c>
      <c r="B549" s="13">
        <v>0</v>
      </c>
      <c r="C549" s="13">
        <v>0</v>
      </c>
      <c r="D549" s="13">
        <v>1</v>
      </c>
      <c r="E549" s="13">
        <v>0</v>
      </c>
      <c r="F549" s="13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/>
      <c r="U549" s="14">
        <v>0</v>
      </c>
    </row>
    <row r="550" spans="1:21" x14ac:dyDescent="0.3">
      <c r="A550" s="13">
        <v>0</v>
      </c>
      <c r="B550" s="13">
        <v>1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/>
      <c r="U550" s="14">
        <v>0</v>
      </c>
    </row>
    <row r="551" spans="1:21" x14ac:dyDescent="0.3">
      <c r="A551" s="13">
        <v>0</v>
      </c>
      <c r="B551" s="13">
        <v>1</v>
      </c>
      <c r="C551" s="13">
        <v>0</v>
      </c>
      <c r="D551" s="13">
        <v>0</v>
      </c>
      <c r="E551" s="13">
        <v>0</v>
      </c>
      <c r="F551" s="13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1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/>
      <c r="U551" s="14">
        <v>0</v>
      </c>
    </row>
    <row r="552" spans="1:21" x14ac:dyDescent="0.3">
      <c r="A552" s="13">
        <v>0</v>
      </c>
      <c r="B552" s="13">
        <v>0</v>
      </c>
      <c r="C552" s="13">
        <v>0</v>
      </c>
      <c r="D552" s="13">
        <v>1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/>
      <c r="U552" s="14">
        <v>0</v>
      </c>
    </row>
    <row r="553" spans="1:21" x14ac:dyDescent="0.3">
      <c r="A553" s="13">
        <v>1</v>
      </c>
      <c r="B553" s="13">
        <v>0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/>
      <c r="U553" s="14">
        <v>0</v>
      </c>
    </row>
    <row r="554" spans="1:21" x14ac:dyDescent="0.3">
      <c r="A554" s="13">
        <v>1</v>
      </c>
      <c r="B554" s="13">
        <v>0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/>
      <c r="U554" s="14">
        <v>0</v>
      </c>
    </row>
    <row r="555" spans="1:21" x14ac:dyDescent="0.3">
      <c r="A555" s="13">
        <v>0</v>
      </c>
      <c r="B555" s="13">
        <v>1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/>
      <c r="U555" s="14">
        <v>0</v>
      </c>
    </row>
    <row r="556" spans="1:21" x14ac:dyDescent="0.3">
      <c r="A556" s="13">
        <v>0</v>
      </c>
      <c r="B556" s="13">
        <v>0</v>
      </c>
      <c r="C556" s="13">
        <v>1</v>
      </c>
      <c r="D556" s="13">
        <v>0</v>
      </c>
      <c r="E556" s="13">
        <v>0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1</v>
      </c>
      <c r="Q556" s="13">
        <v>0</v>
      </c>
      <c r="R556" s="13">
        <v>0</v>
      </c>
      <c r="S556" s="13">
        <v>0</v>
      </c>
      <c r="T556" s="13"/>
      <c r="U556" s="14">
        <v>0</v>
      </c>
    </row>
    <row r="557" spans="1:21" x14ac:dyDescent="0.3">
      <c r="A557" s="13">
        <v>1</v>
      </c>
      <c r="B557" s="13">
        <v>0</v>
      </c>
      <c r="C557" s="13">
        <v>0</v>
      </c>
      <c r="D557" s="13">
        <v>1</v>
      </c>
      <c r="E557" s="13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/>
      <c r="U557" s="14">
        <v>0</v>
      </c>
    </row>
    <row r="558" spans="1:21" x14ac:dyDescent="0.3">
      <c r="A558" s="13">
        <v>0</v>
      </c>
      <c r="B558" s="13">
        <v>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/>
      <c r="U558" s="14">
        <v>0</v>
      </c>
    </row>
    <row r="559" spans="1:21" x14ac:dyDescent="0.3">
      <c r="A559" s="13">
        <v>0</v>
      </c>
      <c r="B559" s="13">
        <v>0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1</v>
      </c>
      <c r="S559" s="13">
        <v>0</v>
      </c>
      <c r="T559" s="13"/>
      <c r="U559" s="14">
        <v>0</v>
      </c>
    </row>
    <row r="560" spans="1:21" x14ac:dyDescent="0.3">
      <c r="A560" s="13">
        <v>0</v>
      </c>
      <c r="B560" s="13">
        <v>1</v>
      </c>
      <c r="C560" s="13">
        <v>0</v>
      </c>
      <c r="D560" s="13">
        <v>0</v>
      </c>
      <c r="E560" s="13">
        <v>0</v>
      </c>
      <c r="F560" s="13">
        <v>1</v>
      </c>
      <c r="G560" s="13">
        <v>1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/>
      <c r="U560" s="14">
        <v>0</v>
      </c>
    </row>
    <row r="561" spans="1:21" x14ac:dyDescent="0.3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1</v>
      </c>
      <c r="R561" s="13">
        <v>0</v>
      </c>
      <c r="S561" s="13">
        <v>0</v>
      </c>
      <c r="T561" s="13"/>
      <c r="U561" s="14">
        <v>0</v>
      </c>
    </row>
    <row r="562" spans="1:21" x14ac:dyDescent="0.3">
      <c r="A562" s="13">
        <v>0</v>
      </c>
      <c r="B562" s="13">
        <v>0</v>
      </c>
      <c r="C562" s="13">
        <v>1</v>
      </c>
      <c r="D562" s="13">
        <v>0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/>
      <c r="U562" s="14">
        <v>0</v>
      </c>
    </row>
    <row r="563" spans="1:21" x14ac:dyDescent="0.3">
      <c r="A563" s="13">
        <v>1</v>
      </c>
      <c r="B563" s="13">
        <v>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/>
      <c r="U563" s="14">
        <v>0</v>
      </c>
    </row>
    <row r="564" spans="1:21" x14ac:dyDescent="0.3">
      <c r="A564" s="13">
        <v>1</v>
      </c>
      <c r="B564" s="13">
        <v>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/>
      <c r="U564" s="14">
        <v>0</v>
      </c>
    </row>
    <row r="565" spans="1:21" x14ac:dyDescent="0.3">
      <c r="A565" s="13">
        <v>0</v>
      </c>
      <c r="B565" s="13">
        <v>1</v>
      </c>
      <c r="C565" s="13">
        <v>0</v>
      </c>
      <c r="D565" s="13">
        <v>1</v>
      </c>
      <c r="E565" s="13">
        <v>0</v>
      </c>
      <c r="F565" s="13">
        <v>1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1</v>
      </c>
      <c r="T565" s="13"/>
      <c r="U565" s="14">
        <v>0</v>
      </c>
    </row>
    <row r="566" spans="1:21" x14ac:dyDescent="0.3">
      <c r="A566" s="13">
        <v>0</v>
      </c>
      <c r="B566" s="13">
        <v>1</v>
      </c>
      <c r="C566" s="13">
        <v>1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/>
      <c r="U566" s="14">
        <v>0</v>
      </c>
    </row>
    <row r="567" spans="1:21" x14ac:dyDescent="0.3">
      <c r="A567" s="13">
        <v>1</v>
      </c>
      <c r="B567" s="13">
        <v>0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13">
        <v>0</v>
      </c>
      <c r="T567" s="13"/>
      <c r="U567" s="14">
        <v>0</v>
      </c>
    </row>
    <row r="568" spans="1:21" x14ac:dyDescent="0.3">
      <c r="A568" s="13">
        <v>0</v>
      </c>
      <c r="B568" s="13">
        <v>1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/>
      <c r="U568" s="14">
        <v>0</v>
      </c>
    </row>
    <row r="569" spans="1:21" x14ac:dyDescent="0.3">
      <c r="A569" s="13">
        <v>0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1</v>
      </c>
      <c r="P569" s="13">
        <v>0</v>
      </c>
      <c r="Q569" s="13">
        <v>0</v>
      </c>
      <c r="R569" s="13">
        <v>1</v>
      </c>
      <c r="S569" s="13">
        <v>0</v>
      </c>
      <c r="T569" s="13"/>
      <c r="U569" s="14">
        <v>0</v>
      </c>
    </row>
    <row r="570" spans="1:21" x14ac:dyDescent="0.3">
      <c r="A570" s="13">
        <v>1</v>
      </c>
      <c r="B570" s="13">
        <v>0</v>
      </c>
      <c r="C570" s="13">
        <v>1</v>
      </c>
      <c r="D570" s="13">
        <v>0</v>
      </c>
      <c r="E570" s="13">
        <v>0</v>
      </c>
      <c r="F570" s="13">
        <v>1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/>
      <c r="U570" s="14">
        <v>0</v>
      </c>
    </row>
    <row r="571" spans="1:21" x14ac:dyDescent="0.3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0</v>
      </c>
      <c r="Q571" s="13">
        <v>0</v>
      </c>
      <c r="R571" s="13">
        <v>0</v>
      </c>
      <c r="S571" s="13">
        <v>0</v>
      </c>
      <c r="T571" s="13"/>
      <c r="U571" s="14">
        <v>0</v>
      </c>
    </row>
    <row r="572" spans="1:21" x14ac:dyDescent="0.3">
      <c r="A572" s="13">
        <v>0</v>
      </c>
      <c r="B572" s="13">
        <v>0</v>
      </c>
      <c r="C572" s="13">
        <v>1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/>
      <c r="U572" s="14">
        <v>0</v>
      </c>
    </row>
    <row r="573" spans="1:21" x14ac:dyDescent="0.3">
      <c r="A573" s="13">
        <v>1</v>
      </c>
      <c r="B573" s="13">
        <v>0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/>
      <c r="U573" s="14">
        <v>0</v>
      </c>
    </row>
    <row r="574" spans="1:21" x14ac:dyDescent="0.3">
      <c r="A574" s="13">
        <v>1</v>
      </c>
      <c r="B574" s="13">
        <v>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/>
      <c r="U574" s="14">
        <v>0</v>
      </c>
    </row>
    <row r="575" spans="1:21" x14ac:dyDescent="0.3">
      <c r="A575" s="13">
        <v>0</v>
      </c>
      <c r="B575" s="13">
        <v>0</v>
      </c>
      <c r="C575" s="13">
        <v>1</v>
      </c>
      <c r="D575" s="13">
        <v>0</v>
      </c>
      <c r="E575" s="13">
        <v>0</v>
      </c>
      <c r="F575" s="13">
        <v>1</v>
      </c>
      <c r="G575" s="13">
        <v>1</v>
      </c>
      <c r="H575" s="13">
        <v>0</v>
      </c>
      <c r="I575" s="13">
        <v>0</v>
      </c>
      <c r="J575" s="13">
        <v>0</v>
      </c>
      <c r="K575" s="13">
        <v>0</v>
      </c>
      <c r="L575" s="13">
        <v>1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/>
      <c r="U575" s="14">
        <v>0</v>
      </c>
    </row>
    <row r="576" spans="1:21" x14ac:dyDescent="0.3">
      <c r="A576" s="13">
        <v>0</v>
      </c>
      <c r="B576" s="13">
        <v>0</v>
      </c>
      <c r="C576" s="13">
        <v>0</v>
      </c>
      <c r="D576" s="13">
        <v>1</v>
      </c>
      <c r="E576" s="13">
        <v>0</v>
      </c>
      <c r="F576" s="13">
        <v>1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/>
      <c r="U576" s="14">
        <v>0</v>
      </c>
    </row>
    <row r="577" spans="1:21" x14ac:dyDescent="0.3">
      <c r="A577" s="13">
        <v>1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1</v>
      </c>
      <c r="S577" s="13">
        <v>1</v>
      </c>
      <c r="T577" s="13"/>
      <c r="U577" s="14">
        <v>0</v>
      </c>
    </row>
    <row r="578" spans="1:21" x14ac:dyDescent="0.3">
      <c r="A578" s="13">
        <v>0</v>
      </c>
      <c r="B578" s="13">
        <v>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1</v>
      </c>
      <c r="S578" s="13">
        <v>0</v>
      </c>
      <c r="T578" s="13"/>
      <c r="U578" s="14">
        <v>0</v>
      </c>
    </row>
    <row r="579" spans="1:21" x14ac:dyDescent="0.3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1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/>
      <c r="U579" s="14">
        <v>0</v>
      </c>
    </row>
    <row r="580" spans="1:21" x14ac:dyDescent="0.3">
      <c r="A580" s="13">
        <v>1</v>
      </c>
      <c r="B580" s="13">
        <v>0</v>
      </c>
      <c r="C580" s="13">
        <v>1</v>
      </c>
      <c r="D580" s="13">
        <v>0</v>
      </c>
      <c r="E580" s="13">
        <v>0</v>
      </c>
      <c r="F580" s="13">
        <v>1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1</v>
      </c>
      <c r="O580" s="13">
        <v>1</v>
      </c>
      <c r="P580" s="13">
        <v>1</v>
      </c>
      <c r="Q580" s="13">
        <v>0</v>
      </c>
      <c r="R580" s="13">
        <v>0</v>
      </c>
      <c r="S580" s="13">
        <v>0</v>
      </c>
      <c r="T580" s="13"/>
      <c r="U580" s="14">
        <v>0</v>
      </c>
    </row>
    <row r="581" spans="1:21" x14ac:dyDescent="0.3">
      <c r="A581" s="13">
        <v>0</v>
      </c>
      <c r="B581" s="13">
        <v>0</v>
      </c>
      <c r="C581" s="13">
        <v>0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/>
      <c r="U581" s="14">
        <v>0</v>
      </c>
    </row>
    <row r="582" spans="1:21" x14ac:dyDescent="0.3">
      <c r="A582" s="13">
        <v>0</v>
      </c>
      <c r="B582" s="13">
        <v>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13">
        <v>0</v>
      </c>
      <c r="T582" s="13"/>
      <c r="U582" s="14">
        <v>0</v>
      </c>
    </row>
    <row r="583" spans="1:21" x14ac:dyDescent="0.3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/>
      <c r="U583" s="14">
        <v>0</v>
      </c>
    </row>
    <row r="584" spans="1:21" x14ac:dyDescent="0.3">
      <c r="A584" s="13">
        <v>0</v>
      </c>
      <c r="B584" s="13">
        <v>0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/>
      <c r="U584" s="14">
        <v>0</v>
      </c>
    </row>
    <row r="585" spans="1:21" x14ac:dyDescent="0.3">
      <c r="A585" s="13">
        <v>0</v>
      </c>
      <c r="B585" s="13">
        <v>1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/>
      <c r="U585" s="14">
        <v>0</v>
      </c>
    </row>
    <row r="586" spans="1:21" x14ac:dyDescent="0.3">
      <c r="A586" s="13">
        <v>0</v>
      </c>
      <c r="B586" s="13">
        <v>1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/>
      <c r="U586" s="14">
        <v>0</v>
      </c>
    </row>
    <row r="587" spans="1:21" x14ac:dyDescent="0.3">
      <c r="A587" s="13">
        <v>0</v>
      </c>
      <c r="B587" s="13">
        <v>1</v>
      </c>
      <c r="C587" s="13">
        <v>0</v>
      </c>
      <c r="D587" s="13">
        <v>1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/>
      <c r="U587" s="14">
        <v>0</v>
      </c>
    </row>
    <row r="588" spans="1:21" x14ac:dyDescent="0.3">
      <c r="A588" s="13">
        <v>0</v>
      </c>
      <c r="B588" s="13">
        <v>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/>
      <c r="U588" s="14">
        <v>0</v>
      </c>
    </row>
    <row r="589" spans="1:21" x14ac:dyDescent="0.3">
      <c r="A589" s="13">
        <v>0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/>
      <c r="U589" s="14">
        <v>0</v>
      </c>
    </row>
    <row r="590" spans="1:21" x14ac:dyDescent="0.3">
      <c r="A590" s="13">
        <v>0</v>
      </c>
      <c r="B590" s="13">
        <v>0</v>
      </c>
      <c r="C590" s="13">
        <v>0</v>
      </c>
      <c r="D590" s="13">
        <v>1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/>
      <c r="U590" s="14">
        <v>0</v>
      </c>
    </row>
    <row r="591" spans="1:21" x14ac:dyDescent="0.3">
      <c r="A591" s="13">
        <v>1</v>
      </c>
      <c r="B591" s="13">
        <v>0</v>
      </c>
      <c r="C591" s="13">
        <v>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</v>
      </c>
      <c r="O591" s="13">
        <v>0</v>
      </c>
      <c r="P591" s="13">
        <v>0</v>
      </c>
      <c r="Q591" s="13">
        <v>0</v>
      </c>
      <c r="R591" s="13">
        <v>1</v>
      </c>
      <c r="S591" s="13">
        <v>0</v>
      </c>
      <c r="T591" s="13"/>
      <c r="U591" s="14">
        <v>0</v>
      </c>
    </row>
    <row r="592" spans="1:21" x14ac:dyDescent="0.3">
      <c r="A592" s="13">
        <v>0</v>
      </c>
      <c r="B592" s="13">
        <v>0</v>
      </c>
      <c r="C592" s="13">
        <v>1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1</v>
      </c>
      <c r="S592" s="13">
        <v>0</v>
      </c>
      <c r="T592" s="13"/>
      <c r="U592" s="14">
        <v>0</v>
      </c>
    </row>
    <row r="593" spans="1:21" x14ac:dyDescent="0.3">
      <c r="A593" s="13">
        <v>0</v>
      </c>
      <c r="B593" s="13">
        <v>1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/>
      <c r="U593" s="14">
        <v>0</v>
      </c>
    </row>
    <row r="594" spans="1:21" x14ac:dyDescent="0.3">
      <c r="A594" s="13">
        <v>0</v>
      </c>
      <c r="B594" s="13">
        <v>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/>
      <c r="U594" s="14">
        <v>0</v>
      </c>
    </row>
    <row r="595" spans="1:21" x14ac:dyDescent="0.3">
      <c r="A595" s="13">
        <v>1</v>
      </c>
      <c r="B595" s="13">
        <v>0</v>
      </c>
      <c r="C595" s="13">
        <v>1</v>
      </c>
      <c r="D595" s="13">
        <v>0</v>
      </c>
      <c r="E595" s="13">
        <v>0</v>
      </c>
      <c r="F595" s="13">
        <v>1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/>
      <c r="U595" s="14">
        <v>0</v>
      </c>
    </row>
    <row r="596" spans="1:21" x14ac:dyDescent="0.3">
      <c r="A596" s="13">
        <v>1</v>
      </c>
      <c r="B596" s="13">
        <v>0</v>
      </c>
      <c r="C596" s="13">
        <v>1</v>
      </c>
      <c r="D596" s="13">
        <v>0</v>
      </c>
      <c r="E596" s="13">
        <v>0</v>
      </c>
      <c r="F596" s="13">
        <v>1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/>
      <c r="U596" s="14">
        <v>0</v>
      </c>
    </row>
    <row r="597" spans="1:21" x14ac:dyDescent="0.3">
      <c r="A597" s="13">
        <v>1</v>
      </c>
      <c r="B597" s="13">
        <v>0</v>
      </c>
      <c r="C597" s="13">
        <v>1</v>
      </c>
      <c r="D597" s="13">
        <v>0</v>
      </c>
      <c r="E597" s="13">
        <v>0</v>
      </c>
      <c r="F597" s="13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/>
      <c r="U597" s="14">
        <v>0</v>
      </c>
    </row>
    <row r="598" spans="1:21" x14ac:dyDescent="0.3">
      <c r="A598" s="13">
        <v>0</v>
      </c>
      <c r="B598" s="13">
        <v>1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1</v>
      </c>
      <c r="S598" s="13">
        <v>0</v>
      </c>
      <c r="T598" s="13"/>
      <c r="U598" s="14">
        <v>0</v>
      </c>
    </row>
    <row r="599" spans="1:21" x14ac:dyDescent="0.3">
      <c r="A599" s="13">
        <v>0</v>
      </c>
      <c r="B599" s="13">
        <v>0</v>
      </c>
      <c r="C599" s="13">
        <v>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/>
      <c r="U599" s="14">
        <v>0</v>
      </c>
    </row>
    <row r="600" spans="1:21" x14ac:dyDescent="0.3">
      <c r="A600" s="13">
        <v>1</v>
      </c>
      <c r="B600" s="13">
        <v>0</v>
      </c>
      <c r="C600" s="13">
        <v>1</v>
      </c>
      <c r="D600" s="13">
        <v>0</v>
      </c>
      <c r="E600" s="13">
        <v>0</v>
      </c>
      <c r="F600" s="13">
        <v>1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1</v>
      </c>
      <c r="O600" s="13">
        <v>1</v>
      </c>
      <c r="P600" s="13">
        <v>0</v>
      </c>
      <c r="Q600" s="13">
        <v>1</v>
      </c>
      <c r="R600" s="13">
        <v>0</v>
      </c>
      <c r="S600" s="13">
        <v>0</v>
      </c>
      <c r="T600" s="13"/>
      <c r="U600" s="14">
        <v>0</v>
      </c>
    </row>
    <row r="601" spans="1:21" x14ac:dyDescent="0.3">
      <c r="A601" s="13">
        <v>1</v>
      </c>
      <c r="B601" s="13">
        <v>0</v>
      </c>
      <c r="C601" s="13">
        <v>1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  <c r="M601" s="13">
        <v>0</v>
      </c>
      <c r="N601" s="13">
        <v>0</v>
      </c>
      <c r="O601" s="13">
        <v>0</v>
      </c>
      <c r="P601" s="13">
        <v>0</v>
      </c>
      <c r="Q601" s="13">
        <v>1</v>
      </c>
      <c r="R601" s="13">
        <v>0</v>
      </c>
      <c r="S601" s="13">
        <v>0</v>
      </c>
      <c r="T601" s="13"/>
      <c r="U601" s="14">
        <v>0</v>
      </c>
    </row>
    <row r="602" spans="1:21" x14ac:dyDescent="0.3">
      <c r="A602" s="13">
        <v>0</v>
      </c>
      <c r="B602" s="13">
        <v>0</v>
      </c>
      <c r="C602" s="13">
        <v>1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/>
      <c r="U602" s="14">
        <v>0</v>
      </c>
    </row>
    <row r="603" spans="1:21" x14ac:dyDescent="0.3">
      <c r="A603" s="13">
        <v>0</v>
      </c>
      <c r="B603" s="13">
        <v>1</v>
      </c>
      <c r="C603" s="13">
        <v>0</v>
      </c>
      <c r="D603" s="13">
        <v>1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1</v>
      </c>
      <c r="P603" s="13">
        <v>0</v>
      </c>
      <c r="Q603" s="13">
        <v>0</v>
      </c>
      <c r="R603" s="13">
        <v>0</v>
      </c>
      <c r="S603" s="13">
        <v>0</v>
      </c>
      <c r="T603" s="13"/>
      <c r="U603" s="14">
        <v>0</v>
      </c>
    </row>
    <row r="604" spans="1:21" x14ac:dyDescent="0.3">
      <c r="A604" s="13">
        <v>1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1</v>
      </c>
      <c r="S604" s="13">
        <v>0</v>
      </c>
      <c r="T604" s="13"/>
      <c r="U604" s="14">
        <v>0</v>
      </c>
    </row>
    <row r="605" spans="1:21" x14ac:dyDescent="0.3">
      <c r="A605" s="13">
        <v>0</v>
      </c>
      <c r="B605" s="13">
        <v>0</v>
      </c>
      <c r="C605" s="13">
        <v>1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/>
      <c r="U605" s="14">
        <v>0</v>
      </c>
    </row>
    <row r="606" spans="1:21" x14ac:dyDescent="0.3">
      <c r="A606" s="13">
        <v>1</v>
      </c>
      <c r="B606" s="13">
        <v>0</v>
      </c>
      <c r="C606" s="13">
        <v>1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/>
      <c r="U606" s="14">
        <v>0</v>
      </c>
    </row>
    <row r="607" spans="1:21" x14ac:dyDescent="0.3">
      <c r="A607" s="13">
        <v>1</v>
      </c>
      <c r="B607" s="13">
        <v>0</v>
      </c>
      <c r="C607" s="13">
        <v>1</v>
      </c>
      <c r="D607" s="13">
        <v>0</v>
      </c>
      <c r="E607" s="13">
        <v>0</v>
      </c>
      <c r="F607" s="13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/>
      <c r="U607" s="14">
        <v>0</v>
      </c>
    </row>
    <row r="608" spans="1:21" x14ac:dyDescent="0.3">
      <c r="A608" s="13">
        <v>1</v>
      </c>
      <c r="B608" s="13">
        <v>0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/>
      <c r="U608" s="14">
        <v>0</v>
      </c>
    </row>
    <row r="609" spans="1:21" x14ac:dyDescent="0.3">
      <c r="A609" s="13">
        <v>1</v>
      </c>
      <c r="B609" s="13">
        <v>0</v>
      </c>
      <c r="C609" s="13">
        <v>1</v>
      </c>
      <c r="D609" s="13">
        <v>0</v>
      </c>
      <c r="E609" s="13">
        <v>0</v>
      </c>
      <c r="F609" s="13">
        <v>1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1</v>
      </c>
      <c r="P609" s="13">
        <v>0</v>
      </c>
      <c r="Q609" s="13">
        <v>0</v>
      </c>
      <c r="R609" s="13">
        <v>0</v>
      </c>
      <c r="S609" s="13">
        <v>0</v>
      </c>
      <c r="T609" s="13"/>
      <c r="U609" s="14">
        <v>0</v>
      </c>
    </row>
    <row r="610" spans="1:21" x14ac:dyDescent="0.3">
      <c r="A610" s="13">
        <v>0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1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/>
      <c r="U610" s="14">
        <v>0</v>
      </c>
    </row>
    <row r="611" spans="1:21" x14ac:dyDescent="0.3">
      <c r="A611" s="13">
        <v>1</v>
      </c>
      <c r="B611" s="13">
        <v>0</v>
      </c>
      <c r="C611" s="13">
        <v>1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/>
      <c r="U611" s="14">
        <v>0</v>
      </c>
    </row>
    <row r="612" spans="1:21" x14ac:dyDescent="0.3">
      <c r="A612" s="13">
        <v>0</v>
      </c>
      <c r="B612" s="13">
        <v>0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/>
      <c r="U612" s="14">
        <v>0</v>
      </c>
    </row>
    <row r="613" spans="1:21" x14ac:dyDescent="0.3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1</v>
      </c>
      <c r="R613" s="13">
        <v>0</v>
      </c>
      <c r="S613" s="13">
        <v>0</v>
      </c>
      <c r="T613" s="13"/>
      <c r="U613" s="14">
        <v>0</v>
      </c>
    </row>
    <row r="614" spans="1:21" x14ac:dyDescent="0.3">
      <c r="A614" s="13">
        <v>1</v>
      </c>
      <c r="B614" s="13">
        <v>0</v>
      </c>
      <c r="C614" s="13">
        <v>0</v>
      </c>
      <c r="D614" s="13">
        <v>0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/>
      <c r="U614" s="14">
        <v>0</v>
      </c>
    </row>
    <row r="615" spans="1:21" x14ac:dyDescent="0.3">
      <c r="A615" s="13">
        <v>1</v>
      </c>
      <c r="B615" s="13">
        <v>0</v>
      </c>
      <c r="C615" s="13">
        <v>1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/>
      <c r="U615" s="14">
        <v>0</v>
      </c>
    </row>
    <row r="616" spans="1:21" x14ac:dyDescent="0.3">
      <c r="A616" s="13">
        <v>0</v>
      </c>
      <c r="B616" s="13">
        <v>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/>
      <c r="U616" s="14">
        <v>0</v>
      </c>
    </row>
    <row r="617" spans="1:21" x14ac:dyDescent="0.3">
      <c r="A617" s="13">
        <v>1</v>
      </c>
      <c r="B617" s="13">
        <v>0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/>
      <c r="U617" s="14">
        <v>0</v>
      </c>
    </row>
    <row r="618" spans="1:21" x14ac:dyDescent="0.3">
      <c r="A618" s="13">
        <v>0</v>
      </c>
      <c r="B618" s="13">
        <v>0</v>
      </c>
      <c r="C618" s="13">
        <v>0</v>
      </c>
      <c r="D618" s="13">
        <v>1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/>
      <c r="U618" s="14">
        <v>0</v>
      </c>
    </row>
    <row r="619" spans="1:21" x14ac:dyDescent="0.3">
      <c r="A619" s="13">
        <v>0</v>
      </c>
      <c r="B619" s="13">
        <v>0</v>
      </c>
      <c r="C619" s="13">
        <v>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1</v>
      </c>
      <c r="R619" s="13">
        <v>0</v>
      </c>
      <c r="S619" s="13">
        <v>0</v>
      </c>
      <c r="T619" s="13"/>
      <c r="U619" s="14">
        <v>0</v>
      </c>
    </row>
    <row r="620" spans="1:21" x14ac:dyDescent="0.3">
      <c r="A620" s="13">
        <v>0</v>
      </c>
      <c r="B620" s="13">
        <v>1</v>
      </c>
      <c r="C620" s="13">
        <v>0</v>
      </c>
      <c r="D620" s="13">
        <v>1</v>
      </c>
      <c r="E620" s="13">
        <v>0</v>
      </c>
      <c r="F620" s="13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/>
      <c r="U620" s="14">
        <v>0</v>
      </c>
    </row>
    <row r="621" spans="1:21" x14ac:dyDescent="0.3">
      <c r="A621" s="13">
        <v>1</v>
      </c>
      <c r="B621" s="13">
        <v>0</v>
      </c>
      <c r="C621" s="13">
        <v>1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/>
      <c r="U621" s="14">
        <v>0</v>
      </c>
    </row>
    <row r="622" spans="1:21" x14ac:dyDescent="0.3">
      <c r="A622" s="13">
        <v>1</v>
      </c>
      <c r="B622" s="13">
        <v>0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/>
      <c r="U622" s="14">
        <v>0</v>
      </c>
    </row>
    <row r="623" spans="1:21" x14ac:dyDescent="0.3">
      <c r="A623" s="13">
        <v>1</v>
      </c>
      <c r="B623" s="13">
        <v>0</v>
      </c>
      <c r="C623" s="13">
        <v>0</v>
      </c>
      <c r="D623" s="13">
        <v>1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/>
      <c r="U623" s="14">
        <v>0</v>
      </c>
    </row>
    <row r="624" spans="1:21" x14ac:dyDescent="0.3">
      <c r="A624" s="13">
        <v>1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/>
      <c r="U624" s="14">
        <v>0</v>
      </c>
    </row>
    <row r="625" spans="1:21" x14ac:dyDescent="0.3">
      <c r="A625" s="13">
        <v>0</v>
      </c>
      <c r="B625" s="13">
        <v>0</v>
      </c>
      <c r="C625" s="13">
        <v>1</v>
      </c>
      <c r="D625" s="13">
        <v>0</v>
      </c>
      <c r="E625" s="13">
        <v>0</v>
      </c>
      <c r="F625" s="13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/>
      <c r="U625" s="14">
        <v>0</v>
      </c>
    </row>
    <row r="626" spans="1:21" x14ac:dyDescent="0.3">
      <c r="A626" s="13">
        <v>0</v>
      </c>
      <c r="B626" s="13">
        <v>1</v>
      </c>
      <c r="C626" s="13">
        <v>0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13">
        <v>0</v>
      </c>
      <c r="T626" s="13"/>
      <c r="U626" s="14">
        <v>0</v>
      </c>
    </row>
    <row r="627" spans="1:21" x14ac:dyDescent="0.3">
      <c r="A627" s="13">
        <v>1</v>
      </c>
      <c r="B627" s="13">
        <v>0</v>
      </c>
      <c r="C627" s="13">
        <v>1</v>
      </c>
      <c r="D627" s="13">
        <v>0</v>
      </c>
      <c r="E627" s="13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/>
      <c r="U627" s="14">
        <v>0</v>
      </c>
    </row>
    <row r="628" spans="1:21" x14ac:dyDescent="0.3">
      <c r="A628" s="13">
        <v>1</v>
      </c>
      <c r="B628" s="13">
        <v>0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/>
      <c r="U628" s="14">
        <v>0</v>
      </c>
    </row>
    <row r="629" spans="1:21" x14ac:dyDescent="0.3">
      <c r="A629" s="13">
        <v>1</v>
      </c>
      <c r="B629" s="13">
        <v>0</v>
      </c>
      <c r="C629" s="13">
        <v>0</v>
      </c>
      <c r="D629" s="13">
        <v>1</v>
      </c>
      <c r="E629" s="13">
        <v>0</v>
      </c>
      <c r="F629" s="13">
        <v>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/>
      <c r="U629" s="14">
        <v>0</v>
      </c>
    </row>
    <row r="630" spans="1:21" x14ac:dyDescent="0.3">
      <c r="A630" s="13">
        <v>1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/>
      <c r="U630" s="14">
        <v>0</v>
      </c>
    </row>
    <row r="631" spans="1:21" x14ac:dyDescent="0.3">
      <c r="A631" s="13">
        <v>0</v>
      </c>
      <c r="B631" s="13">
        <v>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1</v>
      </c>
      <c r="S631" s="13">
        <v>0</v>
      </c>
      <c r="T631" s="13"/>
      <c r="U631" s="14">
        <v>0</v>
      </c>
    </row>
    <row r="632" spans="1:21" x14ac:dyDescent="0.3">
      <c r="A632" s="13">
        <v>0</v>
      </c>
      <c r="B632" s="13">
        <v>1</v>
      </c>
      <c r="C632" s="13">
        <v>1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0</v>
      </c>
      <c r="N632" s="13">
        <v>0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3"/>
      <c r="U632" s="14">
        <v>0</v>
      </c>
    </row>
    <row r="633" spans="1:21" x14ac:dyDescent="0.3">
      <c r="A633" s="13">
        <v>0</v>
      </c>
      <c r="B633" s="13">
        <v>0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/>
      <c r="U633" s="14">
        <v>0</v>
      </c>
    </row>
    <row r="634" spans="1:21" x14ac:dyDescent="0.3">
      <c r="A634" s="13">
        <v>1</v>
      </c>
      <c r="B634" s="13">
        <v>0</v>
      </c>
      <c r="C634" s="13">
        <v>0</v>
      </c>
      <c r="D634" s="13">
        <v>1</v>
      </c>
      <c r="E634" s="13">
        <v>0</v>
      </c>
      <c r="F634" s="13">
        <v>1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/>
      <c r="U634" s="14">
        <v>0</v>
      </c>
    </row>
    <row r="635" spans="1:21" x14ac:dyDescent="0.3">
      <c r="A635" s="13">
        <v>0</v>
      </c>
      <c r="B635" s="13">
        <v>1</v>
      </c>
      <c r="C635" s="13">
        <v>1</v>
      </c>
      <c r="D635" s="13">
        <v>0</v>
      </c>
      <c r="E635" s="13">
        <v>0</v>
      </c>
      <c r="F635" s="13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1</v>
      </c>
      <c r="S635" s="13">
        <v>0</v>
      </c>
      <c r="T635" s="13"/>
      <c r="U635" s="14">
        <v>0</v>
      </c>
    </row>
    <row r="636" spans="1:21" x14ac:dyDescent="0.3">
      <c r="A636" s="13">
        <v>1</v>
      </c>
      <c r="B636" s="13">
        <v>0</v>
      </c>
      <c r="C636" s="13">
        <v>0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/>
      <c r="U636" s="14">
        <v>0</v>
      </c>
    </row>
    <row r="637" spans="1:21" x14ac:dyDescent="0.3">
      <c r="A637" s="13">
        <v>1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/>
      <c r="U637" s="14">
        <v>0</v>
      </c>
    </row>
    <row r="638" spans="1:21" x14ac:dyDescent="0.3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1</v>
      </c>
      <c r="T638" s="13"/>
      <c r="U638" s="14">
        <v>0</v>
      </c>
    </row>
    <row r="639" spans="1:21" x14ac:dyDescent="0.3">
      <c r="A639" s="13">
        <v>1</v>
      </c>
      <c r="B639" s="13">
        <v>0</v>
      </c>
      <c r="C639" s="13">
        <v>1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/>
      <c r="U639" s="14">
        <v>0</v>
      </c>
    </row>
    <row r="640" spans="1:21" x14ac:dyDescent="0.3">
      <c r="A640" s="13">
        <v>0</v>
      </c>
      <c r="B640" s="13">
        <v>0</v>
      </c>
      <c r="C640" s="13">
        <v>0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/>
      <c r="U640" s="14">
        <v>0</v>
      </c>
    </row>
    <row r="641" spans="1:21" x14ac:dyDescent="0.3">
      <c r="A641" s="13">
        <v>1</v>
      </c>
      <c r="B641" s="13">
        <v>0</v>
      </c>
      <c r="C641" s="13">
        <v>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/>
      <c r="U641" s="14">
        <v>0</v>
      </c>
    </row>
    <row r="642" spans="1:21" x14ac:dyDescent="0.3">
      <c r="A642" s="13">
        <v>0</v>
      </c>
      <c r="B642" s="13">
        <v>0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1</v>
      </c>
      <c r="P642" s="13">
        <v>0</v>
      </c>
      <c r="Q642" s="13">
        <v>0</v>
      </c>
      <c r="R642" s="13">
        <v>0</v>
      </c>
      <c r="S642" s="13">
        <v>0</v>
      </c>
      <c r="T642" s="13"/>
      <c r="U642" s="14">
        <v>0</v>
      </c>
    </row>
    <row r="643" spans="1:21" x14ac:dyDescent="0.3">
      <c r="A643" s="13">
        <v>1</v>
      </c>
      <c r="B643" s="13">
        <v>0</v>
      </c>
      <c r="C643" s="13">
        <v>0</v>
      </c>
      <c r="D643" s="13">
        <v>1</v>
      </c>
      <c r="E643" s="13">
        <v>0</v>
      </c>
      <c r="F643" s="13">
        <v>1</v>
      </c>
      <c r="G643" s="13">
        <v>1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13">
        <v>0</v>
      </c>
      <c r="T643" s="13"/>
      <c r="U643" s="14">
        <v>0</v>
      </c>
    </row>
    <row r="644" spans="1:21" x14ac:dyDescent="0.3">
      <c r="A644" s="13">
        <v>0</v>
      </c>
      <c r="B644" s="13">
        <v>1</v>
      </c>
      <c r="C644" s="13">
        <v>1</v>
      </c>
      <c r="D644" s="13">
        <v>0</v>
      </c>
      <c r="E644" s="13">
        <v>0</v>
      </c>
      <c r="F644" s="13">
        <v>1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13">
        <v>0</v>
      </c>
      <c r="T644" s="13"/>
      <c r="U644" s="14">
        <v>0</v>
      </c>
    </row>
    <row r="645" spans="1:21" x14ac:dyDescent="0.3">
      <c r="A645" s="13">
        <v>1</v>
      </c>
      <c r="B645" s="13">
        <v>0</v>
      </c>
      <c r="C645" s="13">
        <v>0</v>
      </c>
      <c r="D645" s="13">
        <v>1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/>
      <c r="U645" s="14">
        <v>0</v>
      </c>
    </row>
    <row r="646" spans="1:21" x14ac:dyDescent="0.3">
      <c r="A646" s="13">
        <v>0</v>
      </c>
      <c r="B646" s="13">
        <v>0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1</v>
      </c>
      <c r="S646" s="13">
        <v>0</v>
      </c>
      <c r="T646" s="13"/>
      <c r="U646" s="14">
        <v>0</v>
      </c>
    </row>
    <row r="647" spans="1:21" x14ac:dyDescent="0.3">
      <c r="A647" s="13">
        <v>0</v>
      </c>
      <c r="B647" s="13">
        <v>0</v>
      </c>
      <c r="C647" s="13">
        <v>0</v>
      </c>
      <c r="D647" s="13">
        <v>1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/>
      <c r="U647" s="14">
        <v>0</v>
      </c>
    </row>
    <row r="648" spans="1:21" x14ac:dyDescent="0.3">
      <c r="A648" s="13">
        <v>1</v>
      </c>
      <c r="B648" s="13">
        <v>0</v>
      </c>
      <c r="C648" s="13">
        <v>0</v>
      </c>
      <c r="D648" s="13">
        <v>1</v>
      </c>
      <c r="E648" s="13">
        <v>0</v>
      </c>
      <c r="F648" s="13">
        <v>1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/>
      <c r="U648" s="14">
        <v>0</v>
      </c>
    </row>
    <row r="649" spans="1:21" x14ac:dyDescent="0.3">
      <c r="A649" s="13">
        <v>1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/>
      <c r="U649" s="14">
        <v>0</v>
      </c>
    </row>
    <row r="650" spans="1:21" x14ac:dyDescent="0.3">
      <c r="A650" s="13">
        <v>1</v>
      </c>
      <c r="B650" s="13">
        <v>0</v>
      </c>
      <c r="C650" s="13">
        <v>0</v>
      </c>
      <c r="D650" s="13">
        <v>1</v>
      </c>
      <c r="E650" s="13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/>
      <c r="U650" s="14">
        <v>0</v>
      </c>
    </row>
    <row r="651" spans="1:21" x14ac:dyDescent="0.3">
      <c r="A651" s="13">
        <v>0</v>
      </c>
      <c r="B651" s="13">
        <v>0</v>
      </c>
      <c r="C651" s="13">
        <v>1</v>
      </c>
      <c r="D651" s="13">
        <v>0</v>
      </c>
      <c r="E651" s="13">
        <v>0</v>
      </c>
      <c r="F651" s="13">
        <v>1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1</v>
      </c>
      <c r="R651" s="13">
        <v>0</v>
      </c>
      <c r="S651" s="13">
        <v>0</v>
      </c>
      <c r="T651" s="13"/>
      <c r="U651" s="14">
        <v>0</v>
      </c>
    </row>
    <row r="652" spans="1:21" x14ac:dyDescent="0.3">
      <c r="A652" s="13">
        <v>0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1</v>
      </c>
      <c r="P652" s="13">
        <v>0</v>
      </c>
      <c r="Q652" s="13">
        <v>1</v>
      </c>
      <c r="R652" s="13">
        <v>1</v>
      </c>
      <c r="S652" s="13">
        <v>0</v>
      </c>
      <c r="T652" s="13"/>
      <c r="U652" s="14">
        <v>0</v>
      </c>
    </row>
    <row r="653" spans="1:21" x14ac:dyDescent="0.3">
      <c r="A653" s="13">
        <v>0</v>
      </c>
      <c r="B653" s="13">
        <v>1</v>
      </c>
      <c r="C653" s="13">
        <v>1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1</v>
      </c>
      <c r="R653" s="13">
        <v>0</v>
      </c>
      <c r="S653" s="13">
        <v>0</v>
      </c>
      <c r="T653" s="13"/>
      <c r="U653" s="14">
        <v>0</v>
      </c>
    </row>
    <row r="654" spans="1:21" x14ac:dyDescent="0.3">
      <c r="A654" s="13">
        <v>1</v>
      </c>
      <c r="B654" s="13">
        <v>0</v>
      </c>
      <c r="C654" s="13">
        <v>1</v>
      </c>
      <c r="D654" s="13">
        <v>0</v>
      </c>
      <c r="E654" s="13">
        <v>0</v>
      </c>
      <c r="F654" s="13">
        <v>1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/>
      <c r="U654" s="14">
        <v>0</v>
      </c>
    </row>
    <row r="655" spans="1:21" x14ac:dyDescent="0.3">
      <c r="A655" s="13">
        <v>1</v>
      </c>
      <c r="B655" s="13">
        <v>0</v>
      </c>
      <c r="C655" s="13">
        <v>1</v>
      </c>
      <c r="D655" s="13">
        <v>0</v>
      </c>
      <c r="E655" s="13">
        <v>0</v>
      </c>
      <c r="F655" s="13">
        <v>1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1</v>
      </c>
      <c r="P655" s="13">
        <v>0</v>
      </c>
      <c r="Q655" s="13">
        <v>0</v>
      </c>
      <c r="R655" s="13">
        <v>0</v>
      </c>
      <c r="S655" s="13">
        <v>0</v>
      </c>
      <c r="T655" s="13"/>
      <c r="U655" s="14">
        <v>0</v>
      </c>
    </row>
    <row r="656" spans="1:21" x14ac:dyDescent="0.3">
      <c r="A656" s="13">
        <v>1</v>
      </c>
      <c r="B656" s="13">
        <v>0</v>
      </c>
      <c r="C656" s="13">
        <v>1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/>
      <c r="U656" s="14">
        <v>0</v>
      </c>
    </row>
    <row r="657" spans="1:21" x14ac:dyDescent="0.3">
      <c r="A657" s="13">
        <v>0</v>
      </c>
      <c r="B657" s="13">
        <v>1</v>
      </c>
      <c r="C657" s="13">
        <v>1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13">
        <v>0</v>
      </c>
      <c r="T657" s="13"/>
      <c r="U657" s="14">
        <v>0</v>
      </c>
    </row>
    <row r="658" spans="1:21" x14ac:dyDescent="0.3">
      <c r="A658" s="13">
        <v>0</v>
      </c>
      <c r="B658" s="13">
        <v>1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/>
      <c r="U658" s="14">
        <v>0</v>
      </c>
    </row>
    <row r="659" spans="1:21" x14ac:dyDescent="0.3">
      <c r="A659" s="13">
        <v>0</v>
      </c>
      <c r="B659" s="13">
        <v>1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1</v>
      </c>
      <c r="R659" s="13">
        <v>0</v>
      </c>
      <c r="S659" s="13">
        <v>0</v>
      </c>
      <c r="T659" s="13"/>
      <c r="U659" s="14">
        <v>0</v>
      </c>
    </row>
    <row r="660" spans="1:21" x14ac:dyDescent="0.3">
      <c r="A660" s="13">
        <v>1</v>
      </c>
      <c r="B660" s="13">
        <v>0</v>
      </c>
      <c r="C660" s="13">
        <v>1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13">
        <v>0</v>
      </c>
      <c r="T660" s="13"/>
      <c r="U660" s="14">
        <v>0</v>
      </c>
    </row>
    <row r="661" spans="1:21" x14ac:dyDescent="0.3">
      <c r="A661" s="13">
        <v>1</v>
      </c>
      <c r="B661" s="13">
        <v>0</v>
      </c>
      <c r="C661" s="13">
        <v>0</v>
      </c>
      <c r="D661" s="13">
        <v>1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1</v>
      </c>
      <c r="R661" s="13">
        <v>0</v>
      </c>
      <c r="S661" s="13">
        <v>0</v>
      </c>
      <c r="T661" s="13"/>
      <c r="U661" s="14">
        <v>0</v>
      </c>
    </row>
    <row r="662" spans="1:21" x14ac:dyDescent="0.3">
      <c r="A662" s="13">
        <v>1</v>
      </c>
      <c r="B662" s="13">
        <v>0</v>
      </c>
      <c r="C662" s="13">
        <v>0</v>
      </c>
      <c r="D662" s="13">
        <v>1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/>
      <c r="U662" s="14">
        <v>0</v>
      </c>
    </row>
    <row r="663" spans="1:21" x14ac:dyDescent="0.3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/>
      <c r="U663" s="14">
        <v>0</v>
      </c>
    </row>
    <row r="664" spans="1:21" x14ac:dyDescent="0.3">
      <c r="A664" s="13">
        <v>1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/>
      <c r="U664" s="14">
        <v>0</v>
      </c>
    </row>
    <row r="665" spans="1:21" x14ac:dyDescent="0.3">
      <c r="A665" s="13">
        <v>0</v>
      </c>
      <c r="B665" s="13">
        <v>0</v>
      </c>
      <c r="C665" s="13">
        <v>0</v>
      </c>
      <c r="D665" s="13">
        <v>0</v>
      </c>
      <c r="E665" s="13">
        <v>0</v>
      </c>
      <c r="F665" s="13">
        <v>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1</v>
      </c>
      <c r="P665" s="13">
        <v>0</v>
      </c>
      <c r="Q665" s="13">
        <v>0</v>
      </c>
      <c r="R665" s="13">
        <v>0</v>
      </c>
      <c r="S665" s="13">
        <v>0</v>
      </c>
      <c r="T665" s="13"/>
      <c r="U665" s="14">
        <v>0</v>
      </c>
    </row>
    <row r="666" spans="1:21" x14ac:dyDescent="0.3">
      <c r="A666" s="13">
        <v>0</v>
      </c>
      <c r="B666" s="13">
        <v>0</v>
      </c>
      <c r="C666" s="13">
        <v>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1</v>
      </c>
      <c r="R666" s="13">
        <v>0</v>
      </c>
      <c r="S666" s="13">
        <v>0</v>
      </c>
      <c r="T666" s="13"/>
      <c r="U666" s="14">
        <v>0</v>
      </c>
    </row>
    <row r="667" spans="1:21" x14ac:dyDescent="0.3">
      <c r="A667" s="13">
        <v>1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/>
      <c r="U667" s="14">
        <v>0</v>
      </c>
    </row>
    <row r="668" spans="1:21" x14ac:dyDescent="0.3">
      <c r="A668" s="13">
        <v>1</v>
      </c>
      <c r="B668" s="13">
        <v>0</v>
      </c>
      <c r="C668" s="13">
        <v>1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1</v>
      </c>
      <c r="S668" s="13">
        <v>0</v>
      </c>
      <c r="T668" s="13"/>
      <c r="U668" s="14">
        <v>0</v>
      </c>
    </row>
    <row r="669" spans="1:21" x14ac:dyDescent="0.3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1</v>
      </c>
      <c r="S669" s="13">
        <v>0</v>
      </c>
      <c r="T669" s="13"/>
      <c r="U669" s="14">
        <v>0</v>
      </c>
    </row>
    <row r="670" spans="1:21" x14ac:dyDescent="0.3">
      <c r="A670" s="13">
        <v>0</v>
      </c>
      <c r="B670" s="13">
        <v>1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1</v>
      </c>
      <c r="P670" s="13">
        <v>0</v>
      </c>
      <c r="Q670" s="13">
        <v>0</v>
      </c>
      <c r="R670" s="13">
        <v>0</v>
      </c>
      <c r="S670" s="13">
        <v>0</v>
      </c>
      <c r="T670" s="13"/>
      <c r="U670" s="14">
        <v>0</v>
      </c>
    </row>
    <row r="671" spans="1:21" x14ac:dyDescent="0.3">
      <c r="A671" s="13">
        <v>0</v>
      </c>
      <c r="B671" s="13">
        <v>1</v>
      </c>
      <c r="C671" s="13">
        <v>1</v>
      </c>
      <c r="D671" s="13">
        <v>0</v>
      </c>
      <c r="E671" s="13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13">
        <v>0</v>
      </c>
      <c r="T671" s="13"/>
      <c r="U671" s="14">
        <v>0</v>
      </c>
    </row>
    <row r="672" spans="1:21" x14ac:dyDescent="0.3">
      <c r="A672" s="13">
        <v>1</v>
      </c>
      <c r="B672" s="13">
        <v>0</v>
      </c>
      <c r="C672" s="13">
        <v>1</v>
      </c>
      <c r="D672" s="13">
        <v>0</v>
      </c>
      <c r="E672" s="13">
        <v>0</v>
      </c>
      <c r="F672" s="13">
        <v>1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/>
      <c r="U672" s="14">
        <v>0</v>
      </c>
    </row>
    <row r="673" spans="1:21" x14ac:dyDescent="0.3">
      <c r="A673" s="13">
        <v>1</v>
      </c>
      <c r="B673" s="13">
        <v>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/>
      <c r="U673" s="14">
        <v>0</v>
      </c>
    </row>
    <row r="674" spans="1:21" x14ac:dyDescent="0.3">
      <c r="A674" s="13">
        <v>0</v>
      </c>
      <c r="B674" s="13">
        <v>0</v>
      </c>
      <c r="C674" s="13">
        <v>1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/>
      <c r="U674" s="14">
        <v>0</v>
      </c>
    </row>
    <row r="675" spans="1:21" x14ac:dyDescent="0.3">
      <c r="A675" s="13">
        <v>1</v>
      </c>
      <c r="B675" s="13">
        <v>0</v>
      </c>
      <c r="C675" s="13">
        <v>1</v>
      </c>
      <c r="D675" s="13">
        <v>0</v>
      </c>
      <c r="E675" s="13">
        <v>0</v>
      </c>
      <c r="F675" s="13">
        <v>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0</v>
      </c>
      <c r="Q675" s="13">
        <v>0</v>
      </c>
      <c r="R675" s="13">
        <v>0</v>
      </c>
      <c r="S675" s="13">
        <v>0</v>
      </c>
      <c r="T675" s="13"/>
      <c r="U675" s="14">
        <v>0</v>
      </c>
    </row>
    <row r="676" spans="1:21" x14ac:dyDescent="0.3">
      <c r="A676" s="13">
        <v>0</v>
      </c>
      <c r="B676" s="13">
        <v>1</v>
      </c>
      <c r="C676" s="13">
        <v>1</v>
      </c>
      <c r="D676" s="13">
        <v>0</v>
      </c>
      <c r="E676" s="13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/>
      <c r="U676" s="14">
        <v>0</v>
      </c>
    </row>
    <row r="677" spans="1:21" x14ac:dyDescent="0.3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1</v>
      </c>
      <c r="S677" s="13">
        <v>0</v>
      </c>
      <c r="T677" s="13"/>
      <c r="U677" s="14">
        <v>0</v>
      </c>
    </row>
    <row r="678" spans="1:21" x14ac:dyDescent="0.3">
      <c r="A678" s="13">
        <v>0</v>
      </c>
      <c r="B678" s="13">
        <v>1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/>
      <c r="U678" s="14">
        <v>0</v>
      </c>
    </row>
    <row r="679" spans="1:21" x14ac:dyDescent="0.3">
      <c r="A679" s="13">
        <v>0</v>
      </c>
      <c r="B679" s="13">
        <v>1</v>
      </c>
      <c r="C679" s="13">
        <v>0</v>
      </c>
      <c r="D679" s="13">
        <v>1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/>
      <c r="U679" s="14">
        <v>0</v>
      </c>
    </row>
    <row r="680" spans="1:21" x14ac:dyDescent="0.3">
      <c r="A680" s="13">
        <v>1</v>
      </c>
      <c r="B680" s="13">
        <v>0</v>
      </c>
      <c r="C680" s="13">
        <v>1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/>
      <c r="U680" s="14">
        <v>0</v>
      </c>
    </row>
    <row r="681" spans="1:21" x14ac:dyDescent="0.3">
      <c r="A681" s="13">
        <v>1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/>
      <c r="U681" s="14">
        <v>0</v>
      </c>
    </row>
    <row r="682" spans="1:21" x14ac:dyDescent="0.3">
      <c r="A682" s="13">
        <v>0</v>
      </c>
      <c r="B682" s="13">
        <v>0</v>
      </c>
      <c r="C682" s="13">
        <v>1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/>
      <c r="U682" s="14">
        <v>0</v>
      </c>
    </row>
    <row r="683" spans="1:21" x14ac:dyDescent="0.3">
      <c r="A683" s="13">
        <v>1</v>
      </c>
      <c r="B683" s="13">
        <v>0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/>
      <c r="U683" s="14">
        <v>0</v>
      </c>
    </row>
    <row r="684" spans="1:21" x14ac:dyDescent="0.3">
      <c r="A684" s="13">
        <v>0</v>
      </c>
      <c r="B684" s="13">
        <v>1</v>
      </c>
      <c r="C684" s="13">
        <v>0</v>
      </c>
      <c r="D684" s="13">
        <v>1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13">
        <v>0</v>
      </c>
      <c r="T684" s="13"/>
      <c r="U684" s="14">
        <v>0</v>
      </c>
    </row>
    <row r="685" spans="1:21" x14ac:dyDescent="0.3">
      <c r="A685" s="13">
        <v>1</v>
      </c>
      <c r="B685" s="13">
        <v>0</v>
      </c>
      <c r="C685" s="13">
        <v>1</v>
      </c>
      <c r="D685" s="13">
        <v>0</v>
      </c>
      <c r="E685" s="13">
        <v>0</v>
      </c>
      <c r="F685" s="13">
        <v>1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/>
      <c r="U685" s="14">
        <v>0</v>
      </c>
    </row>
    <row r="686" spans="1:21" x14ac:dyDescent="0.3">
      <c r="A686" s="13">
        <v>1</v>
      </c>
      <c r="B686" s="13">
        <v>0</v>
      </c>
      <c r="C686" s="13">
        <v>0</v>
      </c>
      <c r="D686" s="13">
        <v>1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0</v>
      </c>
      <c r="T686" s="13"/>
      <c r="U686" s="14">
        <v>0</v>
      </c>
    </row>
    <row r="687" spans="1:21" x14ac:dyDescent="0.3">
      <c r="A687" s="13">
        <v>0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/>
      <c r="U687" s="14">
        <v>0</v>
      </c>
    </row>
    <row r="688" spans="1:21" x14ac:dyDescent="0.3">
      <c r="A688" s="13">
        <v>0</v>
      </c>
      <c r="B688" s="13">
        <v>1</v>
      </c>
      <c r="C688" s="13">
        <v>0</v>
      </c>
      <c r="D688" s="13">
        <v>0</v>
      </c>
      <c r="E688" s="13">
        <v>0</v>
      </c>
      <c r="F688" s="13">
        <v>1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/>
      <c r="U688" s="14">
        <v>0</v>
      </c>
    </row>
    <row r="689" spans="1:21" x14ac:dyDescent="0.3">
      <c r="A689" s="13">
        <v>0</v>
      </c>
      <c r="B689" s="13">
        <v>1</v>
      </c>
      <c r="C689" s="13">
        <v>1</v>
      </c>
      <c r="D689" s="13">
        <v>0</v>
      </c>
      <c r="E689" s="13">
        <v>0</v>
      </c>
      <c r="F689" s="13">
        <v>1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/>
      <c r="U689" s="14">
        <v>0</v>
      </c>
    </row>
    <row r="690" spans="1:21" x14ac:dyDescent="0.3">
      <c r="A690" s="13">
        <v>0</v>
      </c>
      <c r="B690" s="13">
        <v>0</v>
      </c>
      <c r="C690" s="13">
        <v>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/>
      <c r="U690" s="14">
        <v>0</v>
      </c>
    </row>
    <row r="691" spans="1:21" x14ac:dyDescent="0.3">
      <c r="A691" s="13">
        <v>0</v>
      </c>
      <c r="B691" s="13">
        <v>0</v>
      </c>
      <c r="C691" s="13">
        <v>0</v>
      </c>
      <c r="D691" s="13">
        <v>1</v>
      </c>
      <c r="E691" s="13">
        <v>0</v>
      </c>
      <c r="F691" s="13">
        <v>1</v>
      </c>
      <c r="G691" s="13">
        <v>1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/>
      <c r="U691" s="14">
        <v>0</v>
      </c>
    </row>
    <row r="692" spans="1:21" x14ac:dyDescent="0.3">
      <c r="A692" s="13">
        <v>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/>
      <c r="U692" s="14">
        <v>0</v>
      </c>
    </row>
    <row r="693" spans="1:21" x14ac:dyDescent="0.3">
      <c r="A693" s="13">
        <v>1</v>
      </c>
      <c r="B693" s="13">
        <v>0</v>
      </c>
      <c r="C693" s="13">
        <v>1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1</v>
      </c>
      <c r="O693" s="13">
        <v>1</v>
      </c>
      <c r="P693" s="13">
        <v>0</v>
      </c>
      <c r="Q693" s="13">
        <v>0</v>
      </c>
      <c r="R693" s="13">
        <v>0</v>
      </c>
      <c r="S693" s="13">
        <v>0</v>
      </c>
      <c r="T693" s="13"/>
      <c r="U693" s="14">
        <v>0</v>
      </c>
    </row>
    <row r="694" spans="1:21" x14ac:dyDescent="0.3">
      <c r="A694" s="13">
        <v>1</v>
      </c>
      <c r="B694" s="13">
        <v>0</v>
      </c>
      <c r="C694" s="13">
        <v>1</v>
      </c>
      <c r="D694" s="13">
        <v>0</v>
      </c>
      <c r="E694" s="13">
        <v>0</v>
      </c>
      <c r="F694" s="13">
        <v>0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1</v>
      </c>
      <c r="R694" s="13">
        <v>0</v>
      </c>
      <c r="S694" s="13">
        <v>0</v>
      </c>
      <c r="T694" s="13"/>
      <c r="U694" s="14">
        <v>0</v>
      </c>
    </row>
    <row r="695" spans="1:21" x14ac:dyDescent="0.3">
      <c r="A695" s="13">
        <v>0</v>
      </c>
      <c r="B695" s="13">
        <v>0</v>
      </c>
      <c r="C695" s="13">
        <v>1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1</v>
      </c>
      <c r="P695" s="13">
        <v>0</v>
      </c>
      <c r="Q695" s="13">
        <v>0</v>
      </c>
      <c r="R695" s="13">
        <v>1</v>
      </c>
      <c r="S695" s="13">
        <v>0</v>
      </c>
      <c r="T695" s="13"/>
      <c r="U695" s="14">
        <v>0</v>
      </c>
    </row>
    <row r="696" spans="1:21" x14ac:dyDescent="0.3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/>
      <c r="U696" s="14">
        <v>0</v>
      </c>
    </row>
    <row r="697" spans="1:21" x14ac:dyDescent="0.3">
      <c r="A697" s="13">
        <v>0</v>
      </c>
      <c r="B697" s="13">
        <v>1</v>
      </c>
      <c r="C697" s="13">
        <v>1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1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1</v>
      </c>
      <c r="S697" s="13">
        <v>0</v>
      </c>
      <c r="T697" s="13"/>
      <c r="U697" s="14">
        <v>0</v>
      </c>
    </row>
    <row r="698" spans="1:21" x14ac:dyDescent="0.3">
      <c r="A698" s="13">
        <v>1</v>
      </c>
      <c r="B698" s="13">
        <v>0</v>
      </c>
      <c r="C698" s="13">
        <v>1</v>
      </c>
      <c r="D698" s="13">
        <v>0</v>
      </c>
      <c r="E698" s="13">
        <v>0</v>
      </c>
      <c r="F698" s="13">
        <v>1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/>
      <c r="U698" s="14">
        <v>0</v>
      </c>
    </row>
    <row r="699" spans="1:21" x14ac:dyDescent="0.3">
      <c r="A699" s="13">
        <v>0</v>
      </c>
      <c r="B699" s="13">
        <v>1</v>
      </c>
      <c r="C699" s="13">
        <v>0</v>
      </c>
      <c r="D699" s="13">
        <v>1</v>
      </c>
      <c r="E699" s="13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/>
      <c r="U699" s="14">
        <v>0</v>
      </c>
    </row>
    <row r="700" spans="1:21" x14ac:dyDescent="0.3">
      <c r="A700" s="13">
        <v>1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/>
      <c r="U700" s="14">
        <v>0</v>
      </c>
    </row>
    <row r="701" spans="1:21" x14ac:dyDescent="0.3">
      <c r="A701" s="13">
        <v>0</v>
      </c>
      <c r="B701" s="13">
        <v>0</v>
      </c>
      <c r="C701" s="13">
        <v>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1</v>
      </c>
      <c r="P701" s="13">
        <v>1</v>
      </c>
      <c r="Q701" s="13">
        <v>0</v>
      </c>
      <c r="R701" s="13">
        <v>1</v>
      </c>
      <c r="S701" s="13">
        <v>0</v>
      </c>
      <c r="T701" s="13"/>
      <c r="U701" s="14">
        <v>0</v>
      </c>
    </row>
    <row r="702" spans="1:21" x14ac:dyDescent="0.3">
      <c r="A702" s="13">
        <v>0</v>
      </c>
      <c r="B702" s="13">
        <v>0</v>
      </c>
      <c r="C702" s="13">
        <v>0</v>
      </c>
      <c r="D702" s="13">
        <v>0</v>
      </c>
      <c r="E702" s="13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/>
      <c r="U702" s="14">
        <v>0</v>
      </c>
    </row>
    <row r="703" spans="1:21" x14ac:dyDescent="0.3">
      <c r="A703" s="13">
        <v>0</v>
      </c>
      <c r="B703" s="13">
        <v>1</v>
      </c>
      <c r="C703" s="13">
        <v>0</v>
      </c>
      <c r="D703" s="13">
        <v>1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/>
      <c r="U703" s="14">
        <v>0</v>
      </c>
    </row>
    <row r="704" spans="1:21" x14ac:dyDescent="0.3">
      <c r="A704" s="13">
        <v>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/>
      <c r="U704" s="14">
        <v>0</v>
      </c>
    </row>
    <row r="705" spans="1:21" x14ac:dyDescent="0.3">
      <c r="A705" s="13">
        <v>1</v>
      </c>
      <c r="B705" s="13">
        <v>0</v>
      </c>
      <c r="C705" s="13">
        <v>0</v>
      </c>
      <c r="D705" s="13">
        <v>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/>
      <c r="U705" s="14">
        <v>0</v>
      </c>
    </row>
    <row r="706" spans="1:21" x14ac:dyDescent="0.3">
      <c r="A706" s="13">
        <v>1</v>
      </c>
      <c r="B706" s="13">
        <v>0</v>
      </c>
      <c r="C706" s="13">
        <v>0</v>
      </c>
      <c r="D706" s="13">
        <v>1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1</v>
      </c>
      <c r="P706" s="13">
        <v>0</v>
      </c>
      <c r="Q706" s="13">
        <v>0</v>
      </c>
      <c r="R706" s="13">
        <v>0</v>
      </c>
      <c r="S706" s="13">
        <v>0</v>
      </c>
      <c r="T706" s="13"/>
      <c r="U706" s="14">
        <v>0</v>
      </c>
    </row>
    <row r="707" spans="1:21" x14ac:dyDescent="0.3">
      <c r="A707" s="13">
        <v>0</v>
      </c>
      <c r="B707" s="13">
        <v>1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1</v>
      </c>
      <c r="S707" s="13">
        <v>0</v>
      </c>
      <c r="T707" s="13"/>
      <c r="U707" s="14">
        <v>0</v>
      </c>
    </row>
    <row r="708" spans="1:21" x14ac:dyDescent="0.3">
      <c r="A708" s="13">
        <v>0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1</v>
      </c>
      <c r="R708" s="13">
        <v>1</v>
      </c>
      <c r="S708" s="13">
        <v>0</v>
      </c>
      <c r="T708" s="13"/>
      <c r="U708" s="14">
        <v>0</v>
      </c>
    </row>
    <row r="709" spans="1:21" x14ac:dyDescent="0.3">
      <c r="A709" s="13">
        <v>0</v>
      </c>
      <c r="B709" s="13">
        <v>0</v>
      </c>
      <c r="C709" s="13">
        <v>1</v>
      </c>
      <c r="D709" s="13">
        <v>0</v>
      </c>
      <c r="E709" s="13">
        <v>0</v>
      </c>
      <c r="F709" s="13">
        <v>0</v>
      </c>
      <c r="G709" s="13">
        <v>1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/>
      <c r="U709" s="14">
        <v>0</v>
      </c>
    </row>
    <row r="710" spans="1:21" x14ac:dyDescent="0.3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/>
      <c r="U710" s="14">
        <v>0</v>
      </c>
    </row>
    <row r="711" spans="1:21" x14ac:dyDescent="0.3">
      <c r="A711" s="13">
        <v>1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/>
      <c r="U711" s="14">
        <v>0</v>
      </c>
    </row>
    <row r="712" spans="1:21" x14ac:dyDescent="0.3">
      <c r="A712" s="13">
        <v>0</v>
      </c>
      <c r="B712" s="13">
        <v>0</v>
      </c>
      <c r="C712" s="13">
        <v>1</v>
      </c>
      <c r="D712" s="13">
        <v>0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/>
      <c r="U712" s="14">
        <v>0</v>
      </c>
    </row>
    <row r="713" spans="1:21" x14ac:dyDescent="0.3">
      <c r="A713" s="13">
        <v>1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1</v>
      </c>
      <c r="P713" s="13">
        <v>0</v>
      </c>
      <c r="Q713" s="13">
        <v>0</v>
      </c>
      <c r="R713" s="13">
        <v>1</v>
      </c>
      <c r="S713" s="13">
        <v>0</v>
      </c>
      <c r="T713" s="13"/>
      <c r="U713" s="14">
        <v>0</v>
      </c>
    </row>
    <row r="714" spans="1:21" x14ac:dyDescent="0.3">
      <c r="A714" s="13">
        <v>0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/>
      <c r="U714" s="14">
        <v>0</v>
      </c>
    </row>
    <row r="715" spans="1:21" x14ac:dyDescent="0.3">
      <c r="A715" s="13">
        <v>1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1</v>
      </c>
      <c r="T715" s="13"/>
      <c r="U715" s="14">
        <v>0</v>
      </c>
    </row>
    <row r="716" spans="1:21" x14ac:dyDescent="0.3">
      <c r="A716" s="13">
        <v>0</v>
      </c>
      <c r="B716" s="13">
        <v>0</v>
      </c>
      <c r="C716" s="13">
        <v>1</v>
      </c>
      <c r="D716" s="13">
        <v>0</v>
      </c>
      <c r="E716" s="13">
        <v>0</v>
      </c>
      <c r="F716" s="13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1</v>
      </c>
      <c r="S716" s="13">
        <v>0</v>
      </c>
      <c r="T716" s="13"/>
      <c r="U716" s="14">
        <v>0</v>
      </c>
    </row>
    <row r="717" spans="1:21" x14ac:dyDescent="0.3">
      <c r="A717" s="13">
        <v>0</v>
      </c>
      <c r="B717" s="13">
        <v>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1</v>
      </c>
      <c r="P717" s="13">
        <v>0</v>
      </c>
      <c r="Q717" s="13">
        <v>0</v>
      </c>
      <c r="R717" s="13">
        <v>1</v>
      </c>
      <c r="S717" s="13">
        <v>0</v>
      </c>
      <c r="T717" s="13"/>
      <c r="U717" s="14">
        <v>0</v>
      </c>
    </row>
    <row r="718" spans="1:21" x14ac:dyDescent="0.3">
      <c r="A718" s="13">
        <v>1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/>
      <c r="U718" s="14">
        <v>0</v>
      </c>
    </row>
    <row r="719" spans="1:21" x14ac:dyDescent="0.3">
      <c r="A719" s="13">
        <v>1</v>
      </c>
      <c r="B719" s="13">
        <v>0</v>
      </c>
      <c r="C719" s="13">
        <v>1</v>
      </c>
      <c r="D719" s="13">
        <v>0</v>
      </c>
      <c r="E719" s="13">
        <v>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  <c r="O719" s="13">
        <v>0</v>
      </c>
      <c r="P719" s="13">
        <v>0</v>
      </c>
      <c r="Q719" s="13">
        <v>0</v>
      </c>
      <c r="R719" s="13">
        <v>1</v>
      </c>
      <c r="S719" s="13">
        <v>0</v>
      </c>
      <c r="T719" s="13"/>
      <c r="U719" s="14">
        <v>0</v>
      </c>
    </row>
    <row r="720" spans="1:21" x14ac:dyDescent="0.3">
      <c r="A720" s="13">
        <v>1</v>
      </c>
      <c r="B720" s="13">
        <v>0</v>
      </c>
      <c r="C720" s="13">
        <v>0</v>
      </c>
      <c r="D720" s="13">
        <v>1</v>
      </c>
      <c r="E720" s="13">
        <v>0</v>
      </c>
      <c r="F720" s="13">
        <v>0</v>
      </c>
      <c r="G720" s="13">
        <v>1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/>
      <c r="U720" s="14">
        <v>0</v>
      </c>
    </row>
    <row r="721" spans="1:21" x14ac:dyDescent="0.3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/>
      <c r="U721" s="14">
        <v>0</v>
      </c>
    </row>
    <row r="722" spans="1:21" x14ac:dyDescent="0.3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/>
      <c r="U722" s="14">
        <v>0</v>
      </c>
    </row>
    <row r="723" spans="1:21" x14ac:dyDescent="0.3">
      <c r="A723" s="13">
        <v>0</v>
      </c>
      <c r="B723" s="13">
        <v>1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1</v>
      </c>
      <c r="S723" s="13">
        <v>0</v>
      </c>
      <c r="T723" s="13"/>
      <c r="U723" s="14">
        <v>0</v>
      </c>
    </row>
    <row r="724" spans="1:21" x14ac:dyDescent="0.3">
      <c r="A724" s="13">
        <v>0</v>
      </c>
      <c r="B724" s="13">
        <v>0</v>
      </c>
      <c r="C724" s="13">
        <v>0</v>
      </c>
      <c r="D724" s="13">
        <v>1</v>
      </c>
      <c r="E724" s="13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/>
      <c r="U724" s="14">
        <v>0</v>
      </c>
    </row>
    <row r="725" spans="1:21" x14ac:dyDescent="0.3">
      <c r="A725" s="13">
        <v>0</v>
      </c>
      <c r="B725" s="13">
        <v>0</v>
      </c>
      <c r="C725" s="13">
        <v>0</v>
      </c>
      <c r="D725" s="13">
        <v>0</v>
      </c>
      <c r="E725" s="13">
        <v>0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/>
      <c r="U725" s="14">
        <v>0</v>
      </c>
    </row>
    <row r="726" spans="1:21" x14ac:dyDescent="0.3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/>
      <c r="U726" s="14">
        <v>0</v>
      </c>
    </row>
    <row r="727" spans="1:21" x14ac:dyDescent="0.3">
      <c r="A727" s="13">
        <v>0</v>
      </c>
      <c r="B727" s="13">
        <v>1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/>
      <c r="U727" s="14">
        <v>0</v>
      </c>
    </row>
    <row r="728" spans="1:21" x14ac:dyDescent="0.3">
      <c r="A728" s="13">
        <v>1</v>
      </c>
      <c r="B728" s="13">
        <v>0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/>
      <c r="U728" s="14">
        <v>0</v>
      </c>
    </row>
    <row r="729" spans="1:21" x14ac:dyDescent="0.3">
      <c r="A729" s="13">
        <v>1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/>
      <c r="U729" s="14">
        <v>0</v>
      </c>
    </row>
    <row r="730" spans="1:21" x14ac:dyDescent="0.3">
      <c r="A730" s="13">
        <v>0</v>
      </c>
      <c r="B730" s="13">
        <v>0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/>
      <c r="U730" s="14">
        <v>0</v>
      </c>
    </row>
    <row r="731" spans="1:21" x14ac:dyDescent="0.3">
      <c r="A731" s="13">
        <v>0</v>
      </c>
      <c r="B731" s="13">
        <v>0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1</v>
      </c>
      <c r="R731" s="13">
        <v>0</v>
      </c>
      <c r="S731" s="13">
        <v>0</v>
      </c>
      <c r="T731" s="13"/>
      <c r="U731" s="14">
        <v>0</v>
      </c>
    </row>
    <row r="732" spans="1:21" x14ac:dyDescent="0.3">
      <c r="A732" s="13">
        <v>0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/>
      <c r="U732" s="14">
        <v>0</v>
      </c>
    </row>
    <row r="733" spans="1:21" x14ac:dyDescent="0.3">
      <c r="A733" s="13">
        <v>0</v>
      </c>
      <c r="B733" s="13">
        <v>0</v>
      </c>
      <c r="C733" s="13">
        <v>1</v>
      </c>
      <c r="D733" s="13">
        <v>0</v>
      </c>
      <c r="E733" s="13">
        <v>1</v>
      </c>
      <c r="F733" s="13">
        <v>1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/>
      <c r="U733" s="14">
        <v>0</v>
      </c>
    </row>
    <row r="734" spans="1:21" x14ac:dyDescent="0.3">
      <c r="A734" s="13">
        <v>1</v>
      </c>
      <c r="B734" s="13">
        <v>0</v>
      </c>
      <c r="C734" s="13">
        <v>1</v>
      </c>
      <c r="D734" s="13">
        <v>0</v>
      </c>
      <c r="E734" s="13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/>
      <c r="U734" s="14">
        <v>0</v>
      </c>
    </row>
    <row r="735" spans="1:21" x14ac:dyDescent="0.3">
      <c r="A735" s="13">
        <v>0</v>
      </c>
      <c r="B735" s="13">
        <v>1</v>
      </c>
      <c r="C735" s="13">
        <v>1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/>
      <c r="U735" s="14">
        <v>0</v>
      </c>
    </row>
    <row r="736" spans="1:21" x14ac:dyDescent="0.3">
      <c r="A736" s="13">
        <v>0</v>
      </c>
      <c r="B736" s="13">
        <v>0</v>
      </c>
      <c r="C736" s="13">
        <v>0</v>
      </c>
      <c r="D736" s="13">
        <v>1</v>
      </c>
      <c r="E736" s="13">
        <v>0</v>
      </c>
      <c r="F736" s="13">
        <v>1</v>
      </c>
      <c r="G736" s="13">
        <v>1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/>
      <c r="U736" s="14">
        <v>0</v>
      </c>
    </row>
    <row r="737" spans="1:21" x14ac:dyDescent="0.3">
      <c r="A737" s="13">
        <v>1</v>
      </c>
      <c r="B737" s="13">
        <v>0</v>
      </c>
      <c r="C737" s="13">
        <v>0</v>
      </c>
      <c r="D737" s="13">
        <v>1</v>
      </c>
      <c r="E737" s="13">
        <v>0</v>
      </c>
      <c r="F737" s="13">
        <v>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1</v>
      </c>
      <c r="S737" s="13">
        <v>0</v>
      </c>
      <c r="T737" s="13"/>
      <c r="U737" s="14">
        <v>0</v>
      </c>
    </row>
    <row r="738" spans="1:21" x14ac:dyDescent="0.3">
      <c r="A738" s="13">
        <v>1</v>
      </c>
      <c r="B738" s="13">
        <v>0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</v>
      </c>
      <c r="S738" s="13">
        <v>0</v>
      </c>
      <c r="T738" s="13"/>
      <c r="U738" s="14">
        <v>0</v>
      </c>
    </row>
    <row r="739" spans="1:21" x14ac:dyDescent="0.3">
      <c r="A739" s="13">
        <v>1</v>
      </c>
      <c r="B739" s="13">
        <v>0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/>
      <c r="U739" s="14">
        <v>0</v>
      </c>
    </row>
    <row r="740" spans="1:21" x14ac:dyDescent="0.3">
      <c r="A740" s="13">
        <v>0</v>
      </c>
      <c r="B740" s="13">
        <v>0</v>
      </c>
      <c r="C740" s="13">
        <v>0</v>
      </c>
      <c r="D740" s="13">
        <v>1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/>
      <c r="U740" s="14">
        <v>0</v>
      </c>
    </row>
    <row r="741" spans="1:21" x14ac:dyDescent="0.3">
      <c r="A741" s="13">
        <v>0</v>
      </c>
      <c r="B741" s="13">
        <v>1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0</v>
      </c>
      <c r="S741" s="13">
        <v>0</v>
      </c>
      <c r="T741" s="13"/>
      <c r="U741" s="14">
        <v>0</v>
      </c>
    </row>
    <row r="742" spans="1:21" x14ac:dyDescent="0.3">
      <c r="A742" s="13">
        <v>0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/>
      <c r="U742" s="14">
        <v>0</v>
      </c>
    </row>
    <row r="743" spans="1:21" x14ac:dyDescent="0.3">
      <c r="A743" s="13">
        <v>0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/>
      <c r="U743" s="14">
        <v>0</v>
      </c>
    </row>
    <row r="744" spans="1:21" x14ac:dyDescent="0.3">
      <c r="A744" s="13">
        <v>1</v>
      </c>
      <c r="B744" s="13">
        <v>0</v>
      </c>
      <c r="C744" s="13">
        <v>0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/>
      <c r="U744" s="14">
        <v>0</v>
      </c>
    </row>
    <row r="745" spans="1:21" x14ac:dyDescent="0.3">
      <c r="A745" s="13">
        <v>0</v>
      </c>
      <c r="B745" s="13">
        <v>1</v>
      </c>
      <c r="C745" s="13">
        <v>0</v>
      </c>
      <c r="D745" s="13">
        <v>1</v>
      </c>
      <c r="E745" s="13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/>
      <c r="U745" s="14">
        <v>0</v>
      </c>
    </row>
    <row r="746" spans="1:21" x14ac:dyDescent="0.3">
      <c r="A746" s="13">
        <v>1</v>
      </c>
      <c r="B746" s="13">
        <v>0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/>
      <c r="U746" s="14">
        <v>0</v>
      </c>
    </row>
    <row r="747" spans="1:21" x14ac:dyDescent="0.3">
      <c r="A747" s="13">
        <v>0</v>
      </c>
      <c r="B747" s="13">
        <v>0</v>
      </c>
      <c r="C747" s="13">
        <v>1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/>
      <c r="U747" s="14">
        <v>0</v>
      </c>
    </row>
    <row r="748" spans="1:21" x14ac:dyDescent="0.3">
      <c r="A748" s="13">
        <v>0</v>
      </c>
      <c r="B748" s="13">
        <v>1</v>
      </c>
      <c r="C748" s="13">
        <v>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/>
      <c r="U748" s="14">
        <v>0</v>
      </c>
    </row>
    <row r="749" spans="1:21" x14ac:dyDescent="0.3">
      <c r="A749" s="13">
        <v>1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/>
      <c r="U749" s="14">
        <v>0</v>
      </c>
    </row>
    <row r="750" spans="1:21" x14ac:dyDescent="0.3">
      <c r="A750" s="13">
        <v>0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/>
      <c r="U750" s="14">
        <v>0</v>
      </c>
    </row>
    <row r="751" spans="1:21" x14ac:dyDescent="0.3">
      <c r="A751" s="13">
        <v>0</v>
      </c>
      <c r="B751" s="13">
        <v>0</v>
      </c>
      <c r="C751" s="13">
        <v>0</v>
      </c>
      <c r="D751" s="13">
        <v>1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/>
      <c r="U751" s="14">
        <v>0</v>
      </c>
    </row>
    <row r="752" spans="1:21" x14ac:dyDescent="0.3">
      <c r="A752" s="13">
        <v>1</v>
      </c>
      <c r="B752" s="13">
        <v>0</v>
      </c>
      <c r="C752" s="13">
        <v>1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1</v>
      </c>
      <c r="R752" s="13">
        <v>0</v>
      </c>
      <c r="S752" s="13">
        <v>0</v>
      </c>
      <c r="T752" s="13"/>
      <c r="U752" s="14">
        <v>0</v>
      </c>
    </row>
    <row r="753" spans="1:21" x14ac:dyDescent="0.3">
      <c r="A753" s="13">
        <v>0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/>
      <c r="U753" s="14">
        <v>0</v>
      </c>
    </row>
    <row r="754" spans="1:21" x14ac:dyDescent="0.3">
      <c r="A754" s="13">
        <v>1</v>
      </c>
      <c r="B754" s="13">
        <v>0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/>
      <c r="U754" s="14">
        <v>0</v>
      </c>
    </row>
    <row r="755" spans="1:21" x14ac:dyDescent="0.3">
      <c r="A755" s="13">
        <v>1</v>
      </c>
      <c r="B755" s="13">
        <v>0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/>
      <c r="U755" s="14">
        <v>0</v>
      </c>
    </row>
    <row r="756" spans="1:21" x14ac:dyDescent="0.3">
      <c r="A756" s="13">
        <v>0</v>
      </c>
      <c r="B756" s="13">
        <v>0</v>
      </c>
      <c r="C756" s="13">
        <v>1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1</v>
      </c>
      <c r="P756" s="13">
        <v>0</v>
      </c>
      <c r="Q756" s="13">
        <v>0</v>
      </c>
      <c r="R756" s="13">
        <v>0</v>
      </c>
      <c r="S756" s="13">
        <v>0</v>
      </c>
      <c r="T756" s="13"/>
      <c r="U756" s="14">
        <v>0</v>
      </c>
    </row>
    <row r="757" spans="1:21" x14ac:dyDescent="0.3">
      <c r="A757" s="13">
        <v>1</v>
      </c>
      <c r="B757" s="13">
        <v>0</v>
      </c>
      <c r="C757" s="13">
        <v>0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/>
      <c r="U757" s="14">
        <v>0</v>
      </c>
    </row>
    <row r="758" spans="1:21" x14ac:dyDescent="0.3">
      <c r="A758" s="13">
        <v>0</v>
      </c>
      <c r="B758" s="13">
        <v>1</v>
      </c>
      <c r="C758" s="13">
        <v>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1</v>
      </c>
      <c r="P758" s="13">
        <v>0</v>
      </c>
      <c r="Q758" s="13">
        <v>0</v>
      </c>
      <c r="R758" s="13">
        <v>0</v>
      </c>
      <c r="S758" s="13">
        <v>0</v>
      </c>
      <c r="T758" s="13"/>
      <c r="U758" s="14">
        <v>0</v>
      </c>
    </row>
    <row r="759" spans="1:21" x14ac:dyDescent="0.3">
      <c r="A759" s="13">
        <v>0</v>
      </c>
      <c r="B759" s="13">
        <v>1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/>
      <c r="U759" s="14">
        <v>0</v>
      </c>
    </row>
    <row r="760" spans="1:21" x14ac:dyDescent="0.3">
      <c r="A760" s="13">
        <v>0</v>
      </c>
      <c r="B760" s="13">
        <v>1</v>
      </c>
      <c r="C760" s="13">
        <v>1</v>
      </c>
      <c r="D760" s="13">
        <v>0</v>
      </c>
      <c r="E760" s="13">
        <v>0</v>
      </c>
      <c r="F760" s="13">
        <v>1</v>
      </c>
      <c r="G760" s="13">
        <v>0</v>
      </c>
      <c r="H760" s="13">
        <v>0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/>
      <c r="U760" s="14">
        <v>0</v>
      </c>
    </row>
    <row r="761" spans="1:21" x14ac:dyDescent="0.3">
      <c r="A761" s="13">
        <v>0</v>
      </c>
      <c r="B761" s="13">
        <v>0</v>
      </c>
      <c r="C761" s="13">
        <v>0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/>
      <c r="U761" s="14">
        <v>0</v>
      </c>
    </row>
    <row r="762" spans="1:21" x14ac:dyDescent="0.3">
      <c r="A762" s="13">
        <v>0</v>
      </c>
      <c r="B762" s="13">
        <v>1</v>
      </c>
      <c r="C762" s="13">
        <v>1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/>
      <c r="U762" s="14">
        <v>0</v>
      </c>
    </row>
    <row r="763" spans="1:21" x14ac:dyDescent="0.3">
      <c r="A763" s="13">
        <v>0</v>
      </c>
      <c r="B763" s="13">
        <v>1</v>
      </c>
      <c r="C763" s="13">
        <v>1</v>
      </c>
      <c r="D763" s="13">
        <v>0</v>
      </c>
      <c r="E763" s="13">
        <v>0</v>
      </c>
      <c r="F763" s="13">
        <v>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/>
      <c r="U763" s="14">
        <v>0</v>
      </c>
    </row>
    <row r="764" spans="1:21" x14ac:dyDescent="0.3">
      <c r="A764" s="13">
        <v>0</v>
      </c>
      <c r="B764" s="13">
        <v>1</v>
      </c>
      <c r="C764" s="13">
        <v>0</v>
      </c>
      <c r="D764" s="13">
        <v>0</v>
      </c>
      <c r="E764" s="13">
        <v>0</v>
      </c>
      <c r="F764" s="13">
        <v>0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1</v>
      </c>
      <c r="S764" s="13">
        <v>0</v>
      </c>
      <c r="T764" s="13"/>
      <c r="U764" s="14">
        <v>0</v>
      </c>
    </row>
    <row r="765" spans="1:21" x14ac:dyDescent="0.3">
      <c r="A765" s="13">
        <v>0</v>
      </c>
      <c r="B765" s="13">
        <v>1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/>
      <c r="U765" s="14">
        <v>0</v>
      </c>
    </row>
    <row r="766" spans="1:21" x14ac:dyDescent="0.3">
      <c r="A766" s="13">
        <v>1</v>
      </c>
      <c r="B766" s="13">
        <v>0</v>
      </c>
      <c r="C766" s="13">
        <v>1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/>
      <c r="U766" s="14">
        <v>0</v>
      </c>
    </row>
    <row r="767" spans="1:21" x14ac:dyDescent="0.3">
      <c r="A767" s="13">
        <v>0</v>
      </c>
      <c r="B767" s="1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1</v>
      </c>
      <c r="S767" s="13">
        <v>0</v>
      </c>
      <c r="T767" s="13"/>
      <c r="U767" s="14">
        <v>0</v>
      </c>
    </row>
    <row r="768" spans="1:21" x14ac:dyDescent="0.3">
      <c r="A768" s="13">
        <v>1</v>
      </c>
      <c r="B768" s="13">
        <v>0</v>
      </c>
      <c r="C768" s="13">
        <v>0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1</v>
      </c>
      <c r="S768" s="13">
        <v>0</v>
      </c>
      <c r="T768" s="13"/>
      <c r="U768" s="14">
        <v>0</v>
      </c>
    </row>
    <row r="769" spans="1:21" x14ac:dyDescent="0.3">
      <c r="A769" s="13">
        <v>1</v>
      </c>
      <c r="B769" s="13">
        <v>0</v>
      </c>
      <c r="C769" s="13">
        <v>1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/>
      <c r="U769" s="14">
        <v>0</v>
      </c>
    </row>
    <row r="770" spans="1:21" x14ac:dyDescent="0.3">
      <c r="A770" s="13">
        <v>1</v>
      </c>
      <c r="B770" s="13">
        <v>0</v>
      </c>
      <c r="C770" s="13">
        <v>1</v>
      </c>
      <c r="D770" s="13">
        <v>0</v>
      </c>
      <c r="E770" s="13">
        <v>0</v>
      </c>
      <c r="F770" s="13">
        <v>0</v>
      </c>
      <c r="G770" s="13">
        <v>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1</v>
      </c>
      <c r="S770" s="13">
        <v>0</v>
      </c>
      <c r="T770" s="13"/>
      <c r="U770" s="14">
        <v>0</v>
      </c>
    </row>
    <row r="771" spans="1:21" x14ac:dyDescent="0.3">
      <c r="A771" s="13">
        <v>0</v>
      </c>
      <c r="B771" s="13">
        <v>0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/>
      <c r="U771" s="14">
        <v>0</v>
      </c>
    </row>
    <row r="772" spans="1:21" x14ac:dyDescent="0.3">
      <c r="A772" s="13">
        <v>1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/>
      <c r="U772" s="14">
        <v>0</v>
      </c>
    </row>
    <row r="773" spans="1:21" x14ac:dyDescent="0.3">
      <c r="A773" s="13">
        <v>1</v>
      </c>
      <c r="B773" s="13">
        <v>0</v>
      </c>
      <c r="C773" s="13">
        <v>0</v>
      </c>
      <c r="D773" s="13">
        <v>1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1</v>
      </c>
      <c r="R773" s="13">
        <v>0</v>
      </c>
      <c r="S773" s="13">
        <v>0</v>
      </c>
      <c r="T773" s="13"/>
      <c r="U773" s="14">
        <v>0</v>
      </c>
    </row>
    <row r="774" spans="1:21" x14ac:dyDescent="0.3">
      <c r="A774" s="13">
        <v>0</v>
      </c>
      <c r="B774" s="13">
        <v>0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/>
      <c r="U774" s="14">
        <v>0</v>
      </c>
    </row>
    <row r="775" spans="1:21" x14ac:dyDescent="0.3">
      <c r="A775" s="13">
        <v>0</v>
      </c>
      <c r="B775" s="13">
        <v>1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/>
      <c r="U775" s="14">
        <v>0</v>
      </c>
    </row>
    <row r="776" spans="1:21" x14ac:dyDescent="0.3">
      <c r="A776" s="13">
        <v>1</v>
      </c>
      <c r="B776" s="13">
        <v>0</v>
      </c>
      <c r="C776" s="13">
        <v>0</v>
      </c>
      <c r="D776" s="13">
        <v>1</v>
      </c>
      <c r="E776" s="13">
        <v>0</v>
      </c>
      <c r="F776" s="13">
        <v>1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/>
      <c r="U776" s="14">
        <v>0</v>
      </c>
    </row>
    <row r="777" spans="1:21" x14ac:dyDescent="0.3">
      <c r="A777" s="13">
        <v>1</v>
      </c>
      <c r="B777" s="13">
        <v>0</v>
      </c>
      <c r="C777" s="13">
        <v>1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</v>
      </c>
      <c r="P777" s="13">
        <v>0</v>
      </c>
      <c r="Q777" s="13">
        <v>1</v>
      </c>
      <c r="R777" s="13">
        <v>0</v>
      </c>
      <c r="S777" s="13">
        <v>0</v>
      </c>
      <c r="T777" s="13"/>
      <c r="U777" s="14">
        <v>0</v>
      </c>
    </row>
    <row r="778" spans="1:21" x14ac:dyDescent="0.3">
      <c r="A778" s="13">
        <v>0</v>
      </c>
      <c r="B778" s="13">
        <v>1</v>
      </c>
      <c r="C778" s="13">
        <v>0</v>
      </c>
      <c r="D778" s="13">
        <v>0</v>
      </c>
      <c r="E778" s="13">
        <v>0</v>
      </c>
      <c r="F778" s="13">
        <v>1</v>
      </c>
      <c r="G778" s="13">
        <v>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1</v>
      </c>
      <c r="S778" s="13">
        <v>0</v>
      </c>
      <c r="T778" s="13"/>
      <c r="U778" s="14">
        <v>0</v>
      </c>
    </row>
    <row r="779" spans="1:21" x14ac:dyDescent="0.3">
      <c r="A779" s="13">
        <v>1</v>
      </c>
      <c r="B779" s="13">
        <v>0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13">
        <v>0</v>
      </c>
      <c r="T779" s="13"/>
      <c r="U779" s="14">
        <v>0</v>
      </c>
    </row>
    <row r="780" spans="1:21" x14ac:dyDescent="0.3">
      <c r="A780" s="13">
        <v>0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0</v>
      </c>
      <c r="O780" s="13">
        <v>1</v>
      </c>
      <c r="P780" s="13">
        <v>0</v>
      </c>
      <c r="Q780" s="13">
        <v>0</v>
      </c>
      <c r="R780" s="13">
        <v>0</v>
      </c>
      <c r="S780" s="13">
        <v>0</v>
      </c>
      <c r="T780" s="13"/>
      <c r="U780" s="14">
        <v>0</v>
      </c>
    </row>
    <row r="781" spans="1:21" x14ac:dyDescent="0.3">
      <c r="A781" s="13">
        <v>0</v>
      </c>
      <c r="B781" s="13">
        <v>0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1</v>
      </c>
      <c r="P781" s="13">
        <v>0</v>
      </c>
      <c r="Q781" s="13">
        <v>0</v>
      </c>
      <c r="R781" s="13">
        <v>0</v>
      </c>
      <c r="S781" s="13">
        <v>0</v>
      </c>
      <c r="T781" s="13"/>
      <c r="U781" s="14">
        <v>0</v>
      </c>
    </row>
    <row r="782" spans="1:21" x14ac:dyDescent="0.3">
      <c r="A782" s="13">
        <v>0</v>
      </c>
      <c r="B782" s="13">
        <v>0</v>
      </c>
      <c r="C782" s="13">
        <v>1</v>
      </c>
      <c r="D782" s="13">
        <v>0</v>
      </c>
      <c r="E782" s="13">
        <v>0</v>
      </c>
      <c r="F782" s="13">
        <v>1</v>
      </c>
      <c r="G782" s="13">
        <v>1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/>
      <c r="U782" s="14">
        <v>0</v>
      </c>
    </row>
    <row r="783" spans="1:21" x14ac:dyDescent="0.3">
      <c r="A783" s="13">
        <v>1</v>
      </c>
      <c r="B783" s="13">
        <v>0</v>
      </c>
      <c r="C783" s="13">
        <v>0</v>
      </c>
      <c r="D783" s="13">
        <v>1</v>
      </c>
      <c r="E783" s="13">
        <v>0</v>
      </c>
      <c r="F783" s="13">
        <v>1</v>
      </c>
      <c r="G783" s="13">
        <v>0</v>
      </c>
      <c r="H783" s="13">
        <v>0</v>
      </c>
      <c r="I783" s="13">
        <v>1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/>
      <c r="U783" s="14">
        <v>0</v>
      </c>
    </row>
    <row r="784" spans="1:21" x14ac:dyDescent="0.3">
      <c r="A784" s="13">
        <v>0</v>
      </c>
      <c r="B784" s="13">
        <v>0</v>
      </c>
      <c r="C784" s="13">
        <v>0</v>
      </c>
      <c r="D784" s="13">
        <v>0</v>
      </c>
      <c r="E784" s="13">
        <v>0</v>
      </c>
      <c r="F784" s="13">
        <v>1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/>
      <c r="U784" s="14">
        <v>0</v>
      </c>
    </row>
    <row r="785" spans="1:21" x14ac:dyDescent="0.3">
      <c r="A785" s="13">
        <v>0</v>
      </c>
      <c r="B785" s="13">
        <v>1</v>
      </c>
      <c r="C785" s="13">
        <v>1</v>
      </c>
      <c r="D785" s="13">
        <v>0</v>
      </c>
      <c r="E785" s="13">
        <v>0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0</v>
      </c>
      <c r="S785" s="13">
        <v>0</v>
      </c>
      <c r="T785" s="13"/>
      <c r="U785" s="14">
        <v>0</v>
      </c>
    </row>
    <row r="786" spans="1:21" x14ac:dyDescent="0.3">
      <c r="A786" s="13">
        <v>0</v>
      </c>
      <c r="B786" s="13">
        <v>1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/>
      <c r="U786" s="14">
        <v>0</v>
      </c>
    </row>
    <row r="787" spans="1:21" x14ac:dyDescent="0.3">
      <c r="A787" s="13">
        <v>0</v>
      </c>
      <c r="B787" s="13">
        <v>0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/>
      <c r="U787" s="14">
        <v>0</v>
      </c>
    </row>
    <row r="788" spans="1:21" x14ac:dyDescent="0.3">
      <c r="A788" s="13">
        <v>1</v>
      </c>
      <c r="B788" s="13">
        <v>0</v>
      </c>
      <c r="C788" s="13">
        <v>0</v>
      </c>
      <c r="D788" s="13">
        <v>1</v>
      </c>
      <c r="E788" s="13">
        <v>0</v>
      </c>
      <c r="F788" s="13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/>
      <c r="U788" s="14">
        <v>0</v>
      </c>
    </row>
    <row r="789" spans="1:21" x14ac:dyDescent="0.3">
      <c r="A789" s="13">
        <v>0</v>
      </c>
      <c r="B789" s="13">
        <v>0</v>
      </c>
      <c r="C789" s="13">
        <v>0</v>
      </c>
      <c r="D789" s="13">
        <v>0</v>
      </c>
      <c r="E789" s="13">
        <v>0</v>
      </c>
      <c r="F789" s="13">
        <v>1</v>
      </c>
      <c r="G789" s="13">
        <v>1</v>
      </c>
      <c r="H789" s="13">
        <v>0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/>
      <c r="U789" s="14">
        <v>0</v>
      </c>
    </row>
    <row r="790" spans="1:21" x14ac:dyDescent="0.3">
      <c r="A790" s="13">
        <v>1</v>
      </c>
      <c r="B790" s="13">
        <v>0</v>
      </c>
      <c r="C790" s="13">
        <v>0</v>
      </c>
      <c r="D790" s="13">
        <v>0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/>
      <c r="U790" s="14">
        <v>0</v>
      </c>
    </row>
    <row r="791" spans="1:21" x14ac:dyDescent="0.3">
      <c r="A791" s="13">
        <v>0</v>
      </c>
      <c r="B791" s="13">
        <v>0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/>
      <c r="U791" s="14">
        <v>0</v>
      </c>
    </row>
    <row r="792" spans="1:21" x14ac:dyDescent="0.3">
      <c r="A792" s="13">
        <v>0</v>
      </c>
      <c r="B792" s="13">
        <v>1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1</v>
      </c>
      <c r="S792" s="13">
        <v>0</v>
      </c>
      <c r="T792" s="13"/>
      <c r="U792" s="14">
        <v>0</v>
      </c>
    </row>
    <row r="793" spans="1:21" x14ac:dyDescent="0.3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/>
      <c r="U793" s="14">
        <v>0</v>
      </c>
    </row>
    <row r="794" spans="1:21" x14ac:dyDescent="0.3">
      <c r="A794" s="13">
        <v>1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1</v>
      </c>
      <c r="R794" s="13">
        <v>0</v>
      </c>
      <c r="S794" s="13">
        <v>0</v>
      </c>
      <c r="T794" s="13"/>
      <c r="U794" s="14">
        <v>0</v>
      </c>
    </row>
    <row r="795" spans="1:21" x14ac:dyDescent="0.3">
      <c r="A795" s="13">
        <v>0</v>
      </c>
      <c r="B795" s="13">
        <v>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1</v>
      </c>
      <c r="S795" s="13">
        <v>0</v>
      </c>
      <c r="T795" s="13"/>
      <c r="U795" s="14">
        <v>0</v>
      </c>
    </row>
    <row r="796" spans="1:21" x14ac:dyDescent="0.3">
      <c r="A796" s="13">
        <v>1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1</v>
      </c>
      <c r="R796" s="13">
        <v>0</v>
      </c>
      <c r="S796" s="13">
        <v>0</v>
      </c>
      <c r="T796" s="13"/>
      <c r="U796" s="14">
        <v>0</v>
      </c>
    </row>
    <row r="797" spans="1:21" x14ac:dyDescent="0.3">
      <c r="A797" s="13">
        <v>0</v>
      </c>
      <c r="B797" s="13">
        <v>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/>
      <c r="U797" s="14">
        <v>0</v>
      </c>
    </row>
    <row r="798" spans="1:21" x14ac:dyDescent="0.3">
      <c r="A798" s="13">
        <v>1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/>
      <c r="U798" s="14">
        <v>0</v>
      </c>
    </row>
    <row r="799" spans="1:21" x14ac:dyDescent="0.3">
      <c r="A799" s="13">
        <v>0</v>
      </c>
      <c r="B799" s="13">
        <v>1</v>
      </c>
      <c r="C799" s="13">
        <v>1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/>
      <c r="U799" s="14">
        <v>0</v>
      </c>
    </row>
    <row r="800" spans="1:21" x14ac:dyDescent="0.3">
      <c r="A800" s="13">
        <v>0</v>
      </c>
      <c r="B800" s="13">
        <v>1</v>
      </c>
      <c r="C800" s="13">
        <v>1</v>
      </c>
      <c r="D800" s="13">
        <v>0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/>
      <c r="U800" s="14">
        <v>0</v>
      </c>
    </row>
    <row r="801" spans="1:21" x14ac:dyDescent="0.3">
      <c r="A801" s="13">
        <v>1</v>
      </c>
      <c r="B801" s="13">
        <v>0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/>
      <c r="U801" s="14">
        <v>0</v>
      </c>
    </row>
    <row r="802" spans="1:21" x14ac:dyDescent="0.3">
      <c r="A802" s="13">
        <v>1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/>
      <c r="U802" s="14">
        <v>0</v>
      </c>
    </row>
    <row r="803" spans="1:21" x14ac:dyDescent="0.3">
      <c r="A803" s="13">
        <v>0</v>
      </c>
      <c r="B803" s="13">
        <v>0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/>
      <c r="U803" s="14">
        <v>0</v>
      </c>
    </row>
    <row r="804" spans="1:21" x14ac:dyDescent="0.3">
      <c r="A804" s="13">
        <v>0</v>
      </c>
      <c r="B804" s="13">
        <v>1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/>
      <c r="U804" s="14">
        <v>0</v>
      </c>
    </row>
    <row r="805" spans="1:21" x14ac:dyDescent="0.3">
      <c r="A805" s="13">
        <v>0</v>
      </c>
      <c r="B805" s="13">
        <v>0</v>
      </c>
      <c r="C805" s="13">
        <v>1</v>
      </c>
      <c r="D805" s="13">
        <v>0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/>
      <c r="U805" s="14">
        <v>0</v>
      </c>
    </row>
    <row r="806" spans="1:21" x14ac:dyDescent="0.3">
      <c r="A806" s="13">
        <v>1</v>
      </c>
      <c r="B806" s="13">
        <v>0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/>
      <c r="U806" s="14">
        <v>0</v>
      </c>
    </row>
    <row r="807" spans="1:21" x14ac:dyDescent="0.3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1</v>
      </c>
      <c r="H807" s="13">
        <v>0</v>
      </c>
      <c r="I807" s="13">
        <v>1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/>
      <c r="U807" s="14">
        <v>0</v>
      </c>
    </row>
    <row r="808" spans="1:21" x14ac:dyDescent="0.3">
      <c r="A808" s="13">
        <v>1</v>
      </c>
      <c r="B808" s="13">
        <v>0</v>
      </c>
      <c r="C808" s="13">
        <v>1</v>
      </c>
      <c r="D808" s="13">
        <v>0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/>
      <c r="U808" s="14">
        <v>0</v>
      </c>
    </row>
    <row r="809" spans="1:21" x14ac:dyDescent="0.3">
      <c r="A809" s="13">
        <v>1</v>
      </c>
      <c r="B809" s="13">
        <v>0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1</v>
      </c>
      <c r="S809" s="13">
        <v>0</v>
      </c>
      <c r="T809" s="13"/>
      <c r="U809" s="14">
        <v>0</v>
      </c>
    </row>
    <row r="810" spans="1:21" x14ac:dyDescent="0.3">
      <c r="A810" s="13">
        <v>1</v>
      </c>
      <c r="B810" s="13">
        <v>0</v>
      </c>
      <c r="C810" s="13">
        <v>0</v>
      </c>
      <c r="D810" s="13">
        <v>1</v>
      </c>
      <c r="E810" s="13">
        <v>0</v>
      </c>
      <c r="F810" s="13">
        <v>0</v>
      </c>
      <c r="G810" s="13">
        <v>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/>
      <c r="U810" s="14">
        <v>0</v>
      </c>
    </row>
    <row r="811" spans="1:21" x14ac:dyDescent="0.3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1</v>
      </c>
      <c r="R811" s="13">
        <v>0</v>
      </c>
      <c r="S811" s="13">
        <v>0</v>
      </c>
      <c r="T811" s="13"/>
      <c r="U811" s="14">
        <v>0</v>
      </c>
    </row>
    <row r="812" spans="1:21" x14ac:dyDescent="0.3">
      <c r="A812" s="13">
        <v>1</v>
      </c>
      <c r="B812" s="13">
        <v>0</v>
      </c>
      <c r="C812" s="13">
        <v>1</v>
      </c>
      <c r="D812" s="13">
        <v>0</v>
      </c>
      <c r="E812" s="13">
        <v>0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/>
      <c r="U812" s="14">
        <v>0</v>
      </c>
    </row>
    <row r="813" spans="1:21" x14ac:dyDescent="0.3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/>
      <c r="U813" s="14">
        <v>0</v>
      </c>
    </row>
    <row r="814" spans="1:21" x14ac:dyDescent="0.3">
      <c r="A814" s="13">
        <v>0</v>
      </c>
      <c r="B814" s="13">
        <v>1</v>
      </c>
      <c r="C814" s="13">
        <v>0</v>
      </c>
      <c r="D814" s="13">
        <v>1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/>
      <c r="U814" s="14">
        <v>0</v>
      </c>
    </row>
    <row r="815" spans="1:21" x14ac:dyDescent="0.3">
      <c r="A815" s="13">
        <v>1</v>
      </c>
      <c r="B815" s="13">
        <v>0</v>
      </c>
      <c r="C815" s="13">
        <v>0</v>
      </c>
      <c r="D815" s="13">
        <v>1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/>
      <c r="U815" s="14">
        <v>0</v>
      </c>
    </row>
    <row r="816" spans="1:21" x14ac:dyDescent="0.3">
      <c r="A816" s="13">
        <v>1</v>
      </c>
      <c r="B816" s="13">
        <v>0</v>
      </c>
      <c r="C816" s="13">
        <v>0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/>
      <c r="U816" s="14">
        <v>0</v>
      </c>
    </row>
    <row r="817" spans="1:21" x14ac:dyDescent="0.3">
      <c r="A817" s="13">
        <v>0</v>
      </c>
      <c r="B817" s="13">
        <v>0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/>
      <c r="U817" s="14">
        <v>0</v>
      </c>
    </row>
    <row r="818" spans="1:21" x14ac:dyDescent="0.3">
      <c r="A818" s="13">
        <v>0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/>
      <c r="U818" s="14">
        <v>0</v>
      </c>
    </row>
    <row r="819" spans="1:21" x14ac:dyDescent="0.3">
      <c r="A819" s="13">
        <v>0</v>
      </c>
      <c r="B819" s="13">
        <v>0</v>
      </c>
      <c r="C819" s="13">
        <v>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/>
      <c r="U819" s="14">
        <v>0</v>
      </c>
    </row>
    <row r="820" spans="1:21" x14ac:dyDescent="0.3">
      <c r="A820" s="13">
        <v>1</v>
      </c>
      <c r="B820" s="13">
        <v>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/>
      <c r="U820" s="14">
        <v>0</v>
      </c>
    </row>
    <row r="821" spans="1:21" x14ac:dyDescent="0.3">
      <c r="A821" s="13">
        <v>1</v>
      </c>
      <c r="B821" s="13">
        <v>0</v>
      </c>
      <c r="C821" s="13">
        <v>0</v>
      </c>
      <c r="D821" s="13">
        <v>0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/>
      <c r="U821" s="14">
        <v>0</v>
      </c>
    </row>
    <row r="822" spans="1:21" x14ac:dyDescent="0.3">
      <c r="A822" s="13">
        <v>1</v>
      </c>
      <c r="B822" s="13">
        <v>0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/>
      <c r="U822" s="14">
        <v>0</v>
      </c>
    </row>
    <row r="823" spans="1:21" x14ac:dyDescent="0.3">
      <c r="A823" s="13">
        <v>1</v>
      </c>
      <c r="B823" s="13">
        <v>0</v>
      </c>
      <c r="C823" s="13">
        <v>1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</v>
      </c>
      <c r="Q823" s="13">
        <v>0</v>
      </c>
      <c r="R823" s="13">
        <v>1</v>
      </c>
      <c r="S823" s="13">
        <v>0</v>
      </c>
      <c r="T823" s="13"/>
      <c r="U823" s="14">
        <v>0</v>
      </c>
    </row>
    <row r="824" spans="1:21" x14ac:dyDescent="0.3">
      <c r="A824" s="13">
        <v>1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/>
      <c r="U824" s="14">
        <v>0</v>
      </c>
    </row>
    <row r="825" spans="1:21" x14ac:dyDescent="0.3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1</v>
      </c>
      <c r="R825" s="13">
        <v>0</v>
      </c>
      <c r="S825" s="13">
        <v>0</v>
      </c>
      <c r="T825" s="13"/>
      <c r="U825" s="14">
        <v>0</v>
      </c>
    </row>
    <row r="826" spans="1:21" x14ac:dyDescent="0.3">
      <c r="A826" s="13">
        <v>0</v>
      </c>
      <c r="B826" s="13">
        <v>0</v>
      </c>
      <c r="C826" s="13">
        <v>1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/>
      <c r="U826" s="14">
        <v>0</v>
      </c>
    </row>
    <row r="827" spans="1:21" x14ac:dyDescent="0.3">
      <c r="A827" s="13">
        <v>0</v>
      </c>
      <c r="B827" s="13">
        <v>0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/>
      <c r="U827" s="14">
        <v>0</v>
      </c>
    </row>
    <row r="828" spans="1:21" x14ac:dyDescent="0.3">
      <c r="A828" s="13">
        <v>0</v>
      </c>
      <c r="B828" s="13">
        <v>0</v>
      </c>
      <c r="C828" s="13">
        <v>1</v>
      </c>
      <c r="D828" s="13">
        <v>0</v>
      </c>
      <c r="E828" s="13">
        <v>0</v>
      </c>
      <c r="F828" s="13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/>
      <c r="U828" s="14">
        <v>0</v>
      </c>
    </row>
    <row r="829" spans="1:21" x14ac:dyDescent="0.3">
      <c r="A829" s="13">
        <v>1</v>
      </c>
      <c r="B829" s="13">
        <v>0</v>
      </c>
      <c r="C829" s="13">
        <v>1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/>
      <c r="U829" s="14">
        <v>0</v>
      </c>
    </row>
    <row r="830" spans="1:21" x14ac:dyDescent="0.3">
      <c r="A830" s="13">
        <v>0</v>
      </c>
      <c r="B830" s="13">
        <v>1</v>
      </c>
      <c r="C830" s="13">
        <v>1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/>
      <c r="U830" s="14">
        <v>0</v>
      </c>
    </row>
    <row r="831" spans="1:21" x14ac:dyDescent="0.3">
      <c r="A831" s="13">
        <v>0</v>
      </c>
      <c r="B831" s="13">
        <v>0</v>
      </c>
      <c r="C831" s="13">
        <v>0</v>
      </c>
      <c r="D831" s="13">
        <v>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/>
      <c r="U831" s="14">
        <v>0</v>
      </c>
    </row>
    <row r="832" spans="1:21" x14ac:dyDescent="0.3">
      <c r="A832" s="13">
        <v>0</v>
      </c>
      <c r="B832" s="13">
        <v>0</v>
      </c>
      <c r="C832" s="13">
        <v>1</v>
      </c>
      <c r="D832" s="13">
        <v>0</v>
      </c>
      <c r="E832" s="13">
        <v>0</v>
      </c>
      <c r="F832" s="13">
        <v>0</v>
      </c>
      <c r="G832" s="13">
        <v>1</v>
      </c>
      <c r="H832" s="13">
        <v>0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13">
        <v>0</v>
      </c>
      <c r="T832" s="13"/>
      <c r="U832" s="14">
        <v>0</v>
      </c>
    </row>
    <row r="833" spans="1:21" x14ac:dyDescent="0.3">
      <c r="A833" s="13">
        <v>1</v>
      </c>
      <c r="B833" s="13">
        <v>0</v>
      </c>
      <c r="C833" s="13">
        <v>1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/>
      <c r="U833" s="14">
        <v>0</v>
      </c>
    </row>
    <row r="834" spans="1:21" x14ac:dyDescent="0.3">
      <c r="A834" s="13">
        <v>0</v>
      </c>
      <c r="B834" s="13">
        <v>1</v>
      </c>
      <c r="C834" s="13">
        <v>1</v>
      </c>
      <c r="D834" s="13">
        <v>0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/>
      <c r="U834" s="14">
        <v>0</v>
      </c>
    </row>
    <row r="835" spans="1:21" x14ac:dyDescent="0.3">
      <c r="A835" s="13">
        <v>0</v>
      </c>
      <c r="B835" s="13">
        <v>0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1</v>
      </c>
      <c r="S835" s="13">
        <v>0</v>
      </c>
      <c r="T835" s="13"/>
      <c r="U835" s="14">
        <v>0</v>
      </c>
    </row>
    <row r="836" spans="1:21" x14ac:dyDescent="0.3">
      <c r="A836" s="13">
        <v>0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1</v>
      </c>
      <c r="S836" s="13">
        <v>0</v>
      </c>
      <c r="T836" s="13"/>
      <c r="U836" s="14">
        <v>0</v>
      </c>
    </row>
    <row r="837" spans="1:21" x14ac:dyDescent="0.3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1</v>
      </c>
      <c r="G837" s="13">
        <v>1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/>
      <c r="U837" s="14">
        <v>0</v>
      </c>
    </row>
    <row r="838" spans="1:21" x14ac:dyDescent="0.3">
      <c r="A838" s="13">
        <v>0</v>
      </c>
      <c r="B838" s="13">
        <v>1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/>
      <c r="U838" s="14">
        <v>0</v>
      </c>
    </row>
    <row r="839" spans="1:21" x14ac:dyDescent="0.3">
      <c r="A839" s="13">
        <v>0</v>
      </c>
      <c r="B839" s="13">
        <v>1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1</v>
      </c>
      <c r="S839" s="13">
        <v>0</v>
      </c>
      <c r="T839" s="13"/>
      <c r="U839" s="14">
        <v>0</v>
      </c>
    </row>
    <row r="840" spans="1:21" x14ac:dyDescent="0.3">
      <c r="A840" s="13">
        <v>0</v>
      </c>
      <c r="B840" s="13">
        <v>0</v>
      </c>
      <c r="C840" s="13">
        <v>0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/>
      <c r="U840" s="14">
        <v>0</v>
      </c>
    </row>
    <row r="841" spans="1:21" x14ac:dyDescent="0.3">
      <c r="A841" s="13">
        <v>1</v>
      </c>
      <c r="B841" s="13">
        <v>0</v>
      </c>
      <c r="C841" s="13">
        <v>1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1</v>
      </c>
      <c r="P841" s="13">
        <v>0</v>
      </c>
      <c r="Q841" s="13">
        <v>0</v>
      </c>
      <c r="R841" s="13">
        <v>1</v>
      </c>
      <c r="S841" s="13">
        <v>0</v>
      </c>
      <c r="T841" s="13"/>
      <c r="U841" s="14">
        <v>0</v>
      </c>
    </row>
    <row r="842" spans="1:21" x14ac:dyDescent="0.3">
      <c r="A842" s="13">
        <v>0</v>
      </c>
      <c r="B842" s="13">
        <v>1</v>
      </c>
      <c r="C842" s="13">
        <v>0</v>
      </c>
      <c r="D842" s="13">
        <v>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0</v>
      </c>
      <c r="T842" s="13"/>
      <c r="U842" s="14">
        <v>0</v>
      </c>
    </row>
    <row r="843" spans="1:21" x14ac:dyDescent="0.3">
      <c r="A843" s="13">
        <v>0</v>
      </c>
      <c r="B843" s="13">
        <v>1</v>
      </c>
      <c r="C843" s="13">
        <v>0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/>
      <c r="U843" s="14">
        <v>0</v>
      </c>
    </row>
    <row r="844" spans="1:21" x14ac:dyDescent="0.3">
      <c r="A844" s="13">
        <v>0</v>
      </c>
      <c r="B844" s="13">
        <v>1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/>
      <c r="U844" s="14">
        <v>0</v>
      </c>
    </row>
    <row r="845" spans="1:21" x14ac:dyDescent="0.3">
      <c r="A845" s="13">
        <v>1</v>
      </c>
      <c r="B845" s="13">
        <v>0</v>
      </c>
      <c r="C845" s="13">
        <v>0</v>
      </c>
      <c r="D845" s="13">
        <v>0</v>
      </c>
      <c r="E845" s="13">
        <v>0</v>
      </c>
      <c r="F845" s="13">
        <v>1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/>
      <c r="U845" s="14">
        <v>0</v>
      </c>
    </row>
    <row r="846" spans="1:21" x14ac:dyDescent="0.3">
      <c r="A846" s="13">
        <v>0</v>
      </c>
      <c r="B846" s="13">
        <v>0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/>
      <c r="U846" s="14">
        <v>0</v>
      </c>
    </row>
    <row r="847" spans="1:21" x14ac:dyDescent="0.3">
      <c r="A847" s="13">
        <v>1</v>
      </c>
      <c r="B847" s="13">
        <v>0</v>
      </c>
      <c r="C847" s="13">
        <v>1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/>
      <c r="U847" s="14">
        <v>0</v>
      </c>
    </row>
    <row r="848" spans="1:21" x14ac:dyDescent="0.3">
      <c r="A848" s="13">
        <v>1</v>
      </c>
      <c r="B848" s="13">
        <v>0</v>
      </c>
      <c r="C848" s="13">
        <v>1</v>
      </c>
      <c r="D848" s="13">
        <v>0</v>
      </c>
      <c r="E848" s="13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1</v>
      </c>
      <c r="R848" s="13">
        <v>0</v>
      </c>
      <c r="S848" s="13">
        <v>0</v>
      </c>
      <c r="T848" s="13"/>
      <c r="U848" s="14">
        <v>0</v>
      </c>
    </row>
    <row r="849" spans="1:21" x14ac:dyDescent="0.3">
      <c r="A849" s="13">
        <v>0</v>
      </c>
      <c r="B849" s="13">
        <v>0</v>
      </c>
      <c r="C849" s="13">
        <v>1</v>
      </c>
      <c r="D849" s="13">
        <v>0</v>
      </c>
      <c r="E849" s="13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/>
      <c r="U849" s="14">
        <v>0</v>
      </c>
    </row>
    <row r="850" spans="1:21" x14ac:dyDescent="0.3">
      <c r="A850" s="13">
        <v>1</v>
      </c>
      <c r="B850" s="13">
        <v>0</v>
      </c>
      <c r="C850" s="13">
        <v>1</v>
      </c>
      <c r="D850" s="13">
        <v>0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/>
      <c r="U850" s="14">
        <v>0</v>
      </c>
    </row>
    <row r="851" spans="1:21" x14ac:dyDescent="0.3">
      <c r="A851" s="13">
        <v>0</v>
      </c>
      <c r="B851" s="13">
        <v>0</v>
      </c>
      <c r="C851" s="13">
        <v>0</v>
      </c>
      <c r="D851" s="13">
        <v>1</v>
      </c>
      <c r="E851" s="13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1</v>
      </c>
      <c r="R851" s="13">
        <v>1</v>
      </c>
      <c r="S851" s="13">
        <v>0</v>
      </c>
      <c r="T851" s="13"/>
      <c r="U851" s="14">
        <v>0</v>
      </c>
    </row>
    <row r="852" spans="1:21" x14ac:dyDescent="0.3">
      <c r="A852" s="13">
        <v>0</v>
      </c>
      <c r="B852" s="13">
        <v>1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/>
      <c r="U852" s="14">
        <v>0</v>
      </c>
    </row>
    <row r="853" spans="1:21" x14ac:dyDescent="0.3">
      <c r="A853" s="13">
        <v>1</v>
      </c>
      <c r="B853" s="13">
        <v>0</v>
      </c>
      <c r="C853" s="13">
        <v>1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/>
      <c r="U853" s="14">
        <v>0</v>
      </c>
    </row>
    <row r="854" spans="1:21" x14ac:dyDescent="0.3">
      <c r="A854" s="13">
        <v>1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/>
      <c r="U854" s="14">
        <v>0</v>
      </c>
    </row>
    <row r="855" spans="1:21" x14ac:dyDescent="0.3">
      <c r="A855" s="13">
        <v>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/>
      <c r="U855" s="14">
        <v>0</v>
      </c>
    </row>
    <row r="856" spans="1:21" x14ac:dyDescent="0.3">
      <c r="A856" s="13">
        <v>1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/>
      <c r="U856" s="14">
        <v>0</v>
      </c>
    </row>
    <row r="857" spans="1:21" x14ac:dyDescent="0.3">
      <c r="A857" s="13">
        <v>0</v>
      </c>
      <c r="B857" s="13">
        <v>1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/>
      <c r="U857" s="14">
        <v>0</v>
      </c>
    </row>
    <row r="858" spans="1:21" x14ac:dyDescent="0.3">
      <c r="A858" s="13">
        <v>1</v>
      </c>
      <c r="B858" s="13">
        <v>0</v>
      </c>
      <c r="C858" s="13">
        <v>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/>
      <c r="U858" s="14">
        <v>0</v>
      </c>
    </row>
    <row r="859" spans="1:21" x14ac:dyDescent="0.3">
      <c r="A859" s="13">
        <v>0</v>
      </c>
      <c r="B859" s="13">
        <v>1</v>
      </c>
      <c r="C859" s="13">
        <v>1</v>
      </c>
      <c r="D859" s="13">
        <v>0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/>
      <c r="U859" s="14">
        <v>0</v>
      </c>
    </row>
    <row r="860" spans="1:21" x14ac:dyDescent="0.3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/>
      <c r="U860" s="14">
        <v>0</v>
      </c>
    </row>
    <row r="861" spans="1:21" x14ac:dyDescent="0.3">
      <c r="A861" s="13">
        <v>1</v>
      </c>
      <c r="B861" s="13">
        <v>0</v>
      </c>
      <c r="C861" s="13">
        <v>0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1</v>
      </c>
      <c r="S861" s="13">
        <v>0</v>
      </c>
      <c r="T861" s="13"/>
      <c r="U861" s="14">
        <v>0</v>
      </c>
    </row>
    <row r="862" spans="1:21" x14ac:dyDescent="0.3">
      <c r="A862" s="13">
        <v>0</v>
      </c>
      <c r="B862" s="13">
        <v>0</v>
      </c>
      <c r="C862" s="13">
        <v>1</v>
      </c>
      <c r="D862" s="13">
        <v>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/>
      <c r="U862" s="14">
        <v>0</v>
      </c>
    </row>
    <row r="863" spans="1:21" x14ac:dyDescent="0.3">
      <c r="A863" s="13">
        <v>0</v>
      </c>
      <c r="B863" s="13">
        <v>1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/>
      <c r="U863" s="14">
        <v>0</v>
      </c>
    </row>
    <row r="864" spans="1:21" x14ac:dyDescent="0.3">
      <c r="A864" s="13">
        <v>0</v>
      </c>
      <c r="B864" s="1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/>
      <c r="U864" s="14">
        <v>0</v>
      </c>
    </row>
    <row r="865" spans="1:21" x14ac:dyDescent="0.3">
      <c r="A865" s="13">
        <v>0</v>
      </c>
      <c r="B865" s="13">
        <v>0</v>
      </c>
      <c r="C865" s="13">
        <v>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13">
        <v>0</v>
      </c>
      <c r="T865" s="13"/>
      <c r="U865" s="14">
        <v>0</v>
      </c>
    </row>
    <row r="866" spans="1:21" x14ac:dyDescent="0.3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/>
      <c r="U866" s="14">
        <v>0</v>
      </c>
    </row>
    <row r="867" spans="1:21" x14ac:dyDescent="0.3">
      <c r="A867" s="13">
        <v>1</v>
      </c>
      <c r="B867" s="13">
        <v>0</v>
      </c>
      <c r="C867" s="13">
        <v>1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1</v>
      </c>
      <c r="T867" s="13"/>
      <c r="U867" s="14">
        <v>0</v>
      </c>
    </row>
    <row r="868" spans="1:21" x14ac:dyDescent="0.3">
      <c r="A868" s="13">
        <v>1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1</v>
      </c>
      <c r="S868" s="13">
        <v>0</v>
      </c>
      <c r="T868" s="13"/>
      <c r="U868" s="14">
        <v>0</v>
      </c>
    </row>
    <row r="869" spans="1:21" x14ac:dyDescent="0.3">
      <c r="A869" s="13">
        <v>0</v>
      </c>
      <c r="B869" s="13">
        <v>0</v>
      </c>
      <c r="C869" s="13">
        <v>0</v>
      </c>
      <c r="D869" s="13">
        <v>1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/>
      <c r="U869" s="14">
        <v>0</v>
      </c>
    </row>
    <row r="870" spans="1:21" x14ac:dyDescent="0.3">
      <c r="A870" s="13">
        <v>0</v>
      </c>
      <c r="B870" s="13">
        <v>1</v>
      </c>
      <c r="C870" s="13">
        <v>0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/>
      <c r="U870" s="14">
        <v>0</v>
      </c>
    </row>
    <row r="871" spans="1:21" x14ac:dyDescent="0.3">
      <c r="A871" s="13">
        <v>0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/>
      <c r="U871" s="14">
        <v>0</v>
      </c>
    </row>
    <row r="872" spans="1:21" x14ac:dyDescent="0.3">
      <c r="A872" s="13">
        <v>1</v>
      </c>
      <c r="B872" s="13">
        <v>0</v>
      </c>
      <c r="C872" s="13">
        <v>1</v>
      </c>
      <c r="D872" s="13">
        <v>0</v>
      </c>
      <c r="E872" s="13">
        <v>0</v>
      </c>
      <c r="F872" s="13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/>
      <c r="U872" s="14">
        <v>0</v>
      </c>
    </row>
    <row r="873" spans="1:21" x14ac:dyDescent="0.3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/>
      <c r="U873" s="14">
        <v>0</v>
      </c>
    </row>
    <row r="874" spans="1:21" x14ac:dyDescent="0.3">
      <c r="A874" s="13">
        <v>1</v>
      </c>
      <c r="B874" s="13">
        <v>0</v>
      </c>
      <c r="C874" s="13">
        <v>1</v>
      </c>
      <c r="D874" s="13">
        <v>0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/>
      <c r="U874" s="14">
        <v>0</v>
      </c>
    </row>
    <row r="875" spans="1:21" x14ac:dyDescent="0.3">
      <c r="A875" s="13">
        <v>0</v>
      </c>
      <c r="B875" s="13">
        <v>0</v>
      </c>
      <c r="C875" s="13">
        <v>1</v>
      </c>
      <c r="D875" s="13">
        <v>0</v>
      </c>
      <c r="E875" s="13">
        <v>0</v>
      </c>
      <c r="F875" s="13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/>
      <c r="U875" s="14">
        <v>0</v>
      </c>
    </row>
    <row r="876" spans="1:21" x14ac:dyDescent="0.3">
      <c r="A876" s="13">
        <v>0</v>
      </c>
      <c r="B876" s="13">
        <v>0</v>
      </c>
      <c r="C876" s="13">
        <v>1</v>
      </c>
      <c r="D876" s="13">
        <v>0</v>
      </c>
      <c r="E876" s="13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1</v>
      </c>
      <c r="S876" s="13">
        <v>0</v>
      </c>
      <c r="T876" s="13"/>
      <c r="U876" s="14">
        <v>0</v>
      </c>
    </row>
    <row r="877" spans="1:21" x14ac:dyDescent="0.3">
      <c r="A877" s="13">
        <v>0</v>
      </c>
      <c r="B877" s="13">
        <v>1</v>
      </c>
      <c r="C877" s="13">
        <v>0</v>
      </c>
      <c r="D877" s="13">
        <v>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1</v>
      </c>
      <c r="S877" s="13">
        <v>0</v>
      </c>
      <c r="T877" s="13"/>
      <c r="U877" s="14">
        <v>0</v>
      </c>
    </row>
    <row r="878" spans="1:21" x14ac:dyDescent="0.3">
      <c r="A878" s="13">
        <v>1</v>
      </c>
      <c r="B878" s="13">
        <v>0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</v>
      </c>
      <c r="O878" s="13">
        <v>0</v>
      </c>
      <c r="P878" s="13">
        <v>0</v>
      </c>
      <c r="Q878" s="13">
        <v>0</v>
      </c>
      <c r="R878" s="13">
        <v>1</v>
      </c>
      <c r="S878" s="13">
        <v>0</v>
      </c>
      <c r="T878" s="13"/>
      <c r="U878" s="14">
        <v>0</v>
      </c>
    </row>
    <row r="879" spans="1:21" x14ac:dyDescent="0.3">
      <c r="A879" s="13">
        <v>0</v>
      </c>
      <c r="B879" s="13">
        <v>1</v>
      </c>
      <c r="C879" s="13">
        <v>0</v>
      </c>
      <c r="D879" s="13">
        <v>1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13">
        <v>0</v>
      </c>
      <c r="T879" s="13"/>
      <c r="U879" s="14">
        <v>0</v>
      </c>
    </row>
    <row r="880" spans="1:21" x14ac:dyDescent="0.3">
      <c r="A880" s="13">
        <v>1</v>
      </c>
      <c r="B880" s="13">
        <v>0</v>
      </c>
      <c r="C880" s="13">
        <v>0</v>
      </c>
      <c r="D880" s="13">
        <v>1</v>
      </c>
      <c r="E880" s="13">
        <v>0</v>
      </c>
      <c r="F880" s="13">
        <v>0</v>
      </c>
      <c r="G880" s="13">
        <v>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1</v>
      </c>
      <c r="P880" s="13">
        <v>0</v>
      </c>
      <c r="Q880" s="13">
        <v>0</v>
      </c>
      <c r="R880" s="13">
        <v>1</v>
      </c>
      <c r="S880" s="13">
        <v>0</v>
      </c>
      <c r="T880" s="13"/>
      <c r="U880" s="14">
        <v>0</v>
      </c>
    </row>
    <row r="881" spans="1:21" x14ac:dyDescent="0.3">
      <c r="A881" s="13">
        <v>1</v>
      </c>
      <c r="B881" s="13">
        <v>0</v>
      </c>
      <c r="C881" s="13">
        <v>1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1</v>
      </c>
      <c r="S881" s="13">
        <v>0</v>
      </c>
      <c r="T881" s="13"/>
      <c r="U881" s="14">
        <v>0</v>
      </c>
    </row>
    <row r="882" spans="1:21" x14ac:dyDescent="0.3">
      <c r="A882" s="13">
        <v>0</v>
      </c>
      <c r="B882" s="13">
        <v>0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0</v>
      </c>
      <c r="T882" s="13"/>
      <c r="U882" s="14">
        <v>0</v>
      </c>
    </row>
    <row r="883" spans="1:21" x14ac:dyDescent="0.3">
      <c r="A883" s="13">
        <v>0</v>
      </c>
      <c r="B883" s="13">
        <v>0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/>
      <c r="U883" s="14">
        <v>0</v>
      </c>
    </row>
    <row r="884" spans="1:21" x14ac:dyDescent="0.3">
      <c r="A884" s="13">
        <v>0</v>
      </c>
      <c r="B884" s="13">
        <v>1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1</v>
      </c>
      <c r="S884" s="13">
        <v>1</v>
      </c>
      <c r="T884" s="13"/>
      <c r="U884" s="14">
        <v>0</v>
      </c>
    </row>
    <row r="885" spans="1:21" x14ac:dyDescent="0.3">
      <c r="A885" s="13">
        <v>1</v>
      </c>
      <c r="B885" s="13">
        <v>0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/>
      <c r="U885" s="14">
        <v>0</v>
      </c>
    </row>
    <row r="886" spans="1:21" x14ac:dyDescent="0.3">
      <c r="A886" s="13">
        <v>0</v>
      </c>
      <c r="B886" s="13">
        <v>0</v>
      </c>
      <c r="C886" s="13">
        <v>1</v>
      </c>
      <c r="D886" s="13">
        <v>0</v>
      </c>
      <c r="E886" s="13">
        <v>0</v>
      </c>
      <c r="F886" s="13">
        <v>1</v>
      </c>
      <c r="G886" s="13">
        <v>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/>
      <c r="U886" s="14">
        <v>0</v>
      </c>
    </row>
    <row r="887" spans="1:21" x14ac:dyDescent="0.3">
      <c r="A887" s="13">
        <v>0</v>
      </c>
      <c r="B887" s="13">
        <v>0</v>
      </c>
      <c r="C887" s="13">
        <v>0</v>
      </c>
      <c r="D887" s="13">
        <v>1</v>
      </c>
      <c r="E887" s="13">
        <v>0</v>
      </c>
      <c r="F887" s="13">
        <v>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/>
      <c r="U887" s="14">
        <v>0</v>
      </c>
    </row>
    <row r="888" spans="1:21" x14ac:dyDescent="0.3">
      <c r="A888" s="13">
        <v>0</v>
      </c>
      <c r="B888" s="13">
        <v>0</v>
      </c>
      <c r="C888" s="13">
        <v>1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/>
      <c r="U888" s="14">
        <v>0</v>
      </c>
    </row>
    <row r="889" spans="1:21" x14ac:dyDescent="0.3">
      <c r="A889" s="13">
        <v>0</v>
      </c>
      <c r="B889" s="13">
        <v>0</v>
      </c>
      <c r="C889" s="13">
        <v>0</v>
      </c>
      <c r="D889" s="13">
        <v>0</v>
      </c>
      <c r="E889" s="13">
        <v>0</v>
      </c>
      <c r="F889" s="13">
        <v>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/>
      <c r="U889" s="14">
        <v>0</v>
      </c>
    </row>
    <row r="890" spans="1:21" x14ac:dyDescent="0.3">
      <c r="A890" s="13">
        <v>0</v>
      </c>
      <c r="B890" s="13">
        <v>1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0</v>
      </c>
      <c r="T890" s="13"/>
      <c r="U890" s="14">
        <v>0</v>
      </c>
    </row>
    <row r="891" spans="1:21" x14ac:dyDescent="0.3">
      <c r="A891" s="13">
        <v>1</v>
      </c>
      <c r="B891" s="13">
        <v>0</v>
      </c>
      <c r="C891" s="13">
        <v>1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/>
      <c r="U891" s="14">
        <v>0</v>
      </c>
    </row>
    <row r="892" spans="1:21" x14ac:dyDescent="0.3">
      <c r="A892" s="13">
        <v>0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1</v>
      </c>
      <c r="S892" s="13">
        <v>0</v>
      </c>
      <c r="T892" s="13"/>
      <c r="U892" s="14">
        <v>0</v>
      </c>
    </row>
    <row r="893" spans="1:21" x14ac:dyDescent="0.3">
      <c r="A893" s="13">
        <v>1</v>
      </c>
      <c r="B893" s="13">
        <v>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1</v>
      </c>
      <c r="S893" s="13">
        <v>0</v>
      </c>
      <c r="T893" s="13"/>
      <c r="U893" s="14">
        <v>0</v>
      </c>
    </row>
    <row r="894" spans="1:21" x14ac:dyDescent="0.3">
      <c r="A894" s="13">
        <v>1</v>
      </c>
      <c r="B894" s="13">
        <v>0</v>
      </c>
      <c r="C894" s="13">
        <v>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1</v>
      </c>
      <c r="R894" s="13">
        <v>0</v>
      </c>
      <c r="S894" s="13">
        <v>0</v>
      </c>
      <c r="T894" s="13"/>
      <c r="U894" s="14">
        <v>0</v>
      </c>
    </row>
    <row r="895" spans="1:21" x14ac:dyDescent="0.3">
      <c r="A895" s="13">
        <v>0</v>
      </c>
      <c r="B895" s="13">
        <v>1</v>
      </c>
      <c r="C895" s="13">
        <v>1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/>
      <c r="U895" s="14">
        <v>0</v>
      </c>
    </row>
    <row r="896" spans="1:21" x14ac:dyDescent="0.3">
      <c r="A896" s="13">
        <v>0</v>
      </c>
      <c r="B896" s="13">
        <v>0</v>
      </c>
      <c r="C896" s="13">
        <v>1</v>
      </c>
      <c r="D896" s="13">
        <v>0</v>
      </c>
      <c r="E896" s="13">
        <v>0</v>
      </c>
      <c r="F896" s="13">
        <v>1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/>
      <c r="U896" s="14">
        <v>0</v>
      </c>
    </row>
    <row r="897" spans="1:21" x14ac:dyDescent="0.3">
      <c r="A897" s="13">
        <v>0</v>
      </c>
      <c r="B897" s="13">
        <v>1</v>
      </c>
      <c r="C897" s="13">
        <v>1</v>
      </c>
      <c r="D897" s="13">
        <v>0</v>
      </c>
      <c r="E897" s="13">
        <v>0</v>
      </c>
      <c r="F897" s="13">
        <v>0</v>
      </c>
      <c r="G897" s="13">
        <v>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/>
      <c r="U897" s="14">
        <v>0</v>
      </c>
    </row>
    <row r="898" spans="1:21" x14ac:dyDescent="0.3">
      <c r="A898" s="13">
        <v>0</v>
      </c>
      <c r="B898" s="13">
        <v>1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/>
      <c r="U898" s="14">
        <v>0</v>
      </c>
    </row>
    <row r="899" spans="1:21" x14ac:dyDescent="0.3">
      <c r="A899" s="13">
        <v>1</v>
      </c>
      <c r="B899" s="13">
        <v>0</v>
      </c>
      <c r="C899" s="13">
        <v>0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1</v>
      </c>
      <c r="S899" s="13">
        <v>0</v>
      </c>
      <c r="T899" s="13"/>
      <c r="U899" s="14">
        <v>0</v>
      </c>
    </row>
    <row r="900" spans="1:21" x14ac:dyDescent="0.3">
      <c r="A900" s="13">
        <v>0</v>
      </c>
      <c r="B900" s="13">
        <v>0</v>
      </c>
      <c r="C900" s="13">
        <v>0</v>
      </c>
      <c r="D900" s="13">
        <v>1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/>
      <c r="U900" s="14">
        <v>0</v>
      </c>
    </row>
    <row r="901" spans="1:21" x14ac:dyDescent="0.3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1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1</v>
      </c>
      <c r="R901" s="13">
        <v>0</v>
      </c>
      <c r="S901" s="13">
        <v>0</v>
      </c>
      <c r="T901" s="13"/>
      <c r="U901" s="14">
        <v>0</v>
      </c>
    </row>
    <row r="902" spans="1:21" x14ac:dyDescent="0.3">
      <c r="A902" s="13">
        <v>0</v>
      </c>
      <c r="B902" s="13">
        <v>0</v>
      </c>
      <c r="C902" s="13">
        <v>0</v>
      </c>
      <c r="D902" s="13">
        <v>1</v>
      </c>
      <c r="E902" s="13">
        <v>0</v>
      </c>
      <c r="F902" s="13">
        <v>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1</v>
      </c>
      <c r="S902" s="13">
        <v>0</v>
      </c>
      <c r="T902" s="13"/>
      <c r="U902" s="14">
        <v>0</v>
      </c>
    </row>
    <row r="903" spans="1:21" x14ac:dyDescent="0.3">
      <c r="A903" s="13">
        <v>1</v>
      </c>
      <c r="B903" s="13">
        <v>0</v>
      </c>
      <c r="C903" s="13">
        <v>0</v>
      </c>
      <c r="D903" s="13">
        <v>1</v>
      </c>
      <c r="E903" s="13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</v>
      </c>
      <c r="S903" s="13">
        <v>0</v>
      </c>
      <c r="T903" s="13"/>
      <c r="U903" s="14">
        <v>0</v>
      </c>
    </row>
    <row r="904" spans="1:21" x14ac:dyDescent="0.3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1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/>
      <c r="U904" s="14">
        <v>0</v>
      </c>
    </row>
    <row r="905" spans="1:21" x14ac:dyDescent="0.3">
      <c r="A905" s="13">
        <v>0</v>
      </c>
      <c r="B905" s="13">
        <v>0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1</v>
      </c>
      <c r="S905" s="13">
        <v>0</v>
      </c>
      <c r="T905" s="13"/>
      <c r="U905" s="14">
        <v>0</v>
      </c>
    </row>
    <row r="906" spans="1:21" x14ac:dyDescent="0.3">
      <c r="A906" s="13">
        <v>1</v>
      </c>
      <c r="B906" s="13">
        <v>0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3">
        <v>0</v>
      </c>
      <c r="P906" s="13">
        <v>0</v>
      </c>
      <c r="Q906" s="13">
        <v>0</v>
      </c>
      <c r="R906" s="13">
        <v>1</v>
      </c>
      <c r="S906" s="13">
        <v>0</v>
      </c>
      <c r="T906" s="13"/>
      <c r="U906" s="14">
        <v>0</v>
      </c>
    </row>
    <row r="907" spans="1:21" x14ac:dyDescent="0.3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/>
      <c r="U907" s="14">
        <v>0</v>
      </c>
    </row>
    <row r="908" spans="1:21" x14ac:dyDescent="0.3">
      <c r="A908" s="13">
        <v>1</v>
      </c>
      <c r="B908" s="13">
        <v>0</v>
      </c>
      <c r="C908" s="13">
        <v>0</v>
      </c>
      <c r="D908" s="13">
        <v>1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/>
      <c r="U908" s="14">
        <v>0</v>
      </c>
    </row>
    <row r="909" spans="1:21" x14ac:dyDescent="0.3">
      <c r="A909" s="13">
        <v>0</v>
      </c>
      <c r="B909" s="13">
        <v>0</v>
      </c>
      <c r="C909" s="13">
        <v>0</v>
      </c>
      <c r="D909" s="13">
        <v>1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/>
      <c r="U909" s="14">
        <v>0</v>
      </c>
    </row>
    <row r="910" spans="1:21" x14ac:dyDescent="0.3">
      <c r="A910" s="13">
        <v>0</v>
      </c>
      <c r="B910" s="13">
        <v>0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/>
      <c r="U910" s="14">
        <v>0</v>
      </c>
    </row>
    <row r="911" spans="1:21" x14ac:dyDescent="0.3">
      <c r="A911" s="13">
        <v>1</v>
      </c>
      <c r="B911" s="13">
        <v>0</v>
      </c>
      <c r="C911" s="13">
        <v>0</v>
      </c>
      <c r="D911" s="13">
        <v>1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0</v>
      </c>
      <c r="T911" s="13"/>
      <c r="U911" s="14">
        <v>0</v>
      </c>
    </row>
    <row r="912" spans="1:21" x14ac:dyDescent="0.3">
      <c r="A912" s="13">
        <v>0</v>
      </c>
      <c r="B912" s="13">
        <v>1</v>
      </c>
      <c r="C912" s="13">
        <v>1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/>
      <c r="U912" s="14">
        <v>0</v>
      </c>
    </row>
    <row r="913" spans="1:21" x14ac:dyDescent="0.3">
      <c r="A913" s="13">
        <v>1</v>
      </c>
      <c r="B913" s="13">
        <v>0</v>
      </c>
      <c r="C913" s="13">
        <v>0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1</v>
      </c>
      <c r="P913" s="13">
        <v>0</v>
      </c>
      <c r="Q913" s="13">
        <v>0</v>
      </c>
      <c r="R913" s="13">
        <v>0</v>
      </c>
      <c r="S913" s="13">
        <v>0</v>
      </c>
      <c r="T913" s="13"/>
      <c r="U913" s="14">
        <v>0</v>
      </c>
    </row>
    <row r="914" spans="1:21" x14ac:dyDescent="0.3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1</v>
      </c>
      <c r="P914" s="13">
        <v>0</v>
      </c>
      <c r="Q914" s="13">
        <v>0</v>
      </c>
      <c r="R914" s="13">
        <v>0</v>
      </c>
      <c r="S914" s="13">
        <v>0</v>
      </c>
      <c r="T914" s="13"/>
      <c r="U914" s="14">
        <v>0</v>
      </c>
    </row>
    <row r="915" spans="1:21" x14ac:dyDescent="0.3">
      <c r="A915" s="13">
        <v>0</v>
      </c>
      <c r="B915" s="13">
        <v>0</v>
      </c>
      <c r="C915" s="13">
        <v>0</v>
      </c>
      <c r="D915" s="13">
        <v>1</v>
      </c>
      <c r="E915" s="13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/>
      <c r="U915" s="14">
        <v>0</v>
      </c>
    </row>
    <row r="916" spans="1:21" x14ac:dyDescent="0.3">
      <c r="A916" s="13">
        <v>0</v>
      </c>
      <c r="B916" s="13">
        <v>1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/>
      <c r="U916" s="14">
        <v>0</v>
      </c>
    </row>
    <row r="917" spans="1:21" x14ac:dyDescent="0.3">
      <c r="A917" s="13">
        <v>0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1</v>
      </c>
      <c r="S917" s="13">
        <v>0</v>
      </c>
      <c r="T917" s="13"/>
      <c r="U917" s="14">
        <v>0</v>
      </c>
    </row>
    <row r="918" spans="1:21" x14ac:dyDescent="0.3">
      <c r="A918" s="13">
        <v>0</v>
      </c>
      <c r="B918" s="13">
        <v>1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/>
      <c r="U918" s="14">
        <v>0</v>
      </c>
    </row>
    <row r="919" spans="1:21" x14ac:dyDescent="0.3">
      <c r="A919" s="13">
        <v>1</v>
      </c>
      <c r="B919" s="13">
        <v>0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1</v>
      </c>
      <c r="P919" s="13">
        <v>0</v>
      </c>
      <c r="Q919" s="13">
        <v>0</v>
      </c>
      <c r="R919" s="13">
        <v>0</v>
      </c>
      <c r="S919" s="13">
        <v>0</v>
      </c>
      <c r="T919" s="13"/>
      <c r="U919" s="14">
        <v>0</v>
      </c>
    </row>
    <row r="920" spans="1:21" x14ac:dyDescent="0.3">
      <c r="A920" s="13">
        <v>1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0</v>
      </c>
      <c r="Q920" s="13">
        <v>0</v>
      </c>
      <c r="R920" s="13">
        <v>0</v>
      </c>
      <c r="S920" s="13">
        <v>0</v>
      </c>
      <c r="T920" s="13"/>
      <c r="U920" s="14">
        <v>0</v>
      </c>
    </row>
    <row r="921" spans="1:21" x14ac:dyDescent="0.3">
      <c r="A921" s="13">
        <v>0</v>
      </c>
      <c r="B921" s="13">
        <v>1</v>
      </c>
      <c r="C921" s="13">
        <v>1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/>
      <c r="U921" s="14">
        <v>0</v>
      </c>
    </row>
    <row r="922" spans="1:21" x14ac:dyDescent="0.3">
      <c r="A922" s="13">
        <v>0</v>
      </c>
      <c r="B922" s="13">
        <v>0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1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/>
      <c r="U922" s="14">
        <v>0</v>
      </c>
    </row>
    <row r="923" spans="1:21" x14ac:dyDescent="0.3">
      <c r="A923" s="13">
        <v>1</v>
      </c>
      <c r="B923" s="13">
        <v>0</v>
      </c>
      <c r="C923" s="13">
        <v>1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</v>
      </c>
      <c r="T923" s="13"/>
      <c r="U923" s="14">
        <v>0</v>
      </c>
    </row>
    <row r="924" spans="1:21" x14ac:dyDescent="0.3">
      <c r="A924" s="13">
        <v>0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/>
      <c r="U924" s="14">
        <v>0</v>
      </c>
    </row>
    <row r="925" spans="1:21" x14ac:dyDescent="0.3">
      <c r="A925" s="13">
        <v>0</v>
      </c>
      <c r="B925" s="13">
        <v>1</v>
      </c>
      <c r="C925" s="13">
        <v>1</v>
      </c>
      <c r="D925" s="13">
        <v>0</v>
      </c>
      <c r="E925" s="13">
        <v>0</v>
      </c>
      <c r="F925" s="13">
        <v>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/>
      <c r="U925" s="14">
        <v>0</v>
      </c>
    </row>
    <row r="926" spans="1:21" x14ac:dyDescent="0.3">
      <c r="A926" s="13">
        <v>0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/>
      <c r="U926" s="14">
        <v>0</v>
      </c>
    </row>
    <row r="927" spans="1:21" x14ac:dyDescent="0.3">
      <c r="A927" s="13">
        <v>0</v>
      </c>
      <c r="B927" s="13">
        <v>0</v>
      </c>
      <c r="C927" s="13">
        <v>0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/>
      <c r="U927" s="14">
        <v>0</v>
      </c>
    </row>
    <row r="928" spans="1:21" x14ac:dyDescent="0.3">
      <c r="A928" s="13">
        <v>0</v>
      </c>
      <c r="B928" s="13">
        <v>1</v>
      </c>
      <c r="C928" s="13">
        <v>1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/>
      <c r="U928" s="14">
        <v>0</v>
      </c>
    </row>
    <row r="929" spans="1:21" x14ac:dyDescent="0.3">
      <c r="A929" s="13">
        <v>0</v>
      </c>
      <c r="B929" s="13">
        <v>0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/>
      <c r="U929" s="14">
        <v>0</v>
      </c>
    </row>
    <row r="930" spans="1:21" x14ac:dyDescent="0.3">
      <c r="A930" s="13">
        <v>1</v>
      </c>
      <c r="B930" s="13">
        <v>0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/>
      <c r="U930" s="14">
        <v>0</v>
      </c>
    </row>
    <row r="931" spans="1:21" x14ac:dyDescent="0.3">
      <c r="A931" s="13">
        <v>1</v>
      </c>
      <c r="B931" s="13">
        <v>0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1</v>
      </c>
      <c r="P931" s="13">
        <v>0</v>
      </c>
      <c r="Q931" s="13">
        <v>0</v>
      </c>
      <c r="R931" s="13">
        <v>0</v>
      </c>
      <c r="S931" s="13">
        <v>1</v>
      </c>
      <c r="T931" s="13"/>
      <c r="U931" s="14">
        <v>0</v>
      </c>
    </row>
    <row r="932" spans="1:21" x14ac:dyDescent="0.3">
      <c r="A932" s="13">
        <v>0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1</v>
      </c>
      <c r="R932" s="13">
        <v>0</v>
      </c>
      <c r="S932" s="13">
        <v>0</v>
      </c>
      <c r="T932" s="13"/>
      <c r="U932" s="14">
        <v>0</v>
      </c>
    </row>
    <row r="933" spans="1:21" x14ac:dyDescent="0.3">
      <c r="A933" s="13">
        <v>1</v>
      </c>
      <c r="B933" s="13">
        <v>0</v>
      </c>
      <c r="C933" s="13">
        <v>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/>
      <c r="U933" s="14">
        <v>0</v>
      </c>
    </row>
    <row r="934" spans="1:21" x14ac:dyDescent="0.3">
      <c r="A934" s="13">
        <v>0</v>
      </c>
      <c r="B934" s="13">
        <v>1</v>
      </c>
      <c r="C934" s="13">
        <v>0</v>
      </c>
      <c r="D934" s="13">
        <v>0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/>
      <c r="U934" s="14">
        <v>0</v>
      </c>
    </row>
    <row r="935" spans="1:21" x14ac:dyDescent="0.3">
      <c r="A935" s="13">
        <v>1</v>
      </c>
      <c r="B935" s="13">
        <v>0</v>
      </c>
      <c r="C935" s="13">
        <v>0</v>
      </c>
      <c r="D935" s="13">
        <v>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/>
      <c r="U935" s="14">
        <v>0</v>
      </c>
    </row>
    <row r="936" spans="1:21" x14ac:dyDescent="0.3">
      <c r="A936" s="13">
        <v>0</v>
      </c>
      <c r="B936" s="13">
        <v>1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/>
      <c r="U936" s="14">
        <v>0</v>
      </c>
    </row>
    <row r="937" spans="1:21" x14ac:dyDescent="0.3">
      <c r="A937" s="13">
        <v>1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1</v>
      </c>
      <c r="P937" s="13">
        <v>0</v>
      </c>
      <c r="Q937" s="13">
        <v>0</v>
      </c>
      <c r="R937" s="13">
        <v>0</v>
      </c>
      <c r="S937" s="13">
        <v>0</v>
      </c>
      <c r="T937" s="13"/>
      <c r="U937" s="14">
        <v>0</v>
      </c>
    </row>
    <row r="938" spans="1:21" x14ac:dyDescent="0.3">
      <c r="A938" s="13">
        <v>0</v>
      </c>
      <c r="B938" s="13">
        <v>0</v>
      </c>
      <c r="C938" s="13">
        <v>0</v>
      </c>
      <c r="D938" s="13">
        <v>1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/>
      <c r="U938" s="14">
        <v>0</v>
      </c>
    </row>
    <row r="939" spans="1:21" x14ac:dyDescent="0.3">
      <c r="A939" s="13">
        <v>0</v>
      </c>
      <c r="B939" s="13">
        <v>1</v>
      </c>
      <c r="C939" s="13">
        <v>1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1</v>
      </c>
      <c r="S939" s="13">
        <v>0</v>
      </c>
      <c r="T939" s="13"/>
      <c r="U939" s="14">
        <v>0</v>
      </c>
    </row>
    <row r="940" spans="1:21" x14ac:dyDescent="0.3">
      <c r="A940" s="13">
        <v>0</v>
      </c>
      <c r="B940" s="13">
        <v>0</v>
      </c>
      <c r="C940" s="13">
        <v>1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13">
        <v>0</v>
      </c>
      <c r="T940" s="13"/>
      <c r="U940" s="14">
        <v>0</v>
      </c>
    </row>
    <row r="941" spans="1:21" x14ac:dyDescent="0.3">
      <c r="A941" s="13">
        <v>0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1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/>
      <c r="U941" s="14">
        <v>0</v>
      </c>
    </row>
    <row r="942" spans="1:21" x14ac:dyDescent="0.3">
      <c r="A942" s="13">
        <v>1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/>
      <c r="U942" s="14">
        <v>0</v>
      </c>
    </row>
    <row r="943" spans="1:21" x14ac:dyDescent="0.3">
      <c r="A943" s="13">
        <v>0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1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/>
      <c r="U943" s="14">
        <v>0</v>
      </c>
    </row>
    <row r="944" spans="1:21" x14ac:dyDescent="0.3">
      <c r="A944" s="13">
        <v>0</v>
      </c>
      <c r="B944" s="13">
        <v>0</v>
      </c>
      <c r="C944" s="13">
        <v>0</v>
      </c>
      <c r="D944" s="13">
        <v>1</v>
      </c>
      <c r="E944" s="13">
        <v>0</v>
      </c>
      <c r="F944" s="13">
        <v>1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13">
        <v>0</v>
      </c>
      <c r="T944" s="13"/>
      <c r="U944" s="14">
        <v>0</v>
      </c>
    </row>
    <row r="945" spans="1:21" x14ac:dyDescent="0.3">
      <c r="A945" s="13">
        <v>0</v>
      </c>
      <c r="B945" s="13">
        <v>0</v>
      </c>
      <c r="C945" s="13">
        <v>1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1</v>
      </c>
      <c r="S945" s="13">
        <v>0</v>
      </c>
      <c r="T945" s="13"/>
      <c r="U945" s="14">
        <v>0</v>
      </c>
    </row>
    <row r="946" spans="1:21" x14ac:dyDescent="0.3">
      <c r="A946" s="13">
        <v>0</v>
      </c>
      <c r="B946" s="13">
        <v>0</v>
      </c>
      <c r="C946" s="13">
        <v>0</v>
      </c>
      <c r="D946" s="13">
        <v>1</v>
      </c>
      <c r="E946" s="13">
        <v>0</v>
      </c>
      <c r="F946" s="13">
        <v>0</v>
      </c>
      <c r="G946" s="13">
        <v>1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1</v>
      </c>
      <c r="S946" s="13">
        <v>0</v>
      </c>
      <c r="T946" s="13"/>
      <c r="U946" s="14">
        <v>0</v>
      </c>
    </row>
    <row r="947" spans="1:21" x14ac:dyDescent="0.3">
      <c r="A947" s="13">
        <v>0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1</v>
      </c>
      <c r="P947" s="13">
        <v>0</v>
      </c>
      <c r="Q947" s="13">
        <v>0</v>
      </c>
      <c r="R947" s="13">
        <v>0</v>
      </c>
      <c r="S947" s="13">
        <v>0</v>
      </c>
      <c r="T947" s="13"/>
      <c r="U947" s="14">
        <v>0</v>
      </c>
    </row>
    <row r="948" spans="1:21" x14ac:dyDescent="0.3">
      <c r="A948" s="13">
        <v>1</v>
      </c>
      <c r="B948" s="13">
        <v>0</v>
      </c>
      <c r="C948" s="13">
        <v>0</v>
      </c>
      <c r="D948" s="13">
        <v>1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/>
      <c r="U948" s="14">
        <v>0</v>
      </c>
    </row>
    <row r="949" spans="1:21" x14ac:dyDescent="0.3">
      <c r="A949" s="13">
        <v>1</v>
      </c>
      <c r="B949" s="13">
        <v>0</v>
      </c>
      <c r="C949" s="13">
        <v>0</v>
      </c>
      <c r="D949" s="13">
        <v>1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/>
      <c r="U949" s="14">
        <v>0</v>
      </c>
    </row>
    <row r="950" spans="1:21" x14ac:dyDescent="0.3">
      <c r="A950" s="13">
        <v>0</v>
      </c>
      <c r="B950" s="13">
        <v>0</v>
      </c>
      <c r="C950" s="13">
        <v>1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/>
      <c r="U950" s="14">
        <v>0</v>
      </c>
    </row>
    <row r="951" spans="1:21" x14ac:dyDescent="0.3">
      <c r="A951" s="13">
        <v>1</v>
      </c>
      <c r="B951" s="13">
        <v>0</v>
      </c>
      <c r="C951" s="13">
        <v>1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/>
      <c r="U951" s="14">
        <v>0</v>
      </c>
    </row>
    <row r="952" spans="1:21" x14ac:dyDescent="0.3">
      <c r="A952" s="13">
        <v>0</v>
      </c>
      <c r="B952" s="13">
        <v>0</v>
      </c>
      <c r="C952" s="13">
        <v>1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1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0</v>
      </c>
      <c r="S952" s="13">
        <v>1</v>
      </c>
      <c r="T952" s="13"/>
      <c r="U952" s="14">
        <v>0</v>
      </c>
    </row>
    <row r="953" spans="1:21" x14ac:dyDescent="0.3">
      <c r="A953" s="13">
        <v>1</v>
      </c>
      <c r="B953" s="13">
        <v>0</v>
      </c>
      <c r="C953" s="13">
        <v>1</v>
      </c>
      <c r="D953" s="13">
        <v>0</v>
      </c>
      <c r="E953" s="13">
        <v>0</v>
      </c>
      <c r="F953" s="13">
        <v>0</v>
      </c>
      <c r="G953" s="13">
        <v>1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/>
      <c r="U953" s="14">
        <v>0</v>
      </c>
    </row>
    <row r="954" spans="1:21" x14ac:dyDescent="0.3">
      <c r="A954" s="13">
        <v>1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1</v>
      </c>
      <c r="R954" s="13">
        <v>0</v>
      </c>
      <c r="S954" s="13">
        <v>0</v>
      </c>
      <c r="T954" s="13"/>
      <c r="U954" s="14">
        <v>0</v>
      </c>
    </row>
    <row r="955" spans="1:21" x14ac:dyDescent="0.3">
      <c r="A955" s="13">
        <v>1</v>
      </c>
      <c r="B955" s="13">
        <v>0</v>
      </c>
      <c r="C955" s="13">
        <v>1</v>
      </c>
      <c r="D955" s="13">
        <v>0</v>
      </c>
      <c r="E955" s="13">
        <v>0</v>
      </c>
      <c r="F955" s="13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13">
        <v>0</v>
      </c>
      <c r="T955" s="13"/>
      <c r="U955" s="14">
        <v>0</v>
      </c>
    </row>
    <row r="956" spans="1:21" x14ac:dyDescent="0.3">
      <c r="A956" s="13">
        <v>1</v>
      </c>
      <c r="B956" s="13">
        <v>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/>
      <c r="U956" s="14">
        <v>0</v>
      </c>
    </row>
    <row r="957" spans="1:21" x14ac:dyDescent="0.3">
      <c r="A957" s="13">
        <v>1</v>
      </c>
      <c r="B957" s="13">
        <v>0</v>
      </c>
      <c r="C957" s="13">
        <v>1</v>
      </c>
      <c r="D957" s="13">
        <v>0</v>
      </c>
      <c r="E957" s="13">
        <v>0</v>
      </c>
      <c r="F957" s="13">
        <v>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/>
      <c r="U957" s="14">
        <v>0</v>
      </c>
    </row>
    <row r="958" spans="1:21" x14ac:dyDescent="0.3">
      <c r="A958" s="13">
        <v>0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/>
      <c r="U958" s="14">
        <v>0</v>
      </c>
    </row>
    <row r="959" spans="1:21" x14ac:dyDescent="0.3">
      <c r="A959" s="13">
        <v>1</v>
      </c>
      <c r="B959" s="13">
        <v>0</v>
      </c>
      <c r="C959" s="13">
        <v>1</v>
      </c>
      <c r="D959" s="13">
        <v>0</v>
      </c>
      <c r="E959" s="13">
        <v>0</v>
      </c>
      <c r="F959" s="13">
        <v>1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1</v>
      </c>
      <c r="S959" s="13">
        <v>0</v>
      </c>
      <c r="T959" s="13"/>
      <c r="U959" s="14">
        <v>0</v>
      </c>
    </row>
    <row r="960" spans="1:21" x14ac:dyDescent="0.3">
      <c r="A960" s="13">
        <v>1</v>
      </c>
      <c r="B960" s="13">
        <v>0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/>
      <c r="U960" s="14">
        <v>0</v>
      </c>
    </row>
    <row r="961" spans="1:21" x14ac:dyDescent="0.3">
      <c r="A961" s="13">
        <v>0</v>
      </c>
      <c r="B961" s="13">
        <v>1</v>
      </c>
      <c r="C961" s="13">
        <v>1</v>
      </c>
      <c r="D961" s="13">
        <v>0</v>
      </c>
      <c r="E961" s="13">
        <v>0</v>
      </c>
      <c r="F961" s="13">
        <v>1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/>
      <c r="U961" s="14">
        <v>0</v>
      </c>
    </row>
    <row r="962" spans="1:21" x14ac:dyDescent="0.3">
      <c r="A962" s="13">
        <v>1</v>
      </c>
      <c r="B962" s="13">
        <v>0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1</v>
      </c>
      <c r="P962" s="13">
        <v>0</v>
      </c>
      <c r="Q962" s="13">
        <v>0</v>
      </c>
      <c r="R962" s="13">
        <v>1</v>
      </c>
      <c r="S962" s="13">
        <v>0</v>
      </c>
      <c r="T962" s="13"/>
      <c r="U962" s="14">
        <v>0</v>
      </c>
    </row>
    <row r="963" spans="1:21" x14ac:dyDescent="0.3">
      <c r="A963" s="13">
        <v>0</v>
      </c>
      <c r="B963" s="13">
        <v>0</v>
      </c>
      <c r="C963" s="13">
        <v>1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1</v>
      </c>
      <c r="S963" s="13">
        <v>0</v>
      </c>
      <c r="T963" s="13"/>
      <c r="U963" s="14">
        <v>0</v>
      </c>
    </row>
    <row r="964" spans="1:21" x14ac:dyDescent="0.3">
      <c r="A964" s="13">
        <v>0</v>
      </c>
      <c r="B964" s="13">
        <v>0</v>
      </c>
      <c r="C964" s="13">
        <v>1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/>
      <c r="U964" s="14">
        <v>0</v>
      </c>
    </row>
    <row r="965" spans="1:21" x14ac:dyDescent="0.3">
      <c r="A965" s="13">
        <v>0</v>
      </c>
      <c r="B965" s="13">
        <v>1</v>
      </c>
      <c r="C965" s="13">
        <v>1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1</v>
      </c>
      <c r="S965" s="13">
        <v>0</v>
      </c>
      <c r="T965" s="13"/>
      <c r="U965" s="14">
        <v>0</v>
      </c>
    </row>
    <row r="966" spans="1:21" x14ac:dyDescent="0.3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/>
      <c r="U966" s="14">
        <v>0</v>
      </c>
    </row>
    <row r="967" spans="1:21" x14ac:dyDescent="0.3">
      <c r="A967" s="13">
        <v>0</v>
      </c>
      <c r="B967" s="13">
        <v>0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/>
      <c r="U967" s="14">
        <v>0</v>
      </c>
    </row>
    <row r="968" spans="1:21" x14ac:dyDescent="0.3">
      <c r="A968" s="13">
        <v>1</v>
      </c>
      <c r="B968" s="13">
        <v>0</v>
      </c>
      <c r="C968" s="13">
        <v>1</v>
      </c>
      <c r="D968" s="13">
        <v>0</v>
      </c>
      <c r="E968" s="13">
        <v>0</v>
      </c>
      <c r="F968" s="13">
        <v>1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/>
      <c r="U968" s="14">
        <v>0</v>
      </c>
    </row>
    <row r="969" spans="1:21" x14ac:dyDescent="0.3">
      <c r="A969" s="13">
        <v>1</v>
      </c>
      <c r="B969" s="13">
        <v>0</v>
      </c>
      <c r="C969" s="13">
        <v>0</v>
      </c>
      <c r="D969" s="13">
        <v>1</v>
      </c>
      <c r="E969" s="13">
        <v>0</v>
      </c>
      <c r="F969" s="13">
        <v>0</v>
      </c>
      <c r="G969" s="13">
        <v>1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/>
      <c r="U969" s="14">
        <v>0</v>
      </c>
    </row>
    <row r="970" spans="1:21" x14ac:dyDescent="0.3">
      <c r="A970" s="13">
        <v>0</v>
      </c>
      <c r="B970" s="13">
        <v>1</v>
      </c>
      <c r="C970" s="13">
        <v>1</v>
      </c>
      <c r="D970" s="13">
        <v>0</v>
      </c>
      <c r="E970" s="13">
        <v>0</v>
      </c>
      <c r="F970" s="13">
        <v>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/>
      <c r="U970" s="14">
        <v>0</v>
      </c>
    </row>
    <row r="971" spans="1:21" x14ac:dyDescent="0.3">
      <c r="A971" s="13">
        <v>0</v>
      </c>
      <c r="B971" s="13">
        <v>1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1</v>
      </c>
      <c r="R971" s="13">
        <v>0</v>
      </c>
      <c r="S971" s="13">
        <v>0</v>
      </c>
      <c r="T971" s="13"/>
      <c r="U971" s="14">
        <v>0</v>
      </c>
    </row>
    <row r="972" spans="1:21" x14ac:dyDescent="0.3">
      <c r="A972" s="13">
        <v>0</v>
      </c>
      <c r="B972" s="13">
        <v>1</v>
      </c>
      <c r="C972" s="13">
        <v>0</v>
      </c>
      <c r="D972" s="13">
        <v>0</v>
      </c>
      <c r="E972" s="13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1</v>
      </c>
      <c r="P972" s="13">
        <v>0</v>
      </c>
      <c r="Q972" s="13">
        <v>0</v>
      </c>
      <c r="R972" s="13">
        <v>0</v>
      </c>
      <c r="S972" s="13">
        <v>0</v>
      </c>
      <c r="T972" s="13"/>
      <c r="U972" s="14">
        <v>0</v>
      </c>
    </row>
    <row r="973" spans="1:21" x14ac:dyDescent="0.3">
      <c r="A973" s="13">
        <v>1</v>
      </c>
      <c r="B973" s="13">
        <v>0</v>
      </c>
      <c r="C973" s="13">
        <v>0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1</v>
      </c>
      <c r="P973" s="13">
        <v>0</v>
      </c>
      <c r="Q973" s="13">
        <v>0</v>
      </c>
      <c r="R973" s="13">
        <v>0</v>
      </c>
      <c r="S973" s="13">
        <v>0</v>
      </c>
      <c r="T973" s="13"/>
      <c r="U973" s="14">
        <v>0</v>
      </c>
    </row>
    <row r="974" spans="1:21" x14ac:dyDescent="0.3">
      <c r="A974" s="13">
        <v>0</v>
      </c>
      <c r="B974" s="13">
        <v>1</v>
      </c>
      <c r="C974" s="13">
        <v>0</v>
      </c>
      <c r="D974" s="13">
        <v>0</v>
      </c>
      <c r="E974" s="13">
        <v>0</v>
      </c>
      <c r="F974" s="13">
        <v>1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/>
      <c r="U974" s="14">
        <v>0</v>
      </c>
    </row>
    <row r="975" spans="1:21" x14ac:dyDescent="0.3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1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/>
      <c r="U975" s="14">
        <v>0</v>
      </c>
    </row>
    <row r="976" spans="1:21" x14ac:dyDescent="0.3">
      <c r="A976" s="13">
        <v>0</v>
      </c>
      <c r="B976" s="13">
        <v>1</v>
      </c>
      <c r="C976" s="13">
        <v>1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/>
      <c r="U976" s="14">
        <v>0</v>
      </c>
    </row>
    <row r="977" spans="1:21" x14ac:dyDescent="0.3">
      <c r="A977" s="13">
        <v>0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1</v>
      </c>
      <c r="S977" s="13">
        <v>0</v>
      </c>
      <c r="T977" s="13"/>
      <c r="U977" s="14">
        <v>0</v>
      </c>
    </row>
    <row r="978" spans="1:21" x14ac:dyDescent="0.3">
      <c r="A978" s="13">
        <v>1</v>
      </c>
      <c r="B978" s="13">
        <v>0</v>
      </c>
      <c r="C978" s="13">
        <v>0</v>
      </c>
      <c r="D978" s="13">
        <v>1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/>
      <c r="U978" s="14">
        <v>0</v>
      </c>
    </row>
    <row r="979" spans="1:21" x14ac:dyDescent="0.3">
      <c r="A979" s="13">
        <v>0</v>
      </c>
      <c r="B979" s="13">
        <v>0</v>
      </c>
      <c r="C979" s="13">
        <v>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13">
        <v>0</v>
      </c>
      <c r="T979" s="13"/>
      <c r="U979" s="14">
        <v>0</v>
      </c>
    </row>
    <row r="980" spans="1:21" x14ac:dyDescent="0.3">
      <c r="A980" s="13">
        <v>1</v>
      </c>
      <c r="B980" s="13">
        <v>0</v>
      </c>
      <c r="C980" s="13">
        <v>0</v>
      </c>
      <c r="D980" s="13">
        <v>1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1</v>
      </c>
      <c r="S980" s="13">
        <v>0</v>
      </c>
      <c r="T980" s="13"/>
      <c r="U980" s="14">
        <v>0</v>
      </c>
    </row>
    <row r="981" spans="1:21" x14ac:dyDescent="0.3">
      <c r="A981" s="13">
        <v>0</v>
      </c>
      <c r="B981" s="13">
        <v>1</v>
      </c>
      <c r="C981" s="13">
        <v>1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1</v>
      </c>
      <c r="P981" s="13">
        <v>0</v>
      </c>
      <c r="Q981" s="13">
        <v>0</v>
      </c>
      <c r="R981" s="13">
        <v>0</v>
      </c>
      <c r="S981" s="13">
        <v>0</v>
      </c>
      <c r="T981" s="13"/>
      <c r="U981" s="14">
        <v>0</v>
      </c>
    </row>
    <row r="982" spans="1:21" x14ac:dyDescent="0.3">
      <c r="A982" s="13">
        <v>0</v>
      </c>
      <c r="B982" s="13">
        <v>0</v>
      </c>
      <c r="C982" s="13">
        <v>1</v>
      </c>
      <c r="D982" s="13">
        <v>0</v>
      </c>
      <c r="E982" s="13">
        <v>0</v>
      </c>
      <c r="F982" s="13">
        <v>1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1</v>
      </c>
      <c r="S982" s="13">
        <v>0</v>
      </c>
      <c r="T982" s="13"/>
      <c r="U982" s="14">
        <v>0</v>
      </c>
    </row>
    <row r="983" spans="1:21" x14ac:dyDescent="0.3">
      <c r="A983" s="13">
        <v>1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1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/>
      <c r="U983" s="14">
        <v>0</v>
      </c>
    </row>
    <row r="984" spans="1:21" x14ac:dyDescent="0.3">
      <c r="A984" s="13">
        <v>1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1</v>
      </c>
      <c r="S984" s="13">
        <v>0</v>
      </c>
      <c r="T984" s="13"/>
      <c r="U984" s="14">
        <v>0</v>
      </c>
    </row>
    <row r="985" spans="1:21" x14ac:dyDescent="0.3">
      <c r="A985" s="13">
        <v>0</v>
      </c>
      <c r="B985" s="13">
        <v>0</v>
      </c>
      <c r="C985" s="13">
        <v>0</v>
      </c>
      <c r="D985" s="13">
        <v>1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1</v>
      </c>
      <c r="P985" s="13">
        <v>0</v>
      </c>
      <c r="Q985" s="13">
        <v>0</v>
      </c>
      <c r="R985" s="13">
        <v>0</v>
      </c>
      <c r="S985" s="13">
        <v>0</v>
      </c>
      <c r="T985" s="13"/>
      <c r="U985" s="14">
        <v>0</v>
      </c>
    </row>
    <row r="986" spans="1:21" x14ac:dyDescent="0.3">
      <c r="A986" s="13">
        <v>0</v>
      </c>
      <c r="B986" s="13">
        <v>1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/>
      <c r="U986" s="14">
        <v>0</v>
      </c>
    </row>
    <row r="987" spans="1:21" x14ac:dyDescent="0.3">
      <c r="A987" s="13">
        <v>1</v>
      </c>
      <c r="B987" s="13">
        <v>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/>
      <c r="U987" s="14">
        <v>0</v>
      </c>
    </row>
    <row r="988" spans="1:21" x14ac:dyDescent="0.3">
      <c r="A988" s="13">
        <v>0</v>
      </c>
      <c r="B988" s="13">
        <v>1</v>
      </c>
      <c r="C988" s="13">
        <v>1</v>
      </c>
      <c r="D988" s="13">
        <v>0</v>
      </c>
      <c r="E988" s="13">
        <v>0</v>
      </c>
      <c r="F988" s="13">
        <v>1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/>
      <c r="U988" s="14">
        <v>0</v>
      </c>
    </row>
    <row r="989" spans="1:21" x14ac:dyDescent="0.3">
      <c r="A989" s="13">
        <v>0</v>
      </c>
      <c r="B989" s="13">
        <v>1</v>
      </c>
      <c r="C989" s="13">
        <v>0</v>
      </c>
      <c r="D989" s="13">
        <v>1</v>
      </c>
      <c r="E989" s="13">
        <v>0</v>
      </c>
      <c r="F989" s="13">
        <v>1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/>
      <c r="U989" s="14">
        <v>0</v>
      </c>
    </row>
    <row r="990" spans="1:21" x14ac:dyDescent="0.3">
      <c r="A990" s="13">
        <v>0</v>
      </c>
      <c r="B990" s="13">
        <v>0</v>
      </c>
      <c r="C990" s="13">
        <v>1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/>
      <c r="U990" s="14">
        <v>0</v>
      </c>
    </row>
    <row r="991" spans="1:21" x14ac:dyDescent="0.3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/>
      <c r="U991" s="14">
        <v>0</v>
      </c>
    </row>
    <row r="992" spans="1:21" x14ac:dyDescent="0.3">
      <c r="A992" s="13">
        <v>0</v>
      </c>
      <c r="B992" s="13">
        <v>0</v>
      </c>
      <c r="C992" s="13">
        <v>0</v>
      </c>
      <c r="D992" s="13">
        <v>1</v>
      </c>
      <c r="E992" s="13">
        <v>0</v>
      </c>
      <c r="F992" s="13">
        <v>0</v>
      </c>
      <c r="G992" s="13">
        <v>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/>
      <c r="U992" s="14">
        <v>0</v>
      </c>
    </row>
    <row r="993" spans="1:21" x14ac:dyDescent="0.3">
      <c r="A993" s="13">
        <v>0</v>
      </c>
      <c r="B993" s="13">
        <v>0</v>
      </c>
      <c r="C993" s="13">
        <v>1</v>
      </c>
      <c r="D993" s="13">
        <v>0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1</v>
      </c>
      <c r="S993" s="13">
        <v>0</v>
      </c>
      <c r="T993" s="13"/>
      <c r="U993" s="14">
        <v>0</v>
      </c>
    </row>
    <row r="994" spans="1:21" x14ac:dyDescent="0.3">
      <c r="A994" s="13">
        <v>1</v>
      </c>
      <c r="B994" s="13">
        <v>0</v>
      </c>
      <c r="C994" s="13">
        <v>0</v>
      </c>
      <c r="D994" s="13">
        <v>0</v>
      </c>
      <c r="E994" s="13">
        <v>0</v>
      </c>
      <c r="F994" s="13">
        <v>1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/>
      <c r="U994" s="14">
        <v>0</v>
      </c>
    </row>
    <row r="995" spans="1:21" x14ac:dyDescent="0.3">
      <c r="A995" s="13">
        <v>1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1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/>
      <c r="U995" s="14">
        <v>0</v>
      </c>
    </row>
    <row r="996" spans="1:21" x14ac:dyDescent="0.3">
      <c r="A996" s="13">
        <v>1</v>
      </c>
      <c r="B996" s="13">
        <v>0</v>
      </c>
      <c r="C996" s="13">
        <v>0</v>
      </c>
      <c r="D996" s="13">
        <v>1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1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1</v>
      </c>
      <c r="S996" s="13">
        <v>0</v>
      </c>
      <c r="T996" s="13"/>
      <c r="U996" s="14">
        <v>0</v>
      </c>
    </row>
    <row r="997" spans="1:21" x14ac:dyDescent="0.3">
      <c r="A997" s="13">
        <v>1</v>
      </c>
      <c r="B997" s="13">
        <v>0</v>
      </c>
      <c r="C997" s="13">
        <v>0</v>
      </c>
      <c r="D997" s="13">
        <v>1</v>
      </c>
      <c r="E997" s="13">
        <v>0</v>
      </c>
      <c r="F997" s="13">
        <v>0</v>
      </c>
      <c r="G997" s="13">
        <v>0</v>
      </c>
      <c r="H997" s="13">
        <v>0</v>
      </c>
      <c r="I997" s="13">
        <v>1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/>
      <c r="U997" s="14">
        <v>0</v>
      </c>
    </row>
    <row r="998" spans="1:21" x14ac:dyDescent="0.3">
      <c r="A998" s="13">
        <v>0</v>
      </c>
      <c r="B998" s="13">
        <v>1</v>
      </c>
      <c r="C998" s="13">
        <v>0</v>
      </c>
      <c r="D998" s="13">
        <v>0</v>
      </c>
      <c r="E998" s="13">
        <v>0</v>
      </c>
      <c r="F998" s="13">
        <v>1</v>
      </c>
      <c r="G998" s="13">
        <v>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1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/>
      <c r="U998" s="14">
        <v>0</v>
      </c>
    </row>
    <row r="999" spans="1:21" x14ac:dyDescent="0.3">
      <c r="A999" s="13">
        <v>0</v>
      </c>
      <c r="B999" s="13">
        <v>0</v>
      </c>
      <c r="C999" s="13">
        <v>0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1</v>
      </c>
      <c r="P999" s="13">
        <v>0</v>
      </c>
      <c r="Q999" s="13">
        <v>0</v>
      </c>
      <c r="R999" s="13">
        <v>0</v>
      </c>
      <c r="S999" s="13">
        <v>1</v>
      </c>
      <c r="T999" s="13"/>
      <c r="U999" s="14">
        <v>0</v>
      </c>
    </row>
    <row r="1000" spans="1:21" x14ac:dyDescent="0.3">
      <c r="A1000" s="13">
        <v>1</v>
      </c>
      <c r="B1000" s="13">
        <v>0</v>
      </c>
      <c r="C1000" s="13">
        <v>0</v>
      </c>
      <c r="D1000" s="13">
        <v>1</v>
      </c>
      <c r="E1000" s="13">
        <v>0</v>
      </c>
      <c r="F1000" s="13">
        <v>0</v>
      </c>
      <c r="G1000" s="13">
        <v>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  <c r="Q1000" s="13">
        <v>0</v>
      </c>
      <c r="R1000" s="13">
        <v>0</v>
      </c>
      <c r="S1000" s="13">
        <v>0</v>
      </c>
      <c r="T1000" s="13"/>
      <c r="U1000" s="14">
        <v>0</v>
      </c>
    </row>
    <row r="1001" spans="1:21" x14ac:dyDescent="0.3">
      <c r="A1001" s="13">
        <v>0</v>
      </c>
      <c r="B1001" s="13">
        <v>0</v>
      </c>
      <c r="C1001" s="13">
        <v>1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/>
      <c r="U1001" s="14">
        <v>0</v>
      </c>
    </row>
  </sheetData>
  <conditionalFormatting sqref="A2:T1001">
    <cfRule type="cellIs" dxfId="1" priority="1" operator="greaterThan">
      <formula>0.5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CA2C-ACC1-40C1-B8A0-C47CE728D672}">
  <dimension ref="A1:U1001"/>
  <sheetViews>
    <sheetView topLeftCell="E1" workbookViewId="0">
      <selection activeCell="T1" sqref="T1"/>
    </sheetView>
  </sheetViews>
  <sheetFormatPr defaultColWidth="11" defaultRowHeight="15.6" x14ac:dyDescent="0.3"/>
  <cols>
    <col min="1" max="1" width="5.09765625" bestFit="1" customWidth="1"/>
    <col min="2" max="2" width="6.8984375" bestFit="1" customWidth="1"/>
    <col min="3" max="3" width="5.796875" bestFit="1" customWidth="1"/>
    <col min="4" max="4" width="6.09765625" customWidth="1"/>
    <col min="5" max="5" width="9.59765625" customWidth="1"/>
    <col min="6" max="6" width="7.09765625" customWidth="1"/>
    <col min="7" max="7" width="8.5" customWidth="1"/>
    <col min="8" max="8" width="5.5" customWidth="1"/>
    <col min="9" max="9" width="8.59765625" customWidth="1"/>
    <col min="10" max="10" width="8.3984375" customWidth="1"/>
    <col min="11" max="12" width="6.5" customWidth="1"/>
    <col min="13" max="13" width="6.3984375" customWidth="1"/>
    <col min="14" max="14" width="13" customWidth="1"/>
    <col min="15" max="15" width="9.5" customWidth="1"/>
    <col min="16" max="16" width="8.8984375" customWidth="1"/>
    <col min="17" max="17" width="11.09765625" customWidth="1"/>
    <col min="18" max="18" width="6.5" customWidth="1"/>
    <col min="19" max="19" width="10.5" style="8" customWidth="1"/>
    <col min="21" max="21" width="12" style="3" customWidth="1"/>
  </cols>
  <sheetData>
    <row r="1" spans="1:21" ht="42" customHeight="1" x14ac:dyDescent="0.3">
      <c r="A1" s="15" t="s">
        <v>26</v>
      </c>
      <c r="B1" s="15" t="s">
        <v>27</v>
      </c>
      <c r="C1" s="11" t="s">
        <v>28</v>
      </c>
      <c r="D1" s="11" t="s">
        <v>29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  <c r="J1" s="1" t="s">
        <v>18</v>
      </c>
      <c r="K1" s="1" t="s">
        <v>5</v>
      </c>
      <c r="L1" s="1" t="s">
        <v>19</v>
      </c>
      <c r="M1" s="1" t="s">
        <v>20</v>
      </c>
      <c r="N1" s="1" t="s">
        <v>22</v>
      </c>
      <c r="O1" s="1" t="s">
        <v>7</v>
      </c>
      <c r="P1" s="1" t="s">
        <v>6</v>
      </c>
      <c r="Q1" s="1" t="s">
        <v>21</v>
      </c>
      <c r="R1" s="1" t="s">
        <v>17</v>
      </c>
      <c r="S1" s="6" t="s">
        <v>8</v>
      </c>
      <c r="U1" s="4" t="s">
        <v>12</v>
      </c>
    </row>
    <row r="2" spans="1:21" x14ac:dyDescent="0.3">
      <c r="A2">
        <f>IF('Training Data'!A2="M",1, 0)</f>
        <v>1</v>
      </c>
      <c r="B2">
        <f>IF('Training Data'!A2="F",1, 0)</f>
        <v>0</v>
      </c>
      <c r="C2">
        <f>IF('Training Data'!B2="H",1, 0)</f>
        <v>0</v>
      </c>
      <c r="D2">
        <f>IF('Training Data'!B2="A",1, 0)</f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7">
        <v>0</v>
      </c>
      <c r="U2" s="5">
        <v>1</v>
      </c>
    </row>
    <row r="3" spans="1:21" x14ac:dyDescent="0.3">
      <c r="A3">
        <f>IF('Training Data'!A3="M",1, 0)</f>
        <v>1</v>
      </c>
      <c r="B3">
        <f>IF('Training Data'!A3="F",1, 0)</f>
        <v>0</v>
      </c>
      <c r="C3">
        <f>IF('Training Data'!B3="H",1, 0)</f>
        <v>1</v>
      </c>
      <c r="D3">
        <f>IF('Training Data'!B3="A",1, 0)</f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7">
        <v>0</v>
      </c>
      <c r="U3" s="5">
        <v>1</v>
      </c>
    </row>
    <row r="4" spans="1:21" x14ac:dyDescent="0.3">
      <c r="A4">
        <f>IF('Training Data'!A4="M",1, 0)</f>
        <v>1</v>
      </c>
      <c r="B4">
        <f>IF('Training Data'!A4="F",1, 0)</f>
        <v>0</v>
      </c>
      <c r="C4">
        <f>IF('Training Data'!B4="H",1, 0)</f>
        <v>1</v>
      </c>
      <c r="D4">
        <f>IF('Training Data'!B4="A",1, 0)</f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7">
        <v>0</v>
      </c>
      <c r="U4" s="5">
        <v>1</v>
      </c>
    </row>
    <row r="5" spans="1:21" x14ac:dyDescent="0.3">
      <c r="A5">
        <f>IF('Training Data'!A5="M",1, 0)</f>
        <v>0</v>
      </c>
      <c r="B5">
        <f>IF('Training Data'!A5="F",1, 0)</f>
        <v>0</v>
      </c>
      <c r="C5">
        <f>IF('Training Data'!B5="H",1, 0)</f>
        <v>1</v>
      </c>
      <c r="D5">
        <f>IF('Training Data'!B5="A",1, 0)</f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7">
        <v>0</v>
      </c>
      <c r="U5" s="5">
        <v>1</v>
      </c>
    </row>
    <row r="6" spans="1:21" x14ac:dyDescent="0.3">
      <c r="A6">
        <f>IF('Training Data'!A6="M",1, 0)</f>
        <v>0</v>
      </c>
      <c r="B6">
        <f>IF('Training Data'!A6="F",1, 0)</f>
        <v>1</v>
      </c>
      <c r="C6">
        <f>IF('Training Data'!B6="H",1, 0)</f>
        <v>0</v>
      </c>
      <c r="D6">
        <f>IF('Training Data'!B6="A",1, 0)</f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7">
        <v>0</v>
      </c>
      <c r="U6" s="5">
        <v>1</v>
      </c>
    </row>
    <row r="7" spans="1:21" x14ac:dyDescent="0.3">
      <c r="A7">
        <f>IF('Training Data'!A7="M",1, 0)</f>
        <v>0</v>
      </c>
      <c r="B7">
        <f>IF('Training Data'!A7="F",1, 0)</f>
        <v>1</v>
      </c>
      <c r="C7">
        <f>IF('Training Data'!B7="H",1, 0)</f>
        <v>1</v>
      </c>
      <c r="D7">
        <f>IF('Training Data'!B7="A",1, 0)</f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7">
        <v>0</v>
      </c>
      <c r="U7" s="5">
        <v>1</v>
      </c>
    </row>
    <row r="8" spans="1:21" x14ac:dyDescent="0.3">
      <c r="A8">
        <f>IF('Training Data'!A8="M",1, 0)</f>
        <v>1</v>
      </c>
      <c r="B8">
        <f>IF('Training Data'!A8="F",1, 0)</f>
        <v>0</v>
      </c>
      <c r="C8">
        <f>IF('Training Data'!B8="H",1, 0)</f>
        <v>1</v>
      </c>
      <c r="D8">
        <f>IF('Training Data'!B8="A",1, 0)</f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7">
        <v>0</v>
      </c>
      <c r="U8" s="5">
        <v>1</v>
      </c>
    </row>
    <row r="9" spans="1:21" x14ac:dyDescent="0.3">
      <c r="A9">
        <f>IF('Training Data'!A9="M",1, 0)</f>
        <v>0</v>
      </c>
      <c r="B9">
        <f>IF('Training Data'!A9="F",1, 0)</f>
        <v>1</v>
      </c>
      <c r="C9">
        <f>IF('Training Data'!B9="H",1, 0)</f>
        <v>1</v>
      </c>
      <c r="D9">
        <f>IF('Training Data'!B9="A",1, 0)</f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7">
        <v>1</v>
      </c>
      <c r="U9" s="5">
        <v>1</v>
      </c>
    </row>
    <row r="10" spans="1:21" x14ac:dyDescent="0.3">
      <c r="A10">
        <f>IF('Training Data'!A10="M",1, 0)</f>
        <v>0</v>
      </c>
      <c r="B10">
        <f>IF('Training Data'!A10="F",1, 0)</f>
        <v>1</v>
      </c>
      <c r="C10">
        <f>IF('Training Data'!B10="H",1, 0)</f>
        <v>1</v>
      </c>
      <c r="D10">
        <f>IF('Training Data'!B10="A",1, 0)</f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7">
        <v>0</v>
      </c>
      <c r="U10" s="5">
        <v>1</v>
      </c>
    </row>
    <row r="11" spans="1:21" x14ac:dyDescent="0.3">
      <c r="A11">
        <f>IF('Training Data'!A11="M",1, 0)</f>
        <v>0</v>
      </c>
      <c r="B11">
        <f>IF('Training Data'!A11="F",1, 0)</f>
        <v>1</v>
      </c>
      <c r="C11">
        <f>IF('Training Data'!B11="H",1, 0)</f>
        <v>1</v>
      </c>
      <c r="D11">
        <f>IF('Training Data'!B11="A",1, 0)</f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7">
        <v>1</v>
      </c>
      <c r="U11" s="5">
        <v>1</v>
      </c>
    </row>
    <row r="12" spans="1:21" x14ac:dyDescent="0.3">
      <c r="A12">
        <f>IF('Training Data'!A12="M",1, 0)</f>
        <v>0</v>
      </c>
      <c r="B12">
        <f>IF('Training Data'!A12="F",1, 0)</f>
        <v>1</v>
      </c>
      <c r="C12">
        <f>IF('Training Data'!B12="H",1, 0)</f>
        <v>1</v>
      </c>
      <c r="D12">
        <f>IF('Training Data'!B12="A",1, 0)</f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7">
        <v>0</v>
      </c>
      <c r="U12" s="5">
        <v>1</v>
      </c>
    </row>
    <row r="13" spans="1:21" x14ac:dyDescent="0.3">
      <c r="A13">
        <f>IF('Training Data'!A13="M",1, 0)</f>
        <v>0</v>
      </c>
      <c r="B13">
        <f>IF('Training Data'!A13="F",1, 0)</f>
        <v>1</v>
      </c>
      <c r="C13">
        <f>IF('Training Data'!B13="H",1, 0)</f>
        <v>0</v>
      </c>
      <c r="D13">
        <f>IF('Training Data'!B13="A",1, 0)</f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7">
        <v>0</v>
      </c>
      <c r="U13" s="5">
        <v>1</v>
      </c>
    </row>
    <row r="14" spans="1:21" x14ac:dyDescent="0.3">
      <c r="A14">
        <f>IF('Training Data'!A14="M",1, 0)</f>
        <v>0</v>
      </c>
      <c r="B14">
        <f>IF('Training Data'!A14="F",1, 0)</f>
        <v>1</v>
      </c>
      <c r="C14">
        <f>IF('Training Data'!B14="H",1, 0)</f>
        <v>1</v>
      </c>
      <c r="D14">
        <f>IF('Training Data'!B14="A",1, 0)</f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7">
        <v>0</v>
      </c>
      <c r="U14" s="5">
        <v>1</v>
      </c>
    </row>
    <row r="15" spans="1:21" x14ac:dyDescent="0.3">
      <c r="A15">
        <f>IF('Training Data'!A15="M",1, 0)</f>
        <v>0</v>
      </c>
      <c r="B15">
        <f>IF('Training Data'!A15="F",1, 0)</f>
        <v>0</v>
      </c>
      <c r="C15">
        <f>IF('Training Data'!B15="H",1, 0)</f>
        <v>0</v>
      </c>
      <c r="D15">
        <f>IF('Training Data'!B15="A",1, 0)</f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7">
        <v>0</v>
      </c>
      <c r="U15" s="5">
        <v>1</v>
      </c>
    </row>
    <row r="16" spans="1:21" x14ac:dyDescent="0.3">
      <c r="A16">
        <f>IF('Training Data'!A16="M",1, 0)</f>
        <v>1</v>
      </c>
      <c r="B16">
        <f>IF('Training Data'!A16="F",1, 0)</f>
        <v>0</v>
      </c>
      <c r="C16">
        <f>IF('Training Data'!B16="H",1, 0)</f>
        <v>0</v>
      </c>
      <c r="D16">
        <f>IF('Training Data'!B16="A",1, 0)</f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7">
        <v>1</v>
      </c>
      <c r="U16" s="5">
        <v>1</v>
      </c>
    </row>
    <row r="17" spans="1:21" x14ac:dyDescent="0.3">
      <c r="A17">
        <f>IF('Training Data'!A17="M",1, 0)</f>
        <v>1</v>
      </c>
      <c r="B17">
        <f>IF('Training Data'!A17="F",1, 0)</f>
        <v>0</v>
      </c>
      <c r="C17">
        <f>IF('Training Data'!B17="H",1, 0)</f>
        <v>1</v>
      </c>
      <c r="D17">
        <f>IF('Training Data'!B17="A",1, 0)</f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7">
        <v>0</v>
      </c>
      <c r="U17" s="5">
        <v>1</v>
      </c>
    </row>
    <row r="18" spans="1:21" x14ac:dyDescent="0.3">
      <c r="A18">
        <f>IF('Training Data'!A18="M",1, 0)</f>
        <v>1</v>
      </c>
      <c r="B18">
        <f>IF('Training Data'!A18="F",1, 0)</f>
        <v>0</v>
      </c>
      <c r="C18">
        <f>IF('Training Data'!B18="H",1, 0)</f>
        <v>0</v>
      </c>
      <c r="D18">
        <f>IF('Training Data'!B18="A",1, 0)</f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7">
        <v>0</v>
      </c>
      <c r="U18" s="5">
        <v>1</v>
      </c>
    </row>
    <row r="19" spans="1:21" x14ac:dyDescent="0.3">
      <c r="A19">
        <f>IF('Training Data'!A19="M",1, 0)</f>
        <v>0</v>
      </c>
      <c r="B19">
        <f>IF('Training Data'!A19="F",1, 0)</f>
        <v>1</v>
      </c>
      <c r="C19">
        <f>IF('Training Data'!B19="H",1, 0)</f>
        <v>1</v>
      </c>
      <c r="D19">
        <f>IF('Training Data'!B19="A",1, 0)</f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7">
        <v>0</v>
      </c>
      <c r="U19" s="5">
        <v>1</v>
      </c>
    </row>
    <row r="20" spans="1:21" x14ac:dyDescent="0.3">
      <c r="A20">
        <f>IF('Training Data'!A20="M",1, 0)</f>
        <v>1</v>
      </c>
      <c r="B20">
        <f>IF('Training Data'!A20="F",1, 0)</f>
        <v>0</v>
      </c>
      <c r="C20">
        <f>IF('Training Data'!B20="H",1, 0)</f>
        <v>0</v>
      </c>
      <c r="D20">
        <f>IF('Training Data'!B20="A",1, 0)</f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7">
        <v>0</v>
      </c>
      <c r="U20" s="5">
        <v>1</v>
      </c>
    </row>
    <row r="21" spans="1:21" x14ac:dyDescent="0.3">
      <c r="A21">
        <f>IF('Training Data'!A21="M",1, 0)</f>
        <v>0</v>
      </c>
      <c r="B21">
        <f>IF('Training Data'!A21="F",1, 0)</f>
        <v>1</v>
      </c>
      <c r="C21">
        <f>IF('Training Data'!B21="H",1, 0)</f>
        <v>1</v>
      </c>
      <c r="D21">
        <f>IF('Training Data'!B21="A",1, 0)</f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7">
        <v>1</v>
      </c>
      <c r="U21" s="5">
        <v>1</v>
      </c>
    </row>
    <row r="22" spans="1:21" x14ac:dyDescent="0.3">
      <c r="A22">
        <f>IF('Training Data'!A22="M",1, 0)</f>
        <v>1</v>
      </c>
      <c r="B22">
        <f>IF('Training Data'!A22="F",1, 0)</f>
        <v>0</v>
      </c>
      <c r="C22">
        <f>IF('Training Data'!B22="H",1, 0)</f>
        <v>0</v>
      </c>
      <c r="D22">
        <f>IF('Training Data'!B22="A",1, 0)</f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7">
        <v>0</v>
      </c>
      <c r="U22" s="5">
        <v>1</v>
      </c>
    </row>
    <row r="23" spans="1:21" x14ac:dyDescent="0.3">
      <c r="A23">
        <f>IF('Training Data'!A23="M",1, 0)</f>
        <v>0</v>
      </c>
      <c r="B23">
        <f>IF('Training Data'!A23="F",1, 0)</f>
        <v>1</v>
      </c>
      <c r="C23">
        <f>IF('Training Data'!B23="H",1, 0)</f>
        <v>1</v>
      </c>
      <c r="D23">
        <f>IF('Training Data'!B23="A",1, 0)</f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7">
        <v>0</v>
      </c>
      <c r="U23" s="5">
        <v>1</v>
      </c>
    </row>
    <row r="24" spans="1:21" x14ac:dyDescent="0.3">
      <c r="A24">
        <f>IF('Training Data'!A24="M",1, 0)</f>
        <v>0</v>
      </c>
      <c r="B24">
        <f>IF('Training Data'!A24="F",1, 0)</f>
        <v>1</v>
      </c>
      <c r="C24">
        <f>IF('Training Data'!B24="H",1, 0)</f>
        <v>0</v>
      </c>
      <c r="D24">
        <f>IF('Training Data'!B24="A",1, 0)</f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7">
        <v>0</v>
      </c>
      <c r="U24" s="5">
        <v>1</v>
      </c>
    </row>
    <row r="25" spans="1:21" x14ac:dyDescent="0.3">
      <c r="A25">
        <f>IF('Training Data'!A25="M",1, 0)</f>
        <v>0</v>
      </c>
      <c r="B25">
        <f>IF('Training Data'!A25="F",1, 0)</f>
        <v>1</v>
      </c>
      <c r="C25">
        <f>IF('Training Data'!B25="H",1, 0)</f>
        <v>1</v>
      </c>
      <c r="D25">
        <f>IF('Training Data'!B25="A",1, 0)</f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7">
        <v>0</v>
      </c>
      <c r="U25" s="5">
        <v>1</v>
      </c>
    </row>
    <row r="26" spans="1:21" x14ac:dyDescent="0.3">
      <c r="A26">
        <f>IF('Training Data'!A26="M",1, 0)</f>
        <v>1</v>
      </c>
      <c r="B26">
        <f>IF('Training Data'!A26="F",1, 0)</f>
        <v>0</v>
      </c>
      <c r="C26">
        <f>IF('Training Data'!B26="H",1, 0)</f>
        <v>0</v>
      </c>
      <c r="D26">
        <f>IF('Training Data'!B26="A",1, 0)</f>
        <v>1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7">
        <v>1</v>
      </c>
      <c r="U26" s="5">
        <v>1</v>
      </c>
    </row>
    <row r="27" spans="1:21" x14ac:dyDescent="0.3">
      <c r="A27">
        <f>IF('Training Data'!A27="M",1, 0)</f>
        <v>0</v>
      </c>
      <c r="B27">
        <f>IF('Training Data'!A27="F",1, 0)</f>
        <v>1</v>
      </c>
      <c r="C27">
        <f>IF('Training Data'!B27="H",1, 0)</f>
        <v>0</v>
      </c>
      <c r="D27">
        <f>IF('Training Data'!B27="A",1, 0)</f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7">
        <v>1</v>
      </c>
      <c r="U27" s="5">
        <v>1</v>
      </c>
    </row>
    <row r="28" spans="1:21" x14ac:dyDescent="0.3">
      <c r="A28">
        <f>IF('Training Data'!A28="M",1, 0)</f>
        <v>0</v>
      </c>
      <c r="B28">
        <f>IF('Training Data'!A28="F",1, 0)</f>
        <v>1</v>
      </c>
      <c r="C28">
        <f>IF('Training Data'!B28="H",1, 0)</f>
        <v>1</v>
      </c>
      <c r="D28">
        <f>IF('Training Data'!B28="A",1, 0)</f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7">
        <v>0</v>
      </c>
      <c r="U28" s="5">
        <v>1</v>
      </c>
    </row>
    <row r="29" spans="1:21" x14ac:dyDescent="0.3">
      <c r="A29">
        <f>IF('Training Data'!A29="M",1, 0)</f>
        <v>1</v>
      </c>
      <c r="B29">
        <f>IF('Training Data'!A29="F",1, 0)</f>
        <v>0</v>
      </c>
      <c r="C29">
        <f>IF('Training Data'!B29="H",1, 0)</f>
        <v>1</v>
      </c>
      <c r="D29">
        <f>IF('Training Data'!B29="A",1, 0)</f>
        <v>0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7">
        <v>1</v>
      </c>
      <c r="U29" s="5">
        <v>1</v>
      </c>
    </row>
    <row r="30" spans="1:21" x14ac:dyDescent="0.3">
      <c r="A30">
        <f>IF('Training Data'!A30="M",1, 0)</f>
        <v>1</v>
      </c>
      <c r="B30">
        <f>IF('Training Data'!A30="F",1, 0)</f>
        <v>0</v>
      </c>
      <c r="C30">
        <f>IF('Training Data'!B30="H",1, 0)</f>
        <v>0</v>
      </c>
      <c r="D30">
        <f>IF('Training Data'!B30="A",1, 0)</f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7">
        <v>0</v>
      </c>
      <c r="U30" s="5">
        <v>1</v>
      </c>
    </row>
    <row r="31" spans="1:21" x14ac:dyDescent="0.3">
      <c r="A31">
        <f>IF('Training Data'!A31="M",1, 0)</f>
        <v>0</v>
      </c>
      <c r="B31">
        <f>IF('Training Data'!A31="F",1, 0)</f>
        <v>1</v>
      </c>
      <c r="C31">
        <f>IF('Training Data'!B31="H",1, 0)</f>
        <v>0</v>
      </c>
      <c r="D31">
        <f>IF('Training Data'!B31="A",1, 0)</f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7">
        <v>0</v>
      </c>
      <c r="U31" s="5">
        <v>1</v>
      </c>
    </row>
    <row r="32" spans="1:21" x14ac:dyDescent="0.3">
      <c r="A32">
        <f>IF('Training Data'!A32="M",1, 0)</f>
        <v>0</v>
      </c>
      <c r="B32">
        <f>IF('Training Data'!A32="F",1, 0)</f>
        <v>1</v>
      </c>
      <c r="C32">
        <f>IF('Training Data'!B32="H",1, 0)</f>
        <v>0</v>
      </c>
      <c r="D32">
        <f>IF('Training Data'!B32="A",1, 0)</f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7">
        <v>0</v>
      </c>
      <c r="U32" s="5">
        <v>1</v>
      </c>
    </row>
    <row r="33" spans="1:21" x14ac:dyDescent="0.3">
      <c r="A33">
        <f>IF('Training Data'!A33="M",1, 0)</f>
        <v>0</v>
      </c>
      <c r="B33">
        <f>IF('Training Data'!A33="F",1, 0)</f>
        <v>1</v>
      </c>
      <c r="C33">
        <f>IF('Training Data'!B33="H",1, 0)</f>
        <v>0</v>
      </c>
      <c r="D33">
        <f>IF('Training Data'!B33="A",1, 0)</f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7">
        <v>0</v>
      </c>
      <c r="U33" s="5">
        <v>1</v>
      </c>
    </row>
    <row r="34" spans="1:21" x14ac:dyDescent="0.3">
      <c r="A34">
        <f>IF('Training Data'!A34="M",1, 0)</f>
        <v>1</v>
      </c>
      <c r="B34">
        <f>IF('Training Data'!A34="F",1, 0)</f>
        <v>0</v>
      </c>
      <c r="C34">
        <f>IF('Training Data'!B34="H",1, 0)</f>
        <v>1</v>
      </c>
      <c r="D34">
        <f>IF('Training Data'!B34="A",1, 0)</f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7">
        <v>0</v>
      </c>
      <c r="U34" s="5">
        <v>1</v>
      </c>
    </row>
    <row r="35" spans="1:21" x14ac:dyDescent="0.3">
      <c r="A35">
        <f>IF('Training Data'!A35="M",1, 0)</f>
        <v>0</v>
      </c>
      <c r="B35">
        <f>IF('Training Data'!A35="F",1, 0)</f>
        <v>0</v>
      </c>
      <c r="C35">
        <f>IF('Training Data'!B35="H",1, 0)</f>
        <v>0</v>
      </c>
      <c r="D35">
        <f>IF('Training Data'!B35="A",1, 0)</f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7">
        <v>1</v>
      </c>
      <c r="U35" s="5">
        <v>1</v>
      </c>
    </row>
    <row r="36" spans="1:21" x14ac:dyDescent="0.3">
      <c r="A36">
        <f>IF('Training Data'!A36="M",1, 0)</f>
        <v>0</v>
      </c>
      <c r="B36">
        <f>IF('Training Data'!A36="F",1, 0)</f>
        <v>1</v>
      </c>
      <c r="C36">
        <f>IF('Training Data'!B36="H",1, 0)</f>
        <v>0</v>
      </c>
      <c r="D36">
        <f>IF('Training Data'!B36="A",1, 0)</f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7">
        <v>0</v>
      </c>
      <c r="U36" s="5">
        <v>1</v>
      </c>
    </row>
    <row r="37" spans="1:21" x14ac:dyDescent="0.3">
      <c r="A37">
        <f>IF('Training Data'!A37="M",1, 0)</f>
        <v>1</v>
      </c>
      <c r="B37">
        <f>IF('Training Data'!A37="F",1, 0)</f>
        <v>0</v>
      </c>
      <c r="C37">
        <f>IF('Training Data'!B37="H",1, 0)</f>
        <v>1</v>
      </c>
      <c r="D37">
        <f>IF('Training Data'!B37="A",1, 0)</f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7">
        <v>0</v>
      </c>
      <c r="U37" s="5">
        <v>1</v>
      </c>
    </row>
    <row r="38" spans="1:21" x14ac:dyDescent="0.3">
      <c r="A38">
        <f>IF('Training Data'!A38="M",1, 0)</f>
        <v>1</v>
      </c>
      <c r="B38">
        <f>IF('Training Data'!A38="F",1, 0)</f>
        <v>0</v>
      </c>
      <c r="C38">
        <f>IF('Training Data'!B38="H",1, 0)</f>
        <v>1</v>
      </c>
      <c r="D38">
        <f>IF('Training Data'!B38="A",1, 0)</f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7">
        <v>1</v>
      </c>
      <c r="U38" s="5">
        <v>1</v>
      </c>
    </row>
    <row r="39" spans="1:21" x14ac:dyDescent="0.3">
      <c r="A39">
        <f>IF('Training Data'!A39="M",1, 0)</f>
        <v>1</v>
      </c>
      <c r="B39">
        <f>IF('Training Data'!A39="F",1, 0)</f>
        <v>0</v>
      </c>
      <c r="C39">
        <f>IF('Training Data'!B39="H",1, 0)</f>
        <v>0</v>
      </c>
      <c r="D39">
        <f>IF('Training Data'!B39="A",1, 0)</f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0</v>
      </c>
      <c r="U39" s="5">
        <v>1</v>
      </c>
    </row>
    <row r="40" spans="1:21" x14ac:dyDescent="0.3">
      <c r="A40">
        <f>IF('Training Data'!A40="M",1, 0)</f>
        <v>1</v>
      </c>
      <c r="B40">
        <f>IF('Training Data'!A40="F",1, 0)</f>
        <v>0</v>
      </c>
      <c r="C40">
        <f>IF('Training Data'!B40="H",1, 0)</f>
        <v>1</v>
      </c>
      <c r="D40">
        <f>IF('Training Data'!B40="A",1, 0)</f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7">
        <v>0</v>
      </c>
      <c r="U40" s="5">
        <v>1</v>
      </c>
    </row>
    <row r="41" spans="1:21" x14ac:dyDescent="0.3">
      <c r="A41">
        <f>IF('Training Data'!A41="M",1, 0)</f>
        <v>0</v>
      </c>
      <c r="B41">
        <f>IF('Training Data'!A41="F",1, 0)</f>
        <v>1</v>
      </c>
      <c r="C41">
        <f>IF('Training Data'!B41="H",1, 0)</f>
        <v>0</v>
      </c>
      <c r="D41">
        <f>IF('Training Data'!B41="A",1, 0)</f>
        <v>0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7">
        <v>0</v>
      </c>
      <c r="U41" s="5">
        <v>1</v>
      </c>
    </row>
    <row r="42" spans="1:21" x14ac:dyDescent="0.3">
      <c r="A42">
        <f>IF('Training Data'!A42="M",1, 0)</f>
        <v>1</v>
      </c>
      <c r="B42">
        <f>IF('Training Data'!A42="F",1, 0)</f>
        <v>0</v>
      </c>
      <c r="C42">
        <f>IF('Training Data'!B42="H",1, 0)</f>
        <v>0</v>
      </c>
      <c r="D42">
        <f>IF('Training Data'!B42="A",1, 0)</f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7">
        <v>0</v>
      </c>
      <c r="U42" s="5">
        <v>1</v>
      </c>
    </row>
    <row r="43" spans="1:21" x14ac:dyDescent="0.3">
      <c r="A43">
        <f>IF('Training Data'!A43="M",1, 0)</f>
        <v>1</v>
      </c>
      <c r="B43">
        <f>IF('Training Data'!A43="F",1, 0)</f>
        <v>0</v>
      </c>
      <c r="C43">
        <f>IF('Training Data'!B43="H",1, 0)</f>
        <v>0</v>
      </c>
      <c r="D43">
        <f>IF('Training Data'!B43="A",1, 0)</f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7">
        <v>0</v>
      </c>
      <c r="U43" s="5">
        <v>1</v>
      </c>
    </row>
    <row r="44" spans="1:21" x14ac:dyDescent="0.3">
      <c r="A44">
        <f>IF('Training Data'!A44="M",1, 0)</f>
        <v>0</v>
      </c>
      <c r="B44">
        <f>IF('Training Data'!A44="F",1, 0)</f>
        <v>1</v>
      </c>
      <c r="C44">
        <f>IF('Training Data'!B44="H",1, 0)</f>
        <v>0</v>
      </c>
      <c r="D44">
        <f>IF('Training Data'!B44="A",1, 0)</f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7">
        <v>0</v>
      </c>
      <c r="U44" s="5">
        <v>1</v>
      </c>
    </row>
    <row r="45" spans="1:21" x14ac:dyDescent="0.3">
      <c r="A45">
        <f>IF('Training Data'!A45="M",1, 0)</f>
        <v>0</v>
      </c>
      <c r="B45">
        <f>IF('Training Data'!A45="F",1, 0)</f>
        <v>1</v>
      </c>
      <c r="C45">
        <f>IF('Training Data'!B45="H",1, 0)</f>
        <v>0</v>
      </c>
      <c r="D45">
        <f>IF('Training Data'!B45="A",1, 0)</f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7">
        <v>0</v>
      </c>
      <c r="U45" s="5">
        <v>1</v>
      </c>
    </row>
    <row r="46" spans="1:21" x14ac:dyDescent="0.3">
      <c r="A46">
        <f>IF('Training Data'!A46="M",1, 0)</f>
        <v>1</v>
      </c>
      <c r="B46">
        <f>IF('Training Data'!A46="F",1, 0)</f>
        <v>0</v>
      </c>
      <c r="C46">
        <f>IF('Training Data'!B46="H",1, 0)</f>
        <v>0</v>
      </c>
      <c r="D46">
        <f>IF('Training Data'!B46="A",1, 0)</f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7">
        <v>1</v>
      </c>
      <c r="U46" s="5">
        <v>1</v>
      </c>
    </row>
    <row r="47" spans="1:21" x14ac:dyDescent="0.3">
      <c r="A47">
        <f>IF('Training Data'!A47="M",1, 0)</f>
        <v>0</v>
      </c>
      <c r="B47">
        <f>IF('Training Data'!A47="F",1, 0)</f>
        <v>1</v>
      </c>
      <c r="C47">
        <f>IF('Training Data'!B47="H",1, 0)</f>
        <v>1</v>
      </c>
      <c r="D47">
        <f>IF('Training Data'!B47="A",1, 0)</f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7">
        <v>0</v>
      </c>
      <c r="U47" s="5">
        <v>1</v>
      </c>
    </row>
    <row r="48" spans="1:21" x14ac:dyDescent="0.3">
      <c r="A48">
        <f>IF('Training Data'!A48="M",1, 0)</f>
        <v>0</v>
      </c>
      <c r="B48">
        <f>IF('Training Data'!A48="F",1, 0)</f>
        <v>1</v>
      </c>
      <c r="C48">
        <f>IF('Training Data'!B48="H",1, 0)</f>
        <v>1</v>
      </c>
      <c r="D48">
        <f>IF('Training Data'!B48="A",1, 0)</f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7">
        <v>1</v>
      </c>
      <c r="U48" s="5">
        <v>1</v>
      </c>
    </row>
    <row r="49" spans="1:21" x14ac:dyDescent="0.3">
      <c r="A49">
        <f>IF('Training Data'!A49="M",1, 0)</f>
        <v>0</v>
      </c>
      <c r="B49">
        <f>IF('Training Data'!A49="F",1, 0)</f>
        <v>1</v>
      </c>
      <c r="C49">
        <f>IF('Training Data'!B49="H",1, 0)</f>
        <v>0</v>
      </c>
      <c r="D49">
        <f>IF('Training Data'!B49="A",1, 0)</f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7">
        <v>0</v>
      </c>
      <c r="U49" s="5">
        <v>1</v>
      </c>
    </row>
    <row r="50" spans="1:21" x14ac:dyDescent="0.3">
      <c r="A50">
        <f>IF('Training Data'!A50="M",1, 0)</f>
        <v>1</v>
      </c>
      <c r="B50">
        <f>IF('Training Data'!A50="F",1, 0)</f>
        <v>0</v>
      </c>
      <c r="C50">
        <f>IF('Training Data'!B50="H",1, 0)</f>
        <v>1</v>
      </c>
      <c r="D50">
        <f>IF('Training Data'!B50="A",1, 0)</f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7">
        <v>0</v>
      </c>
      <c r="U50" s="5">
        <v>1</v>
      </c>
    </row>
    <row r="51" spans="1:21" x14ac:dyDescent="0.3">
      <c r="A51">
        <f>IF('Training Data'!A51="M",1, 0)</f>
        <v>0</v>
      </c>
      <c r="B51">
        <f>IF('Training Data'!A51="F",1, 0)</f>
        <v>1</v>
      </c>
      <c r="C51">
        <f>IF('Training Data'!B51="H",1, 0)</f>
        <v>1</v>
      </c>
      <c r="D51">
        <f>IF('Training Data'!B51="A",1, 0)</f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7">
        <v>0</v>
      </c>
      <c r="U51" s="5">
        <v>1</v>
      </c>
    </row>
    <row r="52" spans="1:21" x14ac:dyDescent="0.3">
      <c r="A52">
        <f>IF('Training Data'!A52="M",1, 0)</f>
        <v>1</v>
      </c>
      <c r="B52">
        <f>IF('Training Data'!A52="F",1, 0)</f>
        <v>0</v>
      </c>
      <c r="C52">
        <f>IF('Training Data'!B52="H",1, 0)</f>
        <v>0</v>
      </c>
      <c r="D52">
        <f>IF('Training Data'!B52="A",1, 0)</f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7">
        <v>0</v>
      </c>
      <c r="U52" s="5">
        <v>1</v>
      </c>
    </row>
    <row r="53" spans="1:21" x14ac:dyDescent="0.3">
      <c r="A53">
        <f>IF('Training Data'!A53="M",1, 0)</f>
        <v>1</v>
      </c>
      <c r="B53">
        <f>IF('Training Data'!A53="F",1, 0)</f>
        <v>0</v>
      </c>
      <c r="C53">
        <f>IF('Training Data'!B53="H",1, 0)</f>
        <v>1</v>
      </c>
      <c r="D53">
        <f>IF('Training Data'!B53="A",1, 0)</f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7">
        <v>0</v>
      </c>
      <c r="U53" s="5">
        <v>1</v>
      </c>
    </row>
    <row r="54" spans="1:21" x14ac:dyDescent="0.3">
      <c r="A54">
        <f>IF('Training Data'!A54="M",1, 0)</f>
        <v>0</v>
      </c>
      <c r="B54">
        <f>IF('Training Data'!A54="F",1, 0)</f>
        <v>0</v>
      </c>
      <c r="C54">
        <f>IF('Training Data'!B54="H",1, 0)</f>
        <v>1</v>
      </c>
      <c r="D54">
        <f>IF('Training Data'!B54="A",1, 0)</f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7">
        <v>0</v>
      </c>
      <c r="U54" s="5">
        <v>1</v>
      </c>
    </row>
    <row r="55" spans="1:21" x14ac:dyDescent="0.3">
      <c r="A55">
        <f>IF('Training Data'!A55="M",1, 0)</f>
        <v>0</v>
      </c>
      <c r="B55">
        <f>IF('Training Data'!A55="F",1, 0)</f>
        <v>1</v>
      </c>
      <c r="C55">
        <f>IF('Training Data'!B55="H",1, 0)</f>
        <v>1</v>
      </c>
      <c r="D55">
        <f>IF('Training Data'!B55="A",1, 0)</f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7">
        <v>1</v>
      </c>
      <c r="U55" s="5">
        <v>1</v>
      </c>
    </row>
    <row r="56" spans="1:21" x14ac:dyDescent="0.3">
      <c r="A56">
        <f>IF('Training Data'!A56="M",1, 0)</f>
        <v>0</v>
      </c>
      <c r="B56">
        <f>IF('Training Data'!A56="F",1, 0)</f>
        <v>1</v>
      </c>
      <c r="C56">
        <f>IF('Training Data'!B56="H",1, 0)</f>
        <v>1</v>
      </c>
      <c r="D56">
        <f>IF('Training Data'!B56="A",1, 0)</f>
        <v>0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7">
        <v>0</v>
      </c>
      <c r="U56" s="5">
        <v>1</v>
      </c>
    </row>
    <row r="57" spans="1:21" x14ac:dyDescent="0.3">
      <c r="A57">
        <f>IF('Training Data'!A57="M",1, 0)</f>
        <v>0</v>
      </c>
      <c r="B57">
        <f>IF('Training Data'!A57="F",1, 0)</f>
        <v>0</v>
      </c>
      <c r="C57">
        <f>IF('Training Data'!B57="H",1, 0)</f>
        <v>1</v>
      </c>
      <c r="D57">
        <f>IF('Training Data'!B57="A",1, 0)</f>
        <v>0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7">
        <v>0</v>
      </c>
      <c r="U57" s="5">
        <v>1</v>
      </c>
    </row>
    <row r="58" spans="1:21" x14ac:dyDescent="0.3">
      <c r="A58">
        <f>IF('Training Data'!A58="M",1, 0)</f>
        <v>1</v>
      </c>
      <c r="B58">
        <f>IF('Training Data'!A58="F",1, 0)</f>
        <v>0</v>
      </c>
      <c r="C58">
        <f>IF('Training Data'!B58="H",1, 0)</f>
        <v>0</v>
      </c>
      <c r="D58">
        <f>IF('Training Data'!B58="A",1, 0)</f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7">
        <v>0</v>
      </c>
      <c r="U58" s="5">
        <v>1</v>
      </c>
    </row>
    <row r="59" spans="1:21" x14ac:dyDescent="0.3">
      <c r="A59">
        <f>IF('Training Data'!A59="M",1, 0)</f>
        <v>0</v>
      </c>
      <c r="B59">
        <f>IF('Training Data'!A59="F",1, 0)</f>
        <v>1</v>
      </c>
      <c r="C59">
        <f>IF('Training Data'!B59="H",1, 0)</f>
        <v>1</v>
      </c>
      <c r="D59">
        <f>IF('Training Data'!B59="A",1, 0)</f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7">
        <v>0</v>
      </c>
      <c r="U59" s="5">
        <v>1</v>
      </c>
    </row>
    <row r="60" spans="1:21" x14ac:dyDescent="0.3">
      <c r="A60">
        <f>IF('Training Data'!A60="M",1, 0)</f>
        <v>0</v>
      </c>
      <c r="B60">
        <f>IF('Training Data'!A60="F",1, 0)</f>
        <v>0</v>
      </c>
      <c r="C60">
        <f>IF('Training Data'!B60="H",1, 0)</f>
        <v>0</v>
      </c>
      <c r="D60">
        <f>IF('Training Data'!B60="A",1, 0)</f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7">
        <v>0</v>
      </c>
      <c r="U60" s="5">
        <v>1</v>
      </c>
    </row>
    <row r="61" spans="1:21" x14ac:dyDescent="0.3">
      <c r="A61">
        <f>IF('Training Data'!A61="M",1, 0)</f>
        <v>1</v>
      </c>
      <c r="B61">
        <f>IF('Training Data'!A61="F",1, 0)</f>
        <v>0</v>
      </c>
      <c r="C61">
        <f>IF('Training Data'!B61="H",1, 0)</f>
        <v>0</v>
      </c>
      <c r="D61">
        <f>IF('Training Data'!B61="A",1, 0)</f>
        <v>0</v>
      </c>
      <c r="E61" s="2">
        <v>0</v>
      </c>
      <c r="F61" s="2">
        <v>1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7">
        <v>0</v>
      </c>
      <c r="U61" s="5">
        <v>1</v>
      </c>
    </row>
    <row r="62" spans="1:21" x14ac:dyDescent="0.3">
      <c r="A62">
        <f>IF('Training Data'!A62="M",1, 0)</f>
        <v>0</v>
      </c>
      <c r="B62">
        <f>IF('Training Data'!A62="F",1, 0)</f>
        <v>1</v>
      </c>
      <c r="C62">
        <f>IF('Training Data'!B62="H",1, 0)</f>
        <v>1</v>
      </c>
      <c r="D62">
        <f>IF('Training Data'!B62="A",1, 0)</f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7">
        <v>1</v>
      </c>
      <c r="U62" s="5">
        <v>1</v>
      </c>
    </row>
    <row r="63" spans="1:21" x14ac:dyDescent="0.3">
      <c r="A63">
        <f>IF('Training Data'!A63="M",1, 0)</f>
        <v>0</v>
      </c>
      <c r="B63">
        <f>IF('Training Data'!A63="F",1, 0)</f>
        <v>1</v>
      </c>
      <c r="C63">
        <f>IF('Training Data'!B63="H",1, 0)</f>
        <v>0</v>
      </c>
      <c r="D63">
        <f>IF('Training Data'!B63="A",1, 0)</f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7">
        <v>1</v>
      </c>
      <c r="U63" s="5">
        <v>1</v>
      </c>
    </row>
    <row r="64" spans="1:21" x14ac:dyDescent="0.3">
      <c r="A64">
        <f>IF('Training Data'!A64="M",1, 0)</f>
        <v>1</v>
      </c>
      <c r="B64">
        <f>IF('Training Data'!A64="F",1, 0)</f>
        <v>0</v>
      </c>
      <c r="C64">
        <f>IF('Training Data'!B64="H",1, 0)</f>
        <v>0</v>
      </c>
      <c r="D64">
        <f>IF('Training Data'!B64="A",1, 0)</f>
        <v>1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7">
        <v>0</v>
      </c>
      <c r="U64" s="5">
        <v>1</v>
      </c>
    </row>
    <row r="65" spans="1:21" x14ac:dyDescent="0.3">
      <c r="A65">
        <f>IF('Training Data'!A65="M",1, 0)</f>
        <v>0</v>
      </c>
      <c r="B65">
        <f>IF('Training Data'!A65="F",1, 0)</f>
        <v>1</v>
      </c>
      <c r="C65">
        <f>IF('Training Data'!B65="H",1, 0)</f>
        <v>0</v>
      </c>
      <c r="D65">
        <f>IF('Training Data'!B65="A",1, 0)</f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7">
        <v>1</v>
      </c>
      <c r="U65" s="5">
        <v>1</v>
      </c>
    </row>
    <row r="66" spans="1:21" x14ac:dyDescent="0.3">
      <c r="A66">
        <f>IF('Training Data'!A66="M",1, 0)</f>
        <v>1</v>
      </c>
      <c r="B66">
        <f>IF('Training Data'!A66="F",1, 0)</f>
        <v>0</v>
      </c>
      <c r="C66">
        <f>IF('Training Data'!B66="H",1, 0)</f>
        <v>0</v>
      </c>
      <c r="D66">
        <f>IF('Training Data'!B66="A",1, 0)</f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7">
        <v>0</v>
      </c>
      <c r="U66" s="5">
        <v>1</v>
      </c>
    </row>
    <row r="67" spans="1:21" x14ac:dyDescent="0.3">
      <c r="A67">
        <f>IF('Training Data'!A67="M",1, 0)</f>
        <v>1</v>
      </c>
      <c r="B67">
        <f>IF('Training Data'!A67="F",1, 0)</f>
        <v>0</v>
      </c>
      <c r="C67">
        <f>IF('Training Data'!B67="H",1, 0)</f>
        <v>0</v>
      </c>
      <c r="D67">
        <f>IF('Training Data'!B67="A",1, 0)</f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7">
        <v>0</v>
      </c>
      <c r="U67" s="5">
        <v>1</v>
      </c>
    </row>
    <row r="68" spans="1:21" x14ac:dyDescent="0.3">
      <c r="A68">
        <f>IF('Training Data'!A68="M",1, 0)</f>
        <v>1</v>
      </c>
      <c r="B68">
        <f>IF('Training Data'!A68="F",1, 0)</f>
        <v>0</v>
      </c>
      <c r="C68">
        <f>IF('Training Data'!B68="H",1, 0)</f>
        <v>0</v>
      </c>
      <c r="D68">
        <f>IF('Training Data'!B68="A",1, 0)</f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7">
        <v>1</v>
      </c>
      <c r="U68" s="5">
        <v>1</v>
      </c>
    </row>
    <row r="69" spans="1:21" x14ac:dyDescent="0.3">
      <c r="A69">
        <f>IF('Training Data'!A69="M",1, 0)</f>
        <v>0</v>
      </c>
      <c r="B69">
        <f>IF('Training Data'!A69="F",1, 0)</f>
        <v>0</v>
      </c>
      <c r="C69">
        <f>IF('Training Data'!B69="H",1, 0)</f>
        <v>0</v>
      </c>
      <c r="D69">
        <f>IF('Training Data'!B69="A",1, 0)</f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7">
        <v>0</v>
      </c>
      <c r="U69" s="5">
        <v>1</v>
      </c>
    </row>
    <row r="70" spans="1:21" x14ac:dyDescent="0.3">
      <c r="A70">
        <f>IF('Training Data'!A70="M",1, 0)</f>
        <v>1</v>
      </c>
      <c r="B70">
        <f>IF('Training Data'!A70="F",1, 0)</f>
        <v>0</v>
      </c>
      <c r="C70">
        <f>IF('Training Data'!B70="H",1, 0)</f>
        <v>0</v>
      </c>
      <c r="D70">
        <f>IF('Training Data'!B70="A",1, 0)</f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7">
        <v>0</v>
      </c>
      <c r="U70" s="5">
        <v>1</v>
      </c>
    </row>
    <row r="71" spans="1:21" x14ac:dyDescent="0.3">
      <c r="A71">
        <f>IF('Training Data'!A71="M",1, 0)</f>
        <v>0</v>
      </c>
      <c r="B71">
        <f>IF('Training Data'!A71="F",1, 0)</f>
        <v>1</v>
      </c>
      <c r="C71">
        <f>IF('Training Data'!B71="H",1, 0)</f>
        <v>1</v>
      </c>
      <c r="D71">
        <f>IF('Training Data'!B71="A",1, 0)</f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7">
        <v>0</v>
      </c>
      <c r="U71" s="5">
        <v>1</v>
      </c>
    </row>
    <row r="72" spans="1:21" x14ac:dyDescent="0.3">
      <c r="A72">
        <f>IF('Training Data'!A72="M",1, 0)</f>
        <v>0</v>
      </c>
      <c r="B72">
        <f>IF('Training Data'!A72="F",1, 0)</f>
        <v>1</v>
      </c>
      <c r="C72">
        <f>IF('Training Data'!B72="H",1, 0)</f>
        <v>1</v>
      </c>
      <c r="D72">
        <f>IF('Training Data'!B72="A",1, 0)</f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7">
        <v>1</v>
      </c>
      <c r="U72" s="5">
        <v>1</v>
      </c>
    </row>
    <row r="73" spans="1:21" x14ac:dyDescent="0.3">
      <c r="A73">
        <f>IF('Training Data'!A73="M",1, 0)</f>
        <v>0</v>
      </c>
      <c r="B73">
        <f>IF('Training Data'!A73="F",1, 0)</f>
        <v>0</v>
      </c>
      <c r="C73">
        <f>IF('Training Data'!B73="H",1, 0)</f>
        <v>0</v>
      </c>
      <c r="D73">
        <f>IF('Training Data'!B73="A",1, 0)</f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7">
        <v>0</v>
      </c>
      <c r="U73" s="5">
        <v>1</v>
      </c>
    </row>
    <row r="74" spans="1:21" x14ac:dyDescent="0.3">
      <c r="A74">
        <f>IF('Training Data'!A74="M",1, 0)</f>
        <v>1</v>
      </c>
      <c r="B74">
        <f>IF('Training Data'!A74="F",1, 0)</f>
        <v>0</v>
      </c>
      <c r="C74">
        <f>IF('Training Data'!B74="H",1, 0)</f>
        <v>0</v>
      </c>
      <c r="D74">
        <f>IF('Training Data'!B74="A",1, 0)</f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7">
        <v>0</v>
      </c>
      <c r="U74" s="5">
        <v>1</v>
      </c>
    </row>
    <row r="75" spans="1:21" x14ac:dyDescent="0.3">
      <c r="A75">
        <f>IF('Training Data'!A75="M",1, 0)</f>
        <v>1</v>
      </c>
      <c r="B75">
        <f>IF('Training Data'!A75="F",1, 0)</f>
        <v>0</v>
      </c>
      <c r="C75">
        <f>IF('Training Data'!B75="H",1, 0)</f>
        <v>1</v>
      </c>
      <c r="D75">
        <f>IF('Training Data'!B75="A",1, 0)</f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7">
        <v>0</v>
      </c>
      <c r="U75" s="5">
        <v>1</v>
      </c>
    </row>
    <row r="76" spans="1:21" x14ac:dyDescent="0.3">
      <c r="A76">
        <f>IF('Training Data'!A76="M",1, 0)</f>
        <v>0</v>
      </c>
      <c r="B76">
        <f>IF('Training Data'!A76="F",1, 0)</f>
        <v>1</v>
      </c>
      <c r="C76">
        <f>IF('Training Data'!B76="H",1, 0)</f>
        <v>0</v>
      </c>
      <c r="D76">
        <f>IF('Training Data'!B76="A",1, 0)</f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7">
        <v>1</v>
      </c>
      <c r="U76" s="5">
        <v>1</v>
      </c>
    </row>
    <row r="77" spans="1:21" x14ac:dyDescent="0.3">
      <c r="A77">
        <f>IF('Training Data'!A77="M",1, 0)</f>
        <v>1</v>
      </c>
      <c r="B77">
        <f>IF('Training Data'!A77="F",1, 0)</f>
        <v>0</v>
      </c>
      <c r="C77">
        <f>IF('Training Data'!B77="H",1, 0)</f>
        <v>0</v>
      </c>
      <c r="D77">
        <f>IF('Training Data'!B77="A",1, 0)</f>
        <v>1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7">
        <v>0</v>
      </c>
      <c r="U77" s="5">
        <v>1</v>
      </c>
    </row>
    <row r="78" spans="1:21" x14ac:dyDescent="0.3">
      <c r="A78">
        <f>IF('Training Data'!A78="M",1, 0)</f>
        <v>0</v>
      </c>
      <c r="B78">
        <f>IF('Training Data'!A78="F",1, 0)</f>
        <v>1</v>
      </c>
      <c r="C78">
        <f>IF('Training Data'!B78="H",1, 0)</f>
        <v>0</v>
      </c>
      <c r="D78">
        <f>IF('Training Data'!B78="A",1, 0)</f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7">
        <v>0</v>
      </c>
      <c r="U78" s="5">
        <v>1</v>
      </c>
    </row>
    <row r="79" spans="1:21" x14ac:dyDescent="0.3">
      <c r="A79">
        <f>IF('Training Data'!A79="M",1, 0)</f>
        <v>0</v>
      </c>
      <c r="B79">
        <f>IF('Training Data'!A79="F",1, 0)</f>
        <v>1</v>
      </c>
      <c r="C79">
        <f>IF('Training Data'!B79="H",1, 0)</f>
        <v>0</v>
      </c>
      <c r="D79">
        <f>IF('Training Data'!B79="A",1, 0)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7">
        <v>1</v>
      </c>
      <c r="U79" s="5">
        <v>1</v>
      </c>
    </row>
    <row r="80" spans="1:21" x14ac:dyDescent="0.3">
      <c r="A80">
        <f>IF('Training Data'!A80="M",1, 0)</f>
        <v>0</v>
      </c>
      <c r="B80">
        <f>IF('Training Data'!A80="F",1, 0)</f>
        <v>1</v>
      </c>
      <c r="C80">
        <f>IF('Training Data'!B80="H",1, 0)</f>
        <v>0</v>
      </c>
      <c r="D80">
        <f>IF('Training Data'!B80="A",1, 0)</f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7">
        <v>0</v>
      </c>
      <c r="U80" s="5">
        <v>1</v>
      </c>
    </row>
    <row r="81" spans="1:21" x14ac:dyDescent="0.3">
      <c r="A81">
        <f>IF('Training Data'!A81="M",1, 0)</f>
        <v>0</v>
      </c>
      <c r="B81">
        <f>IF('Training Data'!A81="F",1, 0)</f>
        <v>1</v>
      </c>
      <c r="C81">
        <f>IF('Training Data'!B81="H",1, 0)</f>
        <v>0</v>
      </c>
      <c r="D81">
        <f>IF('Training Data'!B81="A",1, 0)</f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7">
        <v>0</v>
      </c>
      <c r="U81" s="5">
        <v>1</v>
      </c>
    </row>
    <row r="82" spans="1:21" x14ac:dyDescent="0.3">
      <c r="A82">
        <f>IF('Training Data'!A82="M",1, 0)</f>
        <v>0</v>
      </c>
      <c r="B82">
        <f>IF('Training Data'!A82="F",1, 0)</f>
        <v>1</v>
      </c>
      <c r="C82">
        <f>IF('Training Data'!B82="H",1, 0)</f>
        <v>1</v>
      </c>
      <c r="D82">
        <f>IF('Training Data'!B82="A",1, 0)</f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7">
        <v>0</v>
      </c>
      <c r="U82" s="5">
        <v>1</v>
      </c>
    </row>
    <row r="83" spans="1:21" x14ac:dyDescent="0.3">
      <c r="A83">
        <f>IF('Training Data'!A83="M",1, 0)</f>
        <v>1</v>
      </c>
      <c r="B83">
        <f>IF('Training Data'!A83="F",1, 0)</f>
        <v>0</v>
      </c>
      <c r="C83">
        <f>IF('Training Data'!B83="H",1, 0)</f>
        <v>1</v>
      </c>
      <c r="D83">
        <f>IF('Training Data'!B83="A",1, 0)</f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7">
        <v>0</v>
      </c>
      <c r="U83" s="5">
        <v>1</v>
      </c>
    </row>
    <row r="84" spans="1:21" x14ac:dyDescent="0.3">
      <c r="A84">
        <f>IF('Training Data'!A84="M",1, 0)</f>
        <v>0</v>
      </c>
      <c r="B84">
        <f>IF('Training Data'!A84="F",1, 0)</f>
        <v>0</v>
      </c>
      <c r="C84">
        <f>IF('Training Data'!B84="H",1, 0)</f>
        <v>0</v>
      </c>
      <c r="D84">
        <f>IF('Training Data'!B84="A",1, 0)</f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7">
        <v>0</v>
      </c>
      <c r="U84" s="5">
        <v>1</v>
      </c>
    </row>
    <row r="85" spans="1:21" x14ac:dyDescent="0.3">
      <c r="A85">
        <f>IF('Training Data'!A85="M",1, 0)</f>
        <v>0</v>
      </c>
      <c r="B85">
        <f>IF('Training Data'!A85="F",1, 0)</f>
        <v>1</v>
      </c>
      <c r="C85">
        <f>IF('Training Data'!B85="H",1, 0)</f>
        <v>0</v>
      </c>
      <c r="D85">
        <f>IF('Training Data'!B85="A",1, 0)</f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7">
        <v>0</v>
      </c>
      <c r="U85" s="5">
        <v>1</v>
      </c>
    </row>
    <row r="86" spans="1:21" x14ac:dyDescent="0.3">
      <c r="A86">
        <f>IF('Training Data'!A86="M",1, 0)</f>
        <v>0</v>
      </c>
      <c r="B86">
        <f>IF('Training Data'!A86="F",1, 0)</f>
        <v>1</v>
      </c>
      <c r="C86">
        <f>IF('Training Data'!B86="H",1, 0)</f>
        <v>1</v>
      </c>
      <c r="D86">
        <f>IF('Training Data'!B86="A",1, 0)</f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7">
        <v>0</v>
      </c>
      <c r="U86" s="5">
        <v>1</v>
      </c>
    </row>
    <row r="87" spans="1:21" x14ac:dyDescent="0.3">
      <c r="A87">
        <f>IF('Training Data'!A87="M",1, 0)</f>
        <v>0</v>
      </c>
      <c r="B87">
        <f>IF('Training Data'!A87="F",1, 0)</f>
        <v>1</v>
      </c>
      <c r="C87">
        <f>IF('Training Data'!B87="H",1, 0)</f>
        <v>0</v>
      </c>
      <c r="D87">
        <f>IF('Training Data'!B87="A",1, 0)</f>
        <v>1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7">
        <v>0</v>
      </c>
      <c r="U87" s="5">
        <v>1</v>
      </c>
    </row>
    <row r="88" spans="1:21" x14ac:dyDescent="0.3">
      <c r="A88">
        <f>IF('Training Data'!A88="M",1, 0)</f>
        <v>0</v>
      </c>
      <c r="B88">
        <f>IF('Training Data'!A88="F",1, 0)</f>
        <v>0</v>
      </c>
      <c r="C88">
        <f>IF('Training Data'!B88="H",1, 0)</f>
        <v>0</v>
      </c>
      <c r="D88">
        <f>IF('Training Data'!B88="A",1, 0)</f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7">
        <v>0</v>
      </c>
      <c r="U88" s="5">
        <v>1</v>
      </c>
    </row>
    <row r="89" spans="1:21" x14ac:dyDescent="0.3">
      <c r="A89">
        <f>IF('Training Data'!A89="M",1, 0)</f>
        <v>0</v>
      </c>
      <c r="B89">
        <f>IF('Training Data'!A89="F",1, 0)</f>
        <v>1</v>
      </c>
      <c r="C89">
        <f>IF('Training Data'!B89="H",1, 0)</f>
        <v>1</v>
      </c>
      <c r="D89">
        <f>IF('Training Data'!B89="A",1, 0)</f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7">
        <v>0</v>
      </c>
      <c r="U89" s="5">
        <v>1</v>
      </c>
    </row>
    <row r="90" spans="1:21" x14ac:dyDescent="0.3">
      <c r="A90">
        <f>IF('Training Data'!A90="M",1, 0)</f>
        <v>0</v>
      </c>
      <c r="B90">
        <f>IF('Training Data'!A90="F",1, 0)</f>
        <v>0</v>
      </c>
      <c r="C90">
        <f>IF('Training Data'!B90="H",1, 0)</f>
        <v>0</v>
      </c>
      <c r="D90">
        <f>IF('Training Data'!B90="A",1, 0)</f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7">
        <v>0</v>
      </c>
      <c r="U90" s="5">
        <v>1</v>
      </c>
    </row>
    <row r="91" spans="1:21" x14ac:dyDescent="0.3">
      <c r="A91">
        <f>IF('Training Data'!A91="M",1, 0)</f>
        <v>1</v>
      </c>
      <c r="B91">
        <f>IF('Training Data'!A91="F",1, 0)</f>
        <v>0</v>
      </c>
      <c r="C91">
        <f>IF('Training Data'!B91="H",1, 0)</f>
        <v>1</v>
      </c>
      <c r="D91">
        <f>IF('Training Data'!B91="A",1, 0)</f>
        <v>0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7">
        <v>0</v>
      </c>
      <c r="U91" s="5">
        <v>1</v>
      </c>
    </row>
    <row r="92" spans="1:21" x14ac:dyDescent="0.3">
      <c r="A92">
        <f>IF('Training Data'!A92="M",1, 0)</f>
        <v>0</v>
      </c>
      <c r="B92">
        <f>IF('Training Data'!A92="F",1, 0)</f>
        <v>1</v>
      </c>
      <c r="C92">
        <f>IF('Training Data'!B92="H",1, 0)</f>
        <v>0</v>
      </c>
      <c r="D92">
        <f>IF('Training Data'!B92="A",1, 0)</f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7">
        <v>0</v>
      </c>
      <c r="U92" s="5">
        <v>1</v>
      </c>
    </row>
    <row r="93" spans="1:21" x14ac:dyDescent="0.3">
      <c r="A93">
        <f>IF('Training Data'!A93="M",1, 0)</f>
        <v>0</v>
      </c>
      <c r="B93">
        <f>IF('Training Data'!A93="F",1, 0)</f>
        <v>1</v>
      </c>
      <c r="C93">
        <f>IF('Training Data'!B93="H",1, 0)</f>
        <v>1</v>
      </c>
      <c r="D93">
        <f>IF('Training Data'!B93="A",1, 0)</f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7">
        <v>1</v>
      </c>
      <c r="U93" s="5">
        <v>1</v>
      </c>
    </row>
    <row r="94" spans="1:21" x14ac:dyDescent="0.3">
      <c r="A94">
        <f>IF('Training Data'!A94="M",1, 0)</f>
        <v>0</v>
      </c>
      <c r="B94">
        <f>IF('Training Data'!A94="F",1, 0)</f>
        <v>1</v>
      </c>
      <c r="C94">
        <f>IF('Training Data'!B94="H",1, 0)</f>
        <v>0</v>
      </c>
      <c r="D94">
        <f>IF('Training Data'!B94="A",1, 0)</f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7">
        <v>0</v>
      </c>
      <c r="U94" s="5">
        <v>1</v>
      </c>
    </row>
    <row r="95" spans="1:21" x14ac:dyDescent="0.3">
      <c r="A95">
        <f>IF('Training Data'!A95="M",1, 0)</f>
        <v>1</v>
      </c>
      <c r="B95">
        <f>IF('Training Data'!A95="F",1, 0)</f>
        <v>0</v>
      </c>
      <c r="C95">
        <f>IF('Training Data'!B95="H",1, 0)</f>
        <v>1</v>
      </c>
      <c r="D95">
        <f>IF('Training Data'!B95="A",1, 0)</f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7">
        <v>1</v>
      </c>
      <c r="U95" s="5">
        <v>1</v>
      </c>
    </row>
    <row r="96" spans="1:21" x14ac:dyDescent="0.3">
      <c r="A96">
        <f>IF('Training Data'!A96="M",1, 0)</f>
        <v>1</v>
      </c>
      <c r="B96">
        <f>IF('Training Data'!A96="F",1, 0)</f>
        <v>0</v>
      </c>
      <c r="C96">
        <f>IF('Training Data'!B96="H",1, 0)</f>
        <v>0</v>
      </c>
      <c r="D96">
        <f>IF('Training Data'!B96="A",1, 0)</f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7">
        <v>0</v>
      </c>
      <c r="U96" s="5">
        <v>1</v>
      </c>
    </row>
    <row r="97" spans="1:21" x14ac:dyDescent="0.3">
      <c r="A97">
        <f>IF('Training Data'!A97="M",1, 0)</f>
        <v>0</v>
      </c>
      <c r="B97">
        <f>IF('Training Data'!A97="F",1, 0)</f>
        <v>1</v>
      </c>
      <c r="C97">
        <f>IF('Training Data'!B97="H",1, 0)</f>
        <v>0</v>
      </c>
      <c r="D97">
        <f>IF('Training Data'!B97="A",1, 0)</f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7">
        <v>0</v>
      </c>
      <c r="U97" s="5">
        <v>1</v>
      </c>
    </row>
    <row r="98" spans="1:21" x14ac:dyDescent="0.3">
      <c r="A98">
        <f>IF('Training Data'!A98="M",1, 0)</f>
        <v>0</v>
      </c>
      <c r="B98">
        <f>IF('Training Data'!A98="F",1, 0)</f>
        <v>1</v>
      </c>
      <c r="C98">
        <f>IF('Training Data'!B98="H",1, 0)</f>
        <v>0</v>
      </c>
      <c r="D98">
        <f>IF('Training Data'!B98="A",1, 0)</f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7">
        <v>0</v>
      </c>
      <c r="U98" s="5">
        <v>1</v>
      </c>
    </row>
    <row r="99" spans="1:21" x14ac:dyDescent="0.3">
      <c r="A99">
        <f>IF('Training Data'!A99="M",1, 0)</f>
        <v>1</v>
      </c>
      <c r="B99">
        <f>IF('Training Data'!A99="F",1, 0)</f>
        <v>0</v>
      </c>
      <c r="C99">
        <f>IF('Training Data'!B99="H",1, 0)</f>
        <v>1</v>
      </c>
      <c r="D99">
        <f>IF('Training Data'!B99="A",1, 0)</f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7">
        <v>0</v>
      </c>
      <c r="U99" s="5">
        <v>1</v>
      </c>
    </row>
    <row r="100" spans="1:21" x14ac:dyDescent="0.3">
      <c r="A100">
        <f>IF('Training Data'!A100="M",1, 0)</f>
        <v>0</v>
      </c>
      <c r="B100">
        <f>IF('Training Data'!A100="F",1, 0)</f>
        <v>0</v>
      </c>
      <c r="C100">
        <f>IF('Training Data'!B100="H",1, 0)</f>
        <v>0</v>
      </c>
      <c r="D100">
        <f>IF('Training Data'!B100="A",1, 0)</f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7">
        <v>0</v>
      </c>
      <c r="U100" s="5">
        <v>1</v>
      </c>
    </row>
    <row r="101" spans="1:21" x14ac:dyDescent="0.3">
      <c r="A101">
        <f>IF('Training Data'!A101="M",1, 0)</f>
        <v>1</v>
      </c>
      <c r="B101">
        <f>IF('Training Data'!A101="F",1, 0)</f>
        <v>0</v>
      </c>
      <c r="C101">
        <f>IF('Training Data'!B101="H",1, 0)</f>
        <v>1</v>
      </c>
      <c r="D101">
        <f>IF('Training Data'!B101="A",1, 0)</f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7">
        <v>0</v>
      </c>
      <c r="U101" s="5">
        <v>1</v>
      </c>
    </row>
    <row r="102" spans="1:21" x14ac:dyDescent="0.3">
      <c r="A102">
        <f>IF('Training Data'!A102="M",1, 0)</f>
        <v>1</v>
      </c>
      <c r="B102">
        <f>IF('Training Data'!A102="F",1, 0)</f>
        <v>0</v>
      </c>
      <c r="C102">
        <f>IF('Training Data'!B102="H",1, 0)</f>
        <v>1</v>
      </c>
      <c r="D102">
        <f>IF('Training Data'!B102="A",1, 0)</f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7">
        <v>0</v>
      </c>
      <c r="U102" s="5">
        <v>1</v>
      </c>
    </row>
    <row r="103" spans="1:21" x14ac:dyDescent="0.3">
      <c r="A103">
        <f>IF('Training Data'!A103="M",1, 0)</f>
        <v>0</v>
      </c>
      <c r="B103">
        <f>IF('Training Data'!A103="F",1, 0)</f>
        <v>1</v>
      </c>
      <c r="C103">
        <f>IF('Training Data'!B103="H",1, 0)</f>
        <v>0</v>
      </c>
      <c r="D103">
        <f>IF('Training Data'!B103="A",1, 0)</f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7">
        <v>0</v>
      </c>
      <c r="U103" s="5">
        <v>1</v>
      </c>
    </row>
    <row r="104" spans="1:21" x14ac:dyDescent="0.3">
      <c r="A104">
        <f>IF('Training Data'!A104="M",1, 0)</f>
        <v>0</v>
      </c>
      <c r="B104">
        <f>IF('Training Data'!A104="F",1, 0)</f>
        <v>1</v>
      </c>
      <c r="C104">
        <f>IF('Training Data'!B104="H",1, 0)</f>
        <v>1</v>
      </c>
      <c r="D104">
        <f>IF('Training Data'!B104="A",1, 0)</f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7">
        <v>0</v>
      </c>
      <c r="U104" s="5">
        <v>1</v>
      </c>
    </row>
    <row r="105" spans="1:21" x14ac:dyDescent="0.3">
      <c r="A105">
        <f>IF('Training Data'!A105="M",1, 0)</f>
        <v>1</v>
      </c>
      <c r="B105">
        <f>IF('Training Data'!A105="F",1, 0)</f>
        <v>0</v>
      </c>
      <c r="C105">
        <f>IF('Training Data'!B105="H",1, 0)</f>
        <v>0</v>
      </c>
      <c r="D105">
        <f>IF('Training Data'!B105="A",1, 0)</f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7">
        <v>0</v>
      </c>
      <c r="U105" s="5">
        <v>1</v>
      </c>
    </row>
    <row r="106" spans="1:21" x14ac:dyDescent="0.3">
      <c r="A106">
        <f>IF('Training Data'!A106="M",1, 0)</f>
        <v>0</v>
      </c>
      <c r="B106">
        <f>IF('Training Data'!A106="F",1, 0)</f>
        <v>0</v>
      </c>
      <c r="C106">
        <f>IF('Training Data'!B106="H",1, 0)</f>
        <v>1</v>
      </c>
      <c r="D106">
        <f>IF('Training Data'!B106="A",1, 0)</f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7">
        <v>1</v>
      </c>
      <c r="U106" s="5">
        <v>1</v>
      </c>
    </row>
    <row r="107" spans="1:21" x14ac:dyDescent="0.3">
      <c r="A107">
        <f>IF('Training Data'!A107="M",1, 0)</f>
        <v>1</v>
      </c>
      <c r="B107">
        <f>IF('Training Data'!A107="F",1, 0)</f>
        <v>0</v>
      </c>
      <c r="C107">
        <f>IF('Training Data'!B107="H",1, 0)</f>
        <v>0</v>
      </c>
      <c r="D107">
        <f>IF('Training Data'!B107="A",1, 0)</f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7">
        <v>0</v>
      </c>
      <c r="U107" s="5">
        <v>1</v>
      </c>
    </row>
    <row r="108" spans="1:21" x14ac:dyDescent="0.3">
      <c r="A108">
        <f>IF('Training Data'!A108="M",1, 0)</f>
        <v>1</v>
      </c>
      <c r="B108">
        <f>IF('Training Data'!A108="F",1, 0)</f>
        <v>0</v>
      </c>
      <c r="C108">
        <f>IF('Training Data'!B108="H",1, 0)</f>
        <v>0</v>
      </c>
      <c r="D108">
        <f>IF('Training Data'!B108="A",1, 0)</f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7">
        <v>1</v>
      </c>
      <c r="U108" s="5">
        <v>1</v>
      </c>
    </row>
    <row r="109" spans="1:21" x14ac:dyDescent="0.3">
      <c r="A109">
        <f>IF('Training Data'!A109="M",1, 0)</f>
        <v>0</v>
      </c>
      <c r="B109">
        <f>IF('Training Data'!A109="F",1, 0)</f>
        <v>1</v>
      </c>
      <c r="C109">
        <f>IF('Training Data'!B109="H",1, 0)</f>
        <v>1</v>
      </c>
      <c r="D109">
        <f>IF('Training Data'!B109="A",1, 0)</f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7">
        <v>1</v>
      </c>
      <c r="U109" s="5">
        <v>1</v>
      </c>
    </row>
    <row r="110" spans="1:21" x14ac:dyDescent="0.3">
      <c r="A110">
        <f>IF('Training Data'!A110="M",1, 0)</f>
        <v>0</v>
      </c>
      <c r="B110">
        <f>IF('Training Data'!A110="F",1, 0)</f>
        <v>1</v>
      </c>
      <c r="C110">
        <f>IF('Training Data'!B110="H",1, 0)</f>
        <v>0</v>
      </c>
      <c r="D110">
        <f>IF('Training Data'!B110="A",1, 0)</f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7">
        <v>0</v>
      </c>
      <c r="U110" s="5">
        <v>1</v>
      </c>
    </row>
    <row r="111" spans="1:21" x14ac:dyDescent="0.3">
      <c r="A111">
        <f>IF('Training Data'!A111="M",1, 0)</f>
        <v>1</v>
      </c>
      <c r="B111">
        <f>IF('Training Data'!A111="F",1, 0)</f>
        <v>0</v>
      </c>
      <c r="C111">
        <f>IF('Training Data'!B111="H",1, 0)</f>
        <v>1</v>
      </c>
      <c r="D111">
        <f>IF('Training Data'!B111="A",1, 0)</f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7">
        <v>0</v>
      </c>
      <c r="U111" s="5">
        <v>1</v>
      </c>
    </row>
    <row r="112" spans="1:21" x14ac:dyDescent="0.3">
      <c r="A112">
        <f>IF('Training Data'!A112="M",1, 0)</f>
        <v>1</v>
      </c>
      <c r="B112">
        <f>IF('Training Data'!A112="F",1, 0)</f>
        <v>0</v>
      </c>
      <c r="C112">
        <f>IF('Training Data'!B112="H",1, 0)</f>
        <v>1</v>
      </c>
      <c r="D112">
        <f>IF('Training Data'!B112="A",1, 0)</f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7">
        <v>0</v>
      </c>
      <c r="U112" s="5">
        <v>1</v>
      </c>
    </row>
    <row r="113" spans="1:21" x14ac:dyDescent="0.3">
      <c r="A113">
        <f>IF('Training Data'!A113="M",1, 0)</f>
        <v>1</v>
      </c>
      <c r="B113">
        <f>IF('Training Data'!A113="F",1, 0)</f>
        <v>0</v>
      </c>
      <c r="C113">
        <f>IF('Training Data'!B113="H",1, 0)</f>
        <v>1</v>
      </c>
      <c r="D113">
        <f>IF('Training Data'!B113="A",1, 0)</f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7">
        <v>0</v>
      </c>
      <c r="U113" s="5">
        <v>1</v>
      </c>
    </row>
    <row r="114" spans="1:21" x14ac:dyDescent="0.3">
      <c r="A114">
        <f>IF('Training Data'!A114="M",1, 0)</f>
        <v>0</v>
      </c>
      <c r="B114">
        <f>IF('Training Data'!A114="F",1, 0)</f>
        <v>1</v>
      </c>
      <c r="C114">
        <f>IF('Training Data'!B114="H",1, 0)</f>
        <v>0</v>
      </c>
      <c r="D114">
        <f>IF('Training Data'!B114="A",1, 0)</f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7">
        <v>0</v>
      </c>
      <c r="U114" s="5">
        <v>1</v>
      </c>
    </row>
    <row r="115" spans="1:21" x14ac:dyDescent="0.3">
      <c r="A115">
        <f>IF('Training Data'!A115="M",1, 0)</f>
        <v>1</v>
      </c>
      <c r="B115">
        <f>IF('Training Data'!A115="F",1, 0)</f>
        <v>0</v>
      </c>
      <c r="C115">
        <f>IF('Training Data'!B115="H",1, 0)</f>
        <v>0</v>
      </c>
      <c r="D115">
        <f>IF('Training Data'!B115="A",1, 0)</f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7">
        <v>0</v>
      </c>
      <c r="U115" s="5">
        <v>1</v>
      </c>
    </row>
    <row r="116" spans="1:21" x14ac:dyDescent="0.3">
      <c r="A116">
        <f>IF('Training Data'!A116="M",1, 0)</f>
        <v>1</v>
      </c>
      <c r="B116">
        <f>IF('Training Data'!A116="F",1, 0)</f>
        <v>0</v>
      </c>
      <c r="C116">
        <f>IF('Training Data'!B116="H",1, 0)</f>
        <v>0</v>
      </c>
      <c r="D116">
        <f>IF('Training Data'!B116="A",1, 0)</f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7">
        <v>0</v>
      </c>
      <c r="U116" s="5">
        <v>1</v>
      </c>
    </row>
    <row r="117" spans="1:21" x14ac:dyDescent="0.3">
      <c r="A117">
        <f>IF('Training Data'!A117="M",1, 0)</f>
        <v>1</v>
      </c>
      <c r="B117">
        <f>IF('Training Data'!A117="F",1, 0)</f>
        <v>0</v>
      </c>
      <c r="C117">
        <f>IF('Training Data'!B117="H",1, 0)</f>
        <v>1</v>
      </c>
      <c r="D117">
        <f>IF('Training Data'!B117="A",1, 0)</f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7">
        <v>0</v>
      </c>
      <c r="U117" s="5">
        <v>1</v>
      </c>
    </row>
    <row r="118" spans="1:21" x14ac:dyDescent="0.3">
      <c r="A118">
        <f>IF('Training Data'!A118="M",1, 0)</f>
        <v>1</v>
      </c>
      <c r="B118">
        <f>IF('Training Data'!A118="F",1, 0)</f>
        <v>0</v>
      </c>
      <c r="C118">
        <f>IF('Training Data'!B118="H",1, 0)</f>
        <v>0</v>
      </c>
      <c r="D118">
        <f>IF('Training Data'!B118="A",1, 0)</f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7">
        <v>0</v>
      </c>
      <c r="U118" s="5">
        <v>1</v>
      </c>
    </row>
    <row r="119" spans="1:21" x14ac:dyDescent="0.3">
      <c r="A119">
        <f>IF('Training Data'!A119="M",1, 0)</f>
        <v>0</v>
      </c>
      <c r="B119">
        <f>IF('Training Data'!A119="F",1, 0)</f>
        <v>1</v>
      </c>
      <c r="C119">
        <f>IF('Training Data'!B119="H",1, 0)</f>
        <v>1</v>
      </c>
      <c r="D119">
        <f>IF('Training Data'!B119="A",1, 0)</f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7">
        <v>1</v>
      </c>
      <c r="U119" s="5">
        <v>1</v>
      </c>
    </row>
    <row r="120" spans="1:21" x14ac:dyDescent="0.3">
      <c r="A120">
        <f>IF('Training Data'!A120="M",1, 0)</f>
        <v>0</v>
      </c>
      <c r="B120">
        <f>IF('Training Data'!A120="F",1, 0)</f>
        <v>0</v>
      </c>
      <c r="C120">
        <f>IF('Training Data'!B120="H",1, 0)</f>
        <v>1</v>
      </c>
      <c r="D120">
        <f>IF('Training Data'!B120="A",1, 0)</f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7">
        <v>1</v>
      </c>
      <c r="U120" s="5">
        <v>1</v>
      </c>
    </row>
    <row r="121" spans="1:21" x14ac:dyDescent="0.3">
      <c r="A121">
        <f>IF('Training Data'!A121="M",1, 0)</f>
        <v>1</v>
      </c>
      <c r="B121">
        <f>IF('Training Data'!A121="F",1, 0)</f>
        <v>0</v>
      </c>
      <c r="C121">
        <f>IF('Training Data'!B121="H",1, 0)</f>
        <v>1</v>
      </c>
      <c r="D121">
        <f>IF('Training Data'!B121="A",1, 0)</f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7">
        <v>1</v>
      </c>
      <c r="U121" s="5">
        <v>1</v>
      </c>
    </row>
    <row r="122" spans="1:21" x14ac:dyDescent="0.3">
      <c r="A122">
        <f>IF('Training Data'!A122="M",1, 0)</f>
        <v>0</v>
      </c>
      <c r="B122">
        <f>IF('Training Data'!A122="F",1, 0)</f>
        <v>1</v>
      </c>
      <c r="C122">
        <f>IF('Training Data'!B122="H",1, 0)</f>
        <v>0</v>
      </c>
      <c r="D122">
        <f>IF('Training Data'!B122="A",1, 0)</f>
        <v>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7">
        <v>0</v>
      </c>
      <c r="U122" s="5">
        <v>1</v>
      </c>
    </row>
    <row r="123" spans="1:21" x14ac:dyDescent="0.3">
      <c r="A123">
        <f>IF('Training Data'!A123="M",1, 0)</f>
        <v>1</v>
      </c>
      <c r="B123">
        <f>IF('Training Data'!A123="F",1, 0)</f>
        <v>0</v>
      </c>
      <c r="C123">
        <f>IF('Training Data'!B123="H",1, 0)</f>
        <v>0</v>
      </c>
      <c r="D123">
        <f>IF('Training Data'!B123="A",1, 0)</f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7">
        <v>1</v>
      </c>
      <c r="U123" s="5">
        <v>1</v>
      </c>
    </row>
    <row r="124" spans="1:21" x14ac:dyDescent="0.3">
      <c r="A124">
        <f>IF('Training Data'!A124="M",1, 0)</f>
        <v>1</v>
      </c>
      <c r="B124">
        <f>IF('Training Data'!A124="F",1, 0)</f>
        <v>0</v>
      </c>
      <c r="C124">
        <f>IF('Training Data'!B124="H",1, 0)</f>
        <v>1</v>
      </c>
      <c r="D124">
        <f>IF('Training Data'!B124="A",1, 0)</f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7">
        <v>0</v>
      </c>
      <c r="U124" s="5">
        <v>1</v>
      </c>
    </row>
    <row r="125" spans="1:21" x14ac:dyDescent="0.3">
      <c r="A125">
        <f>IF('Training Data'!A125="M",1, 0)</f>
        <v>0</v>
      </c>
      <c r="B125">
        <f>IF('Training Data'!A125="F",1, 0)</f>
        <v>1</v>
      </c>
      <c r="C125">
        <f>IF('Training Data'!B125="H",1, 0)</f>
        <v>0</v>
      </c>
      <c r="D125">
        <f>IF('Training Data'!B125="A",1, 0)</f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7">
        <v>0</v>
      </c>
      <c r="U125" s="5">
        <v>1</v>
      </c>
    </row>
    <row r="126" spans="1:21" x14ac:dyDescent="0.3">
      <c r="A126">
        <f>IF('Training Data'!A126="M",1, 0)</f>
        <v>0</v>
      </c>
      <c r="B126">
        <f>IF('Training Data'!A126="F",1, 0)</f>
        <v>1</v>
      </c>
      <c r="C126">
        <f>IF('Training Data'!B126="H",1, 0)</f>
        <v>1</v>
      </c>
      <c r="D126">
        <f>IF('Training Data'!B126="A",1, 0)</f>
        <v>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7">
        <v>1</v>
      </c>
      <c r="U126" s="5">
        <v>1</v>
      </c>
    </row>
    <row r="127" spans="1:21" x14ac:dyDescent="0.3">
      <c r="A127">
        <f>IF('Training Data'!A127="M",1, 0)</f>
        <v>0</v>
      </c>
      <c r="B127">
        <f>IF('Training Data'!A127="F",1, 0)</f>
        <v>0</v>
      </c>
      <c r="C127">
        <f>IF('Training Data'!B127="H",1, 0)</f>
        <v>0</v>
      </c>
      <c r="D127">
        <f>IF('Training Data'!B127="A",1, 0)</f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7">
        <v>0</v>
      </c>
      <c r="U127" s="5">
        <v>1</v>
      </c>
    </row>
    <row r="128" spans="1:21" x14ac:dyDescent="0.3">
      <c r="A128">
        <f>IF('Training Data'!A128="M",1, 0)</f>
        <v>0</v>
      </c>
      <c r="B128">
        <f>IF('Training Data'!A128="F",1, 0)</f>
        <v>1</v>
      </c>
      <c r="C128">
        <f>IF('Training Data'!B128="H",1, 0)</f>
        <v>0</v>
      </c>
      <c r="D128">
        <f>IF('Training Data'!B128="A",1, 0)</f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7">
        <v>0</v>
      </c>
      <c r="U128" s="5">
        <v>1</v>
      </c>
    </row>
    <row r="129" spans="1:21" x14ac:dyDescent="0.3">
      <c r="A129">
        <f>IF('Training Data'!A129="M",1, 0)</f>
        <v>0</v>
      </c>
      <c r="B129">
        <f>IF('Training Data'!A129="F",1, 0)</f>
        <v>1</v>
      </c>
      <c r="C129">
        <f>IF('Training Data'!B129="H",1, 0)</f>
        <v>1</v>
      </c>
      <c r="D129">
        <f>IF('Training Data'!B129="A",1, 0)</f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7">
        <v>1</v>
      </c>
      <c r="U129" s="5">
        <v>1</v>
      </c>
    </row>
    <row r="130" spans="1:21" x14ac:dyDescent="0.3">
      <c r="A130">
        <f>IF('Training Data'!A130="M",1, 0)</f>
        <v>1</v>
      </c>
      <c r="B130">
        <f>IF('Training Data'!A130="F",1, 0)</f>
        <v>0</v>
      </c>
      <c r="C130">
        <f>IF('Training Data'!B130="H",1, 0)</f>
        <v>1</v>
      </c>
      <c r="D130">
        <f>IF('Training Data'!B130="A",1, 0)</f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7">
        <v>0</v>
      </c>
      <c r="U130" s="5">
        <v>1</v>
      </c>
    </row>
    <row r="131" spans="1:21" x14ac:dyDescent="0.3">
      <c r="A131">
        <f>IF('Training Data'!A131="M",1, 0)</f>
        <v>0</v>
      </c>
      <c r="B131">
        <f>IF('Training Data'!A131="F",1, 0)</f>
        <v>1</v>
      </c>
      <c r="C131">
        <f>IF('Training Data'!B131="H",1, 0)</f>
        <v>0</v>
      </c>
      <c r="D131">
        <f>IF('Training Data'!B131="A",1, 0)</f>
        <v>1</v>
      </c>
      <c r="E131" s="2">
        <v>1</v>
      </c>
      <c r="F131" s="2">
        <v>0</v>
      </c>
      <c r="G131" s="2">
        <v>1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7">
        <v>0</v>
      </c>
      <c r="U131" s="5">
        <v>1</v>
      </c>
    </row>
    <row r="132" spans="1:21" x14ac:dyDescent="0.3">
      <c r="A132">
        <f>IF('Training Data'!A132="M",1, 0)</f>
        <v>1</v>
      </c>
      <c r="B132">
        <f>IF('Training Data'!A132="F",1, 0)</f>
        <v>0</v>
      </c>
      <c r="C132">
        <f>IF('Training Data'!B132="H",1, 0)</f>
        <v>1</v>
      </c>
      <c r="D132">
        <f>IF('Training Data'!B132="A",1, 0)</f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7">
        <v>0</v>
      </c>
      <c r="U132" s="5">
        <v>1</v>
      </c>
    </row>
    <row r="133" spans="1:21" x14ac:dyDescent="0.3">
      <c r="A133">
        <f>IF('Training Data'!A133="M",1, 0)</f>
        <v>0</v>
      </c>
      <c r="B133">
        <f>IF('Training Data'!A133="F",1, 0)</f>
        <v>1</v>
      </c>
      <c r="C133">
        <f>IF('Training Data'!B133="H",1, 0)</f>
        <v>1</v>
      </c>
      <c r="D133">
        <f>IF('Training Data'!B133="A",1, 0)</f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7">
        <v>0</v>
      </c>
      <c r="U133" s="5">
        <v>1</v>
      </c>
    </row>
    <row r="134" spans="1:21" x14ac:dyDescent="0.3">
      <c r="A134">
        <f>IF('Training Data'!A134="M",1, 0)</f>
        <v>0</v>
      </c>
      <c r="B134">
        <f>IF('Training Data'!A134="F",1, 0)</f>
        <v>0</v>
      </c>
      <c r="C134">
        <f>IF('Training Data'!B134="H",1, 0)</f>
        <v>1</v>
      </c>
      <c r="D134">
        <f>IF('Training Data'!B134="A",1, 0)</f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7">
        <v>1</v>
      </c>
      <c r="U134" s="5">
        <v>1</v>
      </c>
    </row>
    <row r="135" spans="1:21" x14ac:dyDescent="0.3">
      <c r="A135">
        <f>IF('Training Data'!A135="M",1, 0)</f>
        <v>1</v>
      </c>
      <c r="B135">
        <f>IF('Training Data'!A135="F",1, 0)</f>
        <v>0</v>
      </c>
      <c r="C135">
        <f>IF('Training Data'!B135="H",1, 0)</f>
        <v>1</v>
      </c>
      <c r="D135">
        <f>IF('Training Data'!B135="A",1, 0)</f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7">
        <v>0</v>
      </c>
      <c r="U135" s="5">
        <v>1</v>
      </c>
    </row>
    <row r="136" spans="1:21" x14ac:dyDescent="0.3">
      <c r="A136">
        <f>IF('Training Data'!A136="M",1, 0)</f>
        <v>0</v>
      </c>
      <c r="B136">
        <f>IF('Training Data'!A136="F",1, 0)</f>
        <v>1</v>
      </c>
      <c r="C136">
        <f>IF('Training Data'!B136="H",1, 0)</f>
        <v>1</v>
      </c>
      <c r="D136">
        <f>IF('Training Data'!B136="A",1, 0)</f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7">
        <v>0</v>
      </c>
      <c r="U136" s="5">
        <v>1</v>
      </c>
    </row>
    <row r="137" spans="1:21" x14ac:dyDescent="0.3">
      <c r="A137">
        <f>IF('Training Data'!A137="M",1, 0)</f>
        <v>1</v>
      </c>
      <c r="B137">
        <f>IF('Training Data'!A137="F",1, 0)</f>
        <v>0</v>
      </c>
      <c r="C137">
        <f>IF('Training Data'!B137="H",1, 0)</f>
        <v>1</v>
      </c>
      <c r="D137">
        <f>IF('Training Data'!B137="A",1, 0)</f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7">
        <v>0</v>
      </c>
      <c r="U137" s="5">
        <v>1</v>
      </c>
    </row>
    <row r="138" spans="1:21" x14ac:dyDescent="0.3">
      <c r="A138">
        <f>IF('Training Data'!A138="M",1, 0)</f>
        <v>0</v>
      </c>
      <c r="B138">
        <f>IF('Training Data'!A138="F",1, 0)</f>
        <v>1</v>
      </c>
      <c r="C138">
        <f>IF('Training Data'!B138="H",1, 0)</f>
        <v>0</v>
      </c>
      <c r="D138">
        <f>IF('Training Data'!B138="A",1, 0)</f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7">
        <v>0</v>
      </c>
      <c r="U138" s="5">
        <v>1</v>
      </c>
    </row>
    <row r="139" spans="1:21" x14ac:dyDescent="0.3">
      <c r="A139">
        <f>IF('Training Data'!A139="M",1, 0)</f>
        <v>1</v>
      </c>
      <c r="B139">
        <f>IF('Training Data'!A139="F",1, 0)</f>
        <v>0</v>
      </c>
      <c r="C139">
        <f>IF('Training Data'!B139="H",1, 0)</f>
        <v>1</v>
      </c>
      <c r="D139">
        <f>IF('Training Data'!B139="A",1, 0)</f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7">
        <v>0</v>
      </c>
      <c r="U139" s="5">
        <v>1</v>
      </c>
    </row>
    <row r="140" spans="1:21" x14ac:dyDescent="0.3">
      <c r="A140">
        <f>IF('Training Data'!A140="M",1, 0)</f>
        <v>1</v>
      </c>
      <c r="B140">
        <f>IF('Training Data'!A140="F",1, 0)</f>
        <v>0</v>
      </c>
      <c r="C140">
        <f>IF('Training Data'!B140="H",1, 0)</f>
        <v>1</v>
      </c>
      <c r="D140">
        <f>IF('Training Data'!B140="A",1, 0)</f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7">
        <v>0</v>
      </c>
      <c r="U140" s="5">
        <v>1</v>
      </c>
    </row>
    <row r="141" spans="1:21" x14ac:dyDescent="0.3">
      <c r="A141">
        <f>IF('Training Data'!A141="M",1, 0)</f>
        <v>0</v>
      </c>
      <c r="B141">
        <f>IF('Training Data'!A141="F",1, 0)</f>
        <v>0</v>
      </c>
      <c r="C141">
        <f>IF('Training Data'!B141="H",1, 0)</f>
        <v>1</v>
      </c>
      <c r="D141">
        <f>IF('Training Data'!B141="A",1, 0)</f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7">
        <v>0</v>
      </c>
      <c r="U141" s="5">
        <v>1</v>
      </c>
    </row>
    <row r="142" spans="1:21" x14ac:dyDescent="0.3">
      <c r="A142">
        <f>IF('Training Data'!A142="M",1, 0)</f>
        <v>0</v>
      </c>
      <c r="B142">
        <f>IF('Training Data'!A142="F",1, 0)</f>
        <v>1</v>
      </c>
      <c r="C142">
        <f>IF('Training Data'!B142="H",1, 0)</f>
        <v>0</v>
      </c>
      <c r="D142">
        <f>IF('Training Data'!B142="A",1, 0)</f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7">
        <v>0</v>
      </c>
      <c r="U142" s="5">
        <v>1</v>
      </c>
    </row>
    <row r="143" spans="1:21" x14ac:dyDescent="0.3">
      <c r="A143">
        <f>IF('Training Data'!A143="M",1, 0)</f>
        <v>0</v>
      </c>
      <c r="B143">
        <f>IF('Training Data'!A143="F",1, 0)</f>
        <v>0</v>
      </c>
      <c r="C143">
        <f>IF('Training Data'!B143="H",1, 0)</f>
        <v>0</v>
      </c>
      <c r="D143">
        <f>IF('Training Data'!B143="A",1, 0)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7">
        <v>0</v>
      </c>
      <c r="U143" s="5">
        <v>1</v>
      </c>
    </row>
    <row r="144" spans="1:21" x14ac:dyDescent="0.3">
      <c r="A144">
        <f>IF('Training Data'!A144="M",1, 0)</f>
        <v>0</v>
      </c>
      <c r="B144">
        <f>IF('Training Data'!A144="F",1, 0)</f>
        <v>1</v>
      </c>
      <c r="C144">
        <f>IF('Training Data'!B144="H",1, 0)</f>
        <v>1</v>
      </c>
      <c r="D144">
        <f>IF('Training Data'!B144="A",1, 0)</f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7">
        <v>0</v>
      </c>
      <c r="U144" s="5">
        <v>1</v>
      </c>
    </row>
    <row r="145" spans="1:21" x14ac:dyDescent="0.3">
      <c r="A145">
        <f>IF('Training Data'!A145="M",1, 0)</f>
        <v>1</v>
      </c>
      <c r="B145">
        <f>IF('Training Data'!A145="F",1, 0)</f>
        <v>0</v>
      </c>
      <c r="C145">
        <f>IF('Training Data'!B145="H",1, 0)</f>
        <v>1</v>
      </c>
      <c r="D145">
        <f>IF('Training Data'!B145="A",1, 0)</f>
        <v>0</v>
      </c>
      <c r="E145" s="2">
        <v>0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7">
        <v>0</v>
      </c>
      <c r="U145" s="5">
        <v>1</v>
      </c>
    </row>
    <row r="146" spans="1:21" x14ac:dyDescent="0.3">
      <c r="A146">
        <f>IF('Training Data'!A146="M",1, 0)</f>
        <v>0</v>
      </c>
      <c r="B146">
        <f>IF('Training Data'!A146="F",1, 0)</f>
        <v>1</v>
      </c>
      <c r="C146">
        <f>IF('Training Data'!B146="H",1, 0)</f>
        <v>0</v>
      </c>
      <c r="D146">
        <f>IF('Training Data'!B146="A",1, 0)</f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7">
        <v>0</v>
      </c>
      <c r="U146" s="5">
        <v>1</v>
      </c>
    </row>
    <row r="147" spans="1:21" x14ac:dyDescent="0.3">
      <c r="A147">
        <f>IF('Training Data'!A147="M",1, 0)</f>
        <v>0</v>
      </c>
      <c r="B147">
        <f>IF('Training Data'!A147="F",1, 0)</f>
        <v>1</v>
      </c>
      <c r="C147">
        <f>IF('Training Data'!B147="H",1, 0)</f>
        <v>0</v>
      </c>
      <c r="D147">
        <f>IF('Training Data'!B147="A",1, 0)</f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7">
        <v>0</v>
      </c>
      <c r="U147" s="5">
        <v>1</v>
      </c>
    </row>
    <row r="148" spans="1:21" x14ac:dyDescent="0.3">
      <c r="A148">
        <f>IF('Training Data'!A148="M",1, 0)</f>
        <v>0</v>
      </c>
      <c r="B148">
        <f>IF('Training Data'!A148="F",1, 0)</f>
        <v>1</v>
      </c>
      <c r="C148">
        <f>IF('Training Data'!B148="H",1, 0)</f>
        <v>1</v>
      </c>
      <c r="D148">
        <f>IF('Training Data'!B148="A",1, 0)</f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7">
        <v>0</v>
      </c>
      <c r="U148" s="5">
        <v>1</v>
      </c>
    </row>
    <row r="149" spans="1:21" x14ac:dyDescent="0.3">
      <c r="A149">
        <f>IF('Training Data'!A149="M",1, 0)</f>
        <v>0</v>
      </c>
      <c r="B149">
        <f>IF('Training Data'!A149="F",1, 0)</f>
        <v>1</v>
      </c>
      <c r="C149">
        <f>IF('Training Data'!B149="H",1, 0)</f>
        <v>1</v>
      </c>
      <c r="D149">
        <f>IF('Training Data'!B149="A",1, 0)</f>
        <v>0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7">
        <v>0</v>
      </c>
      <c r="U149" s="5">
        <v>1</v>
      </c>
    </row>
    <row r="150" spans="1:21" x14ac:dyDescent="0.3">
      <c r="A150">
        <f>IF('Training Data'!A150="M",1, 0)</f>
        <v>1</v>
      </c>
      <c r="B150">
        <f>IF('Training Data'!A150="F",1, 0)</f>
        <v>0</v>
      </c>
      <c r="C150">
        <f>IF('Training Data'!B150="H",1, 0)</f>
        <v>1</v>
      </c>
      <c r="D150">
        <f>IF('Training Data'!B150="A",1, 0)</f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7">
        <v>1</v>
      </c>
      <c r="U150" s="5">
        <v>1</v>
      </c>
    </row>
    <row r="151" spans="1:21" x14ac:dyDescent="0.3">
      <c r="A151">
        <f>IF('Training Data'!A151="M",1, 0)</f>
        <v>0</v>
      </c>
      <c r="B151">
        <f>IF('Training Data'!A151="F",1, 0)</f>
        <v>1</v>
      </c>
      <c r="C151">
        <f>IF('Training Data'!B151="H",1, 0)</f>
        <v>1</v>
      </c>
      <c r="D151">
        <f>IF('Training Data'!B151="A",1, 0)</f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7">
        <v>0</v>
      </c>
      <c r="U151" s="5">
        <v>1</v>
      </c>
    </row>
    <row r="152" spans="1:21" x14ac:dyDescent="0.3">
      <c r="A152">
        <f>IF('Training Data'!A152="M",1, 0)</f>
        <v>0</v>
      </c>
      <c r="B152">
        <f>IF('Training Data'!A152="F",1, 0)</f>
        <v>1</v>
      </c>
      <c r="C152">
        <f>IF('Training Data'!B152="H",1, 0)</f>
        <v>0</v>
      </c>
      <c r="D152">
        <f>IF('Training Data'!B152="A",1, 0)</f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7">
        <v>0</v>
      </c>
      <c r="U152" s="5">
        <v>1</v>
      </c>
    </row>
    <row r="153" spans="1:21" x14ac:dyDescent="0.3">
      <c r="A153">
        <f>IF('Training Data'!A153="M",1, 0)</f>
        <v>1</v>
      </c>
      <c r="B153">
        <f>IF('Training Data'!A153="F",1, 0)</f>
        <v>0</v>
      </c>
      <c r="C153">
        <f>IF('Training Data'!B153="H",1, 0)</f>
        <v>0</v>
      </c>
      <c r="D153">
        <f>IF('Training Data'!B153="A",1, 0)</f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7">
        <v>0</v>
      </c>
      <c r="U153" s="5">
        <v>1</v>
      </c>
    </row>
    <row r="154" spans="1:21" x14ac:dyDescent="0.3">
      <c r="A154">
        <f>IF('Training Data'!A154="M",1, 0)</f>
        <v>0</v>
      </c>
      <c r="B154">
        <f>IF('Training Data'!A154="F",1, 0)</f>
        <v>1</v>
      </c>
      <c r="C154">
        <f>IF('Training Data'!B154="H",1, 0)</f>
        <v>0</v>
      </c>
      <c r="D154">
        <f>IF('Training Data'!B154="A",1, 0)</f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7">
        <v>0</v>
      </c>
      <c r="U154" s="5">
        <v>1</v>
      </c>
    </row>
    <row r="155" spans="1:21" x14ac:dyDescent="0.3">
      <c r="A155">
        <f>IF('Training Data'!A155="M",1, 0)</f>
        <v>0</v>
      </c>
      <c r="B155">
        <f>IF('Training Data'!A155="F",1, 0)</f>
        <v>1</v>
      </c>
      <c r="C155">
        <f>IF('Training Data'!B155="H",1, 0)</f>
        <v>1</v>
      </c>
      <c r="D155">
        <f>IF('Training Data'!B155="A",1, 0)</f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7">
        <v>1</v>
      </c>
      <c r="U155" s="5">
        <v>1</v>
      </c>
    </row>
    <row r="156" spans="1:21" x14ac:dyDescent="0.3">
      <c r="A156">
        <f>IF('Training Data'!A156="M",1, 0)</f>
        <v>0</v>
      </c>
      <c r="B156">
        <f>IF('Training Data'!A156="F",1, 0)</f>
        <v>1</v>
      </c>
      <c r="C156">
        <f>IF('Training Data'!B156="H",1, 0)</f>
        <v>1</v>
      </c>
      <c r="D156">
        <f>IF('Training Data'!B156="A",1, 0)</f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7">
        <v>0</v>
      </c>
      <c r="U156" s="5">
        <v>1</v>
      </c>
    </row>
    <row r="157" spans="1:21" x14ac:dyDescent="0.3">
      <c r="A157">
        <f>IF('Training Data'!A157="M",1, 0)</f>
        <v>0</v>
      </c>
      <c r="B157">
        <f>IF('Training Data'!A157="F",1, 0)</f>
        <v>1</v>
      </c>
      <c r="C157">
        <f>IF('Training Data'!B157="H",1, 0)</f>
        <v>1</v>
      </c>
      <c r="D157">
        <f>IF('Training Data'!B157="A",1, 0)</f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7">
        <v>0</v>
      </c>
      <c r="U157" s="5">
        <v>1</v>
      </c>
    </row>
    <row r="158" spans="1:21" x14ac:dyDescent="0.3">
      <c r="A158">
        <f>IF('Training Data'!A158="M",1, 0)</f>
        <v>0</v>
      </c>
      <c r="B158">
        <f>IF('Training Data'!A158="F",1, 0)</f>
        <v>0</v>
      </c>
      <c r="C158">
        <f>IF('Training Data'!B158="H",1, 0)</f>
        <v>0</v>
      </c>
      <c r="D158">
        <f>IF('Training Data'!B158="A",1, 0)</f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7">
        <v>1</v>
      </c>
      <c r="U158" s="5">
        <v>1</v>
      </c>
    </row>
    <row r="159" spans="1:21" x14ac:dyDescent="0.3">
      <c r="A159">
        <f>IF('Training Data'!A159="M",1, 0)</f>
        <v>0</v>
      </c>
      <c r="B159">
        <f>IF('Training Data'!A159="F",1, 0)</f>
        <v>0</v>
      </c>
      <c r="C159">
        <f>IF('Training Data'!B159="H",1, 0)</f>
        <v>0</v>
      </c>
      <c r="D159">
        <f>IF('Training Data'!B159="A",1, 0)</f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7">
        <v>0</v>
      </c>
      <c r="U159" s="5">
        <v>1</v>
      </c>
    </row>
    <row r="160" spans="1:21" x14ac:dyDescent="0.3">
      <c r="A160">
        <f>IF('Training Data'!A160="M",1, 0)</f>
        <v>1</v>
      </c>
      <c r="B160">
        <f>IF('Training Data'!A160="F",1, 0)</f>
        <v>0</v>
      </c>
      <c r="C160">
        <f>IF('Training Data'!B160="H",1, 0)</f>
        <v>1</v>
      </c>
      <c r="D160">
        <f>IF('Training Data'!B160="A",1, 0)</f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7">
        <v>1</v>
      </c>
      <c r="U160" s="5">
        <v>1</v>
      </c>
    </row>
    <row r="161" spans="1:21" x14ac:dyDescent="0.3">
      <c r="A161">
        <f>IF('Training Data'!A161="M",1, 0)</f>
        <v>0</v>
      </c>
      <c r="B161">
        <f>IF('Training Data'!A161="F",1, 0)</f>
        <v>1</v>
      </c>
      <c r="C161">
        <f>IF('Training Data'!B161="H",1, 0)</f>
        <v>1</v>
      </c>
      <c r="D161">
        <f>IF('Training Data'!B161="A",1, 0)</f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7">
        <v>1</v>
      </c>
      <c r="U161" s="5">
        <v>1</v>
      </c>
    </row>
    <row r="162" spans="1:21" x14ac:dyDescent="0.3">
      <c r="A162">
        <f>IF('Training Data'!A162="M",1, 0)</f>
        <v>1</v>
      </c>
      <c r="B162">
        <f>IF('Training Data'!A162="F",1, 0)</f>
        <v>0</v>
      </c>
      <c r="C162">
        <f>IF('Training Data'!B162="H",1, 0)</f>
        <v>0</v>
      </c>
      <c r="D162">
        <f>IF('Training Data'!B162="A",1, 0)</f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7">
        <v>0</v>
      </c>
      <c r="U162" s="5">
        <v>1</v>
      </c>
    </row>
    <row r="163" spans="1:21" x14ac:dyDescent="0.3">
      <c r="A163">
        <f>IF('Training Data'!A163="M",1, 0)</f>
        <v>1</v>
      </c>
      <c r="B163">
        <f>IF('Training Data'!A163="F",1, 0)</f>
        <v>0</v>
      </c>
      <c r="C163">
        <f>IF('Training Data'!B163="H",1, 0)</f>
        <v>0</v>
      </c>
      <c r="D163">
        <f>IF('Training Data'!B163="A",1, 0)</f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7">
        <v>0</v>
      </c>
      <c r="U163" s="5">
        <v>1</v>
      </c>
    </row>
    <row r="164" spans="1:21" x14ac:dyDescent="0.3">
      <c r="A164">
        <f>IF('Training Data'!A164="M",1, 0)</f>
        <v>0</v>
      </c>
      <c r="B164">
        <f>IF('Training Data'!A164="F",1, 0)</f>
        <v>1</v>
      </c>
      <c r="C164">
        <f>IF('Training Data'!B164="H",1, 0)</f>
        <v>1</v>
      </c>
      <c r="D164">
        <f>IF('Training Data'!B164="A",1, 0)</f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7">
        <v>1</v>
      </c>
      <c r="U164" s="5">
        <v>1</v>
      </c>
    </row>
    <row r="165" spans="1:21" x14ac:dyDescent="0.3">
      <c r="A165">
        <f>IF('Training Data'!A165="M",1, 0)</f>
        <v>1</v>
      </c>
      <c r="B165">
        <f>IF('Training Data'!A165="F",1, 0)</f>
        <v>0</v>
      </c>
      <c r="C165">
        <f>IF('Training Data'!B165="H",1, 0)</f>
        <v>0</v>
      </c>
      <c r="D165">
        <f>IF('Training Data'!B165="A",1, 0)</f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7">
        <v>0</v>
      </c>
      <c r="U165" s="5">
        <v>1</v>
      </c>
    </row>
    <row r="166" spans="1:21" x14ac:dyDescent="0.3">
      <c r="A166">
        <f>IF('Training Data'!A166="M",1, 0)</f>
        <v>0</v>
      </c>
      <c r="B166">
        <f>IF('Training Data'!A166="F",1, 0)</f>
        <v>1</v>
      </c>
      <c r="C166">
        <f>IF('Training Data'!B166="H",1, 0)</f>
        <v>1</v>
      </c>
      <c r="D166">
        <f>IF('Training Data'!B166="A",1, 0)</f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7">
        <v>0</v>
      </c>
      <c r="U166" s="5">
        <v>1</v>
      </c>
    </row>
    <row r="167" spans="1:21" x14ac:dyDescent="0.3">
      <c r="A167">
        <f>IF('Training Data'!A167="M",1, 0)</f>
        <v>1</v>
      </c>
      <c r="B167">
        <f>IF('Training Data'!A167="F",1, 0)</f>
        <v>0</v>
      </c>
      <c r="C167">
        <f>IF('Training Data'!B167="H",1, 0)</f>
        <v>1</v>
      </c>
      <c r="D167">
        <f>IF('Training Data'!B167="A",1, 0)</f>
        <v>0</v>
      </c>
      <c r="E167" s="2">
        <v>1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7">
        <v>1</v>
      </c>
      <c r="U167" s="5">
        <v>1</v>
      </c>
    </row>
    <row r="168" spans="1:21" x14ac:dyDescent="0.3">
      <c r="A168">
        <f>IF('Training Data'!A168="M",1, 0)</f>
        <v>0</v>
      </c>
      <c r="B168">
        <f>IF('Training Data'!A168="F",1, 0)</f>
        <v>0</v>
      </c>
      <c r="C168">
        <f>IF('Training Data'!B168="H",1, 0)</f>
        <v>1</v>
      </c>
      <c r="D168">
        <f>IF('Training Data'!B168="A",1, 0)</f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7">
        <v>0</v>
      </c>
      <c r="U168" s="5">
        <v>1</v>
      </c>
    </row>
    <row r="169" spans="1:21" x14ac:dyDescent="0.3">
      <c r="A169">
        <f>IF('Training Data'!A169="M",1, 0)</f>
        <v>1</v>
      </c>
      <c r="B169">
        <f>IF('Training Data'!A169="F",1, 0)</f>
        <v>0</v>
      </c>
      <c r="C169">
        <f>IF('Training Data'!B169="H",1, 0)</f>
        <v>0</v>
      </c>
      <c r="D169">
        <f>IF('Training Data'!B169="A",1, 0)</f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7">
        <v>0</v>
      </c>
      <c r="U169" s="5">
        <v>1</v>
      </c>
    </row>
    <row r="170" spans="1:21" x14ac:dyDescent="0.3">
      <c r="A170">
        <f>IF('Training Data'!A170="M",1, 0)</f>
        <v>0</v>
      </c>
      <c r="B170">
        <f>IF('Training Data'!A170="F",1, 0)</f>
        <v>0</v>
      </c>
      <c r="C170">
        <f>IF('Training Data'!B170="H",1, 0)</f>
        <v>0</v>
      </c>
      <c r="D170">
        <f>IF('Training Data'!B170="A",1, 0)</f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7">
        <v>0</v>
      </c>
      <c r="U170" s="5">
        <v>1</v>
      </c>
    </row>
    <row r="171" spans="1:21" x14ac:dyDescent="0.3">
      <c r="A171">
        <f>IF('Training Data'!A171="M",1, 0)</f>
        <v>0</v>
      </c>
      <c r="B171">
        <f>IF('Training Data'!A171="F",1, 0)</f>
        <v>1</v>
      </c>
      <c r="C171">
        <f>IF('Training Data'!B171="H",1, 0)</f>
        <v>0</v>
      </c>
      <c r="D171">
        <f>IF('Training Data'!B171="A",1, 0)</f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7">
        <v>0</v>
      </c>
      <c r="U171" s="5">
        <v>1</v>
      </c>
    </row>
    <row r="172" spans="1:21" x14ac:dyDescent="0.3">
      <c r="A172">
        <f>IF('Training Data'!A172="M",1, 0)</f>
        <v>1</v>
      </c>
      <c r="B172">
        <f>IF('Training Data'!A172="F",1, 0)</f>
        <v>0</v>
      </c>
      <c r="C172">
        <f>IF('Training Data'!B172="H",1, 0)</f>
        <v>1</v>
      </c>
      <c r="D172">
        <f>IF('Training Data'!B172="A",1, 0)</f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7">
        <v>0</v>
      </c>
      <c r="U172" s="5">
        <v>1</v>
      </c>
    </row>
    <row r="173" spans="1:21" x14ac:dyDescent="0.3">
      <c r="A173">
        <f>IF('Training Data'!A173="M",1, 0)</f>
        <v>1</v>
      </c>
      <c r="B173">
        <f>IF('Training Data'!A173="F",1, 0)</f>
        <v>0</v>
      </c>
      <c r="C173">
        <f>IF('Training Data'!B173="H",1, 0)</f>
        <v>0</v>
      </c>
      <c r="D173">
        <f>IF('Training Data'!B173="A",1, 0)</f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7">
        <v>0</v>
      </c>
      <c r="U173" s="5">
        <v>1</v>
      </c>
    </row>
    <row r="174" spans="1:21" x14ac:dyDescent="0.3">
      <c r="A174">
        <f>IF('Training Data'!A174="M",1, 0)</f>
        <v>1</v>
      </c>
      <c r="B174">
        <f>IF('Training Data'!A174="F",1, 0)</f>
        <v>0</v>
      </c>
      <c r="C174">
        <f>IF('Training Data'!B174="H",1, 0)</f>
        <v>0</v>
      </c>
      <c r="D174">
        <f>IF('Training Data'!B174="A",1, 0)</f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7">
        <v>0</v>
      </c>
      <c r="U174" s="5">
        <v>1</v>
      </c>
    </row>
    <row r="175" spans="1:21" x14ac:dyDescent="0.3">
      <c r="A175">
        <f>IF('Training Data'!A175="M",1, 0)</f>
        <v>0</v>
      </c>
      <c r="B175">
        <f>IF('Training Data'!A175="F",1, 0)</f>
        <v>1</v>
      </c>
      <c r="C175">
        <f>IF('Training Data'!B175="H",1, 0)</f>
        <v>1</v>
      </c>
      <c r="D175">
        <f>IF('Training Data'!B175="A",1, 0)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7">
        <v>1</v>
      </c>
      <c r="U175" s="5">
        <v>1</v>
      </c>
    </row>
    <row r="176" spans="1:21" x14ac:dyDescent="0.3">
      <c r="A176">
        <f>IF('Training Data'!A176="M",1, 0)</f>
        <v>0</v>
      </c>
      <c r="B176">
        <f>IF('Training Data'!A176="F",1, 0)</f>
        <v>1</v>
      </c>
      <c r="C176">
        <f>IF('Training Data'!B176="H",1, 0)</f>
        <v>0</v>
      </c>
      <c r="D176">
        <f>IF('Training Data'!B176="A",1, 0)</f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7">
        <v>0</v>
      </c>
      <c r="U176" s="5">
        <v>1</v>
      </c>
    </row>
    <row r="177" spans="1:21" x14ac:dyDescent="0.3">
      <c r="A177">
        <f>IF('Training Data'!A177="M",1, 0)</f>
        <v>0</v>
      </c>
      <c r="B177">
        <f>IF('Training Data'!A177="F",1, 0)</f>
        <v>0</v>
      </c>
      <c r="C177">
        <f>IF('Training Data'!B177="H",1, 0)</f>
        <v>0</v>
      </c>
      <c r="D177">
        <f>IF('Training Data'!B177="A",1, 0)</f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7">
        <v>0</v>
      </c>
      <c r="U177" s="5">
        <v>1</v>
      </c>
    </row>
    <row r="178" spans="1:21" x14ac:dyDescent="0.3">
      <c r="A178">
        <f>IF('Training Data'!A178="M",1, 0)</f>
        <v>0</v>
      </c>
      <c r="B178">
        <f>IF('Training Data'!A178="F",1, 0)</f>
        <v>0</v>
      </c>
      <c r="C178">
        <f>IF('Training Data'!B178="H",1, 0)</f>
        <v>0</v>
      </c>
      <c r="D178">
        <f>IF('Training Data'!B178="A",1, 0)</f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7">
        <v>1</v>
      </c>
      <c r="U178" s="5">
        <v>1</v>
      </c>
    </row>
    <row r="179" spans="1:21" x14ac:dyDescent="0.3">
      <c r="A179">
        <f>IF('Training Data'!A179="M",1, 0)</f>
        <v>0</v>
      </c>
      <c r="B179">
        <f>IF('Training Data'!A179="F",1, 0)</f>
        <v>1</v>
      </c>
      <c r="C179">
        <f>IF('Training Data'!B179="H",1, 0)</f>
        <v>1</v>
      </c>
      <c r="D179">
        <f>IF('Training Data'!B179="A",1, 0)</f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7">
        <v>0</v>
      </c>
      <c r="U179" s="5">
        <v>1</v>
      </c>
    </row>
    <row r="180" spans="1:21" x14ac:dyDescent="0.3">
      <c r="A180">
        <f>IF('Training Data'!A180="M",1, 0)</f>
        <v>0</v>
      </c>
      <c r="B180">
        <f>IF('Training Data'!A180="F",1, 0)</f>
        <v>1</v>
      </c>
      <c r="C180">
        <f>IF('Training Data'!B180="H",1, 0)</f>
        <v>1</v>
      </c>
      <c r="D180">
        <f>IF('Training Data'!B180="A",1, 0)</f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7">
        <v>0</v>
      </c>
      <c r="U180" s="5">
        <v>1</v>
      </c>
    </row>
    <row r="181" spans="1:21" x14ac:dyDescent="0.3">
      <c r="A181">
        <f>IF('Training Data'!A181="M",1, 0)</f>
        <v>0</v>
      </c>
      <c r="B181">
        <f>IF('Training Data'!A181="F",1, 0)</f>
        <v>1</v>
      </c>
      <c r="C181">
        <f>IF('Training Data'!B181="H",1, 0)</f>
        <v>1</v>
      </c>
      <c r="D181">
        <f>IF('Training Data'!B181="A",1, 0)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7">
        <v>1</v>
      </c>
      <c r="U181" s="5">
        <v>1</v>
      </c>
    </row>
    <row r="182" spans="1:21" x14ac:dyDescent="0.3">
      <c r="A182">
        <f>IF('Training Data'!A182="M",1, 0)</f>
        <v>0</v>
      </c>
      <c r="B182">
        <f>IF('Training Data'!A182="F",1, 0)</f>
        <v>1</v>
      </c>
      <c r="C182">
        <f>IF('Training Data'!B182="H",1, 0)</f>
        <v>1</v>
      </c>
      <c r="D182">
        <f>IF('Training Data'!B182="A",1, 0)</f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7">
        <v>0</v>
      </c>
      <c r="U182" s="5">
        <v>1</v>
      </c>
    </row>
    <row r="183" spans="1:21" x14ac:dyDescent="0.3">
      <c r="A183">
        <f>IF('Training Data'!A183="M",1, 0)</f>
        <v>0</v>
      </c>
      <c r="B183">
        <f>IF('Training Data'!A183="F",1, 0)</f>
        <v>1</v>
      </c>
      <c r="C183">
        <f>IF('Training Data'!B183="H",1, 0)</f>
        <v>0</v>
      </c>
      <c r="D183">
        <f>IF('Training Data'!B183="A",1, 0)</f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7">
        <v>0</v>
      </c>
      <c r="U183" s="5">
        <v>1</v>
      </c>
    </row>
    <row r="184" spans="1:21" x14ac:dyDescent="0.3">
      <c r="A184">
        <f>IF('Training Data'!A184="M",1, 0)</f>
        <v>0</v>
      </c>
      <c r="B184">
        <f>IF('Training Data'!A184="F",1, 0)</f>
        <v>1</v>
      </c>
      <c r="C184">
        <f>IF('Training Data'!B184="H",1, 0)</f>
        <v>0</v>
      </c>
      <c r="D184">
        <f>IF('Training Data'!B184="A",1, 0)</f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7">
        <v>1</v>
      </c>
      <c r="U184" s="5">
        <v>1</v>
      </c>
    </row>
    <row r="185" spans="1:21" x14ac:dyDescent="0.3">
      <c r="A185">
        <f>IF('Training Data'!A185="M",1, 0)</f>
        <v>1</v>
      </c>
      <c r="B185">
        <f>IF('Training Data'!A185="F",1, 0)</f>
        <v>0</v>
      </c>
      <c r="C185">
        <f>IF('Training Data'!B185="H",1, 0)</f>
        <v>0</v>
      </c>
      <c r="D185">
        <f>IF('Training Data'!B185="A",1, 0)</f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7">
        <v>1</v>
      </c>
      <c r="U185" s="5">
        <v>1</v>
      </c>
    </row>
    <row r="186" spans="1:21" x14ac:dyDescent="0.3">
      <c r="A186">
        <f>IF('Training Data'!A186="M",1, 0)</f>
        <v>0</v>
      </c>
      <c r="B186">
        <f>IF('Training Data'!A186="F",1, 0)</f>
        <v>1</v>
      </c>
      <c r="C186">
        <f>IF('Training Data'!B186="H",1, 0)</f>
        <v>1</v>
      </c>
      <c r="D186">
        <f>IF('Training Data'!B186="A",1, 0)</f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7">
        <v>0</v>
      </c>
      <c r="U186" s="5">
        <v>1</v>
      </c>
    </row>
    <row r="187" spans="1:21" x14ac:dyDescent="0.3">
      <c r="A187">
        <f>IF('Training Data'!A187="M",1, 0)</f>
        <v>0</v>
      </c>
      <c r="B187">
        <f>IF('Training Data'!A187="F",1, 0)</f>
        <v>0</v>
      </c>
      <c r="C187">
        <f>IF('Training Data'!B187="H",1, 0)</f>
        <v>1</v>
      </c>
      <c r="D187">
        <f>IF('Training Data'!B187="A",1, 0)</f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7">
        <v>0</v>
      </c>
      <c r="U187" s="5">
        <v>1</v>
      </c>
    </row>
    <row r="188" spans="1:21" x14ac:dyDescent="0.3">
      <c r="A188">
        <f>IF('Training Data'!A188="M",1, 0)</f>
        <v>0</v>
      </c>
      <c r="B188">
        <f>IF('Training Data'!A188="F",1, 0)</f>
        <v>1</v>
      </c>
      <c r="C188">
        <f>IF('Training Data'!B188="H",1, 0)</f>
        <v>0</v>
      </c>
      <c r="D188">
        <f>IF('Training Data'!B188="A",1, 0)</f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7">
        <v>0</v>
      </c>
      <c r="U188" s="5">
        <v>1</v>
      </c>
    </row>
    <row r="189" spans="1:21" x14ac:dyDescent="0.3">
      <c r="A189">
        <f>IF('Training Data'!A189="M",1, 0)</f>
        <v>1</v>
      </c>
      <c r="B189">
        <f>IF('Training Data'!A189="F",1, 0)</f>
        <v>0</v>
      </c>
      <c r="C189">
        <f>IF('Training Data'!B189="H",1, 0)</f>
        <v>0</v>
      </c>
      <c r="D189">
        <f>IF('Training Data'!B189="A",1, 0)</f>
        <v>0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7">
        <v>1</v>
      </c>
      <c r="U189" s="5">
        <v>1</v>
      </c>
    </row>
    <row r="190" spans="1:21" x14ac:dyDescent="0.3">
      <c r="A190">
        <f>IF('Training Data'!A190="M",1, 0)</f>
        <v>1</v>
      </c>
      <c r="B190">
        <f>IF('Training Data'!A190="F",1, 0)</f>
        <v>0</v>
      </c>
      <c r="C190">
        <f>IF('Training Data'!B190="H",1, 0)</f>
        <v>0</v>
      </c>
      <c r="D190">
        <f>IF('Training Data'!B190="A",1, 0)</f>
        <v>1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7">
        <v>1</v>
      </c>
      <c r="U190" s="5">
        <v>1</v>
      </c>
    </row>
    <row r="191" spans="1:21" x14ac:dyDescent="0.3">
      <c r="A191">
        <f>IF('Training Data'!A191="M",1, 0)</f>
        <v>1</v>
      </c>
      <c r="B191">
        <f>IF('Training Data'!A191="F",1, 0)</f>
        <v>0</v>
      </c>
      <c r="C191">
        <f>IF('Training Data'!B191="H",1, 0)</f>
        <v>1</v>
      </c>
      <c r="D191">
        <f>IF('Training Data'!B191="A",1, 0)</f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7">
        <v>1</v>
      </c>
      <c r="U191" s="5">
        <v>1</v>
      </c>
    </row>
    <row r="192" spans="1:21" x14ac:dyDescent="0.3">
      <c r="A192">
        <f>IF('Training Data'!A192="M",1, 0)</f>
        <v>1</v>
      </c>
      <c r="B192">
        <f>IF('Training Data'!A192="F",1, 0)</f>
        <v>0</v>
      </c>
      <c r="C192">
        <f>IF('Training Data'!B192="H",1, 0)</f>
        <v>0</v>
      </c>
      <c r="D192">
        <f>IF('Training Data'!B192="A",1, 0)</f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7">
        <v>0</v>
      </c>
      <c r="U192" s="5">
        <v>1</v>
      </c>
    </row>
    <row r="193" spans="1:21" x14ac:dyDescent="0.3">
      <c r="A193">
        <f>IF('Training Data'!A193="M",1, 0)</f>
        <v>0</v>
      </c>
      <c r="B193">
        <f>IF('Training Data'!A193="F",1, 0)</f>
        <v>1</v>
      </c>
      <c r="C193">
        <f>IF('Training Data'!B193="H",1, 0)</f>
        <v>0</v>
      </c>
      <c r="D193">
        <f>IF('Training Data'!B193="A",1, 0)</f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7">
        <v>0</v>
      </c>
      <c r="U193" s="5">
        <v>1</v>
      </c>
    </row>
    <row r="194" spans="1:21" x14ac:dyDescent="0.3">
      <c r="A194">
        <f>IF('Training Data'!A194="M",1, 0)</f>
        <v>0</v>
      </c>
      <c r="B194">
        <f>IF('Training Data'!A194="F",1, 0)</f>
        <v>1</v>
      </c>
      <c r="C194">
        <f>IF('Training Data'!B194="H",1, 0)</f>
        <v>1</v>
      </c>
      <c r="D194">
        <f>IF('Training Data'!B194="A",1, 0)</f>
        <v>0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7">
        <v>0</v>
      </c>
      <c r="U194" s="5">
        <v>1</v>
      </c>
    </row>
    <row r="195" spans="1:21" x14ac:dyDescent="0.3">
      <c r="A195">
        <f>IF('Training Data'!A195="M",1, 0)</f>
        <v>0</v>
      </c>
      <c r="B195">
        <f>IF('Training Data'!A195="F",1, 0)</f>
        <v>1</v>
      </c>
      <c r="C195">
        <f>IF('Training Data'!B195="H",1, 0)</f>
        <v>0</v>
      </c>
      <c r="D195">
        <f>IF('Training Data'!B195="A",1, 0)</f>
        <v>1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7">
        <v>0</v>
      </c>
      <c r="U195" s="5">
        <v>1</v>
      </c>
    </row>
    <row r="196" spans="1:21" x14ac:dyDescent="0.3">
      <c r="A196">
        <f>IF('Training Data'!A196="M",1, 0)</f>
        <v>0</v>
      </c>
      <c r="B196">
        <f>IF('Training Data'!A196="F",1, 0)</f>
        <v>1</v>
      </c>
      <c r="C196">
        <f>IF('Training Data'!B196="H",1, 0)</f>
        <v>0</v>
      </c>
      <c r="D196">
        <f>IF('Training Data'!B196="A",1, 0)</f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7">
        <v>0</v>
      </c>
      <c r="U196" s="5">
        <v>1</v>
      </c>
    </row>
    <row r="197" spans="1:21" x14ac:dyDescent="0.3">
      <c r="A197">
        <f>IF('Training Data'!A197="M",1, 0)</f>
        <v>1</v>
      </c>
      <c r="B197">
        <f>IF('Training Data'!A197="F",1, 0)</f>
        <v>0</v>
      </c>
      <c r="C197">
        <f>IF('Training Data'!B197="H",1, 0)</f>
        <v>0</v>
      </c>
      <c r="D197">
        <f>IF('Training Data'!B197="A",1, 0)</f>
        <v>1</v>
      </c>
      <c r="E197" s="2">
        <v>0</v>
      </c>
      <c r="F197" s="2">
        <v>0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7">
        <v>0</v>
      </c>
      <c r="U197" s="5">
        <v>1</v>
      </c>
    </row>
    <row r="198" spans="1:21" x14ac:dyDescent="0.3">
      <c r="A198">
        <f>IF('Training Data'!A198="M",1, 0)</f>
        <v>1</v>
      </c>
      <c r="B198">
        <f>IF('Training Data'!A198="F",1, 0)</f>
        <v>0</v>
      </c>
      <c r="C198">
        <f>IF('Training Data'!B198="H",1, 0)</f>
        <v>1</v>
      </c>
      <c r="D198">
        <f>IF('Training Data'!B198="A",1, 0)</f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7">
        <v>0</v>
      </c>
      <c r="U198" s="5">
        <v>1</v>
      </c>
    </row>
    <row r="199" spans="1:21" x14ac:dyDescent="0.3">
      <c r="A199">
        <f>IF('Training Data'!A199="M",1, 0)</f>
        <v>0</v>
      </c>
      <c r="B199">
        <f>IF('Training Data'!A199="F",1, 0)</f>
        <v>1</v>
      </c>
      <c r="C199">
        <f>IF('Training Data'!B199="H",1, 0)</f>
        <v>0</v>
      </c>
      <c r="D199">
        <f>IF('Training Data'!B199="A",1, 0)</f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7">
        <v>0</v>
      </c>
      <c r="U199" s="5">
        <v>1</v>
      </c>
    </row>
    <row r="200" spans="1:21" x14ac:dyDescent="0.3">
      <c r="A200">
        <f>IF('Training Data'!A200="M",1, 0)</f>
        <v>0</v>
      </c>
      <c r="B200">
        <f>IF('Training Data'!A200="F",1, 0)</f>
        <v>1</v>
      </c>
      <c r="C200">
        <f>IF('Training Data'!B200="H",1, 0)</f>
        <v>0</v>
      </c>
      <c r="D200">
        <f>IF('Training Data'!B200="A",1, 0)</f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7">
        <v>0</v>
      </c>
      <c r="U200" s="5">
        <v>1</v>
      </c>
    </row>
    <row r="201" spans="1:21" x14ac:dyDescent="0.3">
      <c r="A201">
        <f>IF('Training Data'!A201="M",1, 0)</f>
        <v>1</v>
      </c>
      <c r="B201">
        <f>IF('Training Data'!A201="F",1, 0)</f>
        <v>0</v>
      </c>
      <c r="C201">
        <f>IF('Training Data'!B201="H",1, 0)</f>
        <v>1</v>
      </c>
      <c r="D201">
        <f>IF('Training Data'!B201="A",1, 0)</f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7">
        <v>1</v>
      </c>
      <c r="U201" s="5">
        <v>1</v>
      </c>
    </row>
    <row r="202" spans="1:21" x14ac:dyDescent="0.3">
      <c r="A202">
        <f>IF('Training Data'!A202="M",1, 0)</f>
        <v>0</v>
      </c>
      <c r="B202">
        <f>IF('Training Data'!A202="F",1, 0)</f>
        <v>1</v>
      </c>
      <c r="C202">
        <f>IF('Training Data'!B202="H",1, 0)</f>
        <v>1</v>
      </c>
      <c r="D202">
        <f>IF('Training Data'!B202="A",1, 0)</f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7">
        <v>0</v>
      </c>
      <c r="U202" s="5">
        <v>1</v>
      </c>
    </row>
    <row r="203" spans="1:21" x14ac:dyDescent="0.3">
      <c r="A203">
        <f>IF('Training Data'!A203="M",1, 0)</f>
        <v>0</v>
      </c>
      <c r="B203">
        <f>IF('Training Data'!A203="F",1, 0)</f>
        <v>1</v>
      </c>
      <c r="C203">
        <f>IF('Training Data'!B203="H",1, 0)</f>
        <v>1</v>
      </c>
      <c r="D203">
        <f>IF('Training Data'!B203="A",1, 0)</f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7">
        <v>0</v>
      </c>
      <c r="U203" s="5">
        <v>1</v>
      </c>
    </row>
    <row r="204" spans="1:21" x14ac:dyDescent="0.3">
      <c r="A204">
        <f>IF('Training Data'!A204="M",1, 0)</f>
        <v>1</v>
      </c>
      <c r="B204">
        <f>IF('Training Data'!A204="F",1, 0)</f>
        <v>0</v>
      </c>
      <c r="C204">
        <f>IF('Training Data'!B204="H",1, 0)</f>
        <v>1</v>
      </c>
      <c r="D204">
        <f>IF('Training Data'!B204="A",1, 0)</f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7">
        <v>0</v>
      </c>
      <c r="U204" s="5">
        <v>1</v>
      </c>
    </row>
    <row r="205" spans="1:21" x14ac:dyDescent="0.3">
      <c r="A205">
        <f>IF('Training Data'!A205="M",1, 0)</f>
        <v>1</v>
      </c>
      <c r="B205">
        <f>IF('Training Data'!A205="F",1, 0)</f>
        <v>0</v>
      </c>
      <c r="C205">
        <f>IF('Training Data'!B205="H",1, 0)</f>
        <v>1</v>
      </c>
      <c r="D205">
        <f>IF('Training Data'!B205="A",1, 0)</f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7">
        <v>0</v>
      </c>
      <c r="U205" s="5">
        <v>1</v>
      </c>
    </row>
    <row r="206" spans="1:21" x14ac:dyDescent="0.3">
      <c r="A206">
        <f>IF('Training Data'!A206="M",1, 0)</f>
        <v>0</v>
      </c>
      <c r="B206">
        <f>IF('Training Data'!A206="F",1, 0)</f>
        <v>1</v>
      </c>
      <c r="C206">
        <f>IF('Training Data'!B206="H",1, 0)</f>
        <v>0</v>
      </c>
      <c r="D206">
        <f>IF('Training Data'!B206="A",1, 0)</f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7">
        <v>0</v>
      </c>
      <c r="U206" s="5">
        <v>1</v>
      </c>
    </row>
    <row r="207" spans="1:21" x14ac:dyDescent="0.3">
      <c r="A207">
        <f>IF('Training Data'!A207="M",1, 0)</f>
        <v>0</v>
      </c>
      <c r="B207">
        <f>IF('Training Data'!A207="F",1, 0)</f>
        <v>1</v>
      </c>
      <c r="C207">
        <f>IF('Training Data'!B207="H",1, 0)</f>
        <v>1</v>
      </c>
      <c r="D207">
        <f>IF('Training Data'!B207="A",1, 0)</f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7">
        <v>0</v>
      </c>
      <c r="U207" s="5">
        <v>1</v>
      </c>
    </row>
    <row r="208" spans="1:21" x14ac:dyDescent="0.3">
      <c r="A208">
        <f>IF('Training Data'!A208="M",1, 0)</f>
        <v>0</v>
      </c>
      <c r="B208">
        <f>IF('Training Data'!A208="F",1, 0)</f>
        <v>1</v>
      </c>
      <c r="C208">
        <f>IF('Training Data'!B208="H",1, 0)</f>
        <v>0</v>
      </c>
      <c r="D208">
        <f>IF('Training Data'!B208="A",1, 0)</f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7">
        <v>1</v>
      </c>
      <c r="U208" s="5">
        <v>1</v>
      </c>
    </row>
    <row r="209" spans="1:21" x14ac:dyDescent="0.3">
      <c r="A209">
        <f>IF('Training Data'!A209="M",1, 0)</f>
        <v>0</v>
      </c>
      <c r="B209">
        <f>IF('Training Data'!A209="F",1, 0)</f>
        <v>0</v>
      </c>
      <c r="C209">
        <f>IF('Training Data'!B209="H",1, 0)</f>
        <v>0</v>
      </c>
      <c r="D209">
        <f>IF('Training Data'!B209="A",1, 0)</f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7">
        <v>0</v>
      </c>
      <c r="U209" s="5">
        <v>1</v>
      </c>
    </row>
    <row r="210" spans="1:21" x14ac:dyDescent="0.3">
      <c r="A210">
        <f>IF('Training Data'!A210="M",1, 0)</f>
        <v>0</v>
      </c>
      <c r="B210">
        <f>IF('Training Data'!A210="F",1, 0)</f>
        <v>0</v>
      </c>
      <c r="C210">
        <f>IF('Training Data'!B210="H",1, 0)</f>
        <v>1</v>
      </c>
      <c r="D210">
        <f>IF('Training Data'!B210="A",1, 0)</f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7">
        <v>0</v>
      </c>
      <c r="U210" s="5">
        <v>1</v>
      </c>
    </row>
    <row r="211" spans="1:21" x14ac:dyDescent="0.3">
      <c r="A211">
        <f>IF('Training Data'!A211="M",1, 0)</f>
        <v>1</v>
      </c>
      <c r="B211">
        <f>IF('Training Data'!A211="F",1, 0)</f>
        <v>0</v>
      </c>
      <c r="C211">
        <f>IF('Training Data'!B211="H",1, 0)</f>
        <v>1</v>
      </c>
      <c r="D211">
        <f>IF('Training Data'!B211="A",1, 0)</f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7">
        <v>0</v>
      </c>
      <c r="U211" s="5">
        <v>1</v>
      </c>
    </row>
    <row r="212" spans="1:21" x14ac:dyDescent="0.3">
      <c r="A212">
        <f>IF('Training Data'!A212="M",1, 0)</f>
        <v>0</v>
      </c>
      <c r="B212">
        <f>IF('Training Data'!A212="F",1, 0)</f>
        <v>1</v>
      </c>
      <c r="C212">
        <f>IF('Training Data'!B212="H",1, 0)</f>
        <v>1</v>
      </c>
      <c r="D212">
        <f>IF('Training Data'!B212="A",1, 0)</f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7">
        <v>0</v>
      </c>
      <c r="U212" s="5">
        <v>1</v>
      </c>
    </row>
    <row r="213" spans="1:21" x14ac:dyDescent="0.3">
      <c r="A213">
        <f>IF('Training Data'!A213="M",1, 0)</f>
        <v>1</v>
      </c>
      <c r="B213">
        <f>IF('Training Data'!A213="F",1, 0)</f>
        <v>0</v>
      </c>
      <c r="C213">
        <f>IF('Training Data'!B213="H",1, 0)</f>
        <v>0</v>
      </c>
      <c r="D213">
        <f>IF('Training Data'!B213="A",1, 0)</f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7">
        <v>0</v>
      </c>
      <c r="U213" s="5">
        <v>1</v>
      </c>
    </row>
    <row r="214" spans="1:21" x14ac:dyDescent="0.3">
      <c r="A214">
        <f>IF('Training Data'!A214="M",1, 0)</f>
        <v>0</v>
      </c>
      <c r="B214">
        <f>IF('Training Data'!A214="F",1, 0)</f>
        <v>1</v>
      </c>
      <c r="C214">
        <f>IF('Training Data'!B214="H",1, 0)</f>
        <v>1</v>
      </c>
      <c r="D214">
        <f>IF('Training Data'!B214="A",1, 0)</f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7">
        <v>1</v>
      </c>
      <c r="U214" s="5">
        <v>1</v>
      </c>
    </row>
    <row r="215" spans="1:21" x14ac:dyDescent="0.3">
      <c r="A215">
        <f>IF('Training Data'!A215="M",1, 0)</f>
        <v>0</v>
      </c>
      <c r="B215">
        <f>IF('Training Data'!A215="F",1, 0)</f>
        <v>1</v>
      </c>
      <c r="C215">
        <f>IF('Training Data'!B215="H",1, 0)</f>
        <v>0</v>
      </c>
      <c r="D215">
        <f>IF('Training Data'!B215="A",1, 0)</f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7">
        <v>0</v>
      </c>
      <c r="U215" s="5">
        <v>1</v>
      </c>
    </row>
    <row r="216" spans="1:21" x14ac:dyDescent="0.3">
      <c r="A216">
        <f>IF('Training Data'!A216="M",1, 0)</f>
        <v>0</v>
      </c>
      <c r="B216">
        <f>IF('Training Data'!A216="F",1, 0)</f>
        <v>1</v>
      </c>
      <c r="C216">
        <f>IF('Training Data'!B216="H",1, 0)</f>
        <v>0</v>
      </c>
      <c r="D216">
        <f>IF('Training Data'!B216="A",1, 0)</f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7">
        <v>0</v>
      </c>
      <c r="U216" s="5">
        <v>1</v>
      </c>
    </row>
    <row r="217" spans="1:21" x14ac:dyDescent="0.3">
      <c r="A217">
        <f>IF('Training Data'!A217="M",1, 0)</f>
        <v>0</v>
      </c>
      <c r="B217">
        <f>IF('Training Data'!A217="F",1, 0)</f>
        <v>0</v>
      </c>
      <c r="C217">
        <f>IF('Training Data'!B217="H",1, 0)</f>
        <v>0</v>
      </c>
      <c r="D217">
        <f>IF('Training Data'!B217="A",1, 0)</f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7">
        <v>0</v>
      </c>
      <c r="U217" s="5">
        <v>1</v>
      </c>
    </row>
    <row r="218" spans="1:21" x14ac:dyDescent="0.3">
      <c r="A218">
        <f>IF('Training Data'!A218="M",1, 0)</f>
        <v>0</v>
      </c>
      <c r="B218">
        <f>IF('Training Data'!A218="F",1, 0)</f>
        <v>1</v>
      </c>
      <c r="C218">
        <f>IF('Training Data'!B218="H",1, 0)</f>
        <v>1</v>
      </c>
      <c r="D218">
        <f>IF('Training Data'!B218="A",1, 0)</f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7">
        <v>1</v>
      </c>
      <c r="U218" s="5">
        <v>1</v>
      </c>
    </row>
    <row r="219" spans="1:21" x14ac:dyDescent="0.3">
      <c r="A219">
        <f>IF('Training Data'!A219="M",1, 0)</f>
        <v>1</v>
      </c>
      <c r="B219">
        <f>IF('Training Data'!A219="F",1, 0)</f>
        <v>0</v>
      </c>
      <c r="C219">
        <f>IF('Training Data'!B219="H",1, 0)</f>
        <v>1</v>
      </c>
      <c r="D219">
        <f>IF('Training Data'!B219="A",1, 0)</f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7">
        <v>1</v>
      </c>
      <c r="U219" s="5">
        <v>1</v>
      </c>
    </row>
    <row r="220" spans="1:21" x14ac:dyDescent="0.3">
      <c r="A220">
        <f>IF('Training Data'!A220="M",1, 0)</f>
        <v>0</v>
      </c>
      <c r="B220">
        <f>IF('Training Data'!A220="F",1, 0)</f>
        <v>1</v>
      </c>
      <c r="C220">
        <f>IF('Training Data'!B220="H",1, 0)</f>
        <v>0</v>
      </c>
      <c r="D220">
        <f>IF('Training Data'!B220="A",1, 0)</f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7">
        <v>1</v>
      </c>
      <c r="U220" s="5">
        <v>1</v>
      </c>
    </row>
    <row r="221" spans="1:21" x14ac:dyDescent="0.3">
      <c r="A221">
        <f>IF('Training Data'!A221="M",1, 0)</f>
        <v>0</v>
      </c>
      <c r="B221">
        <f>IF('Training Data'!A221="F",1, 0)</f>
        <v>1</v>
      </c>
      <c r="C221">
        <f>IF('Training Data'!B221="H",1, 0)</f>
        <v>0</v>
      </c>
      <c r="D221">
        <f>IF('Training Data'!B221="A",1, 0)</f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7">
        <v>0</v>
      </c>
      <c r="U221" s="5">
        <v>1</v>
      </c>
    </row>
    <row r="222" spans="1:21" x14ac:dyDescent="0.3">
      <c r="A222">
        <f>IF('Training Data'!A222="M",1, 0)</f>
        <v>0</v>
      </c>
      <c r="B222">
        <f>IF('Training Data'!A222="F",1, 0)</f>
        <v>1</v>
      </c>
      <c r="C222">
        <f>IF('Training Data'!B222="H",1, 0)</f>
        <v>0</v>
      </c>
      <c r="D222">
        <f>IF('Training Data'!B222="A",1, 0)</f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7">
        <v>0</v>
      </c>
      <c r="U222" s="5">
        <v>1</v>
      </c>
    </row>
    <row r="223" spans="1:21" x14ac:dyDescent="0.3">
      <c r="A223">
        <f>IF('Training Data'!A223="M",1, 0)</f>
        <v>1</v>
      </c>
      <c r="B223">
        <f>IF('Training Data'!A223="F",1, 0)</f>
        <v>0</v>
      </c>
      <c r="C223">
        <f>IF('Training Data'!B223="H",1, 0)</f>
        <v>1</v>
      </c>
      <c r="D223">
        <f>IF('Training Data'!B223="A",1, 0)</f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7">
        <v>1</v>
      </c>
      <c r="U223" s="5">
        <v>1</v>
      </c>
    </row>
    <row r="224" spans="1:21" x14ac:dyDescent="0.3">
      <c r="A224">
        <f>IF('Training Data'!A224="M",1, 0)</f>
        <v>0</v>
      </c>
      <c r="B224">
        <f>IF('Training Data'!A224="F",1, 0)</f>
        <v>1</v>
      </c>
      <c r="C224">
        <f>IF('Training Data'!B224="H",1, 0)</f>
        <v>1</v>
      </c>
      <c r="D224">
        <f>IF('Training Data'!B224="A",1, 0)</f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7">
        <v>0</v>
      </c>
      <c r="U224" s="5">
        <v>1</v>
      </c>
    </row>
    <row r="225" spans="1:21" x14ac:dyDescent="0.3">
      <c r="A225">
        <f>IF('Training Data'!A225="M",1, 0)</f>
        <v>1</v>
      </c>
      <c r="B225">
        <f>IF('Training Data'!A225="F",1, 0)</f>
        <v>0</v>
      </c>
      <c r="C225">
        <f>IF('Training Data'!B225="H",1, 0)</f>
        <v>0</v>
      </c>
      <c r="D225">
        <f>IF('Training Data'!B225="A",1, 0)</f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7">
        <v>0</v>
      </c>
      <c r="U225" s="5">
        <v>1</v>
      </c>
    </row>
    <row r="226" spans="1:21" x14ac:dyDescent="0.3">
      <c r="A226">
        <f>IF('Training Data'!A226="M",1, 0)</f>
        <v>1</v>
      </c>
      <c r="B226">
        <f>IF('Training Data'!A226="F",1, 0)</f>
        <v>0</v>
      </c>
      <c r="C226">
        <f>IF('Training Data'!B226="H",1, 0)</f>
        <v>0</v>
      </c>
      <c r="D226">
        <f>IF('Training Data'!B226="A",1, 0)</f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7">
        <v>0</v>
      </c>
      <c r="U226" s="5">
        <v>1</v>
      </c>
    </row>
    <row r="227" spans="1:21" x14ac:dyDescent="0.3">
      <c r="A227">
        <f>IF('Training Data'!A227="M",1, 0)</f>
        <v>1</v>
      </c>
      <c r="B227">
        <f>IF('Training Data'!A227="F",1, 0)</f>
        <v>0</v>
      </c>
      <c r="C227">
        <f>IF('Training Data'!B227="H",1, 0)</f>
        <v>0</v>
      </c>
      <c r="D227">
        <f>IF('Training Data'!B227="A",1, 0)</f>
        <v>1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7">
        <v>0</v>
      </c>
      <c r="U227" s="5">
        <v>1</v>
      </c>
    </row>
    <row r="228" spans="1:21" x14ac:dyDescent="0.3">
      <c r="A228">
        <f>IF('Training Data'!A228="M",1, 0)</f>
        <v>0</v>
      </c>
      <c r="B228">
        <f>IF('Training Data'!A228="F",1, 0)</f>
        <v>1</v>
      </c>
      <c r="C228">
        <f>IF('Training Data'!B228="H",1, 0)</f>
        <v>1</v>
      </c>
      <c r="D228">
        <f>IF('Training Data'!B228="A",1, 0)</f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7">
        <v>0</v>
      </c>
      <c r="U228" s="5">
        <v>1</v>
      </c>
    </row>
    <row r="229" spans="1:21" x14ac:dyDescent="0.3">
      <c r="A229">
        <f>IF('Training Data'!A229="M",1, 0)</f>
        <v>0</v>
      </c>
      <c r="B229">
        <f>IF('Training Data'!A229="F",1, 0)</f>
        <v>1</v>
      </c>
      <c r="C229">
        <f>IF('Training Data'!B229="H",1, 0)</f>
        <v>0</v>
      </c>
      <c r="D229">
        <f>IF('Training Data'!B229="A",1, 0)</f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7">
        <v>0</v>
      </c>
      <c r="U229" s="5">
        <v>1</v>
      </c>
    </row>
    <row r="230" spans="1:21" x14ac:dyDescent="0.3">
      <c r="A230">
        <f>IF('Training Data'!A230="M",1, 0)</f>
        <v>1</v>
      </c>
      <c r="B230">
        <f>IF('Training Data'!A230="F",1, 0)</f>
        <v>0</v>
      </c>
      <c r="C230">
        <f>IF('Training Data'!B230="H",1, 0)</f>
        <v>0</v>
      </c>
      <c r="D230">
        <f>IF('Training Data'!B230="A",1, 0)</f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7">
        <v>1</v>
      </c>
      <c r="U230" s="5">
        <v>1</v>
      </c>
    </row>
    <row r="231" spans="1:21" x14ac:dyDescent="0.3">
      <c r="A231">
        <f>IF('Training Data'!A231="M",1, 0)</f>
        <v>0</v>
      </c>
      <c r="B231">
        <f>IF('Training Data'!A231="F",1, 0)</f>
        <v>0</v>
      </c>
      <c r="C231">
        <f>IF('Training Data'!B231="H",1, 0)</f>
        <v>0</v>
      </c>
      <c r="D231">
        <f>IF('Training Data'!B231="A",1, 0)</f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7">
        <v>0</v>
      </c>
      <c r="U231" s="5">
        <v>1</v>
      </c>
    </row>
    <row r="232" spans="1:21" x14ac:dyDescent="0.3">
      <c r="A232">
        <f>IF('Training Data'!A232="M",1, 0)</f>
        <v>1</v>
      </c>
      <c r="B232">
        <f>IF('Training Data'!A232="F",1, 0)</f>
        <v>0</v>
      </c>
      <c r="C232">
        <f>IF('Training Data'!B232="H",1, 0)</f>
        <v>0</v>
      </c>
      <c r="D232">
        <f>IF('Training Data'!B232="A",1, 0)</f>
        <v>1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7">
        <v>0</v>
      </c>
      <c r="U232" s="5">
        <v>1</v>
      </c>
    </row>
    <row r="233" spans="1:21" x14ac:dyDescent="0.3">
      <c r="A233">
        <f>IF('Training Data'!A233="M",1, 0)</f>
        <v>1</v>
      </c>
      <c r="B233">
        <f>IF('Training Data'!A233="F",1, 0)</f>
        <v>0</v>
      </c>
      <c r="C233">
        <f>IF('Training Data'!B233="H",1, 0)</f>
        <v>0</v>
      </c>
      <c r="D233">
        <f>IF('Training Data'!B233="A",1, 0)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7">
        <v>0</v>
      </c>
      <c r="U233" s="5">
        <v>1</v>
      </c>
    </row>
    <row r="234" spans="1:21" x14ac:dyDescent="0.3">
      <c r="A234">
        <f>IF('Training Data'!A234="M",1, 0)</f>
        <v>1</v>
      </c>
      <c r="B234">
        <f>IF('Training Data'!A234="F",1, 0)</f>
        <v>0</v>
      </c>
      <c r="C234">
        <f>IF('Training Data'!B234="H",1, 0)</f>
        <v>1</v>
      </c>
      <c r="D234">
        <f>IF('Training Data'!B234="A",1, 0)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7">
        <v>1</v>
      </c>
      <c r="U234" s="5">
        <v>1</v>
      </c>
    </row>
    <row r="235" spans="1:21" x14ac:dyDescent="0.3">
      <c r="A235">
        <f>IF('Training Data'!A235="M",1, 0)</f>
        <v>0</v>
      </c>
      <c r="B235">
        <f>IF('Training Data'!A235="F",1, 0)</f>
        <v>1</v>
      </c>
      <c r="C235">
        <f>IF('Training Data'!B235="H",1, 0)</f>
        <v>1</v>
      </c>
      <c r="D235">
        <f>IF('Training Data'!B235="A",1, 0)</f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7">
        <v>0</v>
      </c>
      <c r="U235" s="5">
        <v>1</v>
      </c>
    </row>
    <row r="236" spans="1:21" x14ac:dyDescent="0.3">
      <c r="A236">
        <f>IF('Training Data'!A236="M",1, 0)</f>
        <v>0</v>
      </c>
      <c r="B236">
        <f>IF('Training Data'!A236="F",1, 0)</f>
        <v>0</v>
      </c>
      <c r="C236">
        <f>IF('Training Data'!B236="H",1, 0)</f>
        <v>0</v>
      </c>
      <c r="D236">
        <f>IF('Training Data'!B236="A",1, 0)</f>
        <v>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7">
        <v>1</v>
      </c>
      <c r="U236" s="5">
        <v>1</v>
      </c>
    </row>
    <row r="237" spans="1:21" x14ac:dyDescent="0.3">
      <c r="A237">
        <f>IF('Training Data'!A237="M",1, 0)</f>
        <v>1</v>
      </c>
      <c r="B237">
        <f>IF('Training Data'!A237="F",1, 0)</f>
        <v>0</v>
      </c>
      <c r="C237">
        <f>IF('Training Data'!B237="H",1, 0)</f>
        <v>1</v>
      </c>
      <c r="D237">
        <f>IF('Training Data'!B237="A",1, 0)</f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7">
        <v>0</v>
      </c>
      <c r="U237" s="5">
        <v>1</v>
      </c>
    </row>
    <row r="238" spans="1:21" x14ac:dyDescent="0.3">
      <c r="A238">
        <f>IF('Training Data'!A238="M",1, 0)</f>
        <v>0</v>
      </c>
      <c r="B238">
        <f>IF('Training Data'!A238="F",1, 0)</f>
        <v>1</v>
      </c>
      <c r="C238">
        <f>IF('Training Data'!B238="H",1, 0)</f>
        <v>0</v>
      </c>
      <c r="D238">
        <f>IF('Training Data'!B238="A",1, 0)</f>
        <v>1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7">
        <v>1</v>
      </c>
      <c r="U238" s="5">
        <v>1</v>
      </c>
    </row>
    <row r="239" spans="1:21" x14ac:dyDescent="0.3">
      <c r="A239">
        <f>IF('Training Data'!A239="M",1, 0)</f>
        <v>0</v>
      </c>
      <c r="B239">
        <f>IF('Training Data'!A239="F",1, 0)</f>
        <v>1</v>
      </c>
      <c r="C239">
        <f>IF('Training Data'!B239="H",1, 0)</f>
        <v>0</v>
      </c>
      <c r="D239">
        <f>IF('Training Data'!B239="A",1, 0)</f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7">
        <v>0</v>
      </c>
      <c r="U239" s="5">
        <v>1</v>
      </c>
    </row>
    <row r="240" spans="1:21" x14ac:dyDescent="0.3">
      <c r="A240">
        <f>IF('Training Data'!A240="M",1, 0)</f>
        <v>0</v>
      </c>
      <c r="B240">
        <f>IF('Training Data'!A240="F",1, 0)</f>
        <v>1</v>
      </c>
      <c r="C240">
        <f>IF('Training Data'!B240="H",1, 0)</f>
        <v>0</v>
      </c>
      <c r="D240">
        <f>IF('Training Data'!B240="A",1, 0)</f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7">
        <v>0</v>
      </c>
      <c r="U240" s="5">
        <v>1</v>
      </c>
    </row>
    <row r="241" spans="1:21" x14ac:dyDescent="0.3">
      <c r="A241">
        <f>IF('Training Data'!A241="M",1, 0)</f>
        <v>0</v>
      </c>
      <c r="B241">
        <f>IF('Training Data'!A241="F",1, 0)</f>
        <v>0</v>
      </c>
      <c r="C241">
        <f>IF('Training Data'!B241="H",1, 0)</f>
        <v>1</v>
      </c>
      <c r="D241">
        <f>IF('Training Data'!B241="A",1, 0)</f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7">
        <v>0</v>
      </c>
      <c r="U241" s="5">
        <v>1</v>
      </c>
    </row>
    <row r="242" spans="1:21" x14ac:dyDescent="0.3">
      <c r="A242">
        <f>IF('Training Data'!A242="M",1, 0)</f>
        <v>0</v>
      </c>
      <c r="B242">
        <f>IF('Training Data'!A242="F",1, 0)</f>
        <v>1</v>
      </c>
      <c r="C242">
        <f>IF('Training Data'!B242="H",1, 0)</f>
        <v>0</v>
      </c>
      <c r="D242">
        <f>IF('Training Data'!B242="A",1, 0)</f>
        <v>1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7">
        <v>0</v>
      </c>
      <c r="U242" s="5">
        <v>1</v>
      </c>
    </row>
    <row r="243" spans="1:21" x14ac:dyDescent="0.3">
      <c r="A243">
        <f>IF('Training Data'!A243="M",1, 0)</f>
        <v>0</v>
      </c>
      <c r="B243">
        <f>IF('Training Data'!A243="F",1, 0)</f>
        <v>1</v>
      </c>
      <c r="C243">
        <f>IF('Training Data'!B243="H",1, 0)</f>
        <v>1</v>
      </c>
      <c r="D243">
        <f>IF('Training Data'!B243="A",1, 0)</f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7">
        <v>0</v>
      </c>
      <c r="U243" s="5">
        <v>1</v>
      </c>
    </row>
    <row r="244" spans="1:21" x14ac:dyDescent="0.3">
      <c r="A244">
        <f>IF('Training Data'!A244="M",1, 0)</f>
        <v>0</v>
      </c>
      <c r="B244">
        <f>IF('Training Data'!A244="F",1, 0)</f>
        <v>1</v>
      </c>
      <c r="C244">
        <f>IF('Training Data'!B244="H",1, 0)</f>
        <v>0</v>
      </c>
      <c r="D244">
        <f>IF('Training Data'!B244="A",1, 0)</f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7">
        <v>0</v>
      </c>
      <c r="U244" s="5">
        <v>1</v>
      </c>
    </row>
    <row r="245" spans="1:21" x14ac:dyDescent="0.3">
      <c r="A245">
        <f>IF('Training Data'!A245="M",1, 0)</f>
        <v>1</v>
      </c>
      <c r="B245">
        <f>IF('Training Data'!A245="F",1, 0)</f>
        <v>0</v>
      </c>
      <c r="C245">
        <f>IF('Training Data'!B245="H",1, 0)</f>
        <v>0</v>
      </c>
      <c r="D245">
        <f>IF('Training Data'!B245="A",1, 0)</f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7">
        <v>0</v>
      </c>
      <c r="U245" s="5">
        <v>1</v>
      </c>
    </row>
    <row r="246" spans="1:21" x14ac:dyDescent="0.3">
      <c r="A246">
        <f>IF('Training Data'!A246="M",1, 0)</f>
        <v>0</v>
      </c>
      <c r="B246">
        <f>IF('Training Data'!A246="F",1, 0)</f>
        <v>1</v>
      </c>
      <c r="C246">
        <f>IF('Training Data'!B246="H",1, 0)</f>
        <v>0</v>
      </c>
      <c r="D246">
        <f>IF('Training Data'!B246="A",1, 0)</f>
        <v>1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7">
        <v>1</v>
      </c>
      <c r="U246" s="5">
        <v>1</v>
      </c>
    </row>
    <row r="247" spans="1:21" x14ac:dyDescent="0.3">
      <c r="A247">
        <f>IF('Training Data'!A247="M",1, 0)</f>
        <v>0</v>
      </c>
      <c r="B247">
        <f>IF('Training Data'!A247="F",1, 0)</f>
        <v>1</v>
      </c>
      <c r="C247">
        <f>IF('Training Data'!B247="H",1, 0)</f>
        <v>1</v>
      </c>
      <c r="D247">
        <f>IF('Training Data'!B247="A",1, 0)</f>
        <v>0</v>
      </c>
      <c r="E247" s="2">
        <v>0</v>
      </c>
      <c r="F247" s="2">
        <v>0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7">
        <v>0</v>
      </c>
      <c r="U247" s="5">
        <v>1</v>
      </c>
    </row>
    <row r="248" spans="1:21" x14ac:dyDescent="0.3">
      <c r="A248">
        <f>IF('Training Data'!A248="M",1, 0)</f>
        <v>1</v>
      </c>
      <c r="B248">
        <f>IF('Training Data'!A248="F",1, 0)</f>
        <v>0</v>
      </c>
      <c r="C248">
        <f>IF('Training Data'!B248="H",1, 0)</f>
        <v>0</v>
      </c>
      <c r="D248">
        <f>IF('Training Data'!B248="A",1, 0)</f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7">
        <v>0</v>
      </c>
      <c r="U248" s="5">
        <v>1</v>
      </c>
    </row>
    <row r="249" spans="1:21" x14ac:dyDescent="0.3">
      <c r="A249">
        <f>IF('Training Data'!A249="M",1, 0)</f>
        <v>1</v>
      </c>
      <c r="B249">
        <f>IF('Training Data'!A249="F",1, 0)</f>
        <v>0</v>
      </c>
      <c r="C249">
        <f>IF('Training Data'!B249="H",1, 0)</f>
        <v>1</v>
      </c>
      <c r="D249">
        <f>IF('Training Data'!B249="A",1, 0)</f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7">
        <v>0</v>
      </c>
      <c r="U249" s="5">
        <v>1</v>
      </c>
    </row>
    <row r="250" spans="1:21" x14ac:dyDescent="0.3">
      <c r="A250">
        <f>IF('Training Data'!A250="M",1, 0)</f>
        <v>1</v>
      </c>
      <c r="B250">
        <f>IF('Training Data'!A250="F",1, 0)</f>
        <v>0</v>
      </c>
      <c r="C250">
        <f>IF('Training Data'!B250="H",1, 0)</f>
        <v>1</v>
      </c>
      <c r="D250">
        <f>IF('Training Data'!B250="A",1, 0)</f>
        <v>0</v>
      </c>
      <c r="E250" s="2">
        <v>1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7">
        <v>0</v>
      </c>
      <c r="U250" s="5">
        <v>1</v>
      </c>
    </row>
    <row r="251" spans="1:21" x14ac:dyDescent="0.3">
      <c r="A251">
        <f>IF('Training Data'!A251="M",1, 0)</f>
        <v>1</v>
      </c>
      <c r="B251">
        <f>IF('Training Data'!A251="F",1, 0)</f>
        <v>0</v>
      </c>
      <c r="C251">
        <f>IF('Training Data'!B251="H",1, 0)</f>
        <v>0</v>
      </c>
      <c r="D251">
        <f>IF('Training Data'!B251="A",1, 0)</f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7">
        <v>0</v>
      </c>
      <c r="U251" s="5">
        <v>1</v>
      </c>
    </row>
    <row r="252" spans="1:21" x14ac:dyDescent="0.3">
      <c r="A252">
        <f>IF('Training Data'!A252="M",1, 0)</f>
        <v>1</v>
      </c>
      <c r="B252">
        <f>IF('Training Data'!A252="F",1, 0)</f>
        <v>0</v>
      </c>
      <c r="C252">
        <f>IF('Training Data'!B252="H",1, 0)</f>
        <v>1</v>
      </c>
      <c r="D252">
        <f>IF('Training Data'!B252="A",1, 0)</f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0</v>
      </c>
      <c r="S252" s="7">
        <v>0</v>
      </c>
      <c r="U252" s="5">
        <v>1</v>
      </c>
    </row>
    <row r="253" spans="1:21" x14ac:dyDescent="0.3">
      <c r="A253">
        <f>IF('Training Data'!A253="M",1, 0)</f>
        <v>1</v>
      </c>
      <c r="B253">
        <f>IF('Training Data'!A253="F",1, 0)</f>
        <v>0</v>
      </c>
      <c r="C253">
        <f>IF('Training Data'!B253="H",1, 0)</f>
        <v>1</v>
      </c>
      <c r="D253">
        <f>IF('Training Data'!B253="A",1, 0)</f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7">
        <v>0</v>
      </c>
      <c r="U253" s="5">
        <v>1</v>
      </c>
    </row>
    <row r="254" spans="1:21" x14ac:dyDescent="0.3">
      <c r="A254">
        <f>IF('Training Data'!A254="M",1, 0)</f>
        <v>0</v>
      </c>
      <c r="B254">
        <f>IF('Training Data'!A254="F",1, 0)</f>
        <v>1</v>
      </c>
      <c r="C254">
        <f>IF('Training Data'!B254="H",1, 0)</f>
        <v>0</v>
      </c>
      <c r="D254">
        <f>IF('Training Data'!B254="A",1, 0)</f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7">
        <v>0</v>
      </c>
      <c r="U254" s="5">
        <v>1</v>
      </c>
    </row>
    <row r="255" spans="1:21" x14ac:dyDescent="0.3">
      <c r="A255">
        <f>IF('Training Data'!A255="M",1, 0)</f>
        <v>0</v>
      </c>
      <c r="B255">
        <f>IF('Training Data'!A255="F",1, 0)</f>
        <v>1</v>
      </c>
      <c r="C255">
        <f>IF('Training Data'!B255="H",1, 0)</f>
        <v>0</v>
      </c>
      <c r="D255">
        <f>IF('Training Data'!B255="A",1, 0)</f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7">
        <v>0</v>
      </c>
      <c r="U255" s="5">
        <v>1</v>
      </c>
    </row>
    <row r="256" spans="1:21" x14ac:dyDescent="0.3">
      <c r="A256">
        <f>IF('Training Data'!A256="M",1, 0)</f>
        <v>0</v>
      </c>
      <c r="B256">
        <f>IF('Training Data'!A256="F",1, 0)</f>
        <v>1</v>
      </c>
      <c r="C256">
        <f>IF('Training Data'!B256="H",1, 0)</f>
        <v>1</v>
      </c>
      <c r="D256">
        <f>IF('Training Data'!B256="A",1, 0)</f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7">
        <v>0</v>
      </c>
      <c r="U256" s="5">
        <v>1</v>
      </c>
    </row>
    <row r="257" spans="1:21" x14ac:dyDescent="0.3">
      <c r="A257">
        <f>IF('Training Data'!A257="M",1, 0)</f>
        <v>0</v>
      </c>
      <c r="B257">
        <f>IF('Training Data'!A257="F",1, 0)</f>
        <v>1</v>
      </c>
      <c r="C257">
        <f>IF('Training Data'!B257="H",1, 0)</f>
        <v>0</v>
      </c>
      <c r="D257">
        <f>IF('Training Data'!B257="A",1, 0)</f>
        <v>1</v>
      </c>
      <c r="E257" s="2">
        <v>0</v>
      </c>
      <c r="F257" s="2">
        <v>1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7">
        <v>0</v>
      </c>
      <c r="U257" s="5">
        <v>1</v>
      </c>
    </row>
    <row r="258" spans="1:21" x14ac:dyDescent="0.3">
      <c r="A258">
        <f>IF('Training Data'!A258="M",1, 0)</f>
        <v>1</v>
      </c>
      <c r="B258">
        <f>IF('Training Data'!A258="F",1, 0)</f>
        <v>0</v>
      </c>
      <c r="C258">
        <f>IF('Training Data'!B258="H",1, 0)</f>
        <v>0</v>
      </c>
      <c r="D258">
        <f>IF('Training Data'!B258="A",1, 0)</f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7">
        <v>0</v>
      </c>
      <c r="U258" s="5">
        <v>1</v>
      </c>
    </row>
    <row r="259" spans="1:21" x14ac:dyDescent="0.3">
      <c r="A259">
        <f>IF('Training Data'!A259="M",1, 0)</f>
        <v>0</v>
      </c>
      <c r="B259">
        <f>IF('Training Data'!A259="F",1, 0)</f>
        <v>1</v>
      </c>
      <c r="C259">
        <f>IF('Training Data'!B259="H",1, 0)</f>
        <v>0</v>
      </c>
      <c r="D259">
        <f>IF('Training Data'!B259="A",1, 0)</f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7">
        <v>0</v>
      </c>
      <c r="U259" s="5">
        <v>1</v>
      </c>
    </row>
    <row r="260" spans="1:21" x14ac:dyDescent="0.3">
      <c r="A260">
        <f>IF('Training Data'!A260="M",1, 0)</f>
        <v>1</v>
      </c>
      <c r="B260">
        <f>IF('Training Data'!A260="F",1, 0)</f>
        <v>0</v>
      </c>
      <c r="C260">
        <f>IF('Training Data'!B260="H",1, 0)</f>
        <v>0</v>
      </c>
      <c r="D260">
        <f>IF('Training Data'!B260="A",1, 0)</f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7">
        <v>1</v>
      </c>
      <c r="U260" s="5">
        <v>1</v>
      </c>
    </row>
    <row r="261" spans="1:21" x14ac:dyDescent="0.3">
      <c r="A261">
        <f>IF('Training Data'!A261="M",1, 0)</f>
        <v>1</v>
      </c>
      <c r="B261">
        <f>IF('Training Data'!A261="F",1, 0)</f>
        <v>0</v>
      </c>
      <c r="C261">
        <f>IF('Training Data'!B261="H",1, 0)</f>
        <v>0</v>
      </c>
      <c r="D261">
        <f>IF('Training Data'!B261="A",1, 0)</f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7">
        <v>0</v>
      </c>
      <c r="U261" s="5">
        <v>1</v>
      </c>
    </row>
    <row r="262" spans="1:21" x14ac:dyDescent="0.3">
      <c r="A262">
        <f>IF('Training Data'!A262="M",1, 0)</f>
        <v>0</v>
      </c>
      <c r="B262">
        <f>IF('Training Data'!A262="F",1, 0)</f>
        <v>1</v>
      </c>
      <c r="C262">
        <f>IF('Training Data'!B262="H",1, 0)</f>
        <v>0</v>
      </c>
      <c r="D262">
        <f>IF('Training Data'!B262="A",1, 0)</f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7">
        <v>1</v>
      </c>
      <c r="U262" s="5">
        <v>1</v>
      </c>
    </row>
    <row r="263" spans="1:21" x14ac:dyDescent="0.3">
      <c r="A263">
        <f>IF('Training Data'!A263="M",1, 0)</f>
        <v>0</v>
      </c>
      <c r="B263">
        <f>IF('Training Data'!A263="F",1, 0)</f>
        <v>0</v>
      </c>
      <c r="C263">
        <f>IF('Training Data'!B263="H",1, 0)</f>
        <v>0</v>
      </c>
      <c r="D263">
        <f>IF('Training Data'!B263="A",1, 0)</f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7">
        <v>0</v>
      </c>
      <c r="U263" s="5">
        <v>1</v>
      </c>
    </row>
    <row r="264" spans="1:21" x14ac:dyDescent="0.3">
      <c r="A264">
        <f>IF('Training Data'!A264="M",1, 0)</f>
        <v>0</v>
      </c>
      <c r="B264">
        <f>IF('Training Data'!A264="F",1, 0)</f>
        <v>1</v>
      </c>
      <c r="C264">
        <f>IF('Training Data'!B264="H",1, 0)</f>
        <v>0</v>
      </c>
      <c r="D264">
        <f>IF('Training Data'!B264="A",1, 0)</f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7">
        <v>1</v>
      </c>
      <c r="U264" s="5">
        <v>1</v>
      </c>
    </row>
    <row r="265" spans="1:21" x14ac:dyDescent="0.3">
      <c r="A265">
        <f>IF('Training Data'!A265="M",1, 0)</f>
        <v>0</v>
      </c>
      <c r="B265">
        <f>IF('Training Data'!A265="F",1, 0)</f>
        <v>0</v>
      </c>
      <c r="C265">
        <f>IF('Training Data'!B265="H",1, 0)</f>
        <v>0</v>
      </c>
      <c r="D265">
        <f>IF('Training Data'!B265="A",1, 0)</f>
        <v>1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7">
        <v>0</v>
      </c>
      <c r="U265" s="5">
        <v>1</v>
      </c>
    </row>
    <row r="266" spans="1:21" x14ac:dyDescent="0.3">
      <c r="A266">
        <f>IF('Training Data'!A266="M",1, 0)</f>
        <v>1</v>
      </c>
      <c r="B266">
        <f>IF('Training Data'!A266="F",1, 0)</f>
        <v>0</v>
      </c>
      <c r="C266">
        <f>IF('Training Data'!B266="H",1, 0)</f>
        <v>1</v>
      </c>
      <c r="D266">
        <f>IF('Training Data'!B266="A",1, 0)</f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7">
        <v>0</v>
      </c>
      <c r="U266" s="5">
        <v>1</v>
      </c>
    </row>
    <row r="267" spans="1:21" x14ac:dyDescent="0.3">
      <c r="A267">
        <f>IF('Training Data'!A267="M",1, 0)</f>
        <v>0</v>
      </c>
      <c r="B267">
        <f>IF('Training Data'!A267="F",1, 0)</f>
        <v>0</v>
      </c>
      <c r="C267">
        <f>IF('Training Data'!B267="H",1, 0)</f>
        <v>1</v>
      </c>
      <c r="D267">
        <f>IF('Training Data'!B267="A",1, 0)</f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7">
        <v>0</v>
      </c>
      <c r="U267" s="5">
        <v>1</v>
      </c>
    </row>
    <row r="268" spans="1:21" x14ac:dyDescent="0.3">
      <c r="A268">
        <f>IF('Training Data'!A268="M",1, 0)</f>
        <v>1</v>
      </c>
      <c r="B268">
        <f>IF('Training Data'!A268="F",1, 0)</f>
        <v>0</v>
      </c>
      <c r="C268">
        <f>IF('Training Data'!B268="H",1, 0)</f>
        <v>0</v>
      </c>
      <c r="D268">
        <f>IF('Training Data'!B268="A",1, 0)</f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7">
        <v>0</v>
      </c>
      <c r="U268" s="5">
        <v>1</v>
      </c>
    </row>
    <row r="269" spans="1:21" x14ac:dyDescent="0.3">
      <c r="A269">
        <f>IF('Training Data'!A269="M",1, 0)</f>
        <v>0</v>
      </c>
      <c r="B269">
        <f>IF('Training Data'!A269="F",1, 0)</f>
        <v>1</v>
      </c>
      <c r="C269">
        <f>IF('Training Data'!B269="H",1, 0)</f>
        <v>1</v>
      </c>
      <c r="D269">
        <f>IF('Training Data'!B269="A",1, 0)</f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7">
        <v>0</v>
      </c>
      <c r="U269" s="5">
        <v>1</v>
      </c>
    </row>
    <row r="270" spans="1:21" x14ac:dyDescent="0.3">
      <c r="A270">
        <f>IF('Training Data'!A270="M",1, 0)</f>
        <v>0</v>
      </c>
      <c r="B270">
        <f>IF('Training Data'!A270="F",1, 0)</f>
        <v>1</v>
      </c>
      <c r="C270">
        <f>IF('Training Data'!B270="H",1, 0)</f>
        <v>0</v>
      </c>
      <c r="D270">
        <f>IF('Training Data'!B270="A",1, 0)</f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7">
        <v>0</v>
      </c>
      <c r="U270" s="5">
        <v>1</v>
      </c>
    </row>
    <row r="271" spans="1:21" x14ac:dyDescent="0.3">
      <c r="A271">
        <f>IF('Training Data'!A271="M",1, 0)</f>
        <v>0</v>
      </c>
      <c r="B271">
        <f>IF('Training Data'!A271="F",1, 0)</f>
        <v>1</v>
      </c>
      <c r="C271">
        <f>IF('Training Data'!B271="H",1, 0)</f>
        <v>1</v>
      </c>
      <c r="D271">
        <f>IF('Training Data'!B271="A",1, 0)</f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7">
        <v>0</v>
      </c>
      <c r="U271" s="5">
        <v>1</v>
      </c>
    </row>
    <row r="272" spans="1:21" x14ac:dyDescent="0.3">
      <c r="A272">
        <f>IF('Training Data'!A272="M",1, 0)</f>
        <v>1</v>
      </c>
      <c r="B272">
        <f>IF('Training Data'!A272="F",1, 0)</f>
        <v>0</v>
      </c>
      <c r="C272">
        <f>IF('Training Data'!B272="H",1, 0)</f>
        <v>1</v>
      </c>
      <c r="D272">
        <f>IF('Training Data'!B272="A",1, 0)</f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7">
        <v>0</v>
      </c>
      <c r="U272" s="5">
        <v>1</v>
      </c>
    </row>
    <row r="273" spans="1:21" x14ac:dyDescent="0.3">
      <c r="A273">
        <f>IF('Training Data'!A273="M",1, 0)</f>
        <v>0</v>
      </c>
      <c r="B273">
        <f>IF('Training Data'!A273="F",1, 0)</f>
        <v>1</v>
      </c>
      <c r="C273">
        <f>IF('Training Data'!B273="H",1, 0)</f>
        <v>1</v>
      </c>
      <c r="D273">
        <f>IF('Training Data'!B273="A",1, 0)</f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7">
        <v>0</v>
      </c>
      <c r="U273" s="5">
        <v>1</v>
      </c>
    </row>
    <row r="274" spans="1:21" x14ac:dyDescent="0.3">
      <c r="A274">
        <f>IF('Training Data'!A274="M",1, 0)</f>
        <v>1</v>
      </c>
      <c r="B274">
        <f>IF('Training Data'!A274="F",1, 0)</f>
        <v>0</v>
      </c>
      <c r="C274">
        <f>IF('Training Data'!B274="H",1, 0)</f>
        <v>1</v>
      </c>
      <c r="D274">
        <f>IF('Training Data'!B274="A",1, 0)</f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7">
        <v>0</v>
      </c>
      <c r="U274" s="5">
        <v>1</v>
      </c>
    </row>
    <row r="275" spans="1:21" x14ac:dyDescent="0.3">
      <c r="A275">
        <f>IF('Training Data'!A275="M",1, 0)</f>
        <v>0</v>
      </c>
      <c r="B275">
        <f>IF('Training Data'!A275="F",1, 0)</f>
        <v>1</v>
      </c>
      <c r="C275">
        <f>IF('Training Data'!B275="H",1, 0)</f>
        <v>0</v>
      </c>
      <c r="D275">
        <f>IF('Training Data'!B275="A",1, 0)</f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7">
        <v>0</v>
      </c>
      <c r="U275" s="5">
        <v>1</v>
      </c>
    </row>
    <row r="276" spans="1:21" x14ac:dyDescent="0.3">
      <c r="A276">
        <f>IF('Training Data'!A276="M",1, 0)</f>
        <v>0</v>
      </c>
      <c r="B276">
        <f>IF('Training Data'!A276="F",1, 0)</f>
        <v>1</v>
      </c>
      <c r="C276">
        <f>IF('Training Data'!B276="H",1, 0)</f>
        <v>0</v>
      </c>
      <c r="D276">
        <f>IF('Training Data'!B276="A",1, 0)</f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7">
        <v>0</v>
      </c>
      <c r="U276" s="5">
        <v>1</v>
      </c>
    </row>
    <row r="277" spans="1:21" x14ac:dyDescent="0.3">
      <c r="A277">
        <f>IF('Training Data'!A277="M",1, 0)</f>
        <v>0</v>
      </c>
      <c r="B277">
        <f>IF('Training Data'!A277="F",1, 0)</f>
        <v>1</v>
      </c>
      <c r="C277">
        <f>IF('Training Data'!B277="H",1, 0)</f>
        <v>1</v>
      </c>
      <c r="D277">
        <f>IF('Training Data'!B277="A",1, 0)</f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7">
        <v>1</v>
      </c>
      <c r="U277" s="5">
        <v>1</v>
      </c>
    </row>
    <row r="278" spans="1:21" x14ac:dyDescent="0.3">
      <c r="A278">
        <f>IF('Training Data'!A278="M",1, 0)</f>
        <v>0</v>
      </c>
      <c r="B278">
        <f>IF('Training Data'!A278="F",1, 0)</f>
        <v>1</v>
      </c>
      <c r="C278">
        <f>IF('Training Data'!B278="H",1, 0)</f>
        <v>1</v>
      </c>
      <c r="D278">
        <f>IF('Training Data'!B278="A",1, 0)</f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7">
        <v>0</v>
      </c>
      <c r="U278" s="5">
        <v>1</v>
      </c>
    </row>
    <row r="279" spans="1:21" x14ac:dyDescent="0.3">
      <c r="A279">
        <f>IF('Training Data'!A279="M",1, 0)</f>
        <v>0</v>
      </c>
      <c r="B279">
        <f>IF('Training Data'!A279="F",1, 0)</f>
        <v>1</v>
      </c>
      <c r="C279">
        <f>IF('Training Data'!B279="H",1, 0)</f>
        <v>0</v>
      </c>
      <c r="D279">
        <f>IF('Training Data'!B279="A",1, 0)</f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7">
        <v>0</v>
      </c>
      <c r="U279" s="5">
        <v>1</v>
      </c>
    </row>
    <row r="280" spans="1:21" x14ac:dyDescent="0.3">
      <c r="A280">
        <f>IF('Training Data'!A280="M",1, 0)</f>
        <v>0</v>
      </c>
      <c r="B280">
        <f>IF('Training Data'!A280="F",1, 0)</f>
        <v>1</v>
      </c>
      <c r="C280">
        <f>IF('Training Data'!B280="H",1, 0)</f>
        <v>0</v>
      </c>
      <c r="D280">
        <f>IF('Training Data'!B280="A",1, 0)</f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7">
        <v>1</v>
      </c>
      <c r="U280" s="5">
        <v>1</v>
      </c>
    </row>
    <row r="281" spans="1:21" x14ac:dyDescent="0.3">
      <c r="A281">
        <f>IF('Training Data'!A281="M",1, 0)</f>
        <v>0</v>
      </c>
      <c r="B281">
        <f>IF('Training Data'!A281="F",1, 0)</f>
        <v>1</v>
      </c>
      <c r="C281">
        <f>IF('Training Data'!B281="H",1, 0)</f>
        <v>0</v>
      </c>
      <c r="D281">
        <f>IF('Training Data'!B281="A",1, 0)</f>
        <v>1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7">
        <v>0</v>
      </c>
      <c r="U281" s="5">
        <v>1</v>
      </c>
    </row>
    <row r="282" spans="1:21" x14ac:dyDescent="0.3">
      <c r="A282">
        <f>IF('Training Data'!A282="M",1, 0)</f>
        <v>1</v>
      </c>
      <c r="B282">
        <f>IF('Training Data'!A282="F",1, 0)</f>
        <v>0</v>
      </c>
      <c r="C282">
        <f>IF('Training Data'!B282="H",1, 0)</f>
        <v>0</v>
      </c>
      <c r="D282">
        <f>IF('Training Data'!B282="A",1, 0)</f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7">
        <v>1</v>
      </c>
      <c r="U282" s="5">
        <v>1</v>
      </c>
    </row>
    <row r="283" spans="1:21" x14ac:dyDescent="0.3">
      <c r="A283">
        <f>IF('Training Data'!A283="M",1, 0)</f>
        <v>1</v>
      </c>
      <c r="B283">
        <f>IF('Training Data'!A283="F",1, 0)</f>
        <v>0</v>
      </c>
      <c r="C283">
        <f>IF('Training Data'!B283="H",1, 0)</f>
        <v>1</v>
      </c>
      <c r="D283">
        <f>IF('Training Data'!B283="A",1, 0)</f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7">
        <v>0</v>
      </c>
      <c r="U283" s="5">
        <v>1</v>
      </c>
    </row>
    <row r="284" spans="1:21" x14ac:dyDescent="0.3">
      <c r="A284">
        <f>IF('Training Data'!A284="M",1, 0)</f>
        <v>0</v>
      </c>
      <c r="B284">
        <f>IF('Training Data'!A284="F",1, 0)</f>
        <v>1</v>
      </c>
      <c r="C284">
        <f>IF('Training Data'!B284="H",1, 0)</f>
        <v>0</v>
      </c>
      <c r="D284">
        <f>IF('Training Data'!B284="A",1, 0)</f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7">
        <v>0</v>
      </c>
      <c r="U284" s="5">
        <v>1</v>
      </c>
    </row>
    <row r="285" spans="1:21" x14ac:dyDescent="0.3">
      <c r="A285">
        <f>IF('Training Data'!A285="M",1, 0)</f>
        <v>0</v>
      </c>
      <c r="B285">
        <f>IF('Training Data'!A285="F",1, 0)</f>
        <v>1</v>
      </c>
      <c r="C285">
        <f>IF('Training Data'!B285="H",1, 0)</f>
        <v>1</v>
      </c>
      <c r="D285">
        <f>IF('Training Data'!B285="A",1, 0)</f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7">
        <v>1</v>
      </c>
      <c r="U285" s="5">
        <v>1</v>
      </c>
    </row>
    <row r="286" spans="1:21" x14ac:dyDescent="0.3">
      <c r="A286">
        <f>IF('Training Data'!A286="M",1, 0)</f>
        <v>0</v>
      </c>
      <c r="B286">
        <f>IF('Training Data'!A286="F",1, 0)</f>
        <v>0</v>
      </c>
      <c r="C286">
        <f>IF('Training Data'!B286="H",1, 0)</f>
        <v>1</v>
      </c>
      <c r="D286">
        <f>IF('Training Data'!B286="A",1, 0)</f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7">
        <v>0</v>
      </c>
      <c r="U286" s="5">
        <v>1</v>
      </c>
    </row>
    <row r="287" spans="1:21" x14ac:dyDescent="0.3">
      <c r="A287">
        <f>IF('Training Data'!A287="M",1, 0)</f>
        <v>0</v>
      </c>
      <c r="B287">
        <f>IF('Training Data'!A287="F",1, 0)</f>
        <v>0</v>
      </c>
      <c r="C287">
        <f>IF('Training Data'!B287="H",1, 0)</f>
        <v>0</v>
      </c>
      <c r="D287">
        <f>IF('Training Data'!B287="A",1, 0)</f>
        <v>1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7">
        <v>0</v>
      </c>
      <c r="U287" s="5">
        <v>1</v>
      </c>
    </row>
    <row r="288" spans="1:21" x14ac:dyDescent="0.3">
      <c r="A288">
        <f>IF('Training Data'!A288="M",1, 0)</f>
        <v>0</v>
      </c>
      <c r="B288">
        <f>IF('Training Data'!A288="F",1, 0)</f>
        <v>1</v>
      </c>
      <c r="C288">
        <f>IF('Training Data'!B288="H",1, 0)</f>
        <v>1</v>
      </c>
      <c r="D288">
        <f>IF('Training Data'!B288="A",1, 0)</f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7">
        <v>1</v>
      </c>
      <c r="U288" s="5">
        <v>1</v>
      </c>
    </row>
    <row r="289" spans="1:21" x14ac:dyDescent="0.3">
      <c r="A289">
        <f>IF('Training Data'!A289="M",1, 0)</f>
        <v>1</v>
      </c>
      <c r="B289">
        <f>IF('Training Data'!A289="F",1, 0)</f>
        <v>0</v>
      </c>
      <c r="C289">
        <f>IF('Training Data'!B289="H",1, 0)</f>
        <v>0</v>
      </c>
      <c r="D289">
        <f>IF('Training Data'!B289="A",1, 0)</f>
        <v>1</v>
      </c>
      <c r="E289" s="2">
        <v>1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7">
        <v>0</v>
      </c>
      <c r="U289" s="5">
        <v>1</v>
      </c>
    </row>
    <row r="290" spans="1:21" x14ac:dyDescent="0.3">
      <c r="A290">
        <f>IF('Training Data'!A290="M",1, 0)</f>
        <v>0</v>
      </c>
      <c r="B290">
        <f>IF('Training Data'!A290="F",1, 0)</f>
        <v>1</v>
      </c>
      <c r="C290">
        <f>IF('Training Data'!B290="H",1, 0)</f>
        <v>0</v>
      </c>
      <c r="D290">
        <f>IF('Training Data'!B290="A",1, 0)</f>
        <v>1</v>
      </c>
      <c r="E290" s="2">
        <v>0</v>
      </c>
      <c r="F290" s="2">
        <v>0</v>
      </c>
      <c r="G290" s="2">
        <v>1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7">
        <v>0</v>
      </c>
      <c r="U290" s="5">
        <v>1</v>
      </c>
    </row>
    <row r="291" spans="1:21" x14ac:dyDescent="0.3">
      <c r="A291">
        <f>IF('Training Data'!A291="M",1, 0)</f>
        <v>0</v>
      </c>
      <c r="B291">
        <f>IF('Training Data'!A291="F",1, 0)</f>
        <v>0</v>
      </c>
      <c r="C291">
        <f>IF('Training Data'!B291="H",1, 0)</f>
        <v>1</v>
      </c>
      <c r="D291">
        <f>IF('Training Data'!B291="A",1, 0)</f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7">
        <v>0</v>
      </c>
      <c r="U291" s="5">
        <v>1</v>
      </c>
    </row>
    <row r="292" spans="1:21" x14ac:dyDescent="0.3">
      <c r="A292">
        <f>IF('Training Data'!A292="M",1, 0)</f>
        <v>0</v>
      </c>
      <c r="B292">
        <f>IF('Training Data'!A292="F",1, 0)</f>
        <v>1</v>
      </c>
      <c r="C292">
        <f>IF('Training Data'!B292="H",1, 0)</f>
        <v>1</v>
      </c>
      <c r="D292">
        <f>IF('Training Data'!B292="A",1, 0)</f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7">
        <v>1</v>
      </c>
      <c r="U292" s="5">
        <v>1</v>
      </c>
    </row>
    <row r="293" spans="1:21" x14ac:dyDescent="0.3">
      <c r="A293">
        <f>IF('Training Data'!A293="M",1, 0)</f>
        <v>0</v>
      </c>
      <c r="B293">
        <f>IF('Training Data'!A293="F",1, 0)</f>
        <v>1</v>
      </c>
      <c r="C293">
        <f>IF('Training Data'!B293="H",1, 0)</f>
        <v>1</v>
      </c>
      <c r="D293">
        <f>IF('Training Data'!B293="A",1, 0)</f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7">
        <v>0</v>
      </c>
      <c r="U293" s="5">
        <v>1</v>
      </c>
    </row>
    <row r="294" spans="1:21" x14ac:dyDescent="0.3">
      <c r="A294">
        <f>IF('Training Data'!A294="M",1, 0)</f>
        <v>1</v>
      </c>
      <c r="B294">
        <f>IF('Training Data'!A294="F",1, 0)</f>
        <v>0</v>
      </c>
      <c r="C294">
        <f>IF('Training Data'!B294="H",1, 0)</f>
        <v>1</v>
      </c>
      <c r="D294">
        <f>IF('Training Data'!B294="A",1, 0)</f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7">
        <v>0</v>
      </c>
      <c r="U294" s="5">
        <v>1</v>
      </c>
    </row>
    <row r="295" spans="1:21" x14ac:dyDescent="0.3">
      <c r="A295">
        <f>IF('Training Data'!A295="M",1, 0)</f>
        <v>1</v>
      </c>
      <c r="B295">
        <f>IF('Training Data'!A295="F",1, 0)</f>
        <v>0</v>
      </c>
      <c r="C295">
        <f>IF('Training Data'!B295="H",1, 0)</f>
        <v>1</v>
      </c>
      <c r="D295">
        <f>IF('Training Data'!B295="A",1, 0)</f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7">
        <v>0</v>
      </c>
      <c r="U295" s="5">
        <v>1</v>
      </c>
    </row>
    <row r="296" spans="1:21" x14ac:dyDescent="0.3">
      <c r="A296">
        <f>IF('Training Data'!A296="M",1, 0)</f>
        <v>1</v>
      </c>
      <c r="B296">
        <f>IF('Training Data'!A296="F",1, 0)</f>
        <v>0</v>
      </c>
      <c r="C296">
        <f>IF('Training Data'!B296="H",1, 0)</f>
        <v>0</v>
      </c>
      <c r="D296">
        <f>IF('Training Data'!B296="A",1, 0)</f>
        <v>1</v>
      </c>
      <c r="E296" s="2">
        <v>1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7">
        <v>1</v>
      </c>
      <c r="U296" s="5">
        <v>1</v>
      </c>
    </row>
    <row r="297" spans="1:21" x14ac:dyDescent="0.3">
      <c r="A297">
        <f>IF('Training Data'!A297="M",1, 0)</f>
        <v>0</v>
      </c>
      <c r="B297">
        <f>IF('Training Data'!A297="F",1, 0)</f>
        <v>1</v>
      </c>
      <c r="C297">
        <f>IF('Training Data'!B297="H",1, 0)</f>
        <v>1</v>
      </c>
      <c r="D297">
        <f>IF('Training Data'!B297="A",1, 0)</f>
        <v>0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7">
        <v>0</v>
      </c>
      <c r="U297" s="5">
        <v>1</v>
      </c>
    </row>
    <row r="298" spans="1:21" x14ac:dyDescent="0.3">
      <c r="A298">
        <f>IF('Training Data'!A298="M",1, 0)</f>
        <v>0</v>
      </c>
      <c r="B298">
        <f>IF('Training Data'!A298="F",1, 0)</f>
        <v>1</v>
      </c>
      <c r="C298">
        <f>IF('Training Data'!B298="H",1, 0)</f>
        <v>0</v>
      </c>
      <c r="D298">
        <f>IF('Training Data'!B298="A",1, 0)</f>
        <v>0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7">
        <v>0</v>
      </c>
      <c r="U298" s="5">
        <v>1</v>
      </c>
    </row>
    <row r="299" spans="1:21" x14ac:dyDescent="0.3">
      <c r="A299">
        <f>IF('Training Data'!A299="M",1, 0)</f>
        <v>0</v>
      </c>
      <c r="B299">
        <f>IF('Training Data'!A299="F",1, 0)</f>
        <v>1</v>
      </c>
      <c r="C299">
        <f>IF('Training Data'!B299="H",1, 0)</f>
        <v>0</v>
      </c>
      <c r="D299">
        <f>IF('Training Data'!B299="A",1, 0)</f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7">
        <v>0</v>
      </c>
      <c r="U299" s="5">
        <v>1</v>
      </c>
    </row>
    <row r="300" spans="1:21" x14ac:dyDescent="0.3">
      <c r="A300">
        <f>IF('Training Data'!A300="M",1, 0)</f>
        <v>0</v>
      </c>
      <c r="B300">
        <f>IF('Training Data'!A300="F",1, 0)</f>
        <v>1</v>
      </c>
      <c r="C300">
        <f>IF('Training Data'!B300="H",1, 0)</f>
        <v>0</v>
      </c>
      <c r="D300">
        <f>IF('Training Data'!B300="A",1, 0)</f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7">
        <v>0</v>
      </c>
      <c r="U300" s="5">
        <v>1</v>
      </c>
    </row>
    <row r="301" spans="1:21" x14ac:dyDescent="0.3">
      <c r="A301">
        <f>IF('Training Data'!A301="M",1, 0)</f>
        <v>0</v>
      </c>
      <c r="B301">
        <f>IF('Training Data'!A301="F",1, 0)</f>
        <v>1</v>
      </c>
      <c r="C301">
        <f>IF('Training Data'!B301="H",1, 0)</f>
        <v>1</v>
      </c>
      <c r="D301">
        <f>IF('Training Data'!B301="A",1, 0)</f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7">
        <v>0</v>
      </c>
      <c r="U301" s="5">
        <v>1</v>
      </c>
    </row>
    <row r="302" spans="1:21" x14ac:dyDescent="0.3">
      <c r="A302">
        <f>IF('Training Data'!A302="M",1, 0)</f>
        <v>1</v>
      </c>
      <c r="B302">
        <f>IF('Training Data'!A302="F",1, 0)</f>
        <v>0</v>
      </c>
      <c r="C302">
        <f>IF('Training Data'!B302="H",1, 0)</f>
        <v>1</v>
      </c>
      <c r="D302">
        <f>IF('Training Data'!B302="A",1, 0)</f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  <c r="S302" s="7">
        <v>1</v>
      </c>
      <c r="U302" s="5">
        <v>1</v>
      </c>
    </row>
    <row r="303" spans="1:21" x14ac:dyDescent="0.3">
      <c r="A303">
        <f>IF('Training Data'!A303="M",1, 0)</f>
        <v>0</v>
      </c>
      <c r="B303">
        <f>IF('Training Data'!A303="F",1, 0)</f>
        <v>1</v>
      </c>
      <c r="C303">
        <f>IF('Training Data'!B303="H",1, 0)</f>
        <v>1</v>
      </c>
      <c r="D303">
        <f>IF('Training Data'!B303="A",1, 0)</f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7">
        <v>0</v>
      </c>
      <c r="U303" s="5">
        <v>1</v>
      </c>
    </row>
    <row r="304" spans="1:21" x14ac:dyDescent="0.3">
      <c r="A304">
        <f>IF('Training Data'!A304="M",1, 0)</f>
        <v>1</v>
      </c>
      <c r="B304">
        <f>IF('Training Data'!A304="F",1, 0)</f>
        <v>0</v>
      </c>
      <c r="C304">
        <f>IF('Training Data'!B304="H",1, 0)</f>
        <v>1</v>
      </c>
      <c r="D304">
        <f>IF('Training Data'!B304="A",1, 0)</f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7">
        <v>0</v>
      </c>
      <c r="U304" s="5">
        <v>1</v>
      </c>
    </row>
    <row r="305" spans="1:21" x14ac:dyDescent="0.3">
      <c r="A305">
        <f>IF('Training Data'!A305="M",1, 0)</f>
        <v>0</v>
      </c>
      <c r="B305">
        <f>IF('Training Data'!A305="F",1, 0)</f>
        <v>1</v>
      </c>
      <c r="C305">
        <f>IF('Training Data'!B305="H",1, 0)</f>
        <v>1</v>
      </c>
      <c r="D305">
        <f>IF('Training Data'!B305="A",1, 0)</f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7">
        <v>0</v>
      </c>
      <c r="U305" s="5">
        <v>1</v>
      </c>
    </row>
    <row r="306" spans="1:21" x14ac:dyDescent="0.3">
      <c r="A306">
        <f>IF('Training Data'!A306="M",1, 0)</f>
        <v>1</v>
      </c>
      <c r="B306">
        <f>IF('Training Data'!A306="F",1, 0)</f>
        <v>0</v>
      </c>
      <c r="C306">
        <f>IF('Training Data'!B306="H",1, 0)</f>
        <v>0</v>
      </c>
      <c r="D306">
        <f>IF('Training Data'!B306="A",1, 0)</f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7">
        <v>0</v>
      </c>
      <c r="U306" s="5">
        <v>1</v>
      </c>
    </row>
    <row r="307" spans="1:21" x14ac:dyDescent="0.3">
      <c r="A307">
        <f>IF('Training Data'!A307="M",1, 0)</f>
        <v>1</v>
      </c>
      <c r="B307">
        <f>IF('Training Data'!A307="F",1, 0)</f>
        <v>0</v>
      </c>
      <c r="C307">
        <f>IF('Training Data'!B307="H",1, 0)</f>
        <v>0</v>
      </c>
      <c r="D307">
        <f>IF('Training Data'!B307="A",1, 0)</f>
        <v>1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7">
        <v>1</v>
      </c>
      <c r="U307" s="5">
        <v>1</v>
      </c>
    </row>
    <row r="308" spans="1:21" x14ac:dyDescent="0.3">
      <c r="A308">
        <f>IF('Training Data'!A308="M",1, 0)</f>
        <v>0</v>
      </c>
      <c r="B308">
        <f>IF('Training Data'!A308="F",1, 0)</f>
        <v>0</v>
      </c>
      <c r="C308">
        <f>IF('Training Data'!B308="H",1, 0)</f>
        <v>0</v>
      </c>
      <c r="D308">
        <f>IF('Training Data'!B308="A",1, 0)</f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7">
        <v>0</v>
      </c>
      <c r="U308" s="5">
        <v>1</v>
      </c>
    </row>
    <row r="309" spans="1:21" x14ac:dyDescent="0.3">
      <c r="A309">
        <f>IF('Training Data'!A309="M",1, 0)</f>
        <v>0</v>
      </c>
      <c r="B309">
        <f>IF('Training Data'!A309="F",1, 0)</f>
        <v>1</v>
      </c>
      <c r="C309">
        <f>IF('Training Data'!B309="H",1, 0)</f>
        <v>0</v>
      </c>
      <c r="D309">
        <f>IF('Training Data'!B309="A",1, 0)</f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7">
        <v>1</v>
      </c>
      <c r="U309" s="5">
        <v>1</v>
      </c>
    </row>
    <row r="310" spans="1:21" x14ac:dyDescent="0.3">
      <c r="A310">
        <f>IF('Training Data'!A310="M",1, 0)</f>
        <v>1</v>
      </c>
      <c r="B310">
        <f>IF('Training Data'!A310="F",1, 0)</f>
        <v>0</v>
      </c>
      <c r="C310">
        <f>IF('Training Data'!B310="H",1, 0)</f>
        <v>1</v>
      </c>
      <c r="D310">
        <f>IF('Training Data'!B310="A",1, 0)</f>
        <v>0</v>
      </c>
      <c r="E310" s="2">
        <v>0</v>
      </c>
      <c r="F310" s="2">
        <v>1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7">
        <v>0</v>
      </c>
      <c r="U310" s="5">
        <v>1</v>
      </c>
    </row>
    <row r="311" spans="1:21" x14ac:dyDescent="0.3">
      <c r="A311">
        <f>IF('Training Data'!A311="M",1, 0)</f>
        <v>0</v>
      </c>
      <c r="B311">
        <f>IF('Training Data'!A311="F",1, 0)</f>
        <v>1</v>
      </c>
      <c r="C311">
        <f>IF('Training Data'!B311="H",1, 0)</f>
        <v>1</v>
      </c>
      <c r="D311">
        <f>IF('Training Data'!B311="A",1, 0)</f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7">
        <v>0</v>
      </c>
      <c r="U311" s="5">
        <v>1</v>
      </c>
    </row>
    <row r="312" spans="1:21" x14ac:dyDescent="0.3">
      <c r="A312">
        <f>IF('Training Data'!A312="M",1, 0)</f>
        <v>0</v>
      </c>
      <c r="B312">
        <f>IF('Training Data'!A312="F",1, 0)</f>
        <v>0</v>
      </c>
      <c r="C312">
        <f>IF('Training Data'!B312="H",1, 0)</f>
        <v>0</v>
      </c>
      <c r="D312">
        <f>IF('Training Data'!B312="A",1, 0)</f>
        <v>1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7">
        <v>0</v>
      </c>
      <c r="U312" s="5">
        <v>1</v>
      </c>
    </row>
    <row r="313" spans="1:21" x14ac:dyDescent="0.3">
      <c r="A313">
        <f>IF('Training Data'!A313="M",1, 0)</f>
        <v>0</v>
      </c>
      <c r="B313">
        <f>IF('Training Data'!A313="F",1, 0)</f>
        <v>0</v>
      </c>
      <c r="C313">
        <f>IF('Training Data'!B313="H",1, 0)</f>
        <v>1</v>
      </c>
      <c r="D313">
        <f>IF('Training Data'!B313="A",1, 0)</f>
        <v>0</v>
      </c>
      <c r="E313" s="2">
        <v>1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7">
        <v>0</v>
      </c>
      <c r="U313" s="5">
        <v>1</v>
      </c>
    </row>
    <row r="314" spans="1:21" x14ac:dyDescent="0.3">
      <c r="A314">
        <f>IF('Training Data'!A314="M",1, 0)</f>
        <v>1</v>
      </c>
      <c r="B314">
        <f>IF('Training Data'!A314="F",1, 0)</f>
        <v>0</v>
      </c>
      <c r="C314">
        <f>IF('Training Data'!B314="H",1, 0)</f>
        <v>0</v>
      </c>
      <c r="D314">
        <f>IF('Training Data'!B314="A",1, 0)</f>
        <v>1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7">
        <v>1</v>
      </c>
      <c r="U314" s="5">
        <v>1</v>
      </c>
    </row>
    <row r="315" spans="1:21" x14ac:dyDescent="0.3">
      <c r="A315">
        <f>IF('Training Data'!A315="M",1, 0)</f>
        <v>0</v>
      </c>
      <c r="B315">
        <f>IF('Training Data'!A315="F",1, 0)</f>
        <v>1</v>
      </c>
      <c r="C315">
        <f>IF('Training Data'!B315="H",1, 0)</f>
        <v>0</v>
      </c>
      <c r="D315">
        <f>IF('Training Data'!B315="A",1, 0)</f>
        <v>1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1</v>
      </c>
      <c r="S315" s="7">
        <v>0</v>
      </c>
      <c r="U315" s="5">
        <v>1</v>
      </c>
    </row>
    <row r="316" spans="1:21" x14ac:dyDescent="0.3">
      <c r="A316">
        <f>IF('Training Data'!A316="M",1, 0)</f>
        <v>0</v>
      </c>
      <c r="B316">
        <f>IF('Training Data'!A316="F",1, 0)</f>
        <v>1</v>
      </c>
      <c r="C316">
        <f>IF('Training Data'!B316="H",1, 0)</f>
        <v>1</v>
      </c>
      <c r="D316">
        <f>IF('Training Data'!B316="A",1, 0)</f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7">
        <v>0</v>
      </c>
      <c r="U316" s="5">
        <v>1</v>
      </c>
    </row>
    <row r="317" spans="1:21" x14ac:dyDescent="0.3">
      <c r="A317">
        <f>IF('Training Data'!A317="M",1, 0)</f>
        <v>1</v>
      </c>
      <c r="B317">
        <f>IF('Training Data'!A317="F",1, 0)</f>
        <v>0</v>
      </c>
      <c r="C317">
        <f>IF('Training Data'!B317="H",1, 0)</f>
        <v>0</v>
      </c>
      <c r="D317">
        <f>IF('Training Data'!B317="A",1, 0)</f>
        <v>1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7">
        <v>0</v>
      </c>
      <c r="U317" s="5">
        <v>1</v>
      </c>
    </row>
    <row r="318" spans="1:21" x14ac:dyDescent="0.3">
      <c r="A318">
        <f>IF('Training Data'!A318="M",1, 0)</f>
        <v>0</v>
      </c>
      <c r="B318">
        <f>IF('Training Data'!A318="F",1, 0)</f>
        <v>1</v>
      </c>
      <c r="C318">
        <f>IF('Training Data'!B318="H",1, 0)</f>
        <v>1</v>
      </c>
      <c r="D318">
        <f>IF('Training Data'!B318="A",1, 0)</f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7">
        <v>1</v>
      </c>
      <c r="U318" s="5">
        <v>1</v>
      </c>
    </row>
    <row r="319" spans="1:21" x14ac:dyDescent="0.3">
      <c r="A319">
        <f>IF('Training Data'!A319="M",1, 0)</f>
        <v>1</v>
      </c>
      <c r="B319">
        <f>IF('Training Data'!A319="F",1, 0)</f>
        <v>0</v>
      </c>
      <c r="C319">
        <f>IF('Training Data'!B319="H",1, 0)</f>
        <v>1</v>
      </c>
      <c r="D319">
        <f>IF('Training Data'!B319="A",1, 0)</f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7">
        <v>1</v>
      </c>
      <c r="U319" s="5">
        <v>1</v>
      </c>
    </row>
    <row r="320" spans="1:21" x14ac:dyDescent="0.3">
      <c r="A320">
        <f>IF('Training Data'!A320="M",1, 0)</f>
        <v>1</v>
      </c>
      <c r="B320">
        <f>IF('Training Data'!A320="F",1, 0)</f>
        <v>0</v>
      </c>
      <c r="C320">
        <f>IF('Training Data'!B320="H",1, 0)</f>
        <v>1</v>
      </c>
      <c r="D320">
        <f>IF('Training Data'!B320="A",1, 0)</f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7">
        <v>0</v>
      </c>
      <c r="U320" s="5">
        <v>1</v>
      </c>
    </row>
    <row r="321" spans="1:21" x14ac:dyDescent="0.3">
      <c r="A321">
        <f>IF('Training Data'!A321="M",1, 0)</f>
        <v>0</v>
      </c>
      <c r="B321">
        <f>IF('Training Data'!A321="F",1, 0)</f>
        <v>1</v>
      </c>
      <c r="C321">
        <f>IF('Training Data'!B321="H",1, 0)</f>
        <v>1</v>
      </c>
      <c r="D321">
        <f>IF('Training Data'!B321="A",1, 0)</f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7">
        <v>0</v>
      </c>
      <c r="U321" s="5">
        <v>1</v>
      </c>
    </row>
    <row r="322" spans="1:21" x14ac:dyDescent="0.3">
      <c r="A322">
        <f>IF('Training Data'!A322="M",1, 0)</f>
        <v>1</v>
      </c>
      <c r="B322">
        <f>IF('Training Data'!A322="F",1, 0)</f>
        <v>0</v>
      </c>
      <c r="C322">
        <f>IF('Training Data'!B322="H",1, 0)</f>
        <v>0</v>
      </c>
      <c r="D322">
        <f>IF('Training Data'!B322="A",1, 0)</f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7">
        <v>0</v>
      </c>
      <c r="U322" s="5">
        <v>1</v>
      </c>
    </row>
    <row r="323" spans="1:21" x14ac:dyDescent="0.3">
      <c r="A323">
        <f>IF('Training Data'!A323="M",1, 0)</f>
        <v>0</v>
      </c>
      <c r="B323">
        <f>IF('Training Data'!A323="F",1, 0)</f>
        <v>0</v>
      </c>
      <c r="C323">
        <f>IF('Training Data'!B323="H",1, 0)</f>
        <v>0</v>
      </c>
      <c r="D323">
        <f>IF('Training Data'!B323="A",1, 0)</f>
        <v>1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7">
        <v>0</v>
      </c>
      <c r="U323" s="5">
        <v>1</v>
      </c>
    </row>
    <row r="324" spans="1:21" x14ac:dyDescent="0.3">
      <c r="A324">
        <f>IF('Training Data'!A324="M",1, 0)</f>
        <v>0</v>
      </c>
      <c r="B324">
        <f>IF('Training Data'!A324="F",1, 0)</f>
        <v>1</v>
      </c>
      <c r="C324">
        <f>IF('Training Data'!B324="H",1, 0)</f>
        <v>0</v>
      </c>
      <c r="D324">
        <f>IF('Training Data'!B324="A",1, 0)</f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7">
        <v>0</v>
      </c>
      <c r="U324" s="5">
        <v>1</v>
      </c>
    </row>
    <row r="325" spans="1:21" x14ac:dyDescent="0.3">
      <c r="A325">
        <f>IF('Training Data'!A325="M",1, 0)</f>
        <v>0</v>
      </c>
      <c r="B325">
        <f>IF('Training Data'!A325="F",1, 0)</f>
        <v>1</v>
      </c>
      <c r="C325">
        <f>IF('Training Data'!B325="H",1, 0)</f>
        <v>0</v>
      </c>
      <c r="D325">
        <f>IF('Training Data'!B325="A",1, 0)</f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1</v>
      </c>
      <c r="R325" s="2">
        <v>0</v>
      </c>
      <c r="S325" s="7">
        <v>0</v>
      </c>
      <c r="U325" s="5">
        <v>1</v>
      </c>
    </row>
    <row r="326" spans="1:21" x14ac:dyDescent="0.3">
      <c r="A326">
        <f>IF('Training Data'!A326="M",1, 0)</f>
        <v>0</v>
      </c>
      <c r="B326">
        <f>IF('Training Data'!A326="F",1, 0)</f>
        <v>1</v>
      </c>
      <c r="C326">
        <f>IF('Training Data'!B326="H",1, 0)</f>
        <v>1</v>
      </c>
      <c r="D326">
        <f>IF('Training Data'!B326="A",1, 0)</f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7">
        <v>0</v>
      </c>
      <c r="U326" s="5">
        <v>1</v>
      </c>
    </row>
    <row r="327" spans="1:21" x14ac:dyDescent="0.3">
      <c r="A327">
        <f>IF('Training Data'!A327="M",1, 0)</f>
        <v>1</v>
      </c>
      <c r="B327">
        <f>IF('Training Data'!A327="F",1, 0)</f>
        <v>0</v>
      </c>
      <c r="C327">
        <f>IF('Training Data'!B327="H",1, 0)</f>
        <v>0</v>
      </c>
      <c r="D327">
        <f>IF('Training Data'!B327="A",1, 0)</f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7">
        <v>1</v>
      </c>
      <c r="U327" s="5">
        <v>1</v>
      </c>
    </row>
    <row r="328" spans="1:21" x14ac:dyDescent="0.3">
      <c r="A328">
        <f>IF('Training Data'!A328="M",1, 0)</f>
        <v>0</v>
      </c>
      <c r="B328">
        <f>IF('Training Data'!A328="F",1, 0)</f>
        <v>1</v>
      </c>
      <c r="C328">
        <f>IF('Training Data'!B328="H",1, 0)</f>
        <v>1</v>
      </c>
      <c r="D328">
        <f>IF('Training Data'!B328="A",1, 0)</f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7">
        <v>0</v>
      </c>
      <c r="U328" s="5">
        <v>1</v>
      </c>
    </row>
    <row r="329" spans="1:21" x14ac:dyDescent="0.3">
      <c r="A329">
        <f>IF('Training Data'!A329="M",1, 0)</f>
        <v>0</v>
      </c>
      <c r="B329">
        <f>IF('Training Data'!A329="F",1, 0)</f>
        <v>1</v>
      </c>
      <c r="C329">
        <f>IF('Training Data'!B329="H",1, 0)</f>
        <v>0</v>
      </c>
      <c r="D329">
        <f>IF('Training Data'!B329="A",1, 0)</f>
        <v>1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7">
        <v>0</v>
      </c>
      <c r="U329" s="5">
        <v>1</v>
      </c>
    </row>
    <row r="330" spans="1:21" x14ac:dyDescent="0.3">
      <c r="A330">
        <f>IF('Training Data'!A330="M",1, 0)</f>
        <v>0</v>
      </c>
      <c r="B330">
        <f>IF('Training Data'!A330="F",1, 0)</f>
        <v>1</v>
      </c>
      <c r="C330">
        <f>IF('Training Data'!B330="H",1, 0)</f>
        <v>1</v>
      </c>
      <c r="D330">
        <f>IF('Training Data'!B330="A",1, 0)</f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7">
        <v>0</v>
      </c>
      <c r="U330" s="5">
        <v>1</v>
      </c>
    </row>
    <row r="331" spans="1:21" x14ac:dyDescent="0.3">
      <c r="A331">
        <f>IF('Training Data'!A331="M",1, 0)</f>
        <v>0</v>
      </c>
      <c r="B331">
        <f>IF('Training Data'!A331="F",1, 0)</f>
        <v>0</v>
      </c>
      <c r="C331">
        <f>IF('Training Data'!B331="H",1, 0)</f>
        <v>1</v>
      </c>
      <c r="D331">
        <f>IF('Training Data'!B331="A",1, 0)</f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7">
        <v>0</v>
      </c>
      <c r="U331" s="5">
        <v>1</v>
      </c>
    </row>
    <row r="332" spans="1:21" x14ac:dyDescent="0.3">
      <c r="A332">
        <f>IF('Training Data'!A332="M",1, 0)</f>
        <v>1</v>
      </c>
      <c r="B332">
        <f>IF('Training Data'!A332="F",1, 0)</f>
        <v>0</v>
      </c>
      <c r="C332">
        <f>IF('Training Data'!B332="H",1, 0)</f>
        <v>1</v>
      </c>
      <c r="D332">
        <f>IF('Training Data'!B332="A",1, 0)</f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1</v>
      </c>
      <c r="R332" s="2">
        <v>0</v>
      </c>
      <c r="S332" s="7">
        <v>0</v>
      </c>
      <c r="U332" s="5">
        <v>1</v>
      </c>
    </row>
    <row r="333" spans="1:21" x14ac:dyDescent="0.3">
      <c r="A333">
        <f>IF('Training Data'!A333="M",1, 0)</f>
        <v>0</v>
      </c>
      <c r="B333">
        <f>IF('Training Data'!A333="F",1, 0)</f>
        <v>1</v>
      </c>
      <c r="C333">
        <f>IF('Training Data'!B333="H",1, 0)</f>
        <v>1</v>
      </c>
      <c r="D333">
        <f>IF('Training Data'!B333="A",1, 0)</f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7">
        <v>0</v>
      </c>
      <c r="U333" s="5">
        <v>1</v>
      </c>
    </row>
    <row r="334" spans="1:21" x14ac:dyDescent="0.3">
      <c r="A334">
        <f>IF('Training Data'!A334="M",1, 0)</f>
        <v>0</v>
      </c>
      <c r="B334">
        <f>IF('Training Data'!A334="F",1, 0)</f>
        <v>0</v>
      </c>
      <c r="C334">
        <f>IF('Training Data'!B334="H",1, 0)</f>
        <v>1</v>
      </c>
      <c r="D334">
        <f>IF('Training Data'!B334="A",1, 0)</f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7">
        <v>1</v>
      </c>
      <c r="U334" s="5">
        <v>1</v>
      </c>
    </row>
    <row r="335" spans="1:21" x14ac:dyDescent="0.3">
      <c r="A335">
        <f>IF('Training Data'!A335="M",1, 0)</f>
        <v>1</v>
      </c>
      <c r="B335">
        <f>IF('Training Data'!A335="F",1, 0)</f>
        <v>0</v>
      </c>
      <c r="C335">
        <f>IF('Training Data'!B335="H",1, 0)</f>
        <v>1</v>
      </c>
      <c r="D335">
        <f>IF('Training Data'!B335="A",1, 0)</f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7">
        <v>0</v>
      </c>
      <c r="U335" s="5">
        <v>1</v>
      </c>
    </row>
    <row r="336" spans="1:21" x14ac:dyDescent="0.3">
      <c r="A336">
        <f>IF('Training Data'!A336="M",1, 0)</f>
        <v>0</v>
      </c>
      <c r="B336">
        <f>IF('Training Data'!A336="F",1, 0)</f>
        <v>0</v>
      </c>
      <c r="C336">
        <f>IF('Training Data'!B336="H",1, 0)</f>
        <v>0</v>
      </c>
      <c r="D336">
        <f>IF('Training Data'!B336="A",1, 0)</f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7">
        <v>0</v>
      </c>
      <c r="U336" s="5">
        <v>1</v>
      </c>
    </row>
    <row r="337" spans="1:21" x14ac:dyDescent="0.3">
      <c r="A337">
        <f>IF('Training Data'!A337="M",1, 0)</f>
        <v>0</v>
      </c>
      <c r="B337">
        <f>IF('Training Data'!A337="F",1, 0)</f>
        <v>0</v>
      </c>
      <c r="C337">
        <f>IF('Training Data'!B337="H",1, 0)</f>
        <v>0</v>
      </c>
      <c r="D337">
        <f>IF('Training Data'!B337="A",1, 0)</f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7">
        <v>1</v>
      </c>
      <c r="U337" s="5">
        <v>1</v>
      </c>
    </row>
    <row r="338" spans="1:21" x14ac:dyDescent="0.3">
      <c r="A338">
        <f>IF('Training Data'!A338="M",1, 0)</f>
        <v>0</v>
      </c>
      <c r="B338">
        <f>IF('Training Data'!A338="F",1, 0)</f>
        <v>1</v>
      </c>
      <c r="C338">
        <f>IF('Training Data'!B338="H",1, 0)</f>
        <v>0</v>
      </c>
      <c r="D338">
        <f>IF('Training Data'!B338="A",1, 0)</f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7">
        <v>0</v>
      </c>
      <c r="U338" s="5">
        <v>1</v>
      </c>
    </row>
    <row r="339" spans="1:21" x14ac:dyDescent="0.3">
      <c r="A339">
        <f>IF('Training Data'!A339="M",1, 0)</f>
        <v>0</v>
      </c>
      <c r="B339">
        <f>IF('Training Data'!A339="F",1, 0)</f>
        <v>1</v>
      </c>
      <c r="C339">
        <f>IF('Training Data'!B339="H",1, 0)</f>
        <v>0</v>
      </c>
      <c r="D339">
        <f>IF('Training Data'!B339="A",1, 0)</f>
        <v>1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7">
        <v>0</v>
      </c>
      <c r="U339" s="5">
        <v>1</v>
      </c>
    </row>
    <row r="340" spans="1:21" x14ac:dyDescent="0.3">
      <c r="A340">
        <f>IF('Training Data'!A340="M",1, 0)</f>
        <v>1</v>
      </c>
      <c r="B340">
        <f>IF('Training Data'!A340="F",1, 0)</f>
        <v>0</v>
      </c>
      <c r="C340">
        <f>IF('Training Data'!B340="H",1, 0)</f>
        <v>0</v>
      </c>
      <c r="D340">
        <f>IF('Training Data'!B340="A",1, 0)</f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7">
        <v>0</v>
      </c>
      <c r="U340" s="5">
        <v>1</v>
      </c>
    </row>
    <row r="341" spans="1:21" x14ac:dyDescent="0.3">
      <c r="A341">
        <f>IF('Training Data'!A341="M",1, 0)</f>
        <v>0</v>
      </c>
      <c r="B341">
        <f>IF('Training Data'!A341="F",1, 0)</f>
        <v>1</v>
      </c>
      <c r="C341">
        <f>IF('Training Data'!B341="H",1, 0)</f>
        <v>1</v>
      </c>
      <c r="D341">
        <f>IF('Training Data'!B341="A",1, 0)</f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7">
        <v>0</v>
      </c>
      <c r="U341" s="5">
        <v>1</v>
      </c>
    </row>
    <row r="342" spans="1:21" x14ac:dyDescent="0.3">
      <c r="A342">
        <f>IF('Training Data'!A342="M",1, 0)</f>
        <v>0</v>
      </c>
      <c r="B342">
        <f>IF('Training Data'!A342="F",1, 0)</f>
        <v>1</v>
      </c>
      <c r="C342">
        <f>IF('Training Data'!B342="H",1, 0)</f>
        <v>1</v>
      </c>
      <c r="D342">
        <f>IF('Training Data'!B342="A",1, 0)</f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7">
        <v>0</v>
      </c>
      <c r="U342" s="5">
        <v>1</v>
      </c>
    </row>
    <row r="343" spans="1:21" x14ac:dyDescent="0.3">
      <c r="A343">
        <f>IF('Training Data'!A343="M",1, 0)</f>
        <v>0</v>
      </c>
      <c r="B343">
        <f>IF('Training Data'!A343="F",1, 0)</f>
        <v>1</v>
      </c>
      <c r="C343">
        <f>IF('Training Data'!B343="H",1, 0)</f>
        <v>0</v>
      </c>
      <c r="D343">
        <f>IF('Training Data'!B343="A",1, 0)</f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7">
        <v>1</v>
      </c>
      <c r="U343" s="5">
        <v>1</v>
      </c>
    </row>
    <row r="344" spans="1:21" x14ac:dyDescent="0.3">
      <c r="A344">
        <f>IF('Training Data'!A344="M",1, 0)</f>
        <v>0</v>
      </c>
      <c r="B344">
        <f>IF('Training Data'!A344="F",1, 0)</f>
        <v>1</v>
      </c>
      <c r="C344">
        <f>IF('Training Data'!B344="H",1, 0)</f>
        <v>0</v>
      </c>
      <c r="D344">
        <f>IF('Training Data'!B344="A",1, 0)</f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7">
        <v>0</v>
      </c>
      <c r="U344" s="5">
        <v>1</v>
      </c>
    </row>
    <row r="345" spans="1:21" x14ac:dyDescent="0.3">
      <c r="A345">
        <f>IF('Training Data'!A345="M",1, 0)</f>
        <v>1</v>
      </c>
      <c r="B345">
        <f>IF('Training Data'!A345="F",1, 0)</f>
        <v>0</v>
      </c>
      <c r="C345">
        <f>IF('Training Data'!B345="H",1, 0)</f>
        <v>0</v>
      </c>
      <c r="D345">
        <f>IF('Training Data'!B345="A",1, 0)</f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7">
        <v>0</v>
      </c>
      <c r="U345" s="5">
        <v>1</v>
      </c>
    </row>
    <row r="346" spans="1:21" x14ac:dyDescent="0.3">
      <c r="A346">
        <f>IF('Training Data'!A346="M",1, 0)</f>
        <v>0</v>
      </c>
      <c r="B346">
        <f>IF('Training Data'!A346="F",1, 0)</f>
        <v>1</v>
      </c>
      <c r="C346">
        <f>IF('Training Data'!B346="H",1, 0)</f>
        <v>0</v>
      </c>
      <c r="D346">
        <f>IF('Training Data'!B346="A",1, 0)</f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7">
        <v>0</v>
      </c>
      <c r="U346" s="5">
        <v>1</v>
      </c>
    </row>
    <row r="347" spans="1:21" x14ac:dyDescent="0.3">
      <c r="A347">
        <f>IF('Training Data'!A347="M",1, 0)</f>
        <v>0</v>
      </c>
      <c r="B347">
        <f>IF('Training Data'!A347="F",1, 0)</f>
        <v>1</v>
      </c>
      <c r="C347">
        <f>IF('Training Data'!B347="H",1, 0)</f>
        <v>0</v>
      </c>
      <c r="D347">
        <f>IF('Training Data'!B347="A",1, 0)</f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7">
        <v>1</v>
      </c>
      <c r="U347" s="5">
        <v>1</v>
      </c>
    </row>
    <row r="348" spans="1:21" x14ac:dyDescent="0.3">
      <c r="A348">
        <f>IF('Training Data'!A348="M",1, 0)</f>
        <v>0</v>
      </c>
      <c r="B348">
        <f>IF('Training Data'!A348="F",1, 0)</f>
        <v>1</v>
      </c>
      <c r="C348">
        <f>IF('Training Data'!B348="H",1, 0)</f>
        <v>1</v>
      </c>
      <c r="D348">
        <f>IF('Training Data'!B348="A",1, 0)</f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7">
        <v>0</v>
      </c>
      <c r="U348" s="5">
        <v>1</v>
      </c>
    </row>
    <row r="349" spans="1:21" x14ac:dyDescent="0.3">
      <c r="A349">
        <f>IF('Training Data'!A349="M",1, 0)</f>
        <v>1</v>
      </c>
      <c r="B349">
        <f>IF('Training Data'!A349="F",1, 0)</f>
        <v>0</v>
      </c>
      <c r="C349">
        <f>IF('Training Data'!B349="H",1, 0)</f>
        <v>0</v>
      </c>
      <c r="D349">
        <f>IF('Training Data'!B349="A",1, 0)</f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7">
        <v>0</v>
      </c>
      <c r="U349" s="5">
        <v>1</v>
      </c>
    </row>
    <row r="350" spans="1:21" x14ac:dyDescent="0.3">
      <c r="A350">
        <f>IF('Training Data'!A350="M",1, 0)</f>
        <v>0</v>
      </c>
      <c r="B350">
        <f>IF('Training Data'!A350="F",1, 0)</f>
        <v>0</v>
      </c>
      <c r="C350">
        <f>IF('Training Data'!B350="H",1, 0)</f>
        <v>1</v>
      </c>
      <c r="D350">
        <f>IF('Training Data'!B350="A",1, 0)</f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7">
        <v>0</v>
      </c>
      <c r="U350" s="5">
        <v>1</v>
      </c>
    </row>
    <row r="351" spans="1:21" x14ac:dyDescent="0.3">
      <c r="A351">
        <f>IF('Training Data'!A351="M",1, 0)</f>
        <v>0</v>
      </c>
      <c r="B351">
        <f>IF('Training Data'!A351="F",1, 0)</f>
        <v>1</v>
      </c>
      <c r="C351">
        <f>IF('Training Data'!B351="H",1, 0)</f>
        <v>0</v>
      </c>
      <c r="D351">
        <f>IF('Training Data'!B351="A",1, 0)</f>
        <v>1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7">
        <v>0</v>
      </c>
      <c r="U351" s="5">
        <v>1</v>
      </c>
    </row>
    <row r="352" spans="1:21" x14ac:dyDescent="0.3">
      <c r="A352">
        <f>IF('Training Data'!A352="M",1, 0)</f>
        <v>0</v>
      </c>
      <c r="B352">
        <f>IF('Training Data'!A352="F",1, 0)</f>
        <v>1</v>
      </c>
      <c r="C352">
        <f>IF('Training Data'!B352="H",1, 0)</f>
        <v>1</v>
      </c>
      <c r="D352">
        <f>IF('Training Data'!B352="A",1, 0)</f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7">
        <v>0</v>
      </c>
      <c r="U352" s="5">
        <v>1</v>
      </c>
    </row>
    <row r="353" spans="1:21" x14ac:dyDescent="0.3">
      <c r="A353">
        <f>IF('Training Data'!A353="M",1, 0)</f>
        <v>0</v>
      </c>
      <c r="B353">
        <f>IF('Training Data'!A353="F",1, 0)</f>
        <v>1</v>
      </c>
      <c r="C353">
        <f>IF('Training Data'!B353="H",1, 0)</f>
        <v>1</v>
      </c>
      <c r="D353">
        <f>IF('Training Data'!B353="A",1, 0)</f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7">
        <v>1</v>
      </c>
      <c r="U353" s="5">
        <v>1</v>
      </c>
    </row>
    <row r="354" spans="1:21" x14ac:dyDescent="0.3">
      <c r="A354">
        <f>IF('Training Data'!A354="M",1, 0)</f>
        <v>1</v>
      </c>
      <c r="B354">
        <f>IF('Training Data'!A354="F",1, 0)</f>
        <v>0</v>
      </c>
      <c r="C354">
        <f>IF('Training Data'!B354="H",1, 0)</f>
        <v>0</v>
      </c>
      <c r="D354">
        <f>IF('Training Data'!B354="A",1, 0)</f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7">
        <v>1</v>
      </c>
      <c r="U354" s="5">
        <v>1</v>
      </c>
    </row>
    <row r="355" spans="1:21" x14ac:dyDescent="0.3">
      <c r="A355">
        <f>IF('Training Data'!A355="M",1, 0)</f>
        <v>1</v>
      </c>
      <c r="B355">
        <f>IF('Training Data'!A355="F",1, 0)</f>
        <v>0</v>
      </c>
      <c r="C355">
        <f>IF('Training Data'!B355="H",1, 0)</f>
        <v>0</v>
      </c>
      <c r="D355">
        <f>IF('Training Data'!B355="A",1, 0)</f>
        <v>0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7">
        <v>0</v>
      </c>
      <c r="U355" s="5">
        <v>1</v>
      </c>
    </row>
    <row r="356" spans="1:21" x14ac:dyDescent="0.3">
      <c r="A356">
        <f>IF('Training Data'!A356="M",1, 0)</f>
        <v>0</v>
      </c>
      <c r="B356">
        <f>IF('Training Data'!A356="F",1, 0)</f>
        <v>1</v>
      </c>
      <c r="C356">
        <f>IF('Training Data'!B356="H",1, 0)</f>
        <v>1</v>
      </c>
      <c r="D356">
        <f>IF('Training Data'!B356="A",1, 0)</f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7">
        <v>0</v>
      </c>
      <c r="U356" s="5">
        <v>1</v>
      </c>
    </row>
    <row r="357" spans="1:21" x14ac:dyDescent="0.3">
      <c r="A357">
        <f>IF('Training Data'!A357="M",1, 0)</f>
        <v>0</v>
      </c>
      <c r="B357">
        <f>IF('Training Data'!A357="F",1, 0)</f>
        <v>1</v>
      </c>
      <c r="C357">
        <f>IF('Training Data'!B357="H",1, 0)</f>
        <v>0</v>
      </c>
      <c r="D357">
        <f>IF('Training Data'!B357="A",1, 0)</f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7">
        <v>1</v>
      </c>
      <c r="U357" s="5">
        <v>1</v>
      </c>
    </row>
    <row r="358" spans="1:21" x14ac:dyDescent="0.3">
      <c r="A358">
        <f>IF('Training Data'!A358="M",1, 0)</f>
        <v>0</v>
      </c>
      <c r="B358">
        <f>IF('Training Data'!A358="F",1, 0)</f>
        <v>1</v>
      </c>
      <c r="C358">
        <f>IF('Training Data'!B358="H",1, 0)</f>
        <v>0</v>
      </c>
      <c r="D358">
        <f>IF('Training Data'!B358="A",1, 0)</f>
        <v>1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7">
        <v>0</v>
      </c>
      <c r="U358" s="5">
        <v>1</v>
      </c>
    </row>
    <row r="359" spans="1:21" x14ac:dyDescent="0.3">
      <c r="A359">
        <f>IF('Training Data'!A359="M",1, 0)</f>
        <v>1</v>
      </c>
      <c r="B359">
        <f>IF('Training Data'!A359="F",1, 0)</f>
        <v>0</v>
      </c>
      <c r="C359">
        <f>IF('Training Data'!B359="H",1, 0)</f>
        <v>0</v>
      </c>
      <c r="D359">
        <f>IF('Training Data'!B359="A",1, 0)</f>
        <v>1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7">
        <v>1</v>
      </c>
      <c r="U359" s="5">
        <v>1</v>
      </c>
    </row>
    <row r="360" spans="1:21" x14ac:dyDescent="0.3">
      <c r="A360">
        <f>IF('Training Data'!A360="M",1, 0)</f>
        <v>1</v>
      </c>
      <c r="B360">
        <f>IF('Training Data'!A360="F",1, 0)</f>
        <v>0</v>
      </c>
      <c r="C360">
        <f>IF('Training Data'!B360="H",1, 0)</f>
        <v>0</v>
      </c>
      <c r="D360">
        <f>IF('Training Data'!B360="A",1, 0)</f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7">
        <v>0</v>
      </c>
      <c r="U360" s="5">
        <v>1</v>
      </c>
    </row>
    <row r="361" spans="1:21" x14ac:dyDescent="0.3">
      <c r="A361">
        <f>IF('Training Data'!A361="M",1, 0)</f>
        <v>0</v>
      </c>
      <c r="B361">
        <f>IF('Training Data'!A361="F",1, 0)</f>
        <v>1</v>
      </c>
      <c r="C361">
        <f>IF('Training Data'!B361="H",1, 0)</f>
        <v>0</v>
      </c>
      <c r="D361">
        <f>IF('Training Data'!B361="A",1, 0)</f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7">
        <v>1</v>
      </c>
      <c r="U361" s="5">
        <v>1</v>
      </c>
    </row>
    <row r="362" spans="1:21" x14ac:dyDescent="0.3">
      <c r="A362">
        <f>IF('Training Data'!A362="M",1, 0)</f>
        <v>0</v>
      </c>
      <c r="B362">
        <f>IF('Training Data'!A362="F",1, 0)</f>
        <v>0</v>
      </c>
      <c r="C362">
        <f>IF('Training Data'!B362="H",1, 0)</f>
        <v>1</v>
      </c>
      <c r="D362">
        <f>IF('Training Data'!B362="A",1, 0)</f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7">
        <v>0</v>
      </c>
      <c r="U362" s="5">
        <v>1</v>
      </c>
    </row>
    <row r="363" spans="1:21" x14ac:dyDescent="0.3">
      <c r="A363">
        <f>IF('Training Data'!A363="M",1, 0)</f>
        <v>0</v>
      </c>
      <c r="B363">
        <f>IF('Training Data'!A363="F",1, 0)</f>
        <v>1</v>
      </c>
      <c r="C363">
        <f>IF('Training Data'!B363="H",1, 0)</f>
        <v>0</v>
      </c>
      <c r="D363">
        <f>IF('Training Data'!B363="A",1, 0)</f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7">
        <v>0</v>
      </c>
      <c r="U363" s="5">
        <v>1</v>
      </c>
    </row>
    <row r="364" spans="1:21" x14ac:dyDescent="0.3">
      <c r="A364">
        <f>IF('Training Data'!A364="M",1, 0)</f>
        <v>1</v>
      </c>
      <c r="B364">
        <f>IF('Training Data'!A364="F",1, 0)</f>
        <v>0</v>
      </c>
      <c r="C364">
        <f>IF('Training Data'!B364="H",1, 0)</f>
        <v>1</v>
      </c>
      <c r="D364">
        <f>IF('Training Data'!B364="A",1, 0)</f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7">
        <v>0</v>
      </c>
      <c r="U364" s="5">
        <v>1</v>
      </c>
    </row>
    <row r="365" spans="1:21" x14ac:dyDescent="0.3">
      <c r="A365">
        <f>IF('Training Data'!A365="M",1, 0)</f>
        <v>0</v>
      </c>
      <c r="B365">
        <f>IF('Training Data'!A365="F",1, 0)</f>
        <v>1</v>
      </c>
      <c r="C365">
        <f>IF('Training Data'!B365="H",1, 0)</f>
        <v>1</v>
      </c>
      <c r="D365">
        <f>IF('Training Data'!B365="A",1, 0)</f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7">
        <v>0</v>
      </c>
      <c r="U365" s="5">
        <v>1</v>
      </c>
    </row>
    <row r="366" spans="1:21" x14ac:dyDescent="0.3">
      <c r="A366">
        <f>IF('Training Data'!A366="M",1, 0)</f>
        <v>0</v>
      </c>
      <c r="B366">
        <f>IF('Training Data'!A366="F",1, 0)</f>
        <v>1</v>
      </c>
      <c r="C366">
        <f>IF('Training Data'!B366="H",1, 0)</f>
        <v>1</v>
      </c>
      <c r="D366">
        <f>IF('Training Data'!B366="A",1, 0)</f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7">
        <v>1</v>
      </c>
      <c r="U366" s="5">
        <v>1</v>
      </c>
    </row>
    <row r="367" spans="1:21" x14ac:dyDescent="0.3">
      <c r="A367">
        <f>IF('Training Data'!A367="M",1, 0)</f>
        <v>0</v>
      </c>
      <c r="B367">
        <f>IF('Training Data'!A367="F",1, 0)</f>
        <v>1</v>
      </c>
      <c r="C367">
        <f>IF('Training Data'!B367="H",1, 0)</f>
        <v>0</v>
      </c>
      <c r="D367">
        <f>IF('Training Data'!B367="A",1, 0)</f>
        <v>1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7">
        <v>0</v>
      </c>
      <c r="U367" s="5">
        <v>1</v>
      </c>
    </row>
    <row r="368" spans="1:21" x14ac:dyDescent="0.3">
      <c r="A368">
        <f>IF('Training Data'!A368="M",1, 0)</f>
        <v>0</v>
      </c>
      <c r="B368">
        <f>IF('Training Data'!A368="F",1, 0)</f>
        <v>1</v>
      </c>
      <c r="C368">
        <f>IF('Training Data'!B368="H",1, 0)</f>
        <v>1</v>
      </c>
      <c r="D368">
        <f>IF('Training Data'!B368="A",1, 0)</f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7">
        <v>0</v>
      </c>
      <c r="U368" s="5">
        <v>1</v>
      </c>
    </row>
    <row r="369" spans="1:21" x14ac:dyDescent="0.3">
      <c r="A369">
        <f>IF('Training Data'!A369="M",1, 0)</f>
        <v>1</v>
      </c>
      <c r="B369">
        <f>IF('Training Data'!A369="F",1, 0)</f>
        <v>0</v>
      </c>
      <c r="C369">
        <f>IF('Training Data'!B369="H",1, 0)</f>
        <v>0</v>
      </c>
      <c r="D369">
        <f>IF('Training Data'!B369="A",1, 0)</f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7">
        <v>1</v>
      </c>
      <c r="U369" s="5">
        <v>1</v>
      </c>
    </row>
    <row r="370" spans="1:21" x14ac:dyDescent="0.3">
      <c r="A370">
        <f>IF('Training Data'!A370="M",1, 0)</f>
        <v>0</v>
      </c>
      <c r="B370">
        <f>IF('Training Data'!A370="F",1, 0)</f>
        <v>1</v>
      </c>
      <c r="C370">
        <f>IF('Training Data'!B370="H",1, 0)</f>
        <v>0</v>
      </c>
      <c r="D370">
        <f>IF('Training Data'!B370="A",1, 0)</f>
        <v>1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7">
        <v>0</v>
      </c>
      <c r="U370" s="5">
        <v>1</v>
      </c>
    </row>
    <row r="371" spans="1:21" x14ac:dyDescent="0.3">
      <c r="A371">
        <f>IF('Training Data'!A371="M",1, 0)</f>
        <v>0</v>
      </c>
      <c r="B371">
        <f>IF('Training Data'!A371="F",1, 0)</f>
        <v>0</v>
      </c>
      <c r="C371">
        <f>IF('Training Data'!B371="H",1, 0)</f>
        <v>1</v>
      </c>
      <c r="D371">
        <f>IF('Training Data'!B371="A",1, 0)</f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7">
        <v>0</v>
      </c>
      <c r="U371" s="5">
        <v>1</v>
      </c>
    </row>
    <row r="372" spans="1:21" x14ac:dyDescent="0.3">
      <c r="A372">
        <f>IF('Training Data'!A372="M",1, 0)</f>
        <v>0</v>
      </c>
      <c r="B372">
        <f>IF('Training Data'!A372="F",1, 0)</f>
        <v>1</v>
      </c>
      <c r="C372">
        <f>IF('Training Data'!B372="H",1, 0)</f>
        <v>0</v>
      </c>
      <c r="D372">
        <f>IF('Training Data'!B372="A",1, 0)</f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7">
        <v>1</v>
      </c>
      <c r="U372" s="5">
        <v>1</v>
      </c>
    </row>
    <row r="373" spans="1:21" x14ac:dyDescent="0.3">
      <c r="A373">
        <f>IF('Training Data'!A373="M",1, 0)</f>
        <v>1</v>
      </c>
      <c r="B373">
        <f>IF('Training Data'!A373="F",1, 0)</f>
        <v>0</v>
      </c>
      <c r="C373">
        <f>IF('Training Data'!B373="H",1, 0)</f>
        <v>1</v>
      </c>
      <c r="D373">
        <f>IF('Training Data'!B373="A",1, 0)</f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7">
        <v>0</v>
      </c>
      <c r="U373" s="5">
        <v>1</v>
      </c>
    </row>
    <row r="374" spans="1:21" x14ac:dyDescent="0.3">
      <c r="A374">
        <f>IF('Training Data'!A374="M",1, 0)</f>
        <v>0</v>
      </c>
      <c r="B374">
        <f>IF('Training Data'!A374="F",1, 0)</f>
        <v>0</v>
      </c>
      <c r="C374">
        <f>IF('Training Data'!B374="H",1, 0)</f>
        <v>1</v>
      </c>
      <c r="D374">
        <f>IF('Training Data'!B374="A",1, 0)</f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7">
        <v>0</v>
      </c>
      <c r="U374" s="5">
        <v>1</v>
      </c>
    </row>
    <row r="375" spans="1:21" x14ac:dyDescent="0.3">
      <c r="A375">
        <f>IF('Training Data'!A375="M",1, 0)</f>
        <v>0</v>
      </c>
      <c r="B375">
        <f>IF('Training Data'!A375="F",1, 0)</f>
        <v>1</v>
      </c>
      <c r="C375">
        <f>IF('Training Data'!B375="H",1, 0)</f>
        <v>0</v>
      </c>
      <c r="D375">
        <f>IF('Training Data'!B375="A",1, 0)</f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7">
        <v>0</v>
      </c>
      <c r="U375" s="5">
        <v>1</v>
      </c>
    </row>
    <row r="376" spans="1:21" x14ac:dyDescent="0.3">
      <c r="A376">
        <f>IF('Training Data'!A376="M",1, 0)</f>
        <v>0</v>
      </c>
      <c r="B376">
        <f>IF('Training Data'!A376="F",1, 0)</f>
        <v>1</v>
      </c>
      <c r="C376">
        <f>IF('Training Data'!B376="H",1, 0)</f>
        <v>0</v>
      </c>
      <c r="D376">
        <f>IF('Training Data'!B376="A",1, 0)</f>
        <v>1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7">
        <v>0</v>
      </c>
      <c r="U376" s="5">
        <v>1</v>
      </c>
    </row>
    <row r="377" spans="1:21" x14ac:dyDescent="0.3">
      <c r="A377">
        <f>IF('Training Data'!A377="M",1, 0)</f>
        <v>0</v>
      </c>
      <c r="B377">
        <f>IF('Training Data'!A377="F",1, 0)</f>
        <v>1</v>
      </c>
      <c r="C377">
        <f>IF('Training Data'!B377="H",1, 0)</f>
        <v>1</v>
      </c>
      <c r="D377">
        <f>IF('Training Data'!B377="A",1, 0)</f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7">
        <v>0</v>
      </c>
      <c r="U377" s="5">
        <v>1</v>
      </c>
    </row>
    <row r="378" spans="1:21" x14ac:dyDescent="0.3">
      <c r="A378">
        <f>IF('Training Data'!A378="M",1, 0)</f>
        <v>0</v>
      </c>
      <c r="B378">
        <f>IF('Training Data'!A378="F",1, 0)</f>
        <v>1</v>
      </c>
      <c r="C378">
        <f>IF('Training Data'!B378="H",1, 0)</f>
        <v>1</v>
      </c>
      <c r="D378">
        <f>IF('Training Data'!B378="A",1, 0)</f>
        <v>0</v>
      </c>
      <c r="E378" s="2">
        <v>1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7">
        <v>0</v>
      </c>
      <c r="U378" s="5">
        <v>1</v>
      </c>
    </row>
    <row r="379" spans="1:21" x14ac:dyDescent="0.3">
      <c r="A379">
        <f>IF('Training Data'!A379="M",1, 0)</f>
        <v>1</v>
      </c>
      <c r="B379">
        <f>IF('Training Data'!A379="F",1, 0)</f>
        <v>0</v>
      </c>
      <c r="C379">
        <f>IF('Training Data'!B379="H",1, 0)</f>
        <v>1</v>
      </c>
      <c r="D379">
        <f>IF('Training Data'!B379="A",1, 0)</f>
        <v>0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7">
        <v>1</v>
      </c>
      <c r="U379" s="5">
        <v>1</v>
      </c>
    </row>
    <row r="380" spans="1:21" x14ac:dyDescent="0.3">
      <c r="A380">
        <f>IF('Training Data'!A380="M",1, 0)</f>
        <v>0</v>
      </c>
      <c r="B380">
        <f>IF('Training Data'!A380="F",1, 0)</f>
        <v>0</v>
      </c>
      <c r="C380">
        <f>IF('Training Data'!B380="H",1, 0)</f>
        <v>1</v>
      </c>
      <c r="D380">
        <f>IF('Training Data'!B380="A",1, 0)</f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7">
        <v>0</v>
      </c>
      <c r="U380" s="5">
        <v>1</v>
      </c>
    </row>
    <row r="381" spans="1:21" x14ac:dyDescent="0.3">
      <c r="A381">
        <f>IF('Training Data'!A381="M",1, 0)</f>
        <v>0</v>
      </c>
      <c r="B381">
        <f>IF('Training Data'!A381="F",1, 0)</f>
        <v>1</v>
      </c>
      <c r="C381">
        <f>IF('Training Data'!B381="H",1, 0)</f>
        <v>1</v>
      </c>
      <c r="D381">
        <f>IF('Training Data'!B381="A",1, 0)</f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7">
        <v>1</v>
      </c>
      <c r="U381" s="5">
        <v>1</v>
      </c>
    </row>
    <row r="382" spans="1:21" x14ac:dyDescent="0.3">
      <c r="A382">
        <f>IF('Training Data'!A382="M",1, 0)</f>
        <v>1</v>
      </c>
      <c r="B382">
        <f>IF('Training Data'!A382="F",1, 0)</f>
        <v>0</v>
      </c>
      <c r="C382">
        <f>IF('Training Data'!B382="H",1, 0)</f>
        <v>0</v>
      </c>
      <c r="D382">
        <f>IF('Training Data'!B382="A",1, 0)</f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7">
        <v>0</v>
      </c>
      <c r="U382" s="5">
        <v>1</v>
      </c>
    </row>
    <row r="383" spans="1:21" x14ac:dyDescent="0.3">
      <c r="A383">
        <f>IF('Training Data'!A383="M",1, 0)</f>
        <v>0</v>
      </c>
      <c r="B383">
        <f>IF('Training Data'!A383="F",1, 0)</f>
        <v>1</v>
      </c>
      <c r="C383">
        <f>IF('Training Data'!B383="H",1, 0)</f>
        <v>1</v>
      </c>
      <c r="D383">
        <f>IF('Training Data'!B383="A",1, 0)</f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7">
        <v>1</v>
      </c>
      <c r="U383" s="5">
        <v>1</v>
      </c>
    </row>
    <row r="384" spans="1:21" x14ac:dyDescent="0.3">
      <c r="A384">
        <f>IF('Training Data'!A384="M",1, 0)</f>
        <v>1</v>
      </c>
      <c r="B384">
        <f>IF('Training Data'!A384="F",1, 0)</f>
        <v>0</v>
      </c>
      <c r="C384">
        <f>IF('Training Data'!B384="H",1, 0)</f>
        <v>1</v>
      </c>
      <c r="D384">
        <f>IF('Training Data'!B384="A",1, 0)</f>
        <v>0</v>
      </c>
      <c r="E384" s="2">
        <v>1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7">
        <v>0</v>
      </c>
      <c r="U384" s="5">
        <v>1</v>
      </c>
    </row>
    <row r="385" spans="1:21" x14ac:dyDescent="0.3">
      <c r="A385">
        <f>IF('Training Data'!A385="M",1, 0)</f>
        <v>1</v>
      </c>
      <c r="B385">
        <f>IF('Training Data'!A385="F",1, 0)</f>
        <v>0</v>
      </c>
      <c r="C385">
        <f>IF('Training Data'!B385="H",1, 0)</f>
        <v>0</v>
      </c>
      <c r="D385">
        <f>IF('Training Data'!B385="A",1, 0)</f>
        <v>1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7">
        <v>0</v>
      </c>
      <c r="U385" s="5">
        <v>1</v>
      </c>
    </row>
    <row r="386" spans="1:21" x14ac:dyDescent="0.3">
      <c r="A386">
        <f>IF('Training Data'!A386="M",1, 0)</f>
        <v>1</v>
      </c>
      <c r="B386">
        <f>IF('Training Data'!A386="F",1, 0)</f>
        <v>0</v>
      </c>
      <c r="C386">
        <f>IF('Training Data'!B386="H",1, 0)</f>
        <v>1</v>
      </c>
      <c r="D386">
        <f>IF('Training Data'!B386="A",1, 0)</f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7">
        <v>0</v>
      </c>
      <c r="U386" s="5">
        <v>1</v>
      </c>
    </row>
    <row r="387" spans="1:21" x14ac:dyDescent="0.3">
      <c r="A387">
        <f>IF('Training Data'!A387="M",1, 0)</f>
        <v>0</v>
      </c>
      <c r="B387">
        <f>IF('Training Data'!A387="F",1, 0)</f>
        <v>1</v>
      </c>
      <c r="C387">
        <f>IF('Training Data'!B387="H",1, 0)</f>
        <v>0</v>
      </c>
      <c r="D387">
        <f>IF('Training Data'!B387="A",1, 0)</f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7">
        <v>1</v>
      </c>
      <c r="U387" s="5">
        <v>1</v>
      </c>
    </row>
    <row r="388" spans="1:21" x14ac:dyDescent="0.3">
      <c r="A388">
        <f>IF('Training Data'!A388="M",1, 0)</f>
        <v>1</v>
      </c>
      <c r="B388">
        <f>IF('Training Data'!A388="F",1, 0)</f>
        <v>0</v>
      </c>
      <c r="C388">
        <f>IF('Training Data'!B388="H",1, 0)</f>
        <v>0</v>
      </c>
      <c r="D388">
        <f>IF('Training Data'!B388="A",1, 0)</f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7">
        <v>0</v>
      </c>
      <c r="U388" s="5">
        <v>1</v>
      </c>
    </row>
    <row r="389" spans="1:21" x14ac:dyDescent="0.3">
      <c r="A389">
        <f>IF('Training Data'!A389="M",1, 0)</f>
        <v>0</v>
      </c>
      <c r="B389">
        <f>IF('Training Data'!A389="F",1, 0)</f>
        <v>1</v>
      </c>
      <c r="C389">
        <f>IF('Training Data'!B389="H",1, 0)</f>
        <v>0</v>
      </c>
      <c r="D389">
        <f>IF('Training Data'!B389="A",1, 0)</f>
        <v>1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7">
        <v>0</v>
      </c>
      <c r="U389" s="5">
        <v>1</v>
      </c>
    </row>
    <row r="390" spans="1:21" x14ac:dyDescent="0.3">
      <c r="A390">
        <f>IF('Training Data'!A390="M",1, 0)</f>
        <v>0</v>
      </c>
      <c r="B390">
        <f>IF('Training Data'!A390="F",1, 0)</f>
        <v>1</v>
      </c>
      <c r="C390">
        <f>IF('Training Data'!B390="H",1, 0)</f>
        <v>0</v>
      </c>
      <c r="D390">
        <f>IF('Training Data'!B390="A",1, 0)</f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7">
        <v>0</v>
      </c>
      <c r="U390" s="5">
        <v>1</v>
      </c>
    </row>
    <row r="391" spans="1:21" x14ac:dyDescent="0.3">
      <c r="A391">
        <f>IF('Training Data'!A391="M",1, 0)</f>
        <v>0</v>
      </c>
      <c r="B391">
        <f>IF('Training Data'!A391="F",1, 0)</f>
        <v>1</v>
      </c>
      <c r="C391">
        <f>IF('Training Data'!B391="H",1, 0)</f>
        <v>0</v>
      </c>
      <c r="D391">
        <f>IF('Training Data'!B391="A",1, 0)</f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7">
        <v>0</v>
      </c>
      <c r="U391" s="5">
        <v>1</v>
      </c>
    </row>
    <row r="392" spans="1:21" x14ac:dyDescent="0.3">
      <c r="A392">
        <f>IF('Training Data'!A392="M",1, 0)</f>
        <v>1</v>
      </c>
      <c r="B392">
        <f>IF('Training Data'!A392="F",1, 0)</f>
        <v>0</v>
      </c>
      <c r="C392">
        <f>IF('Training Data'!B392="H",1, 0)</f>
        <v>0</v>
      </c>
      <c r="D392">
        <f>IF('Training Data'!B392="A",1, 0)</f>
        <v>1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7">
        <v>1</v>
      </c>
      <c r="U392" s="5">
        <v>1</v>
      </c>
    </row>
    <row r="393" spans="1:21" x14ac:dyDescent="0.3">
      <c r="A393">
        <f>IF('Training Data'!A393="M",1, 0)</f>
        <v>0</v>
      </c>
      <c r="B393">
        <f>IF('Training Data'!A393="F",1, 0)</f>
        <v>0</v>
      </c>
      <c r="C393">
        <f>IF('Training Data'!B393="H",1, 0)</f>
        <v>1</v>
      </c>
      <c r="D393">
        <f>IF('Training Data'!B393="A",1, 0)</f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1</v>
      </c>
      <c r="R393" s="2">
        <v>0</v>
      </c>
      <c r="S393" s="7">
        <v>0</v>
      </c>
      <c r="U393" s="5">
        <v>1</v>
      </c>
    </row>
    <row r="394" spans="1:21" x14ac:dyDescent="0.3">
      <c r="A394">
        <f>IF('Training Data'!A394="M",1, 0)</f>
        <v>0</v>
      </c>
      <c r="B394">
        <f>IF('Training Data'!A394="F",1, 0)</f>
        <v>1</v>
      </c>
      <c r="C394">
        <f>IF('Training Data'!B394="H",1, 0)</f>
        <v>1</v>
      </c>
      <c r="D394">
        <f>IF('Training Data'!B394="A",1, 0)</f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7">
        <v>0</v>
      </c>
      <c r="U394" s="5">
        <v>1</v>
      </c>
    </row>
    <row r="395" spans="1:21" x14ac:dyDescent="0.3">
      <c r="A395">
        <f>IF('Training Data'!A395="M",1, 0)</f>
        <v>0</v>
      </c>
      <c r="B395">
        <f>IF('Training Data'!A395="F",1, 0)</f>
        <v>1</v>
      </c>
      <c r="C395">
        <f>IF('Training Data'!B395="H",1, 0)</f>
        <v>1</v>
      </c>
      <c r="D395">
        <f>IF('Training Data'!B395="A",1, 0)</f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7">
        <v>0</v>
      </c>
      <c r="U395" s="5">
        <v>1</v>
      </c>
    </row>
    <row r="396" spans="1:21" x14ac:dyDescent="0.3">
      <c r="A396">
        <f>IF('Training Data'!A396="M",1, 0)</f>
        <v>0</v>
      </c>
      <c r="B396">
        <f>IF('Training Data'!A396="F",1, 0)</f>
        <v>1</v>
      </c>
      <c r="C396">
        <f>IF('Training Data'!B396="H",1, 0)</f>
        <v>0</v>
      </c>
      <c r="D396">
        <f>IF('Training Data'!B396="A",1, 0)</f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7">
        <v>0</v>
      </c>
      <c r="U396" s="5">
        <v>1</v>
      </c>
    </row>
    <row r="397" spans="1:21" x14ac:dyDescent="0.3">
      <c r="A397">
        <f>IF('Training Data'!A397="M",1, 0)</f>
        <v>0</v>
      </c>
      <c r="B397">
        <f>IF('Training Data'!A397="F",1, 0)</f>
        <v>1</v>
      </c>
      <c r="C397">
        <f>IF('Training Data'!B397="H",1, 0)</f>
        <v>1</v>
      </c>
      <c r="D397">
        <f>IF('Training Data'!B397="A",1, 0)</f>
        <v>0</v>
      </c>
      <c r="E397" s="2">
        <v>0</v>
      </c>
      <c r="F397" s="2">
        <v>0</v>
      </c>
      <c r="G397" s="2">
        <v>1</v>
      </c>
      <c r="H397" s="2">
        <v>1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7">
        <v>0</v>
      </c>
      <c r="U397" s="5">
        <v>1</v>
      </c>
    </row>
    <row r="398" spans="1:21" x14ac:dyDescent="0.3">
      <c r="A398">
        <f>IF('Training Data'!A398="M",1, 0)</f>
        <v>1</v>
      </c>
      <c r="B398">
        <f>IF('Training Data'!A398="F",1, 0)</f>
        <v>0</v>
      </c>
      <c r="C398">
        <f>IF('Training Data'!B398="H",1, 0)</f>
        <v>1</v>
      </c>
      <c r="D398">
        <f>IF('Training Data'!B398="A",1, 0)</f>
        <v>0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7">
        <v>0</v>
      </c>
      <c r="U398" s="5">
        <v>1</v>
      </c>
    </row>
    <row r="399" spans="1:21" x14ac:dyDescent="0.3">
      <c r="A399">
        <f>IF('Training Data'!A399="M",1, 0)</f>
        <v>0</v>
      </c>
      <c r="B399">
        <f>IF('Training Data'!A399="F",1, 0)</f>
        <v>1</v>
      </c>
      <c r="C399">
        <f>IF('Training Data'!B399="H",1, 0)</f>
        <v>1</v>
      </c>
      <c r="D399">
        <f>IF('Training Data'!B399="A",1, 0)</f>
        <v>0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7">
        <v>0</v>
      </c>
      <c r="U399" s="5">
        <v>1</v>
      </c>
    </row>
    <row r="400" spans="1:21" x14ac:dyDescent="0.3">
      <c r="A400">
        <f>IF('Training Data'!A400="M",1, 0)</f>
        <v>0</v>
      </c>
      <c r="B400">
        <f>IF('Training Data'!A400="F",1, 0)</f>
        <v>1</v>
      </c>
      <c r="C400">
        <f>IF('Training Data'!B400="H",1, 0)</f>
        <v>0</v>
      </c>
      <c r="D400">
        <f>IF('Training Data'!B400="A",1, 0)</f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7">
        <v>1</v>
      </c>
      <c r="U400" s="5">
        <v>1</v>
      </c>
    </row>
    <row r="401" spans="1:21" x14ac:dyDescent="0.3">
      <c r="A401">
        <f>IF('Training Data'!A401="M",1, 0)</f>
        <v>1</v>
      </c>
      <c r="B401">
        <f>IF('Training Data'!A401="F",1, 0)</f>
        <v>0</v>
      </c>
      <c r="C401">
        <f>IF('Training Data'!B401="H",1, 0)</f>
        <v>0</v>
      </c>
      <c r="D401">
        <f>IF('Training Data'!B401="A",1, 0)</f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7">
        <v>0</v>
      </c>
      <c r="U401" s="5">
        <v>1</v>
      </c>
    </row>
    <row r="402" spans="1:21" x14ac:dyDescent="0.3">
      <c r="A402">
        <f>IF('Training Data'!A402="M",1, 0)</f>
        <v>1</v>
      </c>
      <c r="B402">
        <f>IF('Training Data'!A402="F",1, 0)</f>
        <v>0</v>
      </c>
      <c r="C402">
        <f>IF('Training Data'!B402="H",1, 0)</f>
        <v>1</v>
      </c>
      <c r="D402">
        <f>IF('Training Data'!B402="A",1, 0)</f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7">
        <v>1</v>
      </c>
      <c r="U402" s="5">
        <v>1</v>
      </c>
    </row>
    <row r="403" spans="1:21" x14ac:dyDescent="0.3">
      <c r="A403">
        <f>IF('Training Data'!A403="M",1, 0)</f>
        <v>0</v>
      </c>
      <c r="B403">
        <f>IF('Training Data'!A403="F",1, 0)</f>
        <v>0</v>
      </c>
      <c r="C403">
        <f>IF('Training Data'!B403="H",1, 0)</f>
        <v>0</v>
      </c>
      <c r="D403">
        <f>IF('Training Data'!B403="A",1, 0)</f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7">
        <v>0</v>
      </c>
      <c r="U403" s="5">
        <v>1</v>
      </c>
    </row>
    <row r="404" spans="1:21" x14ac:dyDescent="0.3">
      <c r="A404">
        <f>IF('Training Data'!A404="M",1, 0)</f>
        <v>0</v>
      </c>
      <c r="B404">
        <f>IF('Training Data'!A404="F",1, 0)</f>
        <v>1</v>
      </c>
      <c r="C404">
        <f>IF('Training Data'!B404="H",1, 0)</f>
        <v>1</v>
      </c>
      <c r="D404">
        <f>IF('Training Data'!B404="A",1, 0)</f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7">
        <v>0</v>
      </c>
      <c r="U404" s="5">
        <v>1</v>
      </c>
    </row>
    <row r="405" spans="1:21" x14ac:dyDescent="0.3">
      <c r="A405">
        <f>IF('Training Data'!A405="M",1, 0)</f>
        <v>0</v>
      </c>
      <c r="B405">
        <f>IF('Training Data'!A405="F",1, 0)</f>
        <v>1</v>
      </c>
      <c r="C405">
        <f>IF('Training Data'!B405="H",1, 0)</f>
        <v>0</v>
      </c>
      <c r="D405">
        <f>IF('Training Data'!B405="A",1, 0)</f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7">
        <v>1</v>
      </c>
      <c r="U405" s="5">
        <v>1</v>
      </c>
    </row>
    <row r="406" spans="1:21" x14ac:dyDescent="0.3">
      <c r="A406">
        <f>IF('Training Data'!A406="M",1, 0)</f>
        <v>1</v>
      </c>
      <c r="B406">
        <f>IF('Training Data'!A406="F",1, 0)</f>
        <v>0</v>
      </c>
      <c r="C406">
        <f>IF('Training Data'!B406="H",1, 0)</f>
        <v>0</v>
      </c>
      <c r="D406">
        <f>IF('Training Data'!B406="A",1, 0)</f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7">
        <v>1</v>
      </c>
      <c r="U406" s="5">
        <v>1</v>
      </c>
    </row>
    <row r="407" spans="1:21" x14ac:dyDescent="0.3">
      <c r="A407">
        <f>IF('Training Data'!A407="M",1, 0)</f>
        <v>1</v>
      </c>
      <c r="B407">
        <f>IF('Training Data'!A407="F",1, 0)</f>
        <v>0</v>
      </c>
      <c r="C407">
        <f>IF('Training Data'!B407="H",1, 0)</f>
        <v>0</v>
      </c>
      <c r="D407">
        <f>IF('Training Data'!B407="A",1, 0)</f>
        <v>0</v>
      </c>
      <c r="E407" s="2">
        <v>1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7">
        <v>1</v>
      </c>
      <c r="U407" s="5">
        <v>1</v>
      </c>
    </row>
    <row r="408" spans="1:21" x14ac:dyDescent="0.3">
      <c r="A408">
        <f>IF('Training Data'!A408="M",1, 0)</f>
        <v>0</v>
      </c>
      <c r="B408">
        <f>IF('Training Data'!A408="F",1, 0)</f>
        <v>1</v>
      </c>
      <c r="C408">
        <f>IF('Training Data'!B408="H",1, 0)</f>
        <v>1</v>
      </c>
      <c r="D408">
        <f>IF('Training Data'!B408="A",1, 0)</f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7">
        <v>0</v>
      </c>
      <c r="U408" s="5">
        <v>1</v>
      </c>
    </row>
    <row r="409" spans="1:21" x14ac:dyDescent="0.3">
      <c r="A409">
        <f>IF('Training Data'!A409="M",1, 0)</f>
        <v>0</v>
      </c>
      <c r="B409">
        <f>IF('Training Data'!A409="F",1, 0)</f>
        <v>1</v>
      </c>
      <c r="C409">
        <f>IF('Training Data'!B409="H",1, 0)</f>
        <v>0</v>
      </c>
      <c r="D409">
        <f>IF('Training Data'!B409="A",1, 0)</f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7">
        <v>0</v>
      </c>
      <c r="U409" s="5">
        <v>1</v>
      </c>
    </row>
    <row r="410" spans="1:21" x14ac:dyDescent="0.3">
      <c r="A410">
        <f>IF('Training Data'!A410="M",1, 0)</f>
        <v>1</v>
      </c>
      <c r="B410">
        <f>IF('Training Data'!A410="F",1, 0)</f>
        <v>0</v>
      </c>
      <c r="C410">
        <f>IF('Training Data'!B410="H",1, 0)</f>
        <v>0</v>
      </c>
      <c r="D410">
        <f>IF('Training Data'!B410="A",1, 0)</f>
        <v>1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7">
        <v>1</v>
      </c>
      <c r="U410" s="5">
        <v>1</v>
      </c>
    </row>
    <row r="411" spans="1:21" x14ac:dyDescent="0.3">
      <c r="A411">
        <f>IF('Training Data'!A411="M",1, 0)</f>
        <v>0</v>
      </c>
      <c r="B411">
        <f>IF('Training Data'!A411="F",1, 0)</f>
        <v>1</v>
      </c>
      <c r="C411">
        <f>IF('Training Data'!B411="H",1, 0)</f>
        <v>0</v>
      </c>
      <c r="D411">
        <f>IF('Training Data'!B411="A",1, 0)</f>
        <v>1</v>
      </c>
      <c r="E411" s="2">
        <v>1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7">
        <v>0</v>
      </c>
      <c r="U411" s="5">
        <v>1</v>
      </c>
    </row>
    <row r="412" spans="1:21" x14ac:dyDescent="0.3">
      <c r="A412">
        <f>IF('Training Data'!A412="M",1, 0)</f>
        <v>0</v>
      </c>
      <c r="B412">
        <f>IF('Training Data'!A412="F",1, 0)</f>
        <v>1</v>
      </c>
      <c r="C412">
        <f>IF('Training Data'!B412="H",1, 0)</f>
        <v>0</v>
      </c>
      <c r="D412">
        <f>IF('Training Data'!B412="A",1, 0)</f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7">
        <v>0</v>
      </c>
      <c r="U412" s="5">
        <v>1</v>
      </c>
    </row>
    <row r="413" spans="1:21" x14ac:dyDescent="0.3">
      <c r="A413">
        <f>IF('Training Data'!A413="M",1, 0)</f>
        <v>0</v>
      </c>
      <c r="B413">
        <f>IF('Training Data'!A413="F",1, 0)</f>
        <v>1</v>
      </c>
      <c r="C413">
        <f>IF('Training Data'!B413="H",1, 0)</f>
        <v>1</v>
      </c>
      <c r="D413">
        <f>IF('Training Data'!B413="A",1, 0)</f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7">
        <v>0</v>
      </c>
      <c r="U413" s="5">
        <v>1</v>
      </c>
    </row>
    <row r="414" spans="1:21" x14ac:dyDescent="0.3">
      <c r="A414">
        <f>IF('Training Data'!A414="M",1, 0)</f>
        <v>0</v>
      </c>
      <c r="B414">
        <f>IF('Training Data'!A414="F",1, 0)</f>
        <v>1</v>
      </c>
      <c r="C414">
        <f>IF('Training Data'!B414="H",1, 0)</f>
        <v>0</v>
      </c>
      <c r="D414">
        <f>IF('Training Data'!B414="A",1, 0)</f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7">
        <v>0</v>
      </c>
      <c r="U414" s="5">
        <v>1</v>
      </c>
    </row>
    <row r="415" spans="1:21" x14ac:dyDescent="0.3">
      <c r="A415">
        <f>IF('Training Data'!A415="M",1, 0)</f>
        <v>1</v>
      </c>
      <c r="B415">
        <f>IF('Training Data'!A415="F",1, 0)</f>
        <v>0</v>
      </c>
      <c r="C415">
        <f>IF('Training Data'!B415="H",1, 0)</f>
        <v>0</v>
      </c>
      <c r="D415">
        <f>IF('Training Data'!B415="A",1, 0)</f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7">
        <v>0</v>
      </c>
      <c r="U415" s="5">
        <v>1</v>
      </c>
    </row>
    <row r="416" spans="1:21" x14ac:dyDescent="0.3">
      <c r="A416">
        <f>IF('Training Data'!A416="M",1, 0)</f>
        <v>1</v>
      </c>
      <c r="B416">
        <f>IF('Training Data'!A416="F",1, 0)</f>
        <v>0</v>
      </c>
      <c r="C416">
        <f>IF('Training Data'!B416="H",1, 0)</f>
        <v>0</v>
      </c>
      <c r="D416">
        <f>IF('Training Data'!B416="A",1, 0)</f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7">
        <v>0</v>
      </c>
      <c r="U416" s="5">
        <v>1</v>
      </c>
    </row>
    <row r="417" spans="1:21" x14ac:dyDescent="0.3">
      <c r="A417">
        <f>IF('Training Data'!A417="M",1, 0)</f>
        <v>1</v>
      </c>
      <c r="B417">
        <f>IF('Training Data'!A417="F",1, 0)</f>
        <v>0</v>
      </c>
      <c r="C417">
        <f>IF('Training Data'!B417="H",1, 0)</f>
        <v>0</v>
      </c>
      <c r="D417">
        <f>IF('Training Data'!B417="A",1, 0)</f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7">
        <v>0</v>
      </c>
      <c r="U417" s="5">
        <v>1</v>
      </c>
    </row>
    <row r="418" spans="1:21" x14ac:dyDescent="0.3">
      <c r="A418">
        <f>IF('Training Data'!A418="M",1, 0)</f>
        <v>0</v>
      </c>
      <c r="B418">
        <f>IF('Training Data'!A418="F",1, 0)</f>
        <v>1</v>
      </c>
      <c r="C418">
        <f>IF('Training Data'!B418="H",1, 0)</f>
        <v>0</v>
      </c>
      <c r="D418">
        <f>IF('Training Data'!B418="A",1, 0)</f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7">
        <v>0</v>
      </c>
      <c r="U418" s="5">
        <v>1</v>
      </c>
    </row>
    <row r="419" spans="1:21" x14ac:dyDescent="0.3">
      <c r="A419">
        <f>IF('Training Data'!A419="M",1, 0)</f>
        <v>1</v>
      </c>
      <c r="B419">
        <f>IF('Training Data'!A419="F",1, 0)</f>
        <v>0</v>
      </c>
      <c r="C419">
        <f>IF('Training Data'!B419="H",1, 0)</f>
        <v>1</v>
      </c>
      <c r="D419">
        <f>IF('Training Data'!B419="A",1, 0)</f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7">
        <v>1</v>
      </c>
      <c r="U419" s="5">
        <v>1</v>
      </c>
    </row>
    <row r="420" spans="1:21" x14ac:dyDescent="0.3">
      <c r="A420">
        <f>IF('Training Data'!A420="M",1, 0)</f>
        <v>1</v>
      </c>
      <c r="B420">
        <f>IF('Training Data'!A420="F",1, 0)</f>
        <v>0</v>
      </c>
      <c r="C420">
        <f>IF('Training Data'!B420="H",1, 0)</f>
        <v>0</v>
      </c>
      <c r="D420">
        <f>IF('Training Data'!B420="A",1, 0)</f>
        <v>1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7">
        <v>0</v>
      </c>
      <c r="U420" s="5">
        <v>1</v>
      </c>
    </row>
    <row r="421" spans="1:21" x14ac:dyDescent="0.3">
      <c r="A421">
        <f>IF('Training Data'!A421="M",1, 0)</f>
        <v>0</v>
      </c>
      <c r="B421">
        <f>IF('Training Data'!A421="F",1, 0)</f>
        <v>1</v>
      </c>
      <c r="C421">
        <f>IF('Training Data'!B421="H",1, 0)</f>
        <v>0</v>
      </c>
      <c r="D421">
        <f>IF('Training Data'!B421="A",1, 0)</f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7">
        <v>0</v>
      </c>
      <c r="U421" s="5">
        <v>1</v>
      </c>
    </row>
    <row r="422" spans="1:21" x14ac:dyDescent="0.3">
      <c r="A422">
        <f>IF('Training Data'!A422="M",1, 0)</f>
        <v>0</v>
      </c>
      <c r="B422">
        <f>IF('Training Data'!A422="F",1, 0)</f>
        <v>1</v>
      </c>
      <c r="C422">
        <f>IF('Training Data'!B422="H",1, 0)</f>
        <v>0</v>
      </c>
      <c r="D422">
        <f>IF('Training Data'!B422="A",1, 0)</f>
        <v>1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7">
        <v>0</v>
      </c>
      <c r="U422" s="5">
        <v>1</v>
      </c>
    </row>
    <row r="423" spans="1:21" x14ac:dyDescent="0.3">
      <c r="A423">
        <f>IF('Training Data'!A423="M",1, 0)</f>
        <v>0</v>
      </c>
      <c r="B423">
        <f>IF('Training Data'!A423="F",1, 0)</f>
        <v>1</v>
      </c>
      <c r="C423">
        <f>IF('Training Data'!B423="H",1, 0)</f>
        <v>0</v>
      </c>
      <c r="D423">
        <f>IF('Training Data'!B423="A",1, 0)</f>
        <v>1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0</v>
      </c>
      <c r="S423" s="7">
        <v>0</v>
      </c>
      <c r="U423" s="5">
        <v>1</v>
      </c>
    </row>
    <row r="424" spans="1:21" x14ac:dyDescent="0.3">
      <c r="A424">
        <f>IF('Training Data'!A424="M",1, 0)</f>
        <v>1</v>
      </c>
      <c r="B424">
        <f>IF('Training Data'!A424="F",1, 0)</f>
        <v>0</v>
      </c>
      <c r="C424">
        <f>IF('Training Data'!B424="H",1, 0)</f>
        <v>1</v>
      </c>
      <c r="D424">
        <f>IF('Training Data'!B424="A",1, 0)</f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7">
        <v>1</v>
      </c>
      <c r="U424" s="5">
        <v>1</v>
      </c>
    </row>
    <row r="425" spans="1:21" x14ac:dyDescent="0.3">
      <c r="A425">
        <f>IF('Training Data'!A425="M",1, 0)</f>
        <v>0</v>
      </c>
      <c r="B425">
        <f>IF('Training Data'!A425="F",1, 0)</f>
        <v>0</v>
      </c>
      <c r="C425">
        <f>IF('Training Data'!B425="H",1, 0)</f>
        <v>1</v>
      </c>
      <c r="D425">
        <f>IF('Training Data'!B425="A",1, 0)</f>
        <v>0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7">
        <v>0</v>
      </c>
      <c r="U425" s="5">
        <v>1</v>
      </c>
    </row>
    <row r="426" spans="1:21" x14ac:dyDescent="0.3">
      <c r="A426">
        <f>IF('Training Data'!A426="M",1, 0)</f>
        <v>0</v>
      </c>
      <c r="B426">
        <f>IF('Training Data'!A426="F",1, 0)</f>
        <v>1</v>
      </c>
      <c r="C426">
        <f>IF('Training Data'!B426="H",1, 0)</f>
        <v>0</v>
      </c>
      <c r="D426">
        <f>IF('Training Data'!B426="A",1, 0)</f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7">
        <v>1</v>
      </c>
      <c r="U426" s="5">
        <v>1</v>
      </c>
    </row>
    <row r="427" spans="1:21" x14ac:dyDescent="0.3">
      <c r="A427">
        <f>IF('Training Data'!A427="M",1, 0)</f>
        <v>1</v>
      </c>
      <c r="B427">
        <f>IF('Training Data'!A427="F",1, 0)</f>
        <v>0</v>
      </c>
      <c r="C427">
        <f>IF('Training Data'!B427="H",1, 0)</f>
        <v>1</v>
      </c>
      <c r="D427">
        <f>IF('Training Data'!B427="A",1, 0)</f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7">
        <v>0</v>
      </c>
      <c r="U427" s="5">
        <v>1</v>
      </c>
    </row>
    <row r="428" spans="1:21" x14ac:dyDescent="0.3">
      <c r="A428">
        <f>IF('Training Data'!A428="M",1, 0)</f>
        <v>0</v>
      </c>
      <c r="B428">
        <f>IF('Training Data'!A428="F",1, 0)</f>
        <v>1</v>
      </c>
      <c r="C428">
        <f>IF('Training Data'!B428="H",1, 0)</f>
        <v>1</v>
      </c>
      <c r="D428">
        <f>IF('Training Data'!B428="A",1, 0)</f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7">
        <v>0</v>
      </c>
      <c r="U428" s="5">
        <v>1</v>
      </c>
    </row>
    <row r="429" spans="1:21" x14ac:dyDescent="0.3">
      <c r="A429">
        <f>IF('Training Data'!A429="M",1, 0)</f>
        <v>0</v>
      </c>
      <c r="B429">
        <f>IF('Training Data'!A429="F",1, 0)</f>
        <v>1</v>
      </c>
      <c r="C429">
        <f>IF('Training Data'!B429="H",1, 0)</f>
        <v>0</v>
      </c>
      <c r="D429">
        <f>IF('Training Data'!B429="A",1, 0)</f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7">
        <v>0</v>
      </c>
      <c r="U429" s="5">
        <v>1</v>
      </c>
    </row>
    <row r="430" spans="1:21" x14ac:dyDescent="0.3">
      <c r="A430">
        <f>IF('Training Data'!A430="M",1, 0)</f>
        <v>0</v>
      </c>
      <c r="B430">
        <f>IF('Training Data'!A430="F",1, 0)</f>
        <v>1</v>
      </c>
      <c r="C430">
        <f>IF('Training Data'!B430="H",1, 0)</f>
        <v>0</v>
      </c>
      <c r="D430">
        <f>IF('Training Data'!B430="A",1, 0)</f>
        <v>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7">
        <v>0</v>
      </c>
      <c r="U430" s="5">
        <v>1</v>
      </c>
    </row>
    <row r="431" spans="1:21" x14ac:dyDescent="0.3">
      <c r="A431">
        <f>IF('Training Data'!A431="M",1, 0)</f>
        <v>0</v>
      </c>
      <c r="B431">
        <f>IF('Training Data'!A431="F",1, 0)</f>
        <v>1</v>
      </c>
      <c r="C431">
        <f>IF('Training Data'!B431="H",1, 0)</f>
        <v>1</v>
      </c>
      <c r="D431">
        <f>IF('Training Data'!B431="A",1, 0)</f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7">
        <v>0</v>
      </c>
      <c r="U431" s="5">
        <v>1</v>
      </c>
    </row>
    <row r="432" spans="1:21" x14ac:dyDescent="0.3">
      <c r="A432">
        <f>IF('Training Data'!A432="M",1, 0)</f>
        <v>0</v>
      </c>
      <c r="B432">
        <f>IF('Training Data'!A432="F",1, 0)</f>
        <v>1</v>
      </c>
      <c r="C432">
        <f>IF('Training Data'!B432="H",1, 0)</f>
        <v>0</v>
      </c>
      <c r="D432">
        <f>IF('Training Data'!B432="A",1, 0)</f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7">
        <v>0</v>
      </c>
      <c r="U432" s="5">
        <v>1</v>
      </c>
    </row>
    <row r="433" spans="1:21" x14ac:dyDescent="0.3">
      <c r="A433">
        <f>IF('Training Data'!A433="M",1, 0)</f>
        <v>0</v>
      </c>
      <c r="B433">
        <f>IF('Training Data'!A433="F",1, 0)</f>
        <v>1</v>
      </c>
      <c r="C433">
        <f>IF('Training Data'!B433="H",1, 0)</f>
        <v>1</v>
      </c>
      <c r="D433">
        <f>IF('Training Data'!B433="A",1, 0)</f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7">
        <v>0</v>
      </c>
      <c r="U433" s="5">
        <v>1</v>
      </c>
    </row>
    <row r="434" spans="1:21" x14ac:dyDescent="0.3">
      <c r="A434">
        <f>IF('Training Data'!A434="M",1, 0)</f>
        <v>0</v>
      </c>
      <c r="B434">
        <f>IF('Training Data'!A434="F",1, 0)</f>
        <v>1</v>
      </c>
      <c r="C434">
        <f>IF('Training Data'!B434="H",1, 0)</f>
        <v>0</v>
      </c>
      <c r="D434">
        <f>IF('Training Data'!B434="A",1, 0)</f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7">
        <v>0</v>
      </c>
      <c r="U434" s="5">
        <v>1</v>
      </c>
    </row>
    <row r="435" spans="1:21" x14ac:dyDescent="0.3">
      <c r="A435">
        <f>IF('Training Data'!A435="M",1, 0)</f>
        <v>0</v>
      </c>
      <c r="B435">
        <f>IF('Training Data'!A435="F",1, 0)</f>
        <v>1</v>
      </c>
      <c r="C435">
        <f>IF('Training Data'!B435="H",1, 0)</f>
        <v>1</v>
      </c>
      <c r="D435">
        <f>IF('Training Data'!B435="A",1, 0)</f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7">
        <v>0</v>
      </c>
      <c r="U435" s="5">
        <v>1</v>
      </c>
    </row>
    <row r="436" spans="1:21" x14ac:dyDescent="0.3">
      <c r="A436">
        <f>IF('Training Data'!A436="M",1, 0)</f>
        <v>0</v>
      </c>
      <c r="B436">
        <f>IF('Training Data'!A436="F",1, 0)</f>
        <v>0</v>
      </c>
      <c r="C436">
        <f>IF('Training Data'!B436="H",1, 0)</f>
        <v>0</v>
      </c>
      <c r="D436">
        <f>IF('Training Data'!B436="A",1, 0)</f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7">
        <v>0</v>
      </c>
      <c r="U436" s="5">
        <v>1</v>
      </c>
    </row>
    <row r="437" spans="1:21" x14ac:dyDescent="0.3">
      <c r="A437">
        <f>IF('Training Data'!A437="M",1, 0)</f>
        <v>0</v>
      </c>
      <c r="B437">
        <f>IF('Training Data'!A437="F",1, 0)</f>
        <v>1</v>
      </c>
      <c r="C437">
        <f>IF('Training Data'!B437="H",1, 0)</f>
        <v>0</v>
      </c>
      <c r="D437">
        <f>IF('Training Data'!B437="A",1, 0)</f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7">
        <v>0</v>
      </c>
      <c r="U437" s="5">
        <v>1</v>
      </c>
    </row>
    <row r="438" spans="1:21" x14ac:dyDescent="0.3">
      <c r="A438">
        <f>IF('Training Data'!A438="M",1, 0)</f>
        <v>0</v>
      </c>
      <c r="B438">
        <f>IF('Training Data'!A438="F",1, 0)</f>
        <v>1</v>
      </c>
      <c r="C438">
        <f>IF('Training Data'!B438="H",1, 0)</f>
        <v>0</v>
      </c>
      <c r="D438">
        <f>IF('Training Data'!B438="A",1, 0)</f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7">
        <v>0</v>
      </c>
      <c r="U438" s="5">
        <v>1</v>
      </c>
    </row>
    <row r="439" spans="1:21" x14ac:dyDescent="0.3">
      <c r="A439">
        <f>IF('Training Data'!A439="M",1, 0)</f>
        <v>0</v>
      </c>
      <c r="B439">
        <f>IF('Training Data'!A439="F",1, 0)</f>
        <v>1</v>
      </c>
      <c r="C439">
        <f>IF('Training Data'!B439="H",1, 0)</f>
        <v>1</v>
      </c>
      <c r="D439">
        <f>IF('Training Data'!B439="A",1, 0)</f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7">
        <v>0</v>
      </c>
      <c r="U439" s="5">
        <v>1</v>
      </c>
    </row>
    <row r="440" spans="1:21" x14ac:dyDescent="0.3">
      <c r="A440">
        <f>IF('Training Data'!A440="M",1, 0)</f>
        <v>0</v>
      </c>
      <c r="B440">
        <f>IF('Training Data'!A440="F",1, 0)</f>
        <v>1</v>
      </c>
      <c r="C440">
        <f>IF('Training Data'!B440="H",1, 0)</f>
        <v>1</v>
      </c>
      <c r="D440">
        <f>IF('Training Data'!B440="A",1, 0)</f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7">
        <v>1</v>
      </c>
      <c r="U440" s="5">
        <v>1</v>
      </c>
    </row>
    <row r="441" spans="1:21" x14ac:dyDescent="0.3">
      <c r="A441">
        <f>IF('Training Data'!A441="M",1, 0)</f>
        <v>1</v>
      </c>
      <c r="B441">
        <f>IF('Training Data'!A441="F",1, 0)</f>
        <v>0</v>
      </c>
      <c r="C441">
        <f>IF('Training Data'!B441="H",1, 0)</f>
        <v>1</v>
      </c>
      <c r="D441">
        <f>IF('Training Data'!B441="A",1, 0)</f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7">
        <v>0</v>
      </c>
      <c r="U441" s="5">
        <v>1</v>
      </c>
    </row>
    <row r="442" spans="1:21" x14ac:dyDescent="0.3">
      <c r="A442">
        <f>IF('Training Data'!A442="M",1, 0)</f>
        <v>0</v>
      </c>
      <c r="B442">
        <f>IF('Training Data'!A442="F",1, 0)</f>
        <v>1</v>
      </c>
      <c r="C442">
        <f>IF('Training Data'!B442="H",1, 0)</f>
        <v>1</v>
      </c>
      <c r="D442">
        <f>IF('Training Data'!B442="A",1, 0)</f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7">
        <v>0</v>
      </c>
      <c r="U442" s="5">
        <v>1</v>
      </c>
    </row>
    <row r="443" spans="1:21" x14ac:dyDescent="0.3">
      <c r="A443">
        <f>IF('Training Data'!A443="M",1, 0)</f>
        <v>0</v>
      </c>
      <c r="B443">
        <f>IF('Training Data'!A443="F",1, 0)</f>
        <v>1</v>
      </c>
      <c r="C443">
        <f>IF('Training Data'!B443="H",1, 0)</f>
        <v>1</v>
      </c>
      <c r="D443">
        <f>IF('Training Data'!B443="A",1, 0)</f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7">
        <v>0</v>
      </c>
      <c r="U443" s="5">
        <v>1</v>
      </c>
    </row>
    <row r="444" spans="1:21" x14ac:dyDescent="0.3">
      <c r="A444">
        <f>IF('Training Data'!A444="M",1, 0)</f>
        <v>0</v>
      </c>
      <c r="B444">
        <f>IF('Training Data'!A444="F",1, 0)</f>
        <v>1</v>
      </c>
      <c r="C444">
        <f>IF('Training Data'!B444="H",1, 0)</f>
        <v>1</v>
      </c>
      <c r="D444">
        <f>IF('Training Data'!B444="A",1, 0)</f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7">
        <v>1</v>
      </c>
      <c r="U444" s="5">
        <v>1</v>
      </c>
    </row>
    <row r="445" spans="1:21" x14ac:dyDescent="0.3">
      <c r="A445">
        <f>IF('Training Data'!A445="M",1, 0)</f>
        <v>0</v>
      </c>
      <c r="B445">
        <f>IF('Training Data'!A445="F",1, 0)</f>
        <v>1</v>
      </c>
      <c r="C445">
        <f>IF('Training Data'!B445="H",1, 0)</f>
        <v>1</v>
      </c>
      <c r="D445">
        <f>IF('Training Data'!B445="A",1, 0)</f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7">
        <v>1</v>
      </c>
      <c r="U445" s="5">
        <v>1</v>
      </c>
    </row>
    <row r="446" spans="1:21" x14ac:dyDescent="0.3">
      <c r="A446">
        <f>IF('Training Data'!A446="M",1, 0)</f>
        <v>0</v>
      </c>
      <c r="B446">
        <f>IF('Training Data'!A446="F",1, 0)</f>
        <v>0</v>
      </c>
      <c r="C446">
        <f>IF('Training Data'!B446="H",1, 0)</f>
        <v>1</v>
      </c>
      <c r="D446">
        <f>IF('Training Data'!B446="A",1, 0)</f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7">
        <v>0</v>
      </c>
      <c r="U446" s="5">
        <v>1</v>
      </c>
    </row>
    <row r="447" spans="1:21" x14ac:dyDescent="0.3">
      <c r="A447">
        <f>IF('Training Data'!A447="M",1, 0)</f>
        <v>1</v>
      </c>
      <c r="B447">
        <f>IF('Training Data'!A447="F",1, 0)</f>
        <v>0</v>
      </c>
      <c r="C447">
        <f>IF('Training Data'!B447="H",1, 0)</f>
        <v>1</v>
      </c>
      <c r="D447">
        <f>IF('Training Data'!B447="A",1, 0)</f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7">
        <v>0</v>
      </c>
      <c r="U447" s="5">
        <v>1</v>
      </c>
    </row>
    <row r="448" spans="1:21" x14ac:dyDescent="0.3">
      <c r="A448">
        <f>IF('Training Data'!A448="M",1, 0)</f>
        <v>0</v>
      </c>
      <c r="B448">
        <f>IF('Training Data'!A448="F",1, 0)</f>
        <v>1</v>
      </c>
      <c r="C448">
        <f>IF('Training Data'!B448="H",1, 0)</f>
        <v>1</v>
      </c>
      <c r="D448">
        <f>IF('Training Data'!B448="A",1, 0)</f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7">
        <v>0</v>
      </c>
      <c r="U448" s="5">
        <v>1</v>
      </c>
    </row>
    <row r="449" spans="1:21" x14ac:dyDescent="0.3">
      <c r="A449">
        <f>IF('Training Data'!A449="M",1, 0)</f>
        <v>0</v>
      </c>
      <c r="B449">
        <f>IF('Training Data'!A449="F",1, 0)</f>
        <v>1</v>
      </c>
      <c r="C449">
        <f>IF('Training Data'!B449="H",1, 0)</f>
        <v>1</v>
      </c>
      <c r="D449">
        <f>IF('Training Data'!B449="A",1, 0)</f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7">
        <v>1</v>
      </c>
      <c r="U449" s="5">
        <v>1</v>
      </c>
    </row>
    <row r="450" spans="1:21" x14ac:dyDescent="0.3">
      <c r="A450">
        <f>IF('Training Data'!A450="M",1, 0)</f>
        <v>0</v>
      </c>
      <c r="B450">
        <f>IF('Training Data'!A450="F",1, 0)</f>
        <v>1</v>
      </c>
      <c r="C450">
        <f>IF('Training Data'!B450="H",1, 0)</f>
        <v>0</v>
      </c>
      <c r="D450">
        <f>IF('Training Data'!B450="A",1, 0)</f>
        <v>1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7">
        <v>0</v>
      </c>
      <c r="U450" s="5">
        <v>1</v>
      </c>
    </row>
    <row r="451" spans="1:21" x14ac:dyDescent="0.3">
      <c r="A451">
        <f>IF('Training Data'!A451="M",1, 0)</f>
        <v>0</v>
      </c>
      <c r="B451">
        <f>IF('Training Data'!A451="F",1, 0)</f>
        <v>1</v>
      </c>
      <c r="C451">
        <f>IF('Training Data'!B451="H",1, 0)</f>
        <v>0</v>
      </c>
      <c r="D451">
        <f>IF('Training Data'!B451="A",1, 0)</f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7">
        <v>0</v>
      </c>
      <c r="U451" s="5">
        <v>1</v>
      </c>
    </row>
    <row r="452" spans="1:21" x14ac:dyDescent="0.3">
      <c r="A452">
        <f>IF('Training Data'!A452="M",1, 0)</f>
        <v>0</v>
      </c>
      <c r="B452">
        <f>IF('Training Data'!A452="F",1, 0)</f>
        <v>1</v>
      </c>
      <c r="C452">
        <f>IF('Training Data'!B452="H",1, 0)</f>
        <v>1</v>
      </c>
      <c r="D452">
        <f>IF('Training Data'!B452="A",1, 0)</f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7">
        <v>0</v>
      </c>
      <c r="U452" s="5">
        <v>1</v>
      </c>
    </row>
    <row r="453" spans="1:21" x14ac:dyDescent="0.3">
      <c r="A453">
        <f>IF('Training Data'!A453="M",1, 0)</f>
        <v>1</v>
      </c>
      <c r="B453">
        <f>IF('Training Data'!A453="F",1, 0)</f>
        <v>0</v>
      </c>
      <c r="C453">
        <f>IF('Training Data'!B453="H",1, 0)</f>
        <v>1</v>
      </c>
      <c r="D453">
        <f>IF('Training Data'!B453="A",1, 0)</f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7">
        <v>0</v>
      </c>
      <c r="U453" s="5">
        <v>1</v>
      </c>
    </row>
    <row r="454" spans="1:21" x14ac:dyDescent="0.3">
      <c r="A454">
        <f>IF('Training Data'!A454="M",1, 0)</f>
        <v>0</v>
      </c>
      <c r="B454">
        <f>IF('Training Data'!A454="F",1, 0)</f>
        <v>1</v>
      </c>
      <c r="C454">
        <f>IF('Training Data'!B454="H",1, 0)</f>
        <v>1</v>
      </c>
      <c r="D454">
        <f>IF('Training Data'!B454="A",1, 0)</f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7">
        <v>0</v>
      </c>
      <c r="U454" s="5">
        <v>1</v>
      </c>
    </row>
    <row r="455" spans="1:21" x14ac:dyDescent="0.3">
      <c r="A455">
        <f>IF('Training Data'!A455="M",1, 0)</f>
        <v>1</v>
      </c>
      <c r="B455">
        <f>IF('Training Data'!A455="F",1, 0)</f>
        <v>0</v>
      </c>
      <c r="C455">
        <f>IF('Training Data'!B455="H",1, 0)</f>
        <v>0</v>
      </c>
      <c r="D455">
        <f>IF('Training Data'!B455="A",1, 0)</f>
        <v>1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7">
        <v>0</v>
      </c>
      <c r="U455" s="5">
        <v>1</v>
      </c>
    </row>
    <row r="456" spans="1:21" x14ac:dyDescent="0.3">
      <c r="A456">
        <f>IF('Training Data'!A456="M",1, 0)</f>
        <v>0</v>
      </c>
      <c r="B456">
        <f>IF('Training Data'!A456="F",1, 0)</f>
        <v>1</v>
      </c>
      <c r="C456">
        <f>IF('Training Data'!B456="H",1, 0)</f>
        <v>1</v>
      </c>
      <c r="D456">
        <f>IF('Training Data'!B456="A",1, 0)</f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7">
        <v>0</v>
      </c>
      <c r="U456" s="5">
        <v>1</v>
      </c>
    </row>
    <row r="457" spans="1:21" x14ac:dyDescent="0.3">
      <c r="A457">
        <f>IF('Training Data'!A457="M",1, 0)</f>
        <v>0</v>
      </c>
      <c r="B457">
        <f>IF('Training Data'!A457="F",1, 0)</f>
        <v>1</v>
      </c>
      <c r="C457">
        <f>IF('Training Data'!B457="H",1, 0)</f>
        <v>1</v>
      </c>
      <c r="D457">
        <f>IF('Training Data'!B457="A",1, 0)</f>
        <v>0</v>
      </c>
      <c r="E457" s="2">
        <v>1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7">
        <v>0</v>
      </c>
      <c r="U457" s="5">
        <v>1</v>
      </c>
    </row>
    <row r="458" spans="1:21" x14ac:dyDescent="0.3">
      <c r="A458">
        <f>IF('Training Data'!A458="M",1, 0)</f>
        <v>0</v>
      </c>
      <c r="B458">
        <f>IF('Training Data'!A458="F",1, 0)</f>
        <v>1</v>
      </c>
      <c r="C458">
        <f>IF('Training Data'!B458="H",1, 0)</f>
        <v>1</v>
      </c>
      <c r="D458">
        <f>IF('Training Data'!B458="A",1, 0)</f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7">
        <v>1</v>
      </c>
      <c r="U458" s="5">
        <v>1</v>
      </c>
    </row>
    <row r="459" spans="1:21" x14ac:dyDescent="0.3">
      <c r="A459">
        <f>IF('Training Data'!A459="M",1, 0)</f>
        <v>1</v>
      </c>
      <c r="B459">
        <f>IF('Training Data'!A459="F",1, 0)</f>
        <v>0</v>
      </c>
      <c r="C459">
        <f>IF('Training Data'!B459="H",1, 0)</f>
        <v>0</v>
      </c>
      <c r="D459">
        <f>IF('Training Data'!B459="A",1, 0)</f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7">
        <v>0</v>
      </c>
      <c r="U459" s="5">
        <v>1</v>
      </c>
    </row>
    <row r="460" spans="1:21" x14ac:dyDescent="0.3">
      <c r="A460">
        <f>IF('Training Data'!A460="M",1, 0)</f>
        <v>0</v>
      </c>
      <c r="B460">
        <f>IF('Training Data'!A460="F",1, 0)</f>
        <v>0</v>
      </c>
      <c r="C460">
        <f>IF('Training Data'!B460="H",1, 0)</f>
        <v>1</v>
      </c>
      <c r="D460">
        <f>IF('Training Data'!B460="A",1, 0)</f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7">
        <v>0</v>
      </c>
      <c r="U460" s="5">
        <v>1</v>
      </c>
    </row>
    <row r="461" spans="1:21" x14ac:dyDescent="0.3">
      <c r="A461">
        <f>IF('Training Data'!A461="M",1, 0)</f>
        <v>0</v>
      </c>
      <c r="B461">
        <f>IF('Training Data'!A461="F",1, 0)</f>
        <v>1</v>
      </c>
      <c r="C461">
        <f>IF('Training Data'!B461="H",1, 0)</f>
        <v>1</v>
      </c>
      <c r="D461">
        <f>IF('Training Data'!B461="A",1, 0)</f>
        <v>0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7">
        <v>0</v>
      </c>
      <c r="U461" s="5">
        <v>1</v>
      </c>
    </row>
    <row r="462" spans="1:21" x14ac:dyDescent="0.3">
      <c r="A462">
        <f>IF('Training Data'!A462="M",1, 0)</f>
        <v>0</v>
      </c>
      <c r="B462">
        <f>IF('Training Data'!A462="F",1, 0)</f>
        <v>1</v>
      </c>
      <c r="C462">
        <f>IF('Training Data'!B462="H",1, 0)</f>
        <v>0</v>
      </c>
      <c r="D462">
        <f>IF('Training Data'!B462="A",1, 0)</f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7">
        <v>1</v>
      </c>
      <c r="U462" s="5">
        <v>1</v>
      </c>
    </row>
    <row r="463" spans="1:21" x14ac:dyDescent="0.3">
      <c r="A463">
        <f>IF('Training Data'!A463="M",1, 0)</f>
        <v>1</v>
      </c>
      <c r="B463">
        <f>IF('Training Data'!A463="F",1, 0)</f>
        <v>0</v>
      </c>
      <c r="C463">
        <f>IF('Training Data'!B463="H",1, 0)</f>
        <v>1</v>
      </c>
      <c r="D463">
        <f>IF('Training Data'!B463="A",1, 0)</f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7">
        <v>0</v>
      </c>
      <c r="U463" s="5">
        <v>1</v>
      </c>
    </row>
    <row r="464" spans="1:21" x14ac:dyDescent="0.3">
      <c r="A464">
        <f>IF('Training Data'!A464="M",1, 0)</f>
        <v>0</v>
      </c>
      <c r="B464">
        <f>IF('Training Data'!A464="F",1, 0)</f>
        <v>1</v>
      </c>
      <c r="C464">
        <f>IF('Training Data'!B464="H",1, 0)</f>
        <v>1</v>
      </c>
      <c r="D464">
        <f>IF('Training Data'!B464="A",1, 0)</f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7">
        <v>0</v>
      </c>
      <c r="U464" s="5">
        <v>1</v>
      </c>
    </row>
    <row r="465" spans="1:21" x14ac:dyDescent="0.3">
      <c r="A465">
        <f>IF('Training Data'!A465="M",1, 0)</f>
        <v>0</v>
      </c>
      <c r="B465">
        <f>IF('Training Data'!A465="F",1, 0)</f>
        <v>1</v>
      </c>
      <c r="C465">
        <f>IF('Training Data'!B465="H",1, 0)</f>
        <v>1</v>
      </c>
      <c r="D465">
        <f>IF('Training Data'!B465="A",1, 0)</f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7">
        <v>1</v>
      </c>
      <c r="U465" s="5">
        <v>1</v>
      </c>
    </row>
    <row r="466" spans="1:21" x14ac:dyDescent="0.3">
      <c r="A466">
        <f>IF('Training Data'!A466="M",1, 0)</f>
        <v>0</v>
      </c>
      <c r="B466">
        <f>IF('Training Data'!A466="F",1, 0)</f>
        <v>1</v>
      </c>
      <c r="C466">
        <f>IF('Training Data'!B466="H",1, 0)</f>
        <v>0</v>
      </c>
      <c r="D466">
        <f>IF('Training Data'!B466="A",1, 0)</f>
        <v>1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7">
        <v>0</v>
      </c>
      <c r="U466" s="5">
        <v>1</v>
      </c>
    </row>
    <row r="467" spans="1:21" x14ac:dyDescent="0.3">
      <c r="A467">
        <f>IF('Training Data'!A467="M",1, 0)</f>
        <v>1</v>
      </c>
      <c r="B467">
        <f>IF('Training Data'!A467="F",1, 0)</f>
        <v>0</v>
      </c>
      <c r="C467">
        <f>IF('Training Data'!B467="H",1, 0)</f>
        <v>0</v>
      </c>
      <c r="D467">
        <f>IF('Training Data'!B467="A",1, 0)</f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7">
        <v>0</v>
      </c>
      <c r="U467" s="5">
        <v>1</v>
      </c>
    </row>
    <row r="468" spans="1:21" x14ac:dyDescent="0.3">
      <c r="A468">
        <f>IF('Training Data'!A468="M",1, 0)</f>
        <v>0</v>
      </c>
      <c r="B468">
        <f>IF('Training Data'!A468="F",1, 0)</f>
        <v>1</v>
      </c>
      <c r="C468">
        <f>IF('Training Data'!B468="H",1, 0)</f>
        <v>1</v>
      </c>
      <c r="D468">
        <f>IF('Training Data'!B468="A",1, 0)</f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7">
        <v>0</v>
      </c>
      <c r="U468" s="5">
        <v>1</v>
      </c>
    </row>
    <row r="469" spans="1:21" x14ac:dyDescent="0.3">
      <c r="A469">
        <f>IF('Training Data'!A469="M",1, 0)</f>
        <v>1</v>
      </c>
      <c r="B469">
        <f>IF('Training Data'!A469="F",1, 0)</f>
        <v>0</v>
      </c>
      <c r="C469">
        <f>IF('Training Data'!B469="H",1, 0)</f>
        <v>0</v>
      </c>
      <c r="D469">
        <f>IF('Training Data'!B469="A",1, 0)</f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7">
        <v>0</v>
      </c>
      <c r="U469" s="5">
        <v>1</v>
      </c>
    </row>
    <row r="470" spans="1:21" x14ac:dyDescent="0.3">
      <c r="A470">
        <f>IF('Training Data'!A470="M",1, 0)</f>
        <v>1</v>
      </c>
      <c r="B470">
        <f>IF('Training Data'!A470="F",1, 0)</f>
        <v>0</v>
      </c>
      <c r="C470">
        <f>IF('Training Data'!B470="H",1, 0)</f>
        <v>0</v>
      </c>
      <c r="D470">
        <f>IF('Training Data'!B470="A",1, 0)</f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7">
        <v>1</v>
      </c>
      <c r="U470" s="5">
        <v>1</v>
      </c>
    </row>
    <row r="471" spans="1:21" x14ac:dyDescent="0.3">
      <c r="A471">
        <f>IF('Training Data'!A471="M",1, 0)</f>
        <v>0</v>
      </c>
      <c r="B471">
        <f>IF('Training Data'!A471="F",1, 0)</f>
        <v>1</v>
      </c>
      <c r="C471">
        <f>IF('Training Data'!B471="H",1, 0)</f>
        <v>1</v>
      </c>
      <c r="D471">
        <f>IF('Training Data'!B471="A",1, 0)</f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7">
        <v>0</v>
      </c>
      <c r="U471" s="5">
        <v>1</v>
      </c>
    </row>
    <row r="472" spans="1:21" x14ac:dyDescent="0.3">
      <c r="A472">
        <f>IF('Training Data'!A472="M",1, 0)</f>
        <v>0</v>
      </c>
      <c r="B472">
        <f>IF('Training Data'!A472="F",1, 0)</f>
        <v>0</v>
      </c>
      <c r="C472">
        <f>IF('Training Data'!B472="H",1, 0)</f>
        <v>0</v>
      </c>
      <c r="D472">
        <f>IF('Training Data'!B472="A",1, 0)</f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7">
        <v>0</v>
      </c>
      <c r="U472" s="5">
        <v>1</v>
      </c>
    </row>
    <row r="473" spans="1:21" x14ac:dyDescent="0.3">
      <c r="A473">
        <f>IF('Training Data'!A473="M",1, 0)</f>
        <v>0</v>
      </c>
      <c r="B473">
        <f>IF('Training Data'!A473="F",1, 0)</f>
        <v>1</v>
      </c>
      <c r="C473">
        <f>IF('Training Data'!B473="H",1, 0)</f>
        <v>1</v>
      </c>
      <c r="D473">
        <f>IF('Training Data'!B473="A",1, 0)</f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7">
        <v>0</v>
      </c>
      <c r="U473" s="5">
        <v>1</v>
      </c>
    </row>
    <row r="474" spans="1:21" x14ac:dyDescent="0.3">
      <c r="A474">
        <f>IF('Training Data'!A474="M",1, 0)</f>
        <v>0</v>
      </c>
      <c r="B474">
        <f>IF('Training Data'!A474="F",1, 0)</f>
        <v>1</v>
      </c>
      <c r="C474">
        <f>IF('Training Data'!B474="H",1, 0)</f>
        <v>1</v>
      </c>
      <c r="D474">
        <f>IF('Training Data'!B474="A",1, 0)</f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7">
        <v>0</v>
      </c>
      <c r="U474" s="5">
        <v>1</v>
      </c>
    </row>
    <row r="475" spans="1:21" x14ac:dyDescent="0.3">
      <c r="A475">
        <f>IF('Training Data'!A475="M",1, 0)</f>
        <v>1</v>
      </c>
      <c r="B475">
        <f>IF('Training Data'!A475="F",1, 0)</f>
        <v>0</v>
      </c>
      <c r="C475">
        <f>IF('Training Data'!B475="H",1, 0)</f>
        <v>1</v>
      </c>
      <c r="D475">
        <f>IF('Training Data'!B475="A",1, 0)</f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7">
        <v>0</v>
      </c>
      <c r="U475" s="5">
        <v>1</v>
      </c>
    </row>
    <row r="476" spans="1:21" x14ac:dyDescent="0.3">
      <c r="A476">
        <f>IF('Training Data'!A476="M",1, 0)</f>
        <v>0</v>
      </c>
      <c r="B476">
        <f>IF('Training Data'!A476="F",1, 0)</f>
        <v>1</v>
      </c>
      <c r="C476">
        <f>IF('Training Data'!B476="H",1, 0)</f>
        <v>0</v>
      </c>
      <c r="D476">
        <f>IF('Training Data'!B476="A",1, 0)</f>
        <v>1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7">
        <v>0</v>
      </c>
      <c r="U476" s="5">
        <v>1</v>
      </c>
    </row>
    <row r="477" spans="1:21" x14ac:dyDescent="0.3">
      <c r="A477">
        <f>IF('Training Data'!A477="M",1, 0)</f>
        <v>0</v>
      </c>
      <c r="B477">
        <f>IF('Training Data'!A477="F",1, 0)</f>
        <v>1</v>
      </c>
      <c r="C477">
        <f>IF('Training Data'!B477="H",1, 0)</f>
        <v>1</v>
      </c>
      <c r="D477">
        <f>IF('Training Data'!B477="A",1, 0)</f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7">
        <v>0</v>
      </c>
      <c r="U477" s="5">
        <v>1</v>
      </c>
    </row>
    <row r="478" spans="1:21" x14ac:dyDescent="0.3">
      <c r="A478">
        <f>IF('Training Data'!A478="M",1, 0)</f>
        <v>0</v>
      </c>
      <c r="B478">
        <f>IF('Training Data'!A478="F",1, 0)</f>
        <v>1</v>
      </c>
      <c r="C478">
        <f>IF('Training Data'!B478="H",1, 0)</f>
        <v>1</v>
      </c>
      <c r="D478">
        <f>IF('Training Data'!B478="A",1, 0)</f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7">
        <v>0</v>
      </c>
      <c r="U478" s="5">
        <v>1</v>
      </c>
    </row>
    <row r="479" spans="1:21" x14ac:dyDescent="0.3">
      <c r="A479">
        <f>IF('Training Data'!A479="M",1, 0)</f>
        <v>0</v>
      </c>
      <c r="B479">
        <f>IF('Training Data'!A479="F",1, 0)</f>
        <v>1</v>
      </c>
      <c r="C479">
        <f>IF('Training Data'!B479="H",1, 0)</f>
        <v>0</v>
      </c>
      <c r="D479">
        <f>IF('Training Data'!B479="A",1, 0)</f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7">
        <v>0</v>
      </c>
      <c r="U479" s="5">
        <v>1</v>
      </c>
    </row>
    <row r="480" spans="1:21" x14ac:dyDescent="0.3">
      <c r="A480">
        <f>IF('Training Data'!A480="M",1, 0)</f>
        <v>0</v>
      </c>
      <c r="B480">
        <f>IF('Training Data'!A480="F",1, 0)</f>
        <v>1</v>
      </c>
      <c r="C480">
        <f>IF('Training Data'!B480="H",1, 0)</f>
        <v>1</v>
      </c>
      <c r="D480">
        <f>IF('Training Data'!B480="A",1, 0)</f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7">
        <v>0</v>
      </c>
      <c r="U480" s="5">
        <v>1</v>
      </c>
    </row>
    <row r="481" spans="1:21" x14ac:dyDescent="0.3">
      <c r="A481">
        <f>IF('Training Data'!A481="M",1, 0)</f>
        <v>0</v>
      </c>
      <c r="B481">
        <f>IF('Training Data'!A481="F",1, 0)</f>
        <v>0</v>
      </c>
      <c r="C481">
        <f>IF('Training Data'!B481="H",1, 0)</f>
        <v>1</v>
      </c>
      <c r="D481">
        <f>IF('Training Data'!B481="A",1, 0)</f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7">
        <v>0</v>
      </c>
      <c r="U481" s="5">
        <v>1</v>
      </c>
    </row>
    <row r="482" spans="1:21" x14ac:dyDescent="0.3">
      <c r="A482">
        <f>IF('Training Data'!A482="M",1, 0)</f>
        <v>0</v>
      </c>
      <c r="B482">
        <f>IF('Training Data'!A482="F",1, 0)</f>
        <v>1</v>
      </c>
      <c r="C482">
        <f>IF('Training Data'!B482="H",1, 0)</f>
        <v>1</v>
      </c>
      <c r="D482">
        <f>IF('Training Data'!B482="A",1, 0)</f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7">
        <v>0</v>
      </c>
      <c r="U482" s="5">
        <v>1</v>
      </c>
    </row>
    <row r="483" spans="1:21" x14ac:dyDescent="0.3">
      <c r="A483">
        <f>IF('Training Data'!A483="M",1, 0)</f>
        <v>0</v>
      </c>
      <c r="B483">
        <f>IF('Training Data'!A483="F",1, 0)</f>
        <v>1</v>
      </c>
      <c r="C483">
        <f>IF('Training Data'!B483="H",1, 0)</f>
        <v>1</v>
      </c>
      <c r="D483">
        <f>IF('Training Data'!B483="A",1, 0)</f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7">
        <v>0</v>
      </c>
      <c r="U483" s="5">
        <v>1</v>
      </c>
    </row>
    <row r="484" spans="1:21" x14ac:dyDescent="0.3">
      <c r="A484">
        <f>IF('Training Data'!A484="M",1, 0)</f>
        <v>0</v>
      </c>
      <c r="B484">
        <f>IF('Training Data'!A484="F",1, 0)</f>
        <v>1</v>
      </c>
      <c r="C484">
        <f>IF('Training Data'!B484="H",1, 0)</f>
        <v>1</v>
      </c>
      <c r="D484">
        <f>IF('Training Data'!B484="A",1, 0)</f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</v>
      </c>
      <c r="S484" s="7">
        <v>0</v>
      </c>
      <c r="U484" s="5">
        <v>1</v>
      </c>
    </row>
    <row r="485" spans="1:21" x14ac:dyDescent="0.3">
      <c r="A485">
        <f>IF('Training Data'!A485="M",1, 0)</f>
        <v>0</v>
      </c>
      <c r="B485">
        <f>IF('Training Data'!A485="F",1, 0)</f>
        <v>1</v>
      </c>
      <c r="C485">
        <f>IF('Training Data'!B485="H",1, 0)</f>
        <v>1</v>
      </c>
      <c r="D485">
        <f>IF('Training Data'!B485="A",1, 0)</f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7">
        <v>0</v>
      </c>
      <c r="U485" s="5">
        <v>1</v>
      </c>
    </row>
    <row r="486" spans="1:21" x14ac:dyDescent="0.3">
      <c r="A486">
        <f>IF('Training Data'!A486="M",1, 0)</f>
        <v>1</v>
      </c>
      <c r="B486">
        <f>IF('Training Data'!A486="F",1, 0)</f>
        <v>0</v>
      </c>
      <c r="C486">
        <f>IF('Training Data'!B486="H",1, 0)</f>
        <v>1</v>
      </c>
      <c r="D486">
        <f>IF('Training Data'!B486="A",1, 0)</f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7">
        <v>0</v>
      </c>
      <c r="U486" s="5">
        <v>1</v>
      </c>
    </row>
    <row r="487" spans="1:21" x14ac:dyDescent="0.3">
      <c r="A487">
        <f>IF('Training Data'!A487="M",1, 0)</f>
        <v>0</v>
      </c>
      <c r="B487">
        <f>IF('Training Data'!A487="F",1, 0)</f>
        <v>1</v>
      </c>
      <c r="C487">
        <f>IF('Training Data'!B487="H",1, 0)</f>
        <v>0</v>
      </c>
      <c r="D487">
        <f>IF('Training Data'!B487="A",1, 0)</f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7">
        <v>1</v>
      </c>
      <c r="U487" s="5">
        <v>1</v>
      </c>
    </row>
    <row r="488" spans="1:21" x14ac:dyDescent="0.3">
      <c r="A488">
        <f>IF('Training Data'!A488="M",1, 0)</f>
        <v>0</v>
      </c>
      <c r="B488">
        <f>IF('Training Data'!A488="F",1, 0)</f>
        <v>1</v>
      </c>
      <c r="C488">
        <f>IF('Training Data'!B488="H",1, 0)</f>
        <v>1</v>
      </c>
      <c r="D488">
        <f>IF('Training Data'!B488="A",1, 0)</f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7">
        <v>0</v>
      </c>
      <c r="U488" s="5">
        <v>1</v>
      </c>
    </row>
    <row r="489" spans="1:21" x14ac:dyDescent="0.3">
      <c r="A489">
        <f>IF('Training Data'!A489="M",1, 0)</f>
        <v>1</v>
      </c>
      <c r="B489">
        <f>IF('Training Data'!A489="F",1, 0)</f>
        <v>0</v>
      </c>
      <c r="C489">
        <f>IF('Training Data'!B489="H",1, 0)</f>
        <v>1</v>
      </c>
      <c r="D489">
        <f>IF('Training Data'!B489="A",1, 0)</f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7">
        <v>0</v>
      </c>
      <c r="U489" s="5">
        <v>1</v>
      </c>
    </row>
    <row r="490" spans="1:21" x14ac:dyDescent="0.3">
      <c r="A490">
        <f>IF('Training Data'!A490="M",1, 0)</f>
        <v>0</v>
      </c>
      <c r="B490">
        <f>IF('Training Data'!A490="F",1, 0)</f>
        <v>1</v>
      </c>
      <c r="C490">
        <f>IF('Training Data'!B490="H",1, 0)</f>
        <v>1</v>
      </c>
      <c r="D490">
        <f>IF('Training Data'!B490="A",1, 0)</f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7">
        <v>0</v>
      </c>
      <c r="U490" s="5">
        <v>1</v>
      </c>
    </row>
    <row r="491" spans="1:21" x14ac:dyDescent="0.3">
      <c r="A491">
        <f>IF('Training Data'!A491="M",1, 0)</f>
        <v>0</v>
      </c>
      <c r="B491">
        <f>IF('Training Data'!A491="F",1, 0)</f>
        <v>1</v>
      </c>
      <c r="C491">
        <f>IF('Training Data'!B491="H",1, 0)</f>
        <v>0</v>
      </c>
      <c r="D491">
        <f>IF('Training Data'!B491="A",1, 0)</f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7">
        <v>0</v>
      </c>
      <c r="U491" s="5">
        <v>1</v>
      </c>
    </row>
    <row r="492" spans="1:21" x14ac:dyDescent="0.3">
      <c r="A492">
        <f>IF('Training Data'!A492="M",1, 0)</f>
        <v>0</v>
      </c>
      <c r="B492">
        <f>IF('Training Data'!A492="F",1, 0)</f>
        <v>1</v>
      </c>
      <c r="C492">
        <f>IF('Training Data'!B492="H",1, 0)</f>
        <v>1</v>
      </c>
      <c r="D492">
        <f>IF('Training Data'!B492="A",1, 0)</f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7">
        <v>0</v>
      </c>
      <c r="U492" s="5">
        <v>1</v>
      </c>
    </row>
    <row r="493" spans="1:21" x14ac:dyDescent="0.3">
      <c r="A493">
        <f>IF('Training Data'!A493="M",1, 0)</f>
        <v>1</v>
      </c>
      <c r="B493">
        <f>IF('Training Data'!A493="F",1, 0)</f>
        <v>0</v>
      </c>
      <c r="C493">
        <f>IF('Training Data'!B493="H",1, 0)</f>
        <v>0</v>
      </c>
      <c r="D493">
        <f>IF('Training Data'!B493="A",1, 0)</f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7">
        <v>0</v>
      </c>
      <c r="U493" s="5">
        <v>1</v>
      </c>
    </row>
    <row r="494" spans="1:21" x14ac:dyDescent="0.3">
      <c r="A494">
        <f>IF('Training Data'!A494="M",1, 0)</f>
        <v>0</v>
      </c>
      <c r="B494">
        <f>IF('Training Data'!A494="F",1, 0)</f>
        <v>1</v>
      </c>
      <c r="C494">
        <f>IF('Training Data'!B494="H",1, 0)</f>
        <v>1</v>
      </c>
      <c r="D494">
        <f>IF('Training Data'!B494="A",1, 0)</f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7">
        <v>0</v>
      </c>
      <c r="U494" s="5">
        <v>1</v>
      </c>
    </row>
    <row r="495" spans="1:21" x14ac:dyDescent="0.3">
      <c r="A495">
        <f>IF('Training Data'!A495="M",1, 0)</f>
        <v>1</v>
      </c>
      <c r="B495">
        <f>IF('Training Data'!A495="F",1, 0)</f>
        <v>0</v>
      </c>
      <c r="C495">
        <f>IF('Training Data'!B495="H",1, 0)</f>
        <v>0</v>
      </c>
      <c r="D495">
        <f>IF('Training Data'!B495="A",1, 0)</f>
        <v>1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7">
        <v>0</v>
      </c>
      <c r="U495" s="5">
        <v>1</v>
      </c>
    </row>
    <row r="496" spans="1:21" x14ac:dyDescent="0.3">
      <c r="A496">
        <f>IF('Training Data'!A496="M",1, 0)</f>
        <v>0</v>
      </c>
      <c r="B496">
        <f>IF('Training Data'!A496="F",1, 0)</f>
        <v>1</v>
      </c>
      <c r="C496">
        <f>IF('Training Data'!B496="H",1, 0)</f>
        <v>0</v>
      </c>
      <c r="D496">
        <f>IF('Training Data'!B496="A",1, 0)</f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7">
        <v>1</v>
      </c>
      <c r="U496" s="5">
        <v>1</v>
      </c>
    </row>
    <row r="497" spans="1:21" x14ac:dyDescent="0.3">
      <c r="A497">
        <f>IF('Training Data'!A497="M",1, 0)</f>
        <v>1</v>
      </c>
      <c r="B497">
        <f>IF('Training Data'!A497="F",1, 0)</f>
        <v>0</v>
      </c>
      <c r="C497">
        <f>IF('Training Data'!B497="H",1, 0)</f>
        <v>1</v>
      </c>
      <c r="D497">
        <f>IF('Training Data'!B497="A",1, 0)</f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7">
        <v>0</v>
      </c>
      <c r="U497" s="5">
        <v>1</v>
      </c>
    </row>
    <row r="498" spans="1:21" x14ac:dyDescent="0.3">
      <c r="A498">
        <f>IF('Training Data'!A498="M",1, 0)</f>
        <v>0</v>
      </c>
      <c r="B498">
        <f>IF('Training Data'!A498="F",1, 0)</f>
        <v>1</v>
      </c>
      <c r="C498">
        <f>IF('Training Data'!B498="H",1, 0)</f>
        <v>0</v>
      </c>
      <c r="D498">
        <f>IF('Training Data'!B498="A",1, 0)</f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7">
        <v>0</v>
      </c>
      <c r="U498" s="5">
        <v>1</v>
      </c>
    </row>
    <row r="499" spans="1:21" x14ac:dyDescent="0.3">
      <c r="A499">
        <f>IF('Training Data'!A499="M",1, 0)</f>
        <v>1</v>
      </c>
      <c r="B499">
        <f>IF('Training Data'!A499="F",1, 0)</f>
        <v>0</v>
      </c>
      <c r="C499">
        <f>IF('Training Data'!B499="H",1, 0)</f>
        <v>1</v>
      </c>
      <c r="D499">
        <f>IF('Training Data'!B499="A",1, 0)</f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7">
        <v>0</v>
      </c>
      <c r="U499" s="5">
        <v>1</v>
      </c>
    </row>
    <row r="500" spans="1:21" x14ac:dyDescent="0.3">
      <c r="A500">
        <f>IF('Training Data'!A500="M",1, 0)</f>
        <v>0</v>
      </c>
      <c r="B500">
        <f>IF('Training Data'!A500="F",1, 0)</f>
        <v>1</v>
      </c>
      <c r="C500">
        <f>IF('Training Data'!B500="H",1, 0)</f>
        <v>1</v>
      </c>
      <c r="D500">
        <f>IF('Training Data'!B500="A",1, 0)</f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7">
        <v>0</v>
      </c>
      <c r="U500" s="5">
        <v>1</v>
      </c>
    </row>
    <row r="501" spans="1:21" x14ac:dyDescent="0.3">
      <c r="A501">
        <f>IF('Training Data'!A501="M",1, 0)</f>
        <v>1</v>
      </c>
      <c r="B501">
        <f>IF('Training Data'!A501="F",1, 0)</f>
        <v>0</v>
      </c>
      <c r="C501">
        <f>IF('Training Data'!B501="H",1, 0)</f>
        <v>1</v>
      </c>
      <c r="D501">
        <f>IF('Training Data'!B501="A",1, 0)</f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7">
        <v>0</v>
      </c>
      <c r="U501" s="5">
        <v>1</v>
      </c>
    </row>
    <row r="502" spans="1:21" x14ac:dyDescent="0.3">
      <c r="A502">
        <f>IF('Training Data'!A502="M",1, 0)</f>
        <v>1</v>
      </c>
      <c r="B502">
        <f>IF('Training Data'!A502="F",1, 0)</f>
        <v>0</v>
      </c>
      <c r="C502">
        <f>IF('Training Data'!B502="H",1, 0)</f>
        <v>0</v>
      </c>
      <c r="D502">
        <f>IF('Training Data'!B502="A",1, 0)</f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7">
        <v>1</v>
      </c>
      <c r="U502" s="5">
        <v>0</v>
      </c>
    </row>
    <row r="503" spans="1:21" x14ac:dyDescent="0.3">
      <c r="A503">
        <f>IF('Training Data'!A503="M",1, 0)</f>
        <v>0</v>
      </c>
      <c r="B503">
        <f>IF('Training Data'!A503="F",1, 0)</f>
        <v>1</v>
      </c>
      <c r="C503">
        <f>IF('Training Data'!B503="H",1, 0)</f>
        <v>1</v>
      </c>
      <c r="D503">
        <f>IF('Training Data'!B503="A",1, 0)</f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7">
        <v>0</v>
      </c>
      <c r="U503" s="5">
        <v>0</v>
      </c>
    </row>
    <row r="504" spans="1:21" x14ac:dyDescent="0.3">
      <c r="A504">
        <f>IF('Training Data'!A504="M",1, 0)</f>
        <v>1</v>
      </c>
      <c r="B504">
        <f>IF('Training Data'!A504="F",1, 0)</f>
        <v>0</v>
      </c>
      <c r="C504">
        <f>IF('Training Data'!B504="H",1, 0)</f>
        <v>0</v>
      </c>
      <c r="D504">
        <f>IF('Training Data'!B504="A",1, 0)</f>
        <v>1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7">
        <v>0</v>
      </c>
      <c r="U504" s="5">
        <v>0</v>
      </c>
    </row>
    <row r="505" spans="1:21" x14ac:dyDescent="0.3">
      <c r="A505">
        <f>IF('Training Data'!A505="M",1, 0)</f>
        <v>1</v>
      </c>
      <c r="B505">
        <f>IF('Training Data'!A505="F",1, 0)</f>
        <v>0</v>
      </c>
      <c r="C505">
        <f>IF('Training Data'!B505="H",1, 0)</f>
        <v>0</v>
      </c>
      <c r="D505">
        <f>IF('Training Data'!B505="A",1, 0)</f>
        <v>1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7">
        <v>0</v>
      </c>
      <c r="U505" s="5">
        <v>0</v>
      </c>
    </row>
    <row r="506" spans="1:21" x14ac:dyDescent="0.3">
      <c r="A506">
        <f>IF('Training Data'!A506="M",1, 0)</f>
        <v>0</v>
      </c>
      <c r="B506">
        <f>IF('Training Data'!A506="F",1, 0)</f>
        <v>1</v>
      </c>
      <c r="C506">
        <f>IF('Training Data'!B506="H",1, 0)</f>
        <v>0</v>
      </c>
      <c r="D506">
        <f>IF('Training Data'!B506="A",1, 0)</f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7">
        <v>0</v>
      </c>
      <c r="U506" s="5">
        <v>0</v>
      </c>
    </row>
    <row r="507" spans="1:21" x14ac:dyDescent="0.3">
      <c r="A507">
        <f>IF('Training Data'!A507="M",1, 0)</f>
        <v>1</v>
      </c>
      <c r="B507">
        <f>IF('Training Data'!A507="F",1, 0)</f>
        <v>0</v>
      </c>
      <c r="C507">
        <f>IF('Training Data'!B507="H",1, 0)</f>
        <v>0</v>
      </c>
      <c r="D507">
        <f>IF('Training Data'!B507="A",1, 0)</f>
        <v>1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7">
        <v>1</v>
      </c>
      <c r="U507" s="5">
        <v>0</v>
      </c>
    </row>
    <row r="508" spans="1:21" x14ac:dyDescent="0.3">
      <c r="A508">
        <f>IF('Training Data'!A508="M",1, 0)</f>
        <v>1</v>
      </c>
      <c r="B508">
        <f>IF('Training Data'!A508="F",1, 0)</f>
        <v>0</v>
      </c>
      <c r="C508">
        <f>IF('Training Data'!B508="H",1, 0)</f>
        <v>1</v>
      </c>
      <c r="D508">
        <f>IF('Training Data'!B508="A",1, 0)</f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7">
        <v>0</v>
      </c>
      <c r="U508" s="5">
        <v>0</v>
      </c>
    </row>
    <row r="509" spans="1:21" x14ac:dyDescent="0.3">
      <c r="A509">
        <f>IF('Training Data'!A509="M",1, 0)</f>
        <v>1</v>
      </c>
      <c r="B509">
        <f>IF('Training Data'!A509="F",1, 0)</f>
        <v>0</v>
      </c>
      <c r="C509">
        <f>IF('Training Data'!B509="H",1, 0)</f>
        <v>0</v>
      </c>
      <c r="D509">
        <f>IF('Training Data'!B509="A",1, 0)</f>
        <v>1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7">
        <v>0</v>
      </c>
      <c r="U509" s="5">
        <v>0</v>
      </c>
    </row>
    <row r="510" spans="1:21" x14ac:dyDescent="0.3">
      <c r="A510">
        <f>IF('Training Data'!A510="M",1, 0)</f>
        <v>0</v>
      </c>
      <c r="B510">
        <f>IF('Training Data'!A510="F",1, 0)</f>
        <v>1</v>
      </c>
      <c r="C510">
        <f>IF('Training Data'!B510="H",1, 0)</f>
        <v>0</v>
      </c>
      <c r="D510">
        <f>IF('Training Data'!B510="A",1, 0)</f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7">
        <v>0</v>
      </c>
      <c r="U510" s="5">
        <v>0</v>
      </c>
    </row>
    <row r="511" spans="1:21" x14ac:dyDescent="0.3">
      <c r="A511">
        <f>IF('Training Data'!A511="M",1, 0)</f>
        <v>1</v>
      </c>
      <c r="B511">
        <f>IF('Training Data'!A511="F",1, 0)</f>
        <v>0</v>
      </c>
      <c r="C511">
        <f>IF('Training Data'!B511="H",1, 0)</f>
        <v>1</v>
      </c>
      <c r="D511">
        <f>IF('Training Data'!B511="A",1, 0)</f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7">
        <v>0</v>
      </c>
      <c r="U511" s="5">
        <v>0</v>
      </c>
    </row>
    <row r="512" spans="1:21" x14ac:dyDescent="0.3">
      <c r="A512">
        <f>IF('Training Data'!A512="M",1, 0)</f>
        <v>0</v>
      </c>
      <c r="B512">
        <f>IF('Training Data'!A512="F",1, 0)</f>
        <v>1</v>
      </c>
      <c r="C512">
        <f>IF('Training Data'!B512="H",1, 0)</f>
        <v>0</v>
      </c>
      <c r="D512">
        <f>IF('Training Data'!B512="A",1, 0)</f>
        <v>1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7">
        <v>1</v>
      </c>
      <c r="U512" s="5">
        <v>0</v>
      </c>
    </row>
    <row r="513" spans="1:21" x14ac:dyDescent="0.3">
      <c r="A513">
        <f>IF('Training Data'!A513="M",1, 0)</f>
        <v>1</v>
      </c>
      <c r="B513">
        <f>IF('Training Data'!A513="F",1, 0)</f>
        <v>0</v>
      </c>
      <c r="C513">
        <f>IF('Training Data'!B513="H",1, 0)</f>
        <v>1</v>
      </c>
      <c r="D513">
        <f>IF('Training Data'!B513="A",1, 0)</f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7">
        <v>0</v>
      </c>
      <c r="U513" s="5">
        <v>0</v>
      </c>
    </row>
    <row r="514" spans="1:21" x14ac:dyDescent="0.3">
      <c r="A514">
        <f>IF('Training Data'!A514="M",1, 0)</f>
        <v>1</v>
      </c>
      <c r="B514">
        <f>IF('Training Data'!A514="F",1, 0)</f>
        <v>0</v>
      </c>
      <c r="C514">
        <f>IF('Training Data'!B514="H",1, 0)</f>
        <v>1</v>
      </c>
      <c r="D514">
        <f>IF('Training Data'!B514="A",1, 0)</f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7">
        <v>0</v>
      </c>
      <c r="U514" s="5">
        <v>0</v>
      </c>
    </row>
    <row r="515" spans="1:21" x14ac:dyDescent="0.3">
      <c r="A515">
        <f>IF('Training Data'!A515="M",1, 0)</f>
        <v>1</v>
      </c>
      <c r="B515">
        <f>IF('Training Data'!A515="F",1, 0)</f>
        <v>0</v>
      </c>
      <c r="C515">
        <f>IF('Training Data'!B515="H",1, 0)</f>
        <v>1</v>
      </c>
      <c r="D515">
        <f>IF('Training Data'!B515="A",1, 0)</f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7">
        <v>0</v>
      </c>
      <c r="U515" s="5">
        <v>0</v>
      </c>
    </row>
    <row r="516" spans="1:21" x14ac:dyDescent="0.3">
      <c r="A516">
        <f>IF('Training Data'!A516="M",1, 0)</f>
        <v>1</v>
      </c>
      <c r="B516">
        <f>IF('Training Data'!A516="F",1, 0)</f>
        <v>0</v>
      </c>
      <c r="C516">
        <f>IF('Training Data'!B516="H",1, 0)</f>
        <v>1</v>
      </c>
      <c r="D516">
        <f>IF('Training Data'!B516="A",1, 0)</f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7">
        <v>0</v>
      </c>
      <c r="U516" s="5">
        <v>0</v>
      </c>
    </row>
    <row r="517" spans="1:21" x14ac:dyDescent="0.3">
      <c r="A517">
        <f>IF('Training Data'!A517="M",1, 0)</f>
        <v>1</v>
      </c>
      <c r="B517">
        <f>IF('Training Data'!A517="F",1, 0)</f>
        <v>0</v>
      </c>
      <c r="C517">
        <f>IF('Training Data'!B517="H",1, 0)</f>
        <v>1</v>
      </c>
      <c r="D517">
        <f>IF('Training Data'!B517="A",1, 0)</f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7">
        <v>0</v>
      </c>
      <c r="U517" s="5">
        <v>0</v>
      </c>
    </row>
    <row r="518" spans="1:21" x14ac:dyDescent="0.3">
      <c r="A518">
        <f>IF('Training Data'!A518="M",1, 0)</f>
        <v>0</v>
      </c>
      <c r="B518">
        <f>IF('Training Data'!A518="F",1, 0)</f>
        <v>1</v>
      </c>
      <c r="C518">
        <f>IF('Training Data'!B518="H",1, 0)</f>
        <v>1</v>
      </c>
      <c r="D518">
        <f>IF('Training Data'!B518="A",1, 0)</f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7">
        <v>0</v>
      </c>
      <c r="U518" s="5">
        <v>0</v>
      </c>
    </row>
    <row r="519" spans="1:21" x14ac:dyDescent="0.3">
      <c r="A519">
        <f>IF('Training Data'!A519="M",1, 0)</f>
        <v>0</v>
      </c>
      <c r="B519">
        <f>IF('Training Data'!A519="F",1, 0)</f>
        <v>1</v>
      </c>
      <c r="C519">
        <f>IF('Training Data'!B519="H",1, 0)</f>
        <v>0</v>
      </c>
      <c r="D519">
        <f>IF('Training Data'!B519="A",1, 0)</f>
        <v>0</v>
      </c>
      <c r="E519" s="2">
        <v>0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7">
        <v>0</v>
      </c>
      <c r="U519" s="5">
        <v>0</v>
      </c>
    </row>
    <row r="520" spans="1:21" x14ac:dyDescent="0.3">
      <c r="A520">
        <f>IF('Training Data'!A520="M",1, 0)</f>
        <v>0</v>
      </c>
      <c r="B520">
        <f>IF('Training Data'!A520="F",1, 0)</f>
        <v>1</v>
      </c>
      <c r="C520">
        <f>IF('Training Data'!B520="H",1, 0)</f>
        <v>0</v>
      </c>
      <c r="D520">
        <f>IF('Training Data'!B520="A",1, 0)</f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7">
        <v>0</v>
      </c>
      <c r="U520" s="5">
        <v>0</v>
      </c>
    </row>
    <row r="521" spans="1:21" x14ac:dyDescent="0.3">
      <c r="A521">
        <f>IF('Training Data'!A521="M",1, 0)</f>
        <v>1</v>
      </c>
      <c r="B521">
        <f>IF('Training Data'!A521="F",1, 0)</f>
        <v>0</v>
      </c>
      <c r="C521">
        <f>IF('Training Data'!B521="H",1, 0)</f>
        <v>1</v>
      </c>
      <c r="D521">
        <f>IF('Training Data'!B521="A",1, 0)</f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7">
        <v>0</v>
      </c>
      <c r="U521" s="5">
        <v>0</v>
      </c>
    </row>
    <row r="522" spans="1:21" x14ac:dyDescent="0.3">
      <c r="A522">
        <f>IF('Training Data'!A522="M",1, 0)</f>
        <v>0</v>
      </c>
      <c r="B522">
        <f>IF('Training Data'!A522="F",1, 0)</f>
        <v>1</v>
      </c>
      <c r="C522">
        <f>IF('Training Data'!B522="H",1, 0)</f>
        <v>1</v>
      </c>
      <c r="D522">
        <f>IF('Training Data'!B522="A",1, 0)</f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7">
        <v>0</v>
      </c>
      <c r="U522" s="5">
        <v>0</v>
      </c>
    </row>
    <row r="523" spans="1:21" x14ac:dyDescent="0.3">
      <c r="A523">
        <f>IF('Training Data'!A523="M",1, 0)</f>
        <v>0</v>
      </c>
      <c r="B523">
        <f>IF('Training Data'!A523="F",1, 0)</f>
        <v>1</v>
      </c>
      <c r="C523">
        <f>IF('Training Data'!B523="H",1, 0)</f>
        <v>0</v>
      </c>
      <c r="D523">
        <f>IF('Training Data'!B523="A",1, 0)</f>
        <v>1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7">
        <v>0</v>
      </c>
      <c r="U523" s="5">
        <v>0</v>
      </c>
    </row>
    <row r="524" spans="1:21" x14ac:dyDescent="0.3">
      <c r="A524">
        <f>IF('Training Data'!A524="M",1, 0)</f>
        <v>1</v>
      </c>
      <c r="B524">
        <f>IF('Training Data'!A524="F",1, 0)</f>
        <v>0</v>
      </c>
      <c r="C524">
        <f>IF('Training Data'!B524="H",1, 0)</f>
        <v>0</v>
      </c>
      <c r="D524">
        <f>IF('Training Data'!B524="A",1, 0)</f>
        <v>1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7">
        <v>0</v>
      </c>
      <c r="U524" s="5">
        <v>0</v>
      </c>
    </row>
    <row r="525" spans="1:21" x14ac:dyDescent="0.3">
      <c r="A525">
        <f>IF('Training Data'!A525="M",1, 0)</f>
        <v>0</v>
      </c>
      <c r="B525">
        <f>IF('Training Data'!A525="F",1, 0)</f>
        <v>1</v>
      </c>
      <c r="C525">
        <f>IF('Training Data'!B525="H",1, 0)</f>
        <v>1</v>
      </c>
      <c r="D525">
        <f>IF('Training Data'!B525="A",1, 0)</f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7">
        <v>0</v>
      </c>
      <c r="U525" s="5">
        <v>0</v>
      </c>
    </row>
    <row r="526" spans="1:21" x14ac:dyDescent="0.3">
      <c r="A526">
        <f>IF('Training Data'!A526="M",1, 0)</f>
        <v>0</v>
      </c>
      <c r="B526">
        <f>IF('Training Data'!A526="F",1, 0)</f>
        <v>1</v>
      </c>
      <c r="C526">
        <f>IF('Training Data'!B526="H",1, 0)</f>
        <v>0</v>
      </c>
      <c r="D526">
        <f>IF('Training Data'!B526="A",1, 0)</f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7">
        <v>0</v>
      </c>
      <c r="U526" s="5">
        <v>0</v>
      </c>
    </row>
    <row r="527" spans="1:21" x14ac:dyDescent="0.3">
      <c r="A527">
        <f>IF('Training Data'!A527="M",1, 0)</f>
        <v>0</v>
      </c>
      <c r="B527">
        <f>IF('Training Data'!A527="F",1, 0)</f>
        <v>1</v>
      </c>
      <c r="C527">
        <f>IF('Training Data'!B527="H",1, 0)</f>
        <v>0</v>
      </c>
      <c r="D527">
        <f>IF('Training Data'!B527="A",1, 0)</f>
        <v>1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7">
        <v>0</v>
      </c>
      <c r="U527" s="5">
        <v>0</v>
      </c>
    </row>
    <row r="528" spans="1:21" x14ac:dyDescent="0.3">
      <c r="A528">
        <f>IF('Training Data'!A528="M",1, 0)</f>
        <v>0</v>
      </c>
      <c r="B528">
        <f>IF('Training Data'!A528="F",1, 0)</f>
        <v>1</v>
      </c>
      <c r="C528">
        <f>IF('Training Data'!B528="H",1, 0)</f>
        <v>0</v>
      </c>
      <c r="D528">
        <f>IF('Training Data'!B528="A",1, 0)</f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7">
        <v>0</v>
      </c>
      <c r="U528" s="5">
        <v>0</v>
      </c>
    </row>
    <row r="529" spans="1:21" x14ac:dyDescent="0.3">
      <c r="A529">
        <f>IF('Training Data'!A529="M",1, 0)</f>
        <v>1</v>
      </c>
      <c r="B529">
        <f>IF('Training Data'!A529="F",1, 0)</f>
        <v>0</v>
      </c>
      <c r="C529">
        <f>IF('Training Data'!B529="H",1, 0)</f>
        <v>0</v>
      </c>
      <c r="D529">
        <f>IF('Training Data'!B529="A",1, 0)</f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7">
        <v>0</v>
      </c>
      <c r="U529" s="5">
        <v>0</v>
      </c>
    </row>
    <row r="530" spans="1:21" x14ac:dyDescent="0.3">
      <c r="A530">
        <f>IF('Training Data'!A530="M",1, 0)</f>
        <v>1</v>
      </c>
      <c r="B530">
        <f>IF('Training Data'!A530="F",1, 0)</f>
        <v>0</v>
      </c>
      <c r="C530">
        <f>IF('Training Data'!B530="H",1, 0)</f>
        <v>1</v>
      </c>
      <c r="D530">
        <f>IF('Training Data'!B530="A",1, 0)</f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7">
        <v>0</v>
      </c>
      <c r="U530" s="5">
        <v>0</v>
      </c>
    </row>
    <row r="531" spans="1:21" x14ac:dyDescent="0.3">
      <c r="A531">
        <f>IF('Training Data'!A531="M",1, 0)</f>
        <v>1</v>
      </c>
      <c r="B531">
        <f>IF('Training Data'!A531="F",1, 0)</f>
        <v>0</v>
      </c>
      <c r="C531">
        <f>IF('Training Data'!B531="H",1, 0)</f>
        <v>1</v>
      </c>
      <c r="D531">
        <f>IF('Training Data'!B531="A",1, 0)</f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7">
        <v>0</v>
      </c>
      <c r="U531" s="5">
        <v>0</v>
      </c>
    </row>
    <row r="532" spans="1:21" x14ac:dyDescent="0.3">
      <c r="A532">
        <f>IF('Training Data'!A532="M",1, 0)</f>
        <v>0</v>
      </c>
      <c r="B532">
        <f>IF('Training Data'!A532="F",1, 0)</f>
        <v>1</v>
      </c>
      <c r="C532">
        <f>IF('Training Data'!B532="H",1, 0)</f>
        <v>0</v>
      </c>
      <c r="D532">
        <f>IF('Training Data'!B532="A",1, 0)</f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7">
        <v>0</v>
      </c>
      <c r="U532" s="5">
        <v>0</v>
      </c>
    </row>
    <row r="533" spans="1:21" x14ac:dyDescent="0.3">
      <c r="A533">
        <f>IF('Training Data'!A533="M",1, 0)</f>
        <v>1</v>
      </c>
      <c r="B533">
        <f>IF('Training Data'!A533="F",1, 0)</f>
        <v>0</v>
      </c>
      <c r="C533">
        <f>IF('Training Data'!B533="H",1, 0)</f>
        <v>0</v>
      </c>
      <c r="D533">
        <f>IF('Training Data'!B533="A",1, 0)</f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7">
        <v>0</v>
      </c>
      <c r="U533" s="5">
        <v>0</v>
      </c>
    </row>
    <row r="534" spans="1:21" x14ac:dyDescent="0.3">
      <c r="A534">
        <f>IF('Training Data'!A534="M",1, 0)</f>
        <v>0</v>
      </c>
      <c r="B534">
        <f>IF('Training Data'!A534="F",1, 0)</f>
        <v>1</v>
      </c>
      <c r="C534">
        <f>IF('Training Data'!B534="H",1, 0)</f>
        <v>0</v>
      </c>
      <c r="D534">
        <f>IF('Training Data'!B534="A",1, 0)</f>
        <v>1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7">
        <v>0</v>
      </c>
      <c r="U534" s="5">
        <v>0</v>
      </c>
    </row>
    <row r="535" spans="1:21" x14ac:dyDescent="0.3">
      <c r="A535">
        <f>IF('Training Data'!A535="M",1, 0)</f>
        <v>1</v>
      </c>
      <c r="B535">
        <f>IF('Training Data'!A535="F",1, 0)</f>
        <v>0</v>
      </c>
      <c r="C535">
        <f>IF('Training Data'!B535="H",1, 0)</f>
        <v>1</v>
      </c>
      <c r="D535">
        <f>IF('Training Data'!B535="A",1, 0)</f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7">
        <v>0</v>
      </c>
      <c r="U535" s="5">
        <v>0</v>
      </c>
    </row>
    <row r="536" spans="1:21" x14ac:dyDescent="0.3">
      <c r="A536">
        <f>IF('Training Data'!A536="M",1, 0)</f>
        <v>0</v>
      </c>
      <c r="B536">
        <f>IF('Training Data'!A536="F",1, 0)</f>
        <v>1</v>
      </c>
      <c r="C536">
        <f>IF('Training Data'!B536="H",1, 0)</f>
        <v>1</v>
      </c>
      <c r="D536">
        <f>IF('Training Data'!B536="A",1, 0)</f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7">
        <v>0</v>
      </c>
      <c r="U536" s="5">
        <v>0</v>
      </c>
    </row>
    <row r="537" spans="1:21" x14ac:dyDescent="0.3">
      <c r="A537">
        <f>IF('Training Data'!A537="M",1, 0)</f>
        <v>0</v>
      </c>
      <c r="B537">
        <f>IF('Training Data'!A537="F",1, 0)</f>
        <v>1</v>
      </c>
      <c r="C537">
        <f>IF('Training Data'!B537="H",1, 0)</f>
        <v>0</v>
      </c>
      <c r="D537">
        <f>IF('Training Data'!B537="A",1, 0)</f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7">
        <v>0</v>
      </c>
      <c r="U537" s="5">
        <v>0</v>
      </c>
    </row>
    <row r="538" spans="1:21" x14ac:dyDescent="0.3">
      <c r="A538">
        <f>IF('Training Data'!A538="M",1, 0)</f>
        <v>0</v>
      </c>
      <c r="B538">
        <f>IF('Training Data'!A538="F",1, 0)</f>
        <v>1</v>
      </c>
      <c r="C538">
        <f>IF('Training Data'!B538="H",1, 0)</f>
        <v>1</v>
      </c>
      <c r="D538">
        <f>IF('Training Data'!B538="A",1, 0)</f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7">
        <v>1</v>
      </c>
      <c r="U538" s="5">
        <v>0</v>
      </c>
    </row>
    <row r="539" spans="1:21" x14ac:dyDescent="0.3">
      <c r="A539">
        <f>IF('Training Data'!A539="M",1, 0)</f>
        <v>1</v>
      </c>
      <c r="B539">
        <f>IF('Training Data'!A539="F",1, 0)</f>
        <v>0</v>
      </c>
      <c r="C539">
        <f>IF('Training Data'!B539="H",1, 0)</f>
        <v>0</v>
      </c>
      <c r="D539">
        <f>IF('Training Data'!B539="A",1, 0)</f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7">
        <v>0</v>
      </c>
      <c r="U539" s="5">
        <v>0</v>
      </c>
    </row>
    <row r="540" spans="1:21" x14ac:dyDescent="0.3">
      <c r="A540">
        <f>IF('Training Data'!A540="M",1, 0)</f>
        <v>0</v>
      </c>
      <c r="B540">
        <f>IF('Training Data'!A540="F",1, 0)</f>
        <v>0</v>
      </c>
      <c r="C540">
        <f>IF('Training Data'!B540="H",1, 0)</f>
        <v>0</v>
      </c>
      <c r="D540">
        <f>IF('Training Data'!B540="A",1, 0)</f>
        <v>1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7">
        <v>0</v>
      </c>
      <c r="U540" s="5">
        <v>0</v>
      </c>
    </row>
    <row r="541" spans="1:21" x14ac:dyDescent="0.3">
      <c r="A541">
        <f>IF('Training Data'!A541="M",1, 0)</f>
        <v>0</v>
      </c>
      <c r="B541">
        <f>IF('Training Data'!A541="F",1, 0)</f>
        <v>1</v>
      </c>
      <c r="C541">
        <f>IF('Training Data'!B541="H",1, 0)</f>
        <v>0</v>
      </c>
      <c r="D541">
        <f>IF('Training Data'!B541="A",1, 0)</f>
        <v>1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7">
        <v>0</v>
      </c>
      <c r="U541" s="5">
        <v>0</v>
      </c>
    </row>
    <row r="542" spans="1:21" x14ac:dyDescent="0.3">
      <c r="A542">
        <f>IF('Training Data'!A542="M",1, 0)</f>
        <v>0</v>
      </c>
      <c r="B542">
        <f>IF('Training Data'!A542="F",1, 0)</f>
        <v>1</v>
      </c>
      <c r="C542">
        <f>IF('Training Data'!B542="H",1, 0)</f>
        <v>1</v>
      </c>
      <c r="D542">
        <f>IF('Training Data'!B542="A",1, 0)</f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7">
        <v>0</v>
      </c>
      <c r="U542" s="5">
        <v>0</v>
      </c>
    </row>
    <row r="543" spans="1:21" x14ac:dyDescent="0.3">
      <c r="A543">
        <f>IF('Training Data'!A543="M",1, 0)</f>
        <v>1</v>
      </c>
      <c r="B543">
        <f>IF('Training Data'!A543="F",1, 0)</f>
        <v>0</v>
      </c>
      <c r="C543">
        <f>IF('Training Data'!B543="H",1, 0)</f>
        <v>1</v>
      </c>
      <c r="D543">
        <f>IF('Training Data'!B543="A",1, 0)</f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7">
        <v>0</v>
      </c>
      <c r="U543" s="5">
        <v>0</v>
      </c>
    </row>
    <row r="544" spans="1:21" x14ac:dyDescent="0.3">
      <c r="A544">
        <f>IF('Training Data'!A544="M",1, 0)</f>
        <v>0</v>
      </c>
      <c r="B544">
        <f>IF('Training Data'!A544="F",1, 0)</f>
        <v>1</v>
      </c>
      <c r="C544">
        <f>IF('Training Data'!B544="H",1, 0)</f>
        <v>1</v>
      </c>
      <c r="D544">
        <f>IF('Training Data'!B544="A",1, 0)</f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7">
        <v>0</v>
      </c>
      <c r="U544" s="5">
        <v>0</v>
      </c>
    </row>
    <row r="545" spans="1:21" x14ac:dyDescent="0.3">
      <c r="A545">
        <f>IF('Training Data'!A545="M",1, 0)</f>
        <v>0</v>
      </c>
      <c r="B545">
        <f>IF('Training Data'!A545="F",1, 0)</f>
        <v>1</v>
      </c>
      <c r="C545">
        <f>IF('Training Data'!B545="H",1, 0)</f>
        <v>1</v>
      </c>
      <c r="D545">
        <f>IF('Training Data'!B545="A",1, 0)</f>
        <v>0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7">
        <v>0</v>
      </c>
      <c r="U545" s="5">
        <v>0</v>
      </c>
    </row>
    <row r="546" spans="1:21" x14ac:dyDescent="0.3">
      <c r="A546">
        <f>IF('Training Data'!A546="M",1, 0)</f>
        <v>1</v>
      </c>
      <c r="B546">
        <f>IF('Training Data'!A546="F",1, 0)</f>
        <v>0</v>
      </c>
      <c r="C546">
        <f>IF('Training Data'!B546="H",1, 0)</f>
        <v>0</v>
      </c>
      <c r="D546">
        <f>IF('Training Data'!B546="A",1, 0)</f>
        <v>1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7">
        <v>0</v>
      </c>
      <c r="U546" s="5">
        <v>0</v>
      </c>
    </row>
    <row r="547" spans="1:21" x14ac:dyDescent="0.3">
      <c r="A547">
        <f>IF('Training Data'!A547="M",1, 0)</f>
        <v>1</v>
      </c>
      <c r="B547">
        <f>IF('Training Data'!A547="F",1, 0)</f>
        <v>0</v>
      </c>
      <c r="C547">
        <f>IF('Training Data'!B547="H",1, 0)</f>
        <v>0</v>
      </c>
      <c r="D547">
        <f>IF('Training Data'!B547="A",1, 0)</f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7">
        <v>0</v>
      </c>
      <c r="U547" s="5">
        <v>0</v>
      </c>
    </row>
    <row r="548" spans="1:21" x14ac:dyDescent="0.3">
      <c r="A548">
        <f>IF('Training Data'!A548="M",1, 0)</f>
        <v>1</v>
      </c>
      <c r="B548">
        <f>IF('Training Data'!A548="F",1, 0)</f>
        <v>0</v>
      </c>
      <c r="C548">
        <f>IF('Training Data'!B548="H",1, 0)</f>
        <v>0</v>
      </c>
      <c r="D548">
        <f>IF('Training Data'!B548="A",1, 0)</f>
        <v>1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7">
        <v>0</v>
      </c>
      <c r="U548" s="5">
        <v>0</v>
      </c>
    </row>
    <row r="549" spans="1:21" x14ac:dyDescent="0.3">
      <c r="A549">
        <f>IF('Training Data'!A549="M",1, 0)</f>
        <v>0</v>
      </c>
      <c r="B549">
        <f>IF('Training Data'!A549="F",1, 0)</f>
        <v>0</v>
      </c>
      <c r="C549">
        <f>IF('Training Data'!B549="H",1, 0)</f>
        <v>0</v>
      </c>
      <c r="D549">
        <f>IF('Training Data'!B549="A",1, 0)</f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7">
        <v>1</v>
      </c>
      <c r="U549" s="5">
        <v>0</v>
      </c>
    </row>
    <row r="550" spans="1:21" x14ac:dyDescent="0.3">
      <c r="A550">
        <f>IF('Training Data'!A550="M",1, 0)</f>
        <v>1</v>
      </c>
      <c r="B550">
        <f>IF('Training Data'!A550="F",1, 0)</f>
        <v>0</v>
      </c>
      <c r="C550">
        <f>IF('Training Data'!B550="H",1, 0)</f>
        <v>0</v>
      </c>
      <c r="D550">
        <f>IF('Training Data'!B550="A",1, 0)</f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7">
        <v>0</v>
      </c>
      <c r="U550" s="5">
        <v>0</v>
      </c>
    </row>
    <row r="551" spans="1:21" x14ac:dyDescent="0.3">
      <c r="A551">
        <f>IF('Training Data'!A551="M",1, 0)</f>
        <v>0</v>
      </c>
      <c r="B551">
        <f>IF('Training Data'!A551="F",1, 0)</f>
        <v>1</v>
      </c>
      <c r="C551">
        <f>IF('Training Data'!B551="H",1, 0)</f>
        <v>0</v>
      </c>
      <c r="D551">
        <f>IF('Training Data'!B551="A",1, 0)</f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7">
        <v>0</v>
      </c>
      <c r="U551" s="5">
        <v>0</v>
      </c>
    </row>
    <row r="552" spans="1:21" x14ac:dyDescent="0.3">
      <c r="A552">
        <f>IF('Training Data'!A552="M",1, 0)</f>
        <v>0</v>
      </c>
      <c r="B552">
        <f>IF('Training Data'!A552="F",1, 0)</f>
        <v>1</v>
      </c>
      <c r="C552">
        <f>IF('Training Data'!B552="H",1, 0)</f>
        <v>0</v>
      </c>
      <c r="D552">
        <f>IF('Training Data'!B552="A",1, 0)</f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7">
        <v>0</v>
      </c>
      <c r="U552" s="5">
        <v>0</v>
      </c>
    </row>
    <row r="553" spans="1:21" x14ac:dyDescent="0.3">
      <c r="A553">
        <f>IF('Training Data'!A553="M",1, 0)</f>
        <v>0</v>
      </c>
      <c r="B553">
        <f>IF('Training Data'!A553="F",1, 0)</f>
        <v>1</v>
      </c>
      <c r="C553">
        <f>IF('Training Data'!B553="H",1, 0)</f>
        <v>0</v>
      </c>
      <c r="D553">
        <f>IF('Training Data'!B553="A",1, 0)</f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7">
        <v>0</v>
      </c>
      <c r="U553" s="5">
        <v>0</v>
      </c>
    </row>
    <row r="554" spans="1:21" x14ac:dyDescent="0.3">
      <c r="A554">
        <f>IF('Training Data'!A554="M",1, 0)</f>
        <v>0</v>
      </c>
      <c r="B554">
        <f>IF('Training Data'!A554="F",1, 0)</f>
        <v>0</v>
      </c>
      <c r="C554">
        <f>IF('Training Data'!B554="H",1, 0)</f>
        <v>1</v>
      </c>
      <c r="D554">
        <f>IF('Training Data'!B554="A",1, 0)</f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7">
        <v>0</v>
      </c>
      <c r="U554" s="5">
        <v>0</v>
      </c>
    </row>
    <row r="555" spans="1:21" x14ac:dyDescent="0.3">
      <c r="A555">
        <f>IF('Training Data'!A555="M",1, 0)</f>
        <v>0</v>
      </c>
      <c r="B555">
        <f>IF('Training Data'!A555="F",1, 0)</f>
        <v>1</v>
      </c>
      <c r="C555">
        <f>IF('Training Data'!B555="H",1, 0)</f>
        <v>1</v>
      </c>
      <c r="D555">
        <f>IF('Training Data'!B555="A",1, 0)</f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7">
        <v>0</v>
      </c>
      <c r="U555" s="5">
        <v>0</v>
      </c>
    </row>
    <row r="556" spans="1:21" x14ac:dyDescent="0.3">
      <c r="A556">
        <f>IF('Training Data'!A556="M",1, 0)</f>
        <v>1</v>
      </c>
      <c r="B556">
        <f>IF('Training Data'!A556="F",1, 0)</f>
        <v>0</v>
      </c>
      <c r="C556">
        <f>IF('Training Data'!B556="H",1, 0)</f>
        <v>1</v>
      </c>
      <c r="D556">
        <f>IF('Training Data'!B556="A",1, 0)</f>
        <v>0</v>
      </c>
      <c r="E556" s="2">
        <v>0</v>
      </c>
      <c r="F556" s="2">
        <v>1</v>
      </c>
      <c r="G556" s="2">
        <v>1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7">
        <v>0</v>
      </c>
      <c r="U556" s="5">
        <v>0</v>
      </c>
    </row>
    <row r="557" spans="1:21" x14ac:dyDescent="0.3">
      <c r="A557">
        <f>IF('Training Data'!A557="M",1, 0)</f>
        <v>1</v>
      </c>
      <c r="B557">
        <f>IF('Training Data'!A557="F",1, 0)</f>
        <v>0</v>
      </c>
      <c r="C557">
        <f>IF('Training Data'!B557="H",1, 0)</f>
        <v>1</v>
      </c>
      <c r="D557">
        <f>IF('Training Data'!B557="A",1, 0)</f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7">
        <v>0</v>
      </c>
      <c r="U557" s="5">
        <v>0</v>
      </c>
    </row>
    <row r="558" spans="1:21" x14ac:dyDescent="0.3">
      <c r="A558">
        <f>IF('Training Data'!A558="M",1, 0)</f>
        <v>1</v>
      </c>
      <c r="B558">
        <f>IF('Training Data'!A558="F",1, 0)</f>
        <v>0</v>
      </c>
      <c r="C558">
        <f>IF('Training Data'!B558="H",1, 0)</f>
        <v>0</v>
      </c>
      <c r="D558">
        <f>IF('Training Data'!B558="A",1, 0)</f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7">
        <v>0</v>
      </c>
      <c r="U558" s="5">
        <v>0</v>
      </c>
    </row>
    <row r="559" spans="1:21" x14ac:dyDescent="0.3">
      <c r="A559">
        <f>IF('Training Data'!A559="M",1, 0)</f>
        <v>1</v>
      </c>
      <c r="B559">
        <f>IF('Training Data'!A559="F",1, 0)</f>
        <v>0</v>
      </c>
      <c r="C559">
        <f>IF('Training Data'!B559="H",1, 0)</f>
        <v>1</v>
      </c>
      <c r="D559">
        <f>IF('Training Data'!B559="A",1, 0)</f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7">
        <v>0</v>
      </c>
      <c r="U559" s="5">
        <v>0</v>
      </c>
    </row>
    <row r="560" spans="1:21" x14ac:dyDescent="0.3">
      <c r="A560">
        <f>IF('Training Data'!A560="M",1, 0)</f>
        <v>0</v>
      </c>
      <c r="B560">
        <f>IF('Training Data'!A560="F",1, 0)</f>
        <v>1</v>
      </c>
      <c r="C560">
        <f>IF('Training Data'!B560="H",1, 0)</f>
        <v>0</v>
      </c>
      <c r="D560">
        <f>IF('Training Data'!B560="A",1, 0)</f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7">
        <v>0</v>
      </c>
      <c r="U560" s="5">
        <v>0</v>
      </c>
    </row>
    <row r="561" spans="1:21" x14ac:dyDescent="0.3">
      <c r="A561">
        <f>IF('Training Data'!A561="M",1, 0)</f>
        <v>1</v>
      </c>
      <c r="B561">
        <f>IF('Training Data'!A561="F",1, 0)</f>
        <v>0</v>
      </c>
      <c r="C561">
        <f>IF('Training Data'!B561="H",1, 0)</f>
        <v>0</v>
      </c>
      <c r="D561">
        <f>IF('Training Data'!B561="A",1, 0)</f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7">
        <v>0</v>
      </c>
      <c r="U561" s="5">
        <v>0</v>
      </c>
    </row>
    <row r="562" spans="1:21" x14ac:dyDescent="0.3">
      <c r="A562">
        <f>IF('Training Data'!A562="M",1, 0)</f>
        <v>0</v>
      </c>
      <c r="B562">
        <f>IF('Training Data'!A562="F",1, 0)</f>
        <v>0</v>
      </c>
      <c r="C562">
        <f>IF('Training Data'!B562="H",1, 0)</f>
        <v>1</v>
      </c>
      <c r="D562">
        <f>IF('Training Data'!B562="A",1, 0)</f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7">
        <v>0</v>
      </c>
      <c r="U562" s="5">
        <v>0</v>
      </c>
    </row>
    <row r="563" spans="1:21" x14ac:dyDescent="0.3">
      <c r="A563">
        <f>IF('Training Data'!A563="M",1, 0)</f>
        <v>0</v>
      </c>
      <c r="B563">
        <f>IF('Training Data'!A563="F",1, 0)</f>
        <v>1</v>
      </c>
      <c r="C563">
        <f>IF('Training Data'!B563="H",1, 0)</f>
        <v>0</v>
      </c>
      <c r="D563">
        <f>IF('Training Data'!B563="A",1, 0)</f>
        <v>1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7">
        <v>0</v>
      </c>
      <c r="U563" s="5">
        <v>0</v>
      </c>
    </row>
    <row r="564" spans="1:21" x14ac:dyDescent="0.3">
      <c r="A564">
        <f>IF('Training Data'!A564="M",1, 0)</f>
        <v>0</v>
      </c>
      <c r="B564">
        <f>IF('Training Data'!A564="F",1, 0)</f>
        <v>1</v>
      </c>
      <c r="C564">
        <f>IF('Training Data'!B564="H",1, 0)</f>
        <v>1</v>
      </c>
      <c r="D564">
        <f>IF('Training Data'!B564="A",1, 0)</f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7">
        <v>0</v>
      </c>
      <c r="U564" s="5">
        <v>0</v>
      </c>
    </row>
    <row r="565" spans="1:21" x14ac:dyDescent="0.3">
      <c r="A565">
        <f>IF('Training Data'!A565="M",1, 0)</f>
        <v>1</v>
      </c>
      <c r="B565">
        <f>IF('Training Data'!A565="F",1, 0)</f>
        <v>0</v>
      </c>
      <c r="C565">
        <f>IF('Training Data'!B565="H",1, 0)</f>
        <v>1</v>
      </c>
      <c r="D565">
        <f>IF('Training Data'!B565="A",1, 0)</f>
        <v>0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7">
        <v>0</v>
      </c>
      <c r="U565" s="5">
        <v>0</v>
      </c>
    </row>
    <row r="566" spans="1:21" x14ac:dyDescent="0.3">
      <c r="A566">
        <f>IF('Training Data'!A566="M",1, 0)</f>
        <v>1</v>
      </c>
      <c r="B566">
        <f>IF('Training Data'!A566="F",1, 0)</f>
        <v>0</v>
      </c>
      <c r="C566">
        <f>IF('Training Data'!B566="H",1, 0)</f>
        <v>0</v>
      </c>
      <c r="D566">
        <f>IF('Training Data'!B566="A",1, 0)</f>
        <v>0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7">
        <v>0</v>
      </c>
      <c r="U566" s="5">
        <v>0</v>
      </c>
    </row>
    <row r="567" spans="1:21" x14ac:dyDescent="0.3">
      <c r="A567">
        <f>IF('Training Data'!A567="M",1, 0)</f>
        <v>1</v>
      </c>
      <c r="B567">
        <f>IF('Training Data'!A567="F",1, 0)</f>
        <v>0</v>
      </c>
      <c r="C567">
        <f>IF('Training Data'!B567="H",1, 0)</f>
        <v>1</v>
      </c>
      <c r="D567">
        <f>IF('Training Data'!B567="A",1, 0)</f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7">
        <v>0</v>
      </c>
      <c r="U567" s="5">
        <v>0</v>
      </c>
    </row>
    <row r="568" spans="1:21" x14ac:dyDescent="0.3">
      <c r="A568">
        <f>IF('Training Data'!A568="M",1, 0)</f>
        <v>1</v>
      </c>
      <c r="B568">
        <f>IF('Training Data'!A568="F",1, 0)</f>
        <v>0</v>
      </c>
      <c r="C568">
        <f>IF('Training Data'!B568="H",1, 0)</f>
        <v>1</v>
      </c>
      <c r="D568">
        <f>IF('Training Data'!B568="A",1, 0)</f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7">
        <v>0</v>
      </c>
      <c r="U568" s="5">
        <v>0</v>
      </c>
    </row>
    <row r="569" spans="1:21" x14ac:dyDescent="0.3">
      <c r="A569">
        <f>IF('Training Data'!A569="M",1, 0)</f>
        <v>0</v>
      </c>
      <c r="B569">
        <f>IF('Training Data'!A569="F",1, 0)</f>
        <v>1</v>
      </c>
      <c r="C569">
        <f>IF('Training Data'!B569="H",1, 0)</f>
        <v>1</v>
      </c>
      <c r="D569">
        <f>IF('Training Data'!B569="A",1, 0)</f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7">
        <v>0</v>
      </c>
      <c r="U569" s="5">
        <v>0</v>
      </c>
    </row>
    <row r="570" spans="1:21" x14ac:dyDescent="0.3">
      <c r="A570">
        <f>IF('Training Data'!A570="M",1, 0)</f>
        <v>0</v>
      </c>
      <c r="B570">
        <f>IF('Training Data'!A570="F",1, 0)</f>
        <v>1</v>
      </c>
      <c r="C570">
        <f>IF('Training Data'!B570="H",1, 0)</f>
        <v>1</v>
      </c>
      <c r="D570">
        <f>IF('Training Data'!B570="A",1, 0)</f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7">
        <v>0</v>
      </c>
      <c r="U570" s="5">
        <v>0</v>
      </c>
    </row>
    <row r="571" spans="1:21" x14ac:dyDescent="0.3">
      <c r="A571">
        <f>IF('Training Data'!A571="M",1, 0)</f>
        <v>0</v>
      </c>
      <c r="B571">
        <f>IF('Training Data'!A571="F",1, 0)</f>
        <v>1</v>
      </c>
      <c r="C571">
        <f>IF('Training Data'!B571="H",1, 0)</f>
        <v>1</v>
      </c>
      <c r="D571">
        <f>IF('Training Data'!B571="A",1, 0)</f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7">
        <v>0</v>
      </c>
      <c r="U571" s="5">
        <v>0</v>
      </c>
    </row>
    <row r="572" spans="1:21" x14ac:dyDescent="0.3">
      <c r="A572">
        <f>IF('Training Data'!A572="M",1, 0)</f>
        <v>0</v>
      </c>
      <c r="B572">
        <f>IF('Training Data'!A572="F",1, 0)</f>
        <v>1</v>
      </c>
      <c r="C572">
        <f>IF('Training Data'!B572="H",1, 0)</f>
        <v>0</v>
      </c>
      <c r="D572">
        <f>IF('Training Data'!B572="A",1, 0)</f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7">
        <v>0</v>
      </c>
      <c r="U572" s="5">
        <v>0</v>
      </c>
    </row>
    <row r="573" spans="1:21" x14ac:dyDescent="0.3">
      <c r="A573">
        <f>IF('Training Data'!A573="M",1, 0)</f>
        <v>0</v>
      </c>
      <c r="B573">
        <f>IF('Training Data'!A573="F",1, 0)</f>
        <v>1</v>
      </c>
      <c r="C573">
        <f>IF('Training Data'!B573="H",1, 0)</f>
        <v>0</v>
      </c>
      <c r="D573">
        <f>IF('Training Data'!B573="A",1, 0)</f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7">
        <v>0</v>
      </c>
      <c r="U573" s="5">
        <v>0</v>
      </c>
    </row>
    <row r="574" spans="1:21" x14ac:dyDescent="0.3">
      <c r="A574">
        <f>IF('Training Data'!A574="M",1, 0)</f>
        <v>1</v>
      </c>
      <c r="B574">
        <f>IF('Training Data'!A574="F",1, 0)</f>
        <v>0</v>
      </c>
      <c r="C574">
        <f>IF('Training Data'!B574="H",1, 0)</f>
        <v>1</v>
      </c>
      <c r="D574">
        <f>IF('Training Data'!B574="A",1, 0)</f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7">
        <v>0</v>
      </c>
      <c r="U574" s="5">
        <v>0</v>
      </c>
    </row>
    <row r="575" spans="1:21" x14ac:dyDescent="0.3">
      <c r="A575">
        <f>IF('Training Data'!A575="M",1, 0)</f>
        <v>0</v>
      </c>
      <c r="B575">
        <f>IF('Training Data'!A575="F",1, 0)</f>
        <v>1</v>
      </c>
      <c r="C575">
        <f>IF('Training Data'!B575="H",1, 0)</f>
        <v>0</v>
      </c>
      <c r="D575">
        <f>IF('Training Data'!B575="A",1, 0)</f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7">
        <v>0</v>
      </c>
      <c r="U575" s="5">
        <v>0</v>
      </c>
    </row>
    <row r="576" spans="1:21" x14ac:dyDescent="0.3">
      <c r="A576">
        <f>IF('Training Data'!A576="M",1, 0)</f>
        <v>1</v>
      </c>
      <c r="B576">
        <f>IF('Training Data'!A576="F",1, 0)</f>
        <v>0</v>
      </c>
      <c r="C576">
        <f>IF('Training Data'!B576="H",1, 0)</f>
        <v>1</v>
      </c>
      <c r="D576">
        <f>IF('Training Data'!B576="A",1, 0)</f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7">
        <v>0</v>
      </c>
      <c r="U576" s="5">
        <v>0</v>
      </c>
    </row>
    <row r="577" spans="1:21" x14ac:dyDescent="0.3">
      <c r="A577">
        <f>IF('Training Data'!A577="M",1, 0)</f>
        <v>0</v>
      </c>
      <c r="B577">
        <f>IF('Training Data'!A577="F",1, 0)</f>
        <v>0</v>
      </c>
      <c r="C577">
        <f>IF('Training Data'!B577="H",1, 0)</f>
        <v>1</v>
      </c>
      <c r="D577">
        <f>IF('Training Data'!B577="A",1, 0)</f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7">
        <v>0</v>
      </c>
      <c r="U577" s="5">
        <v>0</v>
      </c>
    </row>
    <row r="578" spans="1:21" x14ac:dyDescent="0.3">
      <c r="A578">
        <f>IF('Training Data'!A578="M",1, 0)</f>
        <v>0</v>
      </c>
      <c r="B578">
        <f>IF('Training Data'!A578="F",1, 0)</f>
        <v>1</v>
      </c>
      <c r="C578">
        <f>IF('Training Data'!B578="H",1, 0)</f>
        <v>1</v>
      </c>
      <c r="D578">
        <f>IF('Training Data'!B578="A",1, 0)</f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7">
        <v>0</v>
      </c>
      <c r="U578" s="5">
        <v>0</v>
      </c>
    </row>
    <row r="579" spans="1:21" x14ac:dyDescent="0.3">
      <c r="A579">
        <f>IF('Training Data'!A579="M",1, 0)</f>
        <v>1</v>
      </c>
      <c r="B579">
        <f>IF('Training Data'!A579="F",1, 0)</f>
        <v>0</v>
      </c>
      <c r="C579">
        <f>IF('Training Data'!B579="H",1, 0)</f>
        <v>0</v>
      </c>
      <c r="D579">
        <f>IF('Training Data'!B579="A",1, 0)</f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7">
        <v>0</v>
      </c>
      <c r="U579" s="5">
        <v>0</v>
      </c>
    </row>
    <row r="580" spans="1:21" x14ac:dyDescent="0.3">
      <c r="A580">
        <f>IF('Training Data'!A580="M",1, 0)</f>
        <v>0</v>
      </c>
      <c r="B580">
        <f>IF('Training Data'!A580="F",1, 0)</f>
        <v>1</v>
      </c>
      <c r="C580">
        <f>IF('Training Data'!B580="H",1, 0)</f>
        <v>1</v>
      </c>
      <c r="D580">
        <f>IF('Training Data'!B580="A",1, 0)</f>
        <v>0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7">
        <v>0</v>
      </c>
      <c r="U580" s="5">
        <v>0</v>
      </c>
    </row>
    <row r="581" spans="1:21" x14ac:dyDescent="0.3">
      <c r="A581">
        <f>IF('Training Data'!A581="M",1, 0)</f>
        <v>1</v>
      </c>
      <c r="B581">
        <f>IF('Training Data'!A581="F",1, 0)</f>
        <v>0</v>
      </c>
      <c r="C581">
        <f>IF('Training Data'!B581="H",1, 0)</f>
        <v>1</v>
      </c>
      <c r="D581">
        <f>IF('Training Data'!B581="A",1, 0)</f>
        <v>0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7">
        <v>0</v>
      </c>
      <c r="U581" s="5">
        <v>0</v>
      </c>
    </row>
    <row r="582" spans="1:21" x14ac:dyDescent="0.3">
      <c r="A582">
        <f>IF('Training Data'!A582="M",1, 0)</f>
        <v>0</v>
      </c>
      <c r="B582">
        <f>IF('Training Data'!A582="F",1, 0)</f>
        <v>1</v>
      </c>
      <c r="C582">
        <f>IF('Training Data'!B582="H",1, 0)</f>
        <v>0</v>
      </c>
      <c r="D582">
        <f>IF('Training Data'!B582="A",1, 0)</f>
        <v>1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7">
        <v>0</v>
      </c>
      <c r="U582" s="5">
        <v>0</v>
      </c>
    </row>
    <row r="583" spans="1:21" x14ac:dyDescent="0.3">
      <c r="A583">
        <f>IF('Training Data'!A583="M",1, 0)</f>
        <v>0</v>
      </c>
      <c r="B583">
        <f>IF('Training Data'!A583="F",1, 0)</f>
        <v>1</v>
      </c>
      <c r="C583">
        <f>IF('Training Data'!B583="H",1, 0)</f>
        <v>1</v>
      </c>
      <c r="D583">
        <f>IF('Training Data'!B583="A",1, 0)</f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7">
        <v>1</v>
      </c>
      <c r="U583" s="5">
        <v>0</v>
      </c>
    </row>
    <row r="584" spans="1:21" x14ac:dyDescent="0.3">
      <c r="A584">
        <f>IF('Training Data'!A584="M",1, 0)</f>
        <v>1</v>
      </c>
      <c r="B584">
        <f>IF('Training Data'!A584="F",1, 0)</f>
        <v>0</v>
      </c>
      <c r="C584">
        <f>IF('Training Data'!B584="H",1, 0)</f>
        <v>1</v>
      </c>
      <c r="D584">
        <f>IF('Training Data'!B584="A",1, 0)</f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7">
        <v>0</v>
      </c>
      <c r="U584" s="5">
        <v>0</v>
      </c>
    </row>
    <row r="585" spans="1:21" x14ac:dyDescent="0.3">
      <c r="A585">
        <f>IF('Training Data'!A585="M",1, 0)</f>
        <v>0</v>
      </c>
      <c r="B585">
        <f>IF('Training Data'!A585="F",1, 0)</f>
        <v>1</v>
      </c>
      <c r="C585">
        <f>IF('Training Data'!B585="H",1, 0)</f>
        <v>1</v>
      </c>
      <c r="D585">
        <f>IF('Training Data'!B585="A",1, 0)</f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7">
        <v>0</v>
      </c>
      <c r="U585" s="5">
        <v>0</v>
      </c>
    </row>
    <row r="586" spans="1:21" x14ac:dyDescent="0.3">
      <c r="A586">
        <f>IF('Training Data'!A586="M",1, 0)</f>
        <v>0</v>
      </c>
      <c r="B586">
        <f>IF('Training Data'!A586="F",1, 0)</f>
        <v>1</v>
      </c>
      <c r="C586">
        <f>IF('Training Data'!B586="H",1, 0)</f>
        <v>0</v>
      </c>
      <c r="D586">
        <f>IF('Training Data'!B586="A",1, 0)</f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7">
        <v>0</v>
      </c>
      <c r="U586" s="5">
        <v>0</v>
      </c>
    </row>
    <row r="587" spans="1:21" x14ac:dyDescent="0.3">
      <c r="A587">
        <f>IF('Training Data'!A587="M",1, 0)</f>
        <v>0</v>
      </c>
      <c r="B587">
        <f>IF('Training Data'!A587="F",1, 0)</f>
        <v>1</v>
      </c>
      <c r="C587">
        <f>IF('Training Data'!B587="H",1, 0)</f>
        <v>0</v>
      </c>
      <c r="D587">
        <f>IF('Training Data'!B587="A",1, 0)</f>
        <v>1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7">
        <v>0</v>
      </c>
      <c r="U587" s="5">
        <v>0</v>
      </c>
    </row>
    <row r="588" spans="1:21" x14ac:dyDescent="0.3">
      <c r="A588">
        <f>IF('Training Data'!A588="M",1, 0)</f>
        <v>1</v>
      </c>
      <c r="B588">
        <f>IF('Training Data'!A588="F",1, 0)</f>
        <v>0</v>
      </c>
      <c r="C588">
        <f>IF('Training Data'!B588="H",1, 0)</f>
        <v>1</v>
      </c>
      <c r="D588">
        <f>IF('Training Data'!B588="A",1, 0)</f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7">
        <v>0</v>
      </c>
      <c r="U588" s="5">
        <v>0</v>
      </c>
    </row>
    <row r="589" spans="1:21" x14ac:dyDescent="0.3">
      <c r="A589">
        <f>IF('Training Data'!A589="M",1, 0)</f>
        <v>1</v>
      </c>
      <c r="B589">
        <f>IF('Training Data'!A589="F",1, 0)</f>
        <v>0</v>
      </c>
      <c r="C589">
        <f>IF('Training Data'!B589="H",1, 0)</f>
        <v>1</v>
      </c>
      <c r="D589">
        <f>IF('Training Data'!B589="A",1, 0)</f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7">
        <v>0</v>
      </c>
      <c r="U589" s="5">
        <v>0</v>
      </c>
    </row>
    <row r="590" spans="1:21" x14ac:dyDescent="0.3">
      <c r="A590">
        <f>IF('Training Data'!A590="M",1, 0)</f>
        <v>0</v>
      </c>
      <c r="B590">
        <f>IF('Training Data'!A590="F",1, 0)</f>
        <v>1</v>
      </c>
      <c r="C590">
        <f>IF('Training Data'!B590="H",1, 0)</f>
        <v>1</v>
      </c>
      <c r="D590">
        <f>IF('Training Data'!B590="A",1, 0)</f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7">
        <v>0</v>
      </c>
      <c r="U590" s="5">
        <v>0</v>
      </c>
    </row>
    <row r="591" spans="1:21" x14ac:dyDescent="0.3">
      <c r="A591">
        <f>IF('Training Data'!A591="M",1, 0)</f>
        <v>0</v>
      </c>
      <c r="B591">
        <f>IF('Training Data'!A591="F",1, 0)</f>
        <v>1</v>
      </c>
      <c r="C591">
        <f>IF('Training Data'!B591="H",1, 0)</f>
        <v>0</v>
      </c>
      <c r="D591">
        <f>IF('Training Data'!B591="A",1, 0)</f>
        <v>1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7">
        <v>0</v>
      </c>
      <c r="U591" s="5">
        <v>0</v>
      </c>
    </row>
    <row r="592" spans="1:21" x14ac:dyDescent="0.3">
      <c r="A592">
        <f>IF('Training Data'!A592="M",1, 0)</f>
        <v>0</v>
      </c>
      <c r="B592">
        <f>IF('Training Data'!A592="F",1, 0)</f>
        <v>1</v>
      </c>
      <c r="C592">
        <f>IF('Training Data'!B592="H",1, 0)</f>
        <v>0</v>
      </c>
      <c r="D592">
        <f>IF('Training Data'!B592="A",1, 0)</f>
        <v>1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7">
        <v>0</v>
      </c>
      <c r="U592" s="5">
        <v>0</v>
      </c>
    </row>
    <row r="593" spans="1:21" x14ac:dyDescent="0.3">
      <c r="A593">
        <f>IF('Training Data'!A593="M",1, 0)</f>
        <v>0</v>
      </c>
      <c r="B593">
        <f>IF('Training Data'!A593="F",1, 0)</f>
        <v>1</v>
      </c>
      <c r="C593">
        <f>IF('Training Data'!B593="H",1, 0)</f>
        <v>0</v>
      </c>
      <c r="D593">
        <f>IF('Training Data'!B593="A",1, 0)</f>
        <v>1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7">
        <v>0</v>
      </c>
      <c r="U593" s="5">
        <v>0</v>
      </c>
    </row>
    <row r="594" spans="1:21" x14ac:dyDescent="0.3">
      <c r="A594">
        <f>IF('Training Data'!A594="M",1, 0)</f>
        <v>1</v>
      </c>
      <c r="B594">
        <f>IF('Training Data'!A594="F",1, 0)</f>
        <v>0</v>
      </c>
      <c r="C594">
        <f>IF('Training Data'!B594="H",1, 0)</f>
        <v>0</v>
      </c>
      <c r="D594">
        <f>IF('Training Data'!B594="A",1, 0)</f>
        <v>1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7">
        <v>0</v>
      </c>
      <c r="U594" s="5">
        <v>0</v>
      </c>
    </row>
    <row r="595" spans="1:21" x14ac:dyDescent="0.3">
      <c r="A595">
        <f>IF('Training Data'!A595="M",1, 0)</f>
        <v>0</v>
      </c>
      <c r="B595">
        <f>IF('Training Data'!A595="F",1, 0)</f>
        <v>1</v>
      </c>
      <c r="C595">
        <f>IF('Training Data'!B595="H",1, 0)</f>
        <v>1</v>
      </c>
      <c r="D595">
        <f>IF('Training Data'!B595="A",1, 0)</f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7">
        <v>0</v>
      </c>
      <c r="U595" s="5">
        <v>0</v>
      </c>
    </row>
    <row r="596" spans="1:21" x14ac:dyDescent="0.3">
      <c r="A596">
        <f>IF('Training Data'!A596="M",1, 0)</f>
        <v>1</v>
      </c>
      <c r="B596">
        <f>IF('Training Data'!A596="F",1, 0)</f>
        <v>0</v>
      </c>
      <c r="C596">
        <f>IF('Training Data'!B596="H",1, 0)</f>
        <v>1</v>
      </c>
      <c r="D596">
        <f>IF('Training Data'!B596="A",1, 0)</f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7">
        <v>0</v>
      </c>
      <c r="U596" s="5">
        <v>0</v>
      </c>
    </row>
    <row r="597" spans="1:21" x14ac:dyDescent="0.3">
      <c r="A597">
        <f>IF('Training Data'!A597="M",1, 0)</f>
        <v>1</v>
      </c>
      <c r="B597">
        <f>IF('Training Data'!A597="F",1, 0)</f>
        <v>0</v>
      </c>
      <c r="C597">
        <f>IF('Training Data'!B597="H",1, 0)</f>
        <v>1</v>
      </c>
      <c r="D597">
        <f>IF('Training Data'!B597="A",1, 0)</f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7">
        <v>0</v>
      </c>
      <c r="U597" s="5">
        <v>0</v>
      </c>
    </row>
    <row r="598" spans="1:21" x14ac:dyDescent="0.3">
      <c r="A598">
        <f>IF('Training Data'!A598="M",1, 0)</f>
        <v>0</v>
      </c>
      <c r="B598">
        <f>IF('Training Data'!A598="F",1, 0)</f>
        <v>1</v>
      </c>
      <c r="C598">
        <f>IF('Training Data'!B598="H",1, 0)</f>
        <v>1</v>
      </c>
      <c r="D598">
        <f>IF('Training Data'!B598="A",1, 0)</f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7">
        <v>0</v>
      </c>
      <c r="U598" s="5">
        <v>0</v>
      </c>
    </row>
    <row r="599" spans="1:21" x14ac:dyDescent="0.3">
      <c r="A599">
        <f>IF('Training Data'!A599="M",1, 0)</f>
        <v>0</v>
      </c>
      <c r="B599">
        <f>IF('Training Data'!A599="F",1, 0)</f>
        <v>1</v>
      </c>
      <c r="C599">
        <f>IF('Training Data'!B599="H",1, 0)</f>
        <v>0</v>
      </c>
      <c r="D599">
        <f>IF('Training Data'!B599="A",1, 0)</f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7">
        <v>0</v>
      </c>
      <c r="U599" s="5">
        <v>0</v>
      </c>
    </row>
    <row r="600" spans="1:21" x14ac:dyDescent="0.3">
      <c r="A600">
        <f>IF('Training Data'!A600="M",1, 0)</f>
        <v>0</v>
      </c>
      <c r="B600">
        <f>IF('Training Data'!A600="F",1, 0)</f>
        <v>1</v>
      </c>
      <c r="C600">
        <f>IF('Training Data'!B600="H",1, 0)</f>
        <v>1</v>
      </c>
      <c r="D600">
        <f>IF('Training Data'!B600="A",1, 0)</f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7">
        <v>0</v>
      </c>
      <c r="U600" s="5">
        <v>0</v>
      </c>
    </row>
    <row r="601" spans="1:21" x14ac:dyDescent="0.3">
      <c r="A601">
        <f>IF('Training Data'!A601="M",1, 0)</f>
        <v>1</v>
      </c>
      <c r="B601">
        <f>IF('Training Data'!A601="F",1, 0)</f>
        <v>0</v>
      </c>
      <c r="C601">
        <f>IF('Training Data'!B601="H",1, 0)</f>
        <v>0</v>
      </c>
      <c r="D601">
        <f>IF('Training Data'!B601="A",1, 0)</f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7">
        <v>0</v>
      </c>
      <c r="U601" s="5">
        <v>0</v>
      </c>
    </row>
    <row r="602" spans="1:21" x14ac:dyDescent="0.3">
      <c r="A602">
        <f>IF('Training Data'!A602="M",1, 0)</f>
        <v>1</v>
      </c>
      <c r="B602">
        <f>IF('Training Data'!A602="F",1, 0)</f>
        <v>0</v>
      </c>
      <c r="C602">
        <f>IF('Training Data'!B602="H",1, 0)</f>
        <v>0</v>
      </c>
      <c r="D602">
        <f>IF('Training Data'!B602="A",1, 0)</f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7">
        <v>0</v>
      </c>
      <c r="U602" s="5">
        <v>0</v>
      </c>
    </row>
    <row r="603" spans="1:21" x14ac:dyDescent="0.3">
      <c r="A603">
        <f>IF('Training Data'!A603="M",1, 0)</f>
        <v>0</v>
      </c>
      <c r="B603">
        <f>IF('Training Data'!A603="F",1, 0)</f>
        <v>1</v>
      </c>
      <c r="C603">
        <f>IF('Training Data'!B603="H",1, 0)</f>
        <v>1</v>
      </c>
      <c r="D603">
        <f>IF('Training Data'!B603="A",1, 0)</f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7">
        <v>0</v>
      </c>
      <c r="U603" s="5">
        <v>0</v>
      </c>
    </row>
    <row r="604" spans="1:21" x14ac:dyDescent="0.3">
      <c r="A604">
        <f>IF('Training Data'!A604="M",1, 0)</f>
        <v>0</v>
      </c>
      <c r="B604">
        <f>IF('Training Data'!A604="F",1, 0)</f>
        <v>1</v>
      </c>
      <c r="C604">
        <f>IF('Training Data'!B604="H",1, 0)</f>
        <v>0</v>
      </c>
      <c r="D604">
        <f>IF('Training Data'!B604="A",1, 0)</f>
        <v>1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7">
        <v>0</v>
      </c>
      <c r="U604" s="5">
        <v>0</v>
      </c>
    </row>
    <row r="605" spans="1:21" x14ac:dyDescent="0.3">
      <c r="A605">
        <f>IF('Training Data'!A605="M",1, 0)</f>
        <v>1</v>
      </c>
      <c r="B605">
        <f>IF('Training Data'!A605="F",1, 0)</f>
        <v>0</v>
      </c>
      <c r="C605">
        <f>IF('Training Data'!B605="H",1, 0)</f>
        <v>0</v>
      </c>
      <c r="D605">
        <f>IF('Training Data'!B605="A",1, 0)</f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7">
        <v>0</v>
      </c>
      <c r="U605" s="5">
        <v>0</v>
      </c>
    </row>
    <row r="606" spans="1:21" x14ac:dyDescent="0.3">
      <c r="A606">
        <f>IF('Training Data'!A606="M",1, 0)</f>
        <v>0</v>
      </c>
      <c r="B606">
        <f>IF('Training Data'!A606="F",1, 0)</f>
        <v>1</v>
      </c>
      <c r="C606">
        <f>IF('Training Data'!B606="H",1, 0)</f>
        <v>1</v>
      </c>
      <c r="D606">
        <f>IF('Training Data'!B606="A",1, 0)</f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7">
        <v>0</v>
      </c>
      <c r="U606" s="5">
        <v>0</v>
      </c>
    </row>
    <row r="607" spans="1:21" x14ac:dyDescent="0.3">
      <c r="A607">
        <f>IF('Training Data'!A607="M",1, 0)</f>
        <v>1</v>
      </c>
      <c r="B607">
        <f>IF('Training Data'!A607="F",1, 0)</f>
        <v>0</v>
      </c>
      <c r="C607">
        <f>IF('Training Data'!B607="H",1, 0)</f>
        <v>0</v>
      </c>
      <c r="D607">
        <f>IF('Training Data'!B607="A",1, 0)</f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7">
        <v>0</v>
      </c>
      <c r="U607" s="5">
        <v>0</v>
      </c>
    </row>
    <row r="608" spans="1:21" x14ac:dyDescent="0.3">
      <c r="A608">
        <f>IF('Training Data'!A608="M",1, 0)</f>
        <v>1</v>
      </c>
      <c r="B608">
        <f>IF('Training Data'!A608="F",1, 0)</f>
        <v>0</v>
      </c>
      <c r="C608">
        <f>IF('Training Data'!B608="H",1, 0)</f>
        <v>1</v>
      </c>
      <c r="D608">
        <f>IF('Training Data'!B608="A",1, 0)</f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7">
        <v>0</v>
      </c>
      <c r="U608" s="5">
        <v>0</v>
      </c>
    </row>
    <row r="609" spans="1:21" x14ac:dyDescent="0.3">
      <c r="A609">
        <f>IF('Training Data'!A609="M",1, 0)</f>
        <v>1</v>
      </c>
      <c r="B609">
        <f>IF('Training Data'!A609="F",1, 0)</f>
        <v>0</v>
      </c>
      <c r="C609">
        <f>IF('Training Data'!B609="H",1, 0)</f>
        <v>0</v>
      </c>
      <c r="D609">
        <f>IF('Training Data'!B609="A",1, 0)</f>
        <v>1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7">
        <v>0</v>
      </c>
      <c r="U609" s="5">
        <v>0</v>
      </c>
    </row>
    <row r="610" spans="1:21" x14ac:dyDescent="0.3">
      <c r="A610">
        <f>IF('Training Data'!A610="M",1, 0)</f>
        <v>0</v>
      </c>
      <c r="B610">
        <f>IF('Training Data'!A610="F",1, 0)</f>
        <v>1</v>
      </c>
      <c r="C610">
        <f>IF('Training Data'!B610="H",1, 0)</f>
        <v>1</v>
      </c>
      <c r="D610">
        <f>IF('Training Data'!B610="A",1, 0)</f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7">
        <v>0</v>
      </c>
      <c r="U610" s="5">
        <v>0</v>
      </c>
    </row>
    <row r="611" spans="1:21" x14ac:dyDescent="0.3">
      <c r="A611">
        <f>IF('Training Data'!A611="M",1, 0)</f>
        <v>1</v>
      </c>
      <c r="B611">
        <f>IF('Training Data'!A611="F",1, 0)</f>
        <v>0</v>
      </c>
      <c r="C611">
        <f>IF('Training Data'!B611="H",1, 0)</f>
        <v>1</v>
      </c>
      <c r="D611">
        <f>IF('Training Data'!B611="A",1, 0)</f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7">
        <v>0</v>
      </c>
      <c r="U611" s="5">
        <v>0</v>
      </c>
    </row>
    <row r="612" spans="1:21" x14ac:dyDescent="0.3">
      <c r="A612">
        <f>IF('Training Data'!A612="M",1, 0)</f>
        <v>1</v>
      </c>
      <c r="B612">
        <f>IF('Training Data'!A612="F",1, 0)</f>
        <v>0</v>
      </c>
      <c r="C612">
        <f>IF('Training Data'!B612="H",1, 0)</f>
        <v>0</v>
      </c>
      <c r="D612">
        <f>IF('Training Data'!B612="A",1, 0)</f>
        <v>1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7">
        <v>0</v>
      </c>
      <c r="U612" s="5">
        <v>0</v>
      </c>
    </row>
    <row r="613" spans="1:21" x14ac:dyDescent="0.3">
      <c r="A613">
        <f>IF('Training Data'!A613="M",1, 0)</f>
        <v>0</v>
      </c>
      <c r="B613">
        <f>IF('Training Data'!A613="F",1, 0)</f>
        <v>1</v>
      </c>
      <c r="C613">
        <f>IF('Training Data'!B613="H",1, 0)</f>
        <v>1</v>
      </c>
      <c r="D613">
        <f>IF('Training Data'!B613="A",1, 0)</f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7">
        <v>0</v>
      </c>
      <c r="U613" s="5">
        <v>0</v>
      </c>
    </row>
    <row r="614" spans="1:21" x14ac:dyDescent="0.3">
      <c r="A614">
        <f>IF('Training Data'!A614="M",1, 0)</f>
        <v>0</v>
      </c>
      <c r="B614">
        <f>IF('Training Data'!A614="F",1, 0)</f>
        <v>1</v>
      </c>
      <c r="C614">
        <f>IF('Training Data'!B614="H",1, 0)</f>
        <v>0</v>
      </c>
      <c r="D614">
        <f>IF('Training Data'!B614="A",1, 0)</f>
        <v>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7">
        <v>0</v>
      </c>
      <c r="U614" s="5">
        <v>0</v>
      </c>
    </row>
    <row r="615" spans="1:21" x14ac:dyDescent="0.3">
      <c r="A615">
        <f>IF('Training Data'!A615="M",1, 0)</f>
        <v>1</v>
      </c>
      <c r="B615">
        <f>IF('Training Data'!A615="F",1, 0)</f>
        <v>0</v>
      </c>
      <c r="C615">
        <f>IF('Training Data'!B615="H",1, 0)</f>
        <v>1</v>
      </c>
      <c r="D615">
        <f>IF('Training Data'!B615="A",1, 0)</f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7">
        <v>0</v>
      </c>
      <c r="U615" s="5">
        <v>0</v>
      </c>
    </row>
    <row r="616" spans="1:21" x14ac:dyDescent="0.3">
      <c r="A616">
        <f>IF('Training Data'!A616="M",1, 0)</f>
        <v>1</v>
      </c>
      <c r="B616">
        <f>IF('Training Data'!A616="F",1, 0)</f>
        <v>0</v>
      </c>
      <c r="C616">
        <f>IF('Training Data'!B616="H",1, 0)</f>
        <v>0</v>
      </c>
      <c r="D616">
        <f>IF('Training Data'!B616="A",1, 0)</f>
        <v>0</v>
      </c>
      <c r="E616" s="2">
        <v>0</v>
      </c>
      <c r="F616" s="2">
        <v>1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7">
        <v>0</v>
      </c>
      <c r="U616" s="5">
        <v>0</v>
      </c>
    </row>
    <row r="617" spans="1:21" x14ac:dyDescent="0.3">
      <c r="A617">
        <f>IF('Training Data'!A617="M",1, 0)</f>
        <v>0</v>
      </c>
      <c r="B617">
        <f>IF('Training Data'!A617="F",1, 0)</f>
        <v>1</v>
      </c>
      <c r="C617">
        <f>IF('Training Data'!B617="H",1, 0)</f>
        <v>0</v>
      </c>
      <c r="D617">
        <f>IF('Training Data'!B617="A",1, 0)</f>
        <v>1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7">
        <v>0</v>
      </c>
      <c r="U617" s="5">
        <v>0</v>
      </c>
    </row>
    <row r="618" spans="1:21" x14ac:dyDescent="0.3">
      <c r="A618">
        <f>IF('Training Data'!A618="M",1, 0)</f>
        <v>0</v>
      </c>
      <c r="B618">
        <f>IF('Training Data'!A618="F",1, 0)</f>
        <v>1</v>
      </c>
      <c r="C618">
        <f>IF('Training Data'!B618="H",1, 0)</f>
        <v>0</v>
      </c>
      <c r="D618">
        <f>IF('Training Data'!B618="A",1, 0)</f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7">
        <v>0</v>
      </c>
      <c r="U618" s="5">
        <v>0</v>
      </c>
    </row>
    <row r="619" spans="1:21" x14ac:dyDescent="0.3">
      <c r="A619">
        <f>IF('Training Data'!A619="M",1, 0)</f>
        <v>1</v>
      </c>
      <c r="B619">
        <f>IF('Training Data'!A619="F",1, 0)</f>
        <v>0</v>
      </c>
      <c r="C619">
        <f>IF('Training Data'!B619="H",1, 0)</f>
        <v>0</v>
      </c>
      <c r="D619">
        <f>IF('Training Data'!B619="A",1, 0)</f>
        <v>1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7">
        <v>0</v>
      </c>
      <c r="U619" s="5">
        <v>0</v>
      </c>
    </row>
    <row r="620" spans="1:21" x14ac:dyDescent="0.3">
      <c r="A620">
        <f>IF('Training Data'!A620="M",1, 0)</f>
        <v>0</v>
      </c>
      <c r="B620">
        <f>IF('Training Data'!A620="F",1, 0)</f>
        <v>1</v>
      </c>
      <c r="C620">
        <f>IF('Training Data'!B620="H",1, 0)</f>
        <v>1</v>
      </c>
      <c r="D620">
        <f>IF('Training Data'!B620="A",1, 0)</f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7">
        <v>0</v>
      </c>
      <c r="U620" s="5">
        <v>0</v>
      </c>
    </row>
    <row r="621" spans="1:21" x14ac:dyDescent="0.3">
      <c r="A621">
        <f>IF('Training Data'!A621="M",1, 0)</f>
        <v>1</v>
      </c>
      <c r="B621">
        <f>IF('Training Data'!A621="F",1, 0)</f>
        <v>0</v>
      </c>
      <c r="C621">
        <f>IF('Training Data'!B621="H",1, 0)</f>
        <v>1</v>
      </c>
      <c r="D621">
        <f>IF('Training Data'!B621="A",1, 0)</f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7">
        <v>0</v>
      </c>
      <c r="U621" s="5">
        <v>0</v>
      </c>
    </row>
    <row r="622" spans="1:21" x14ac:dyDescent="0.3">
      <c r="A622">
        <f>IF('Training Data'!A622="M",1, 0)</f>
        <v>0</v>
      </c>
      <c r="B622">
        <f>IF('Training Data'!A622="F",1, 0)</f>
        <v>1</v>
      </c>
      <c r="C622">
        <f>IF('Training Data'!B622="H",1, 0)</f>
        <v>1</v>
      </c>
      <c r="D622">
        <f>IF('Training Data'!B622="A",1, 0)</f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7">
        <v>0</v>
      </c>
      <c r="U622" s="5">
        <v>0</v>
      </c>
    </row>
    <row r="623" spans="1:21" x14ac:dyDescent="0.3">
      <c r="A623">
        <f>IF('Training Data'!A623="M",1, 0)</f>
        <v>0</v>
      </c>
      <c r="B623">
        <f>IF('Training Data'!A623="F",1, 0)</f>
        <v>1</v>
      </c>
      <c r="C623">
        <f>IF('Training Data'!B623="H",1, 0)</f>
        <v>0</v>
      </c>
      <c r="D623">
        <f>IF('Training Data'!B623="A",1, 0)</f>
        <v>1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7">
        <v>0</v>
      </c>
      <c r="U623" s="5">
        <v>0</v>
      </c>
    </row>
    <row r="624" spans="1:21" x14ac:dyDescent="0.3">
      <c r="A624">
        <f>IF('Training Data'!A624="M",1, 0)</f>
        <v>0</v>
      </c>
      <c r="B624">
        <f>IF('Training Data'!A624="F",1, 0)</f>
        <v>1</v>
      </c>
      <c r="C624">
        <f>IF('Training Data'!B624="H",1, 0)</f>
        <v>0</v>
      </c>
      <c r="D624">
        <f>IF('Training Data'!B624="A",1, 0)</f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7">
        <v>0</v>
      </c>
      <c r="U624" s="5">
        <v>0</v>
      </c>
    </row>
    <row r="625" spans="1:21" x14ac:dyDescent="0.3">
      <c r="A625">
        <f>IF('Training Data'!A625="M",1, 0)</f>
        <v>1</v>
      </c>
      <c r="B625">
        <f>IF('Training Data'!A625="F",1, 0)</f>
        <v>0</v>
      </c>
      <c r="C625">
        <f>IF('Training Data'!B625="H",1, 0)</f>
        <v>0</v>
      </c>
      <c r="D625">
        <f>IF('Training Data'!B625="A",1, 0)</f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7">
        <v>0</v>
      </c>
      <c r="U625" s="5">
        <v>0</v>
      </c>
    </row>
    <row r="626" spans="1:21" x14ac:dyDescent="0.3">
      <c r="A626">
        <f>IF('Training Data'!A626="M",1, 0)</f>
        <v>0</v>
      </c>
      <c r="B626">
        <f>IF('Training Data'!A626="F",1, 0)</f>
        <v>1</v>
      </c>
      <c r="C626">
        <f>IF('Training Data'!B626="H",1, 0)</f>
        <v>0</v>
      </c>
      <c r="D626">
        <f>IF('Training Data'!B626="A",1, 0)</f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7">
        <v>0</v>
      </c>
      <c r="U626" s="5">
        <v>0</v>
      </c>
    </row>
    <row r="627" spans="1:21" x14ac:dyDescent="0.3">
      <c r="A627">
        <f>IF('Training Data'!A627="M",1, 0)</f>
        <v>1</v>
      </c>
      <c r="B627">
        <f>IF('Training Data'!A627="F",1, 0)</f>
        <v>0</v>
      </c>
      <c r="C627">
        <f>IF('Training Data'!B627="H",1, 0)</f>
        <v>0</v>
      </c>
      <c r="D627">
        <f>IF('Training Data'!B627="A",1, 0)</f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7">
        <v>0</v>
      </c>
      <c r="U627" s="5">
        <v>0</v>
      </c>
    </row>
    <row r="628" spans="1:21" x14ac:dyDescent="0.3">
      <c r="A628">
        <f>IF('Training Data'!A628="M",1, 0)</f>
        <v>0</v>
      </c>
      <c r="B628">
        <f>IF('Training Data'!A628="F",1, 0)</f>
        <v>1</v>
      </c>
      <c r="C628">
        <f>IF('Training Data'!B628="H",1, 0)</f>
        <v>0</v>
      </c>
      <c r="D628">
        <f>IF('Training Data'!B628="A",1, 0)</f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7">
        <v>0</v>
      </c>
      <c r="U628" s="5">
        <v>0</v>
      </c>
    </row>
    <row r="629" spans="1:21" x14ac:dyDescent="0.3">
      <c r="A629">
        <f>IF('Training Data'!A629="M",1, 0)</f>
        <v>1</v>
      </c>
      <c r="B629">
        <f>IF('Training Data'!A629="F",1, 0)</f>
        <v>0</v>
      </c>
      <c r="C629">
        <f>IF('Training Data'!B629="H",1, 0)</f>
        <v>0</v>
      </c>
      <c r="D629">
        <f>IF('Training Data'!B629="A",1, 0)</f>
        <v>1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7">
        <v>0</v>
      </c>
      <c r="U629" s="5">
        <v>0</v>
      </c>
    </row>
    <row r="630" spans="1:21" x14ac:dyDescent="0.3">
      <c r="A630">
        <f>IF('Training Data'!A630="M",1, 0)</f>
        <v>1</v>
      </c>
      <c r="B630">
        <f>IF('Training Data'!A630="F",1, 0)</f>
        <v>0</v>
      </c>
      <c r="C630">
        <f>IF('Training Data'!B630="H",1, 0)</f>
        <v>0</v>
      </c>
      <c r="D630">
        <f>IF('Training Data'!B630="A",1, 0)</f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7">
        <v>0</v>
      </c>
      <c r="U630" s="5">
        <v>0</v>
      </c>
    </row>
    <row r="631" spans="1:21" x14ac:dyDescent="0.3">
      <c r="A631">
        <f>IF('Training Data'!A631="M",1, 0)</f>
        <v>0</v>
      </c>
      <c r="B631">
        <f>IF('Training Data'!A631="F",1, 0)</f>
        <v>1</v>
      </c>
      <c r="C631">
        <f>IF('Training Data'!B631="H",1, 0)</f>
        <v>0</v>
      </c>
      <c r="D631">
        <f>IF('Training Data'!B631="A",1, 0)</f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7">
        <v>0</v>
      </c>
      <c r="U631" s="5">
        <v>0</v>
      </c>
    </row>
    <row r="632" spans="1:21" x14ac:dyDescent="0.3">
      <c r="A632">
        <f>IF('Training Data'!A632="M",1, 0)</f>
        <v>1</v>
      </c>
      <c r="B632">
        <f>IF('Training Data'!A632="F",1, 0)</f>
        <v>0</v>
      </c>
      <c r="C632">
        <f>IF('Training Data'!B632="H",1, 0)</f>
        <v>0</v>
      </c>
      <c r="D632">
        <f>IF('Training Data'!B632="A",1, 0)</f>
        <v>1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7">
        <v>0</v>
      </c>
      <c r="U632" s="5">
        <v>0</v>
      </c>
    </row>
    <row r="633" spans="1:21" x14ac:dyDescent="0.3">
      <c r="A633">
        <f>IF('Training Data'!A633="M",1, 0)</f>
        <v>1</v>
      </c>
      <c r="B633">
        <f>IF('Training Data'!A633="F",1, 0)</f>
        <v>0</v>
      </c>
      <c r="C633">
        <f>IF('Training Data'!B633="H",1, 0)</f>
        <v>1</v>
      </c>
      <c r="D633">
        <f>IF('Training Data'!B633="A",1, 0)</f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7">
        <v>0</v>
      </c>
      <c r="U633" s="5">
        <v>0</v>
      </c>
    </row>
    <row r="634" spans="1:21" x14ac:dyDescent="0.3">
      <c r="A634">
        <f>IF('Training Data'!A634="M",1, 0)</f>
        <v>1</v>
      </c>
      <c r="B634">
        <f>IF('Training Data'!A634="F",1, 0)</f>
        <v>0</v>
      </c>
      <c r="C634">
        <f>IF('Training Data'!B634="H",1, 0)</f>
        <v>1</v>
      </c>
      <c r="D634">
        <f>IF('Training Data'!B634="A",1, 0)</f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7">
        <v>0</v>
      </c>
      <c r="U634" s="5">
        <v>0</v>
      </c>
    </row>
    <row r="635" spans="1:21" x14ac:dyDescent="0.3">
      <c r="A635">
        <f>IF('Training Data'!A635="M",1, 0)</f>
        <v>1</v>
      </c>
      <c r="B635">
        <f>IF('Training Data'!A635="F",1, 0)</f>
        <v>0</v>
      </c>
      <c r="C635">
        <f>IF('Training Data'!B635="H",1, 0)</f>
        <v>1</v>
      </c>
      <c r="D635">
        <f>IF('Training Data'!B635="A",1, 0)</f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7">
        <v>0</v>
      </c>
      <c r="U635" s="5">
        <v>0</v>
      </c>
    </row>
    <row r="636" spans="1:21" x14ac:dyDescent="0.3">
      <c r="A636">
        <f>IF('Training Data'!A636="M",1, 0)</f>
        <v>1</v>
      </c>
      <c r="B636">
        <f>IF('Training Data'!A636="F",1, 0)</f>
        <v>0</v>
      </c>
      <c r="C636">
        <f>IF('Training Data'!B636="H",1, 0)</f>
        <v>0</v>
      </c>
      <c r="D636">
        <f>IF('Training Data'!B636="A",1, 0)</f>
        <v>1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7">
        <v>0</v>
      </c>
      <c r="U636" s="5">
        <v>0</v>
      </c>
    </row>
    <row r="637" spans="1:21" x14ac:dyDescent="0.3">
      <c r="A637">
        <f>IF('Training Data'!A637="M",1, 0)</f>
        <v>0</v>
      </c>
      <c r="B637">
        <f>IF('Training Data'!A637="F",1, 0)</f>
        <v>1</v>
      </c>
      <c r="C637">
        <f>IF('Training Data'!B637="H",1, 0)</f>
        <v>1</v>
      </c>
      <c r="D637">
        <f>IF('Training Data'!B637="A",1, 0)</f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7">
        <v>0</v>
      </c>
      <c r="U637" s="5">
        <v>0</v>
      </c>
    </row>
    <row r="638" spans="1:21" x14ac:dyDescent="0.3">
      <c r="A638">
        <f>IF('Training Data'!A638="M",1, 0)</f>
        <v>1</v>
      </c>
      <c r="B638">
        <f>IF('Training Data'!A638="F",1, 0)</f>
        <v>0</v>
      </c>
      <c r="C638">
        <f>IF('Training Data'!B638="H",1, 0)</f>
        <v>1</v>
      </c>
      <c r="D638">
        <f>IF('Training Data'!B638="A",1, 0)</f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7">
        <v>0</v>
      </c>
      <c r="U638" s="5">
        <v>0</v>
      </c>
    </row>
    <row r="639" spans="1:21" x14ac:dyDescent="0.3">
      <c r="A639">
        <f>IF('Training Data'!A639="M",1, 0)</f>
        <v>1</v>
      </c>
      <c r="B639">
        <f>IF('Training Data'!A639="F",1, 0)</f>
        <v>0</v>
      </c>
      <c r="C639">
        <f>IF('Training Data'!B639="H",1, 0)</f>
        <v>1</v>
      </c>
      <c r="D639">
        <f>IF('Training Data'!B639="A",1, 0)</f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7">
        <v>0</v>
      </c>
      <c r="U639" s="5">
        <v>0</v>
      </c>
    </row>
    <row r="640" spans="1:21" x14ac:dyDescent="0.3">
      <c r="A640">
        <f>IF('Training Data'!A640="M",1, 0)</f>
        <v>1</v>
      </c>
      <c r="B640">
        <f>IF('Training Data'!A640="F",1, 0)</f>
        <v>0</v>
      </c>
      <c r="C640">
        <f>IF('Training Data'!B640="H",1, 0)</f>
        <v>1</v>
      </c>
      <c r="D640">
        <f>IF('Training Data'!B640="A",1, 0)</f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7">
        <v>0</v>
      </c>
      <c r="U640" s="5">
        <v>0</v>
      </c>
    </row>
    <row r="641" spans="1:21" x14ac:dyDescent="0.3">
      <c r="A641">
        <f>IF('Training Data'!A641="M",1, 0)</f>
        <v>0</v>
      </c>
      <c r="B641">
        <f>IF('Training Data'!A641="F",1, 0)</f>
        <v>1</v>
      </c>
      <c r="C641">
        <f>IF('Training Data'!B641="H",1, 0)</f>
        <v>0</v>
      </c>
      <c r="D641">
        <f>IF('Training Data'!B641="A",1, 0)</f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7">
        <v>0</v>
      </c>
      <c r="U641" s="5">
        <v>0</v>
      </c>
    </row>
    <row r="642" spans="1:21" x14ac:dyDescent="0.3">
      <c r="A642">
        <f>IF('Training Data'!A642="M",1, 0)</f>
        <v>0</v>
      </c>
      <c r="B642">
        <f>IF('Training Data'!A642="F",1, 0)</f>
        <v>1</v>
      </c>
      <c r="C642">
        <f>IF('Training Data'!B642="H",1, 0)</f>
        <v>1</v>
      </c>
      <c r="D642">
        <f>IF('Training Data'!B642="A",1, 0)</f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7">
        <v>0</v>
      </c>
      <c r="U642" s="5">
        <v>0</v>
      </c>
    </row>
    <row r="643" spans="1:21" x14ac:dyDescent="0.3">
      <c r="A643">
        <f>IF('Training Data'!A643="M",1, 0)</f>
        <v>1</v>
      </c>
      <c r="B643">
        <f>IF('Training Data'!A643="F",1, 0)</f>
        <v>0</v>
      </c>
      <c r="C643">
        <f>IF('Training Data'!B643="H",1, 0)</f>
        <v>0</v>
      </c>
      <c r="D643">
        <f>IF('Training Data'!B643="A",1, 0)</f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7">
        <v>0</v>
      </c>
      <c r="U643" s="5">
        <v>0</v>
      </c>
    </row>
    <row r="644" spans="1:21" x14ac:dyDescent="0.3">
      <c r="A644">
        <f>IF('Training Data'!A644="M",1, 0)</f>
        <v>1</v>
      </c>
      <c r="B644">
        <f>IF('Training Data'!A644="F",1, 0)</f>
        <v>0</v>
      </c>
      <c r="C644">
        <f>IF('Training Data'!B644="H",1, 0)</f>
        <v>0</v>
      </c>
      <c r="D644">
        <f>IF('Training Data'!B644="A",1, 0)</f>
        <v>1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7">
        <v>0</v>
      </c>
      <c r="U644" s="5">
        <v>0</v>
      </c>
    </row>
    <row r="645" spans="1:21" x14ac:dyDescent="0.3">
      <c r="A645">
        <f>IF('Training Data'!A645="M",1, 0)</f>
        <v>0</v>
      </c>
      <c r="B645">
        <f>IF('Training Data'!A645="F",1, 0)</f>
        <v>1</v>
      </c>
      <c r="C645">
        <f>IF('Training Data'!B645="H",1, 0)</f>
        <v>1</v>
      </c>
      <c r="D645">
        <f>IF('Training Data'!B645="A",1, 0)</f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7">
        <v>0</v>
      </c>
      <c r="U645" s="5">
        <v>0</v>
      </c>
    </row>
    <row r="646" spans="1:21" x14ac:dyDescent="0.3">
      <c r="A646">
        <f>IF('Training Data'!A646="M",1, 0)</f>
        <v>0</v>
      </c>
      <c r="B646">
        <f>IF('Training Data'!A646="F",1, 0)</f>
        <v>1</v>
      </c>
      <c r="C646">
        <f>IF('Training Data'!B646="H",1, 0)</f>
        <v>1</v>
      </c>
      <c r="D646">
        <f>IF('Training Data'!B646="A",1, 0)</f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7">
        <v>0</v>
      </c>
      <c r="U646" s="5">
        <v>0</v>
      </c>
    </row>
    <row r="647" spans="1:21" x14ac:dyDescent="0.3">
      <c r="A647">
        <f>IF('Training Data'!A647="M",1, 0)</f>
        <v>1</v>
      </c>
      <c r="B647">
        <f>IF('Training Data'!A647="F",1, 0)</f>
        <v>0</v>
      </c>
      <c r="C647">
        <f>IF('Training Data'!B647="H",1, 0)</f>
        <v>0</v>
      </c>
      <c r="D647">
        <f>IF('Training Data'!B647="A",1, 0)</f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7">
        <v>0</v>
      </c>
      <c r="U647" s="5">
        <v>0</v>
      </c>
    </row>
    <row r="648" spans="1:21" x14ac:dyDescent="0.3">
      <c r="A648">
        <f>IF('Training Data'!A648="M",1, 0)</f>
        <v>1</v>
      </c>
      <c r="B648">
        <f>IF('Training Data'!A648="F",1, 0)</f>
        <v>0</v>
      </c>
      <c r="C648">
        <f>IF('Training Data'!B648="H",1, 0)</f>
        <v>1</v>
      </c>
      <c r="D648">
        <f>IF('Training Data'!B648="A",1, 0)</f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7">
        <v>0</v>
      </c>
      <c r="U648" s="5">
        <v>0</v>
      </c>
    </row>
    <row r="649" spans="1:21" x14ac:dyDescent="0.3">
      <c r="A649">
        <f>IF('Training Data'!A649="M",1, 0)</f>
        <v>1</v>
      </c>
      <c r="B649">
        <f>IF('Training Data'!A649="F",1, 0)</f>
        <v>0</v>
      </c>
      <c r="C649">
        <f>IF('Training Data'!B649="H",1, 0)</f>
        <v>1</v>
      </c>
      <c r="D649">
        <f>IF('Training Data'!B649="A",1, 0)</f>
        <v>0</v>
      </c>
      <c r="E649" s="2">
        <v>0</v>
      </c>
      <c r="F649" s="2">
        <v>0</v>
      </c>
      <c r="G649" s="2">
        <v>1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7">
        <v>0</v>
      </c>
      <c r="U649" s="5">
        <v>0</v>
      </c>
    </row>
    <row r="650" spans="1:21" x14ac:dyDescent="0.3">
      <c r="A650">
        <f>IF('Training Data'!A650="M",1, 0)</f>
        <v>1</v>
      </c>
      <c r="B650">
        <f>IF('Training Data'!A650="F",1, 0)</f>
        <v>0</v>
      </c>
      <c r="C650">
        <f>IF('Training Data'!B650="H",1, 0)</f>
        <v>1</v>
      </c>
      <c r="D650">
        <f>IF('Training Data'!B650="A",1, 0)</f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7">
        <v>0</v>
      </c>
      <c r="U650" s="5">
        <v>0</v>
      </c>
    </row>
    <row r="651" spans="1:21" x14ac:dyDescent="0.3">
      <c r="A651">
        <f>IF('Training Data'!A651="M",1, 0)</f>
        <v>1</v>
      </c>
      <c r="B651">
        <f>IF('Training Data'!A651="F",1, 0)</f>
        <v>0</v>
      </c>
      <c r="C651">
        <f>IF('Training Data'!B651="H",1, 0)</f>
        <v>0</v>
      </c>
      <c r="D651">
        <f>IF('Training Data'!B651="A",1, 0)</f>
        <v>1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7">
        <v>0</v>
      </c>
      <c r="U651" s="5">
        <v>0</v>
      </c>
    </row>
    <row r="652" spans="1:21" x14ac:dyDescent="0.3">
      <c r="A652">
        <f>IF('Training Data'!A652="M",1, 0)</f>
        <v>0</v>
      </c>
      <c r="B652">
        <f>IF('Training Data'!A652="F",1, 0)</f>
        <v>1</v>
      </c>
      <c r="C652">
        <f>IF('Training Data'!B652="H",1, 0)</f>
        <v>0</v>
      </c>
      <c r="D652">
        <f>IF('Training Data'!B652="A",1, 0)</f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7">
        <v>0</v>
      </c>
      <c r="U652" s="5">
        <v>0</v>
      </c>
    </row>
    <row r="653" spans="1:21" x14ac:dyDescent="0.3">
      <c r="A653">
        <f>IF('Training Data'!A653="M",1, 0)</f>
        <v>0</v>
      </c>
      <c r="B653">
        <f>IF('Training Data'!A653="F",1, 0)</f>
        <v>1</v>
      </c>
      <c r="C653">
        <f>IF('Training Data'!B653="H",1, 0)</f>
        <v>1</v>
      </c>
      <c r="D653">
        <f>IF('Training Data'!B653="A",1, 0)</f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7">
        <v>0</v>
      </c>
      <c r="U653" s="5">
        <v>0</v>
      </c>
    </row>
    <row r="654" spans="1:21" x14ac:dyDescent="0.3">
      <c r="A654">
        <f>IF('Training Data'!A654="M",1, 0)</f>
        <v>1</v>
      </c>
      <c r="B654">
        <f>IF('Training Data'!A654="F",1, 0)</f>
        <v>0</v>
      </c>
      <c r="C654">
        <f>IF('Training Data'!B654="H",1, 0)</f>
        <v>0</v>
      </c>
      <c r="D654">
        <f>IF('Training Data'!B654="A",1, 0)</f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7">
        <v>0</v>
      </c>
      <c r="U654" s="5">
        <v>0</v>
      </c>
    </row>
    <row r="655" spans="1:21" x14ac:dyDescent="0.3">
      <c r="A655">
        <f>IF('Training Data'!A655="M",1, 0)</f>
        <v>0</v>
      </c>
      <c r="B655">
        <f>IF('Training Data'!A655="F",1, 0)</f>
        <v>1</v>
      </c>
      <c r="C655">
        <f>IF('Training Data'!B655="H",1, 0)</f>
        <v>1</v>
      </c>
      <c r="D655">
        <f>IF('Training Data'!B655="A",1, 0)</f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7">
        <v>0</v>
      </c>
      <c r="U655" s="5">
        <v>0</v>
      </c>
    </row>
    <row r="656" spans="1:21" x14ac:dyDescent="0.3">
      <c r="A656">
        <f>IF('Training Data'!A656="M",1, 0)</f>
        <v>0</v>
      </c>
      <c r="B656">
        <f>IF('Training Data'!A656="F",1, 0)</f>
        <v>1</v>
      </c>
      <c r="C656">
        <f>IF('Training Data'!B656="H",1, 0)</f>
        <v>0</v>
      </c>
      <c r="D656">
        <f>IF('Training Data'!B656="A",1, 0)</f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1</v>
      </c>
      <c r="S656" s="7">
        <v>0</v>
      </c>
      <c r="U656" s="5">
        <v>0</v>
      </c>
    </row>
    <row r="657" spans="1:21" x14ac:dyDescent="0.3">
      <c r="A657">
        <f>IF('Training Data'!A657="M",1, 0)</f>
        <v>0</v>
      </c>
      <c r="B657">
        <f>IF('Training Data'!A657="F",1, 0)</f>
        <v>1</v>
      </c>
      <c r="C657">
        <f>IF('Training Data'!B657="H",1, 0)</f>
        <v>1</v>
      </c>
      <c r="D657">
        <f>IF('Training Data'!B657="A",1, 0)</f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7">
        <v>0</v>
      </c>
      <c r="U657" s="5">
        <v>0</v>
      </c>
    </row>
    <row r="658" spans="1:21" x14ac:dyDescent="0.3">
      <c r="A658">
        <f>IF('Training Data'!A658="M",1, 0)</f>
        <v>1</v>
      </c>
      <c r="B658">
        <f>IF('Training Data'!A658="F",1, 0)</f>
        <v>0</v>
      </c>
      <c r="C658">
        <f>IF('Training Data'!B658="H",1, 0)</f>
        <v>1</v>
      </c>
      <c r="D658">
        <f>IF('Training Data'!B658="A",1, 0)</f>
        <v>0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7">
        <v>0</v>
      </c>
      <c r="U658" s="5">
        <v>0</v>
      </c>
    </row>
    <row r="659" spans="1:21" x14ac:dyDescent="0.3">
      <c r="A659">
        <f>IF('Training Data'!A659="M",1, 0)</f>
        <v>0</v>
      </c>
      <c r="B659">
        <f>IF('Training Data'!A659="F",1, 0)</f>
        <v>1</v>
      </c>
      <c r="C659">
        <f>IF('Training Data'!B659="H",1, 0)</f>
        <v>1</v>
      </c>
      <c r="D659">
        <f>IF('Training Data'!B659="A",1, 0)</f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7">
        <v>0</v>
      </c>
      <c r="U659" s="5">
        <v>0</v>
      </c>
    </row>
    <row r="660" spans="1:21" x14ac:dyDescent="0.3">
      <c r="A660">
        <f>IF('Training Data'!A660="M",1, 0)</f>
        <v>1</v>
      </c>
      <c r="B660">
        <f>IF('Training Data'!A660="F",1, 0)</f>
        <v>0</v>
      </c>
      <c r="C660">
        <f>IF('Training Data'!B660="H",1, 0)</f>
        <v>1</v>
      </c>
      <c r="D660">
        <f>IF('Training Data'!B660="A",1, 0)</f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7">
        <v>0</v>
      </c>
      <c r="U660" s="5">
        <v>0</v>
      </c>
    </row>
    <row r="661" spans="1:21" x14ac:dyDescent="0.3">
      <c r="A661">
        <f>IF('Training Data'!A661="M",1, 0)</f>
        <v>1</v>
      </c>
      <c r="B661">
        <f>IF('Training Data'!A661="F",1, 0)</f>
        <v>0</v>
      </c>
      <c r="C661">
        <f>IF('Training Data'!B661="H",1, 0)</f>
        <v>0</v>
      </c>
      <c r="D661">
        <f>IF('Training Data'!B661="A",1, 0)</f>
        <v>1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7">
        <v>0</v>
      </c>
      <c r="U661" s="5">
        <v>0</v>
      </c>
    </row>
    <row r="662" spans="1:21" x14ac:dyDescent="0.3">
      <c r="A662">
        <f>IF('Training Data'!A662="M",1, 0)</f>
        <v>1</v>
      </c>
      <c r="B662">
        <f>IF('Training Data'!A662="F",1, 0)</f>
        <v>0</v>
      </c>
      <c r="C662">
        <f>IF('Training Data'!B662="H",1, 0)</f>
        <v>1</v>
      </c>
      <c r="D662">
        <f>IF('Training Data'!B662="A",1, 0)</f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7">
        <v>0</v>
      </c>
      <c r="U662" s="5">
        <v>0</v>
      </c>
    </row>
    <row r="663" spans="1:21" x14ac:dyDescent="0.3">
      <c r="A663">
        <f>IF('Training Data'!A663="M",1, 0)</f>
        <v>1</v>
      </c>
      <c r="B663">
        <f>IF('Training Data'!A663="F",1, 0)</f>
        <v>0</v>
      </c>
      <c r="C663">
        <f>IF('Training Data'!B663="H",1, 0)</f>
        <v>0</v>
      </c>
      <c r="D663">
        <f>IF('Training Data'!B663="A",1, 0)</f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7">
        <v>0</v>
      </c>
      <c r="U663" s="5">
        <v>0</v>
      </c>
    </row>
    <row r="664" spans="1:21" x14ac:dyDescent="0.3">
      <c r="A664">
        <f>IF('Training Data'!A664="M",1, 0)</f>
        <v>0</v>
      </c>
      <c r="B664">
        <f>IF('Training Data'!A664="F",1, 0)</f>
        <v>1</v>
      </c>
      <c r="C664">
        <f>IF('Training Data'!B664="H",1, 0)</f>
        <v>0</v>
      </c>
      <c r="D664">
        <f>IF('Training Data'!B664="A",1, 0)</f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7">
        <v>0</v>
      </c>
      <c r="U664" s="5">
        <v>0</v>
      </c>
    </row>
    <row r="665" spans="1:21" x14ac:dyDescent="0.3">
      <c r="A665">
        <f>IF('Training Data'!A665="M",1, 0)</f>
        <v>1</v>
      </c>
      <c r="B665">
        <f>IF('Training Data'!A665="F",1, 0)</f>
        <v>0</v>
      </c>
      <c r="C665">
        <f>IF('Training Data'!B665="H",1, 0)</f>
        <v>1</v>
      </c>
      <c r="D665">
        <f>IF('Training Data'!B665="A",1, 0)</f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7">
        <v>0</v>
      </c>
      <c r="U665" s="5">
        <v>0</v>
      </c>
    </row>
    <row r="666" spans="1:21" x14ac:dyDescent="0.3">
      <c r="A666">
        <f>IF('Training Data'!A666="M",1, 0)</f>
        <v>0</v>
      </c>
      <c r="B666">
        <f>IF('Training Data'!A666="F",1, 0)</f>
        <v>1</v>
      </c>
      <c r="C666">
        <f>IF('Training Data'!B666="H",1, 0)</f>
        <v>1</v>
      </c>
      <c r="D666">
        <f>IF('Training Data'!B666="A",1, 0)</f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7">
        <v>0</v>
      </c>
      <c r="U666" s="5">
        <v>0</v>
      </c>
    </row>
    <row r="667" spans="1:21" x14ac:dyDescent="0.3">
      <c r="A667">
        <f>IF('Training Data'!A667="M",1, 0)</f>
        <v>1</v>
      </c>
      <c r="B667">
        <f>IF('Training Data'!A667="F",1, 0)</f>
        <v>0</v>
      </c>
      <c r="C667">
        <f>IF('Training Data'!B667="H",1, 0)</f>
        <v>1</v>
      </c>
      <c r="D667">
        <f>IF('Training Data'!B667="A",1, 0)</f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7">
        <v>0</v>
      </c>
      <c r="U667" s="5">
        <v>0</v>
      </c>
    </row>
    <row r="668" spans="1:21" x14ac:dyDescent="0.3">
      <c r="A668">
        <f>IF('Training Data'!A668="M",1, 0)</f>
        <v>0</v>
      </c>
      <c r="B668">
        <f>IF('Training Data'!A668="F",1, 0)</f>
        <v>0</v>
      </c>
      <c r="C668">
        <f>IF('Training Data'!B668="H",1, 0)</f>
        <v>0</v>
      </c>
      <c r="D668">
        <f>IF('Training Data'!B668="A",1, 0)</f>
        <v>1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7">
        <v>0</v>
      </c>
      <c r="U668" s="5">
        <v>0</v>
      </c>
    </row>
    <row r="669" spans="1:21" x14ac:dyDescent="0.3">
      <c r="A669">
        <f>IF('Training Data'!A669="M",1, 0)</f>
        <v>0</v>
      </c>
      <c r="B669">
        <f>IF('Training Data'!A669="F",1, 0)</f>
        <v>0</v>
      </c>
      <c r="C669">
        <f>IF('Training Data'!B669="H",1, 0)</f>
        <v>0</v>
      </c>
      <c r="D669">
        <f>IF('Training Data'!B669="A",1, 0)</f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7">
        <v>0</v>
      </c>
      <c r="U669" s="5">
        <v>0</v>
      </c>
    </row>
    <row r="670" spans="1:21" x14ac:dyDescent="0.3">
      <c r="A670">
        <f>IF('Training Data'!A670="M",1, 0)</f>
        <v>0</v>
      </c>
      <c r="B670">
        <f>IF('Training Data'!A670="F",1, 0)</f>
        <v>0</v>
      </c>
      <c r="C670">
        <f>IF('Training Data'!B670="H",1, 0)</f>
        <v>0</v>
      </c>
      <c r="D670">
        <f>IF('Training Data'!B670="A",1, 0)</f>
        <v>0</v>
      </c>
      <c r="E670" s="2">
        <v>0</v>
      </c>
      <c r="F670" s="2">
        <v>1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7">
        <v>0</v>
      </c>
      <c r="U670" s="5">
        <v>0</v>
      </c>
    </row>
    <row r="671" spans="1:21" x14ac:dyDescent="0.3">
      <c r="A671">
        <f>IF('Training Data'!A671="M",1, 0)</f>
        <v>1</v>
      </c>
      <c r="B671">
        <f>IF('Training Data'!A671="F",1, 0)</f>
        <v>0</v>
      </c>
      <c r="C671">
        <f>IF('Training Data'!B671="H",1, 0)</f>
        <v>1</v>
      </c>
      <c r="D671">
        <f>IF('Training Data'!B671="A",1, 0)</f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7">
        <v>0</v>
      </c>
      <c r="U671" s="5">
        <v>0</v>
      </c>
    </row>
    <row r="672" spans="1:21" x14ac:dyDescent="0.3">
      <c r="A672">
        <f>IF('Training Data'!A672="M",1, 0)</f>
        <v>1</v>
      </c>
      <c r="B672">
        <f>IF('Training Data'!A672="F",1, 0)</f>
        <v>0</v>
      </c>
      <c r="C672">
        <f>IF('Training Data'!B672="H",1, 0)</f>
        <v>1</v>
      </c>
      <c r="D672">
        <f>IF('Training Data'!B672="A",1, 0)</f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7">
        <v>0</v>
      </c>
      <c r="U672" s="5">
        <v>0</v>
      </c>
    </row>
    <row r="673" spans="1:21" x14ac:dyDescent="0.3">
      <c r="A673">
        <f>IF('Training Data'!A673="M",1, 0)</f>
        <v>0</v>
      </c>
      <c r="B673">
        <f>IF('Training Data'!A673="F",1, 0)</f>
        <v>1</v>
      </c>
      <c r="C673">
        <f>IF('Training Data'!B673="H",1, 0)</f>
        <v>1</v>
      </c>
      <c r="D673">
        <f>IF('Training Data'!B673="A",1, 0)</f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7">
        <v>0</v>
      </c>
      <c r="U673" s="5">
        <v>0</v>
      </c>
    </row>
    <row r="674" spans="1:21" x14ac:dyDescent="0.3">
      <c r="A674">
        <f>IF('Training Data'!A674="M",1, 0)</f>
        <v>0</v>
      </c>
      <c r="B674">
        <f>IF('Training Data'!A674="F",1, 0)</f>
        <v>1</v>
      </c>
      <c r="C674">
        <f>IF('Training Data'!B674="H",1, 0)</f>
        <v>1</v>
      </c>
      <c r="D674">
        <f>IF('Training Data'!B674="A",1, 0)</f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7">
        <v>0</v>
      </c>
      <c r="U674" s="5">
        <v>0</v>
      </c>
    </row>
    <row r="675" spans="1:21" x14ac:dyDescent="0.3">
      <c r="A675">
        <f>IF('Training Data'!A675="M",1, 0)</f>
        <v>0</v>
      </c>
      <c r="B675">
        <f>IF('Training Data'!A675="F",1, 0)</f>
        <v>1</v>
      </c>
      <c r="C675">
        <f>IF('Training Data'!B675="H",1, 0)</f>
        <v>1</v>
      </c>
      <c r="D675">
        <f>IF('Training Data'!B675="A",1, 0)</f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7">
        <v>0</v>
      </c>
      <c r="U675" s="5">
        <v>0</v>
      </c>
    </row>
    <row r="676" spans="1:21" x14ac:dyDescent="0.3">
      <c r="A676">
        <f>IF('Training Data'!A676="M",1, 0)</f>
        <v>0</v>
      </c>
      <c r="B676">
        <f>IF('Training Data'!A676="F",1, 0)</f>
        <v>1</v>
      </c>
      <c r="C676">
        <f>IF('Training Data'!B676="H",1, 0)</f>
        <v>1</v>
      </c>
      <c r="D676">
        <f>IF('Training Data'!B676="A",1, 0)</f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7">
        <v>0</v>
      </c>
      <c r="U676" s="5">
        <v>0</v>
      </c>
    </row>
    <row r="677" spans="1:21" x14ac:dyDescent="0.3">
      <c r="A677">
        <f>IF('Training Data'!A677="M",1, 0)</f>
        <v>0</v>
      </c>
      <c r="B677">
        <f>IF('Training Data'!A677="F",1, 0)</f>
        <v>0</v>
      </c>
      <c r="C677">
        <f>IF('Training Data'!B677="H",1, 0)</f>
        <v>0</v>
      </c>
      <c r="D677">
        <f>IF('Training Data'!B677="A",1, 0)</f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7">
        <v>0</v>
      </c>
      <c r="U677" s="5">
        <v>0</v>
      </c>
    </row>
    <row r="678" spans="1:21" x14ac:dyDescent="0.3">
      <c r="A678">
        <f>IF('Training Data'!A678="M",1, 0)</f>
        <v>0</v>
      </c>
      <c r="B678">
        <f>IF('Training Data'!A678="F",1, 0)</f>
        <v>1</v>
      </c>
      <c r="C678">
        <f>IF('Training Data'!B678="H",1, 0)</f>
        <v>0</v>
      </c>
      <c r="D678">
        <f>IF('Training Data'!B678="A",1, 0)</f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7">
        <v>0</v>
      </c>
      <c r="U678" s="5">
        <v>0</v>
      </c>
    </row>
    <row r="679" spans="1:21" x14ac:dyDescent="0.3">
      <c r="A679">
        <f>IF('Training Data'!A679="M",1, 0)</f>
        <v>0</v>
      </c>
      <c r="B679">
        <f>IF('Training Data'!A679="F",1, 0)</f>
        <v>1</v>
      </c>
      <c r="C679">
        <f>IF('Training Data'!B679="H",1, 0)</f>
        <v>0</v>
      </c>
      <c r="D679">
        <f>IF('Training Data'!B679="A",1, 0)</f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7">
        <v>0</v>
      </c>
      <c r="U679" s="5">
        <v>0</v>
      </c>
    </row>
    <row r="680" spans="1:21" x14ac:dyDescent="0.3">
      <c r="A680">
        <f>IF('Training Data'!A680="M",1, 0)</f>
        <v>1</v>
      </c>
      <c r="B680">
        <f>IF('Training Data'!A680="F",1, 0)</f>
        <v>0</v>
      </c>
      <c r="C680">
        <f>IF('Training Data'!B680="H",1, 0)</f>
        <v>0</v>
      </c>
      <c r="D680">
        <f>IF('Training Data'!B680="A",1, 0)</f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7">
        <v>0</v>
      </c>
      <c r="U680" s="5">
        <v>0</v>
      </c>
    </row>
    <row r="681" spans="1:21" x14ac:dyDescent="0.3">
      <c r="A681">
        <f>IF('Training Data'!A681="M",1, 0)</f>
        <v>0</v>
      </c>
      <c r="B681">
        <f>IF('Training Data'!A681="F",1, 0)</f>
        <v>1</v>
      </c>
      <c r="C681">
        <f>IF('Training Data'!B681="H",1, 0)</f>
        <v>1</v>
      </c>
      <c r="D681">
        <f>IF('Training Data'!B681="A",1, 0)</f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7">
        <v>0</v>
      </c>
      <c r="U681" s="5">
        <v>0</v>
      </c>
    </row>
    <row r="682" spans="1:21" x14ac:dyDescent="0.3">
      <c r="A682">
        <f>IF('Training Data'!A682="M",1, 0)</f>
        <v>0</v>
      </c>
      <c r="B682">
        <f>IF('Training Data'!A682="F",1, 0)</f>
        <v>1</v>
      </c>
      <c r="C682">
        <f>IF('Training Data'!B682="H",1, 0)</f>
        <v>1</v>
      </c>
      <c r="D682">
        <f>IF('Training Data'!B682="A",1, 0)</f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7">
        <v>0</v>
      </c>
      <c r="U682" s="5">
        <v>0</v>
      </c>
    </row>
    <row r="683" spans="1:21" x14ac:dyDescent="0.3">
      <c r="A683">
        <f>IF('Training Data'!A683="M",1, 0)</f>
        <v>1</v>
      </c>
      <c r="B683">
        <f>IF('Training Data'!A683="F",1, 0)</f>
        <v>0</v>
      </c>
      <c r="C683">
        <f>IF('Training Data'!B683="H",1, 0)</f>
        <v>0</v>
      </c>
      <c r="D683">
        <f>IF('Training Data'!B683="A",1, 0)</f>
        <v>1</v>
      </c>
      <c r="E683" s="2">
        <v>0</v>
      </c>
      <c r="F683" s="2">
        <v>1</v>
      </c>
      <c r="G683" s="2">
        <v>1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7">
        <v>0</v>
      </c>
      <c r="U683" s="5">
        <v>0</v>
      </c>
    </row>
    <row r="684" spans="1:21" x14ac:dyDescent="0.3">
      <c r="A684">
        <f>IF('Training Data'!A684="M",1, 0)</f>
        <v>0</v>
      </c>
      <c r="B684">
        <f>IF('Training Data'!A684="F",1, 0)</f>
        <v>1</v>
      </c>
      <c r="C684">
        <f>IF('Training Data'!B684="H",1, 0)</f>
        <v>1</v>
      </c>
      <c r="D684">
        <f>IF('Training Data'!B684="A",1, 0)</f>
        <v>0</v>
      </c>
      <c r="E684" s="2">
        <v>0</v>
      </c>
      <c r="F684" s="2">
        <v>0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7">
        <v>0</v>
      </c>
      <c r="U684" s="5">
        <v>0</v>
      </c>
    </row>
    <row r="685" spans="1:21" x14ac:dyDescent="0.3">
      <c r="A685">
        <f>IF('Training Data'!A685="M",1, 0)</f>
        <v>1</v>
      </c>
      <c r="B685">
        <f>IF('Training Data'!A685="F",1, 0)</f>
        <v>0</v>
      </c>
      <c r="C685">
        <f>IF('Training Data'!B685="H",1, 0)</f>
        <v>0</v>
      </c>
      <c r="D685">
        <f>IF('Training Data'!B685="A",1, 0)</f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7">
        <v>0</v>
      </c>
      <c r="U685" s="5">
        <v>0</v>
      </c>
    </row>
    <row r="686" spans="1:21" x14ac:dyDescent="0.3">
      <c r="A686">
        <f>IF('Training Data'!A686="M",1, 0)</f>
        <v>0</v>
      </c>
      <c r="B686">
        <f>IF('Training Data'!A686="F",1, 0)</f>
        <v>0</v>
      </c>
      <c r="C686">
        <f>IF('Training Data'!B686="H",1, 0)</f>
        <v>1</v>
      </c>
      <c r="D686">
        <f>IF('Training Data'!B686="A",1, 0)</f>
        <v>0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7">
        <v>0</v>
      </c>
      <c r="U686" s="5">
        <v>0</v>
      </c>
    </row>
    <row r="687" spans="1:21" x14ac:dyDescent="0.3">
      <c r="A687">
        <f>IF('Training Data'!A687="M",1, 0)</f>
        <v>0</v>
      </c>
      <c r="B687">
        <f>IF('Training Data'!A687="F",1, 0)</f>
        <v>1</v>
      </c>
      <c r="C687">
        <f>IF('Training Data'!B687="H",1, 0)</f>
        <v>0</v>
      </c>
      <c r="D687">
        <f>IF('Training Data'!B687="A",1, 0)</f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7">
        <v>0</v>
      </c>
      <c r="U687" s="5">
        <v>0</v>
      </c>
    </row>
    <row r="688" spans="1:21" x14ac:dyDescent="0.3">
      <c r="A688">
        <f>IF('Training Data'!A688="M",1, 0)</f>
        <v>1</v>
      </c>
      <c r="B688">
        <f>IF('Training Data'!A688="F",1, 0)</f>
        <v>0</v>
      </c>
      <c r="C688">
        <f>IF('Training Data'!B688="H",1, 0)</f>
        <v>1</v>
      </c>
      <c r="D688">
        <f>IF('Training Data'!B688="A",1, 0)</f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7">
        <v>0</v>
      </c>
      <c r="U688" s="5">
        <v>0</v>
      </c>
    </row>
    <row r="689" spans="1:21" x14ac:dyDescent="0.3">
      <c r="A689">
        <f>IF('Training Data'!A689="M",1, 0)</f>
        <v>1</v>
      </c>
      <c r="B689">
        <f>IF('Training Data'!A689="F",1, 0)</f>
        <v>0</v>
      </c>
      <c r="C689">
        <f>IF('Training Data'!B689="H",1, 0)</f>
        <v>0</v>
      </c>
      <c r="D689">
        <f>IF('Training Data'!B689="A",1, 0)</f>
        <v>1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7">
        <v>1</v>
      </c>
      <c r="U689" s="5">
        <v>0</v>
      </c>
    </row>
    <row r="690" spans="1:21" x14ac:dyDescent="0.3">
      <c r="A690">
        <f>IF('Training Data'!A690="M",1, 0)</f>
        <v>1</v>
      </c>
      <c r="B690">
        <f>IF('Training Data'!A690="F",1, 0)</f>
        <v>0</v>
      </c>
      <c r="C690">
        <f>IF('Training Data'!B690="H",1, 0)</f>
        <v>1</v>
      </c>
      <c r="D690">
        <f>IF('Training Data'!B690="A",1, 0)</f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7">
        <v>0</v>
      </c>
      <c r="U690" s="5">
        <v>0</v>
      </c>
    </row>
    <row r="691" spans="1:21" x14ac:dyDescent="0.3">
      <c r="A691">
        <f>IF('Training Data'!A691="M",1, 0)</f>
        <v>0</v>
      </c>
      <c r="B691">
        <f>IF('Training Data'!A691="F",1, 0)</f>
        <v>1</v>
      </c>
      <c r="C691">
        <f>IF('Training Data'!B691="H",1, 0)</f>
        <v>1</v>
      </c>
      <c r="D691">
        <f>IF('Training Data'!B691="A",1, 0)</f>
        <v>0</v>
      </c>
      <c r="E691" s="2">
        <v>0</v>
      </c>
      <c r="F691" s="2">
        <v>1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7">
        <v>0</v>
      </c>
      <c r="U691" s="5">
        <v>0</v>
      </c>
    </row>
    <row r="692" spans="1:21" x14ac:dyDescent="0.3">
      <c r="A692">
        <f>IF('Training Data'!A692="M",1, 0)</f>
        <v>0</v>
      </c>
      <c r="B692">
        <f>IF('Training Data'!A692="F",1, 0)</f>
        <v>1</v>
      </c>
      <c r="C692">
        <f>IF('Training Data'!B692="H",1, 0)</f>
        <v>1</v>
      </c>
      <c r="D692">
        <f>IF('Training Data'!B692="A",1, 0)</f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7">
        <v>0</v>
      </c>
      <c r="U692" s="5">
        <v>0</v>
      </c>
    </row>
    <row r="693" spans="1:21" x14ac:dyDescent="0.3">
      <c r="A693">
        <f>IF('Training Data'!A693="M",1, 0)</f>
        <v>0</v>
      </c>
      <c r="B693">
        <f>IF('Training Data'!A693="F",1, 0)</f>
        <v>1</v>
      </c>
      <c r="C693">
        <f>IF('Training Data'!B693="H",1, 0)</f>
        <v>0</v>
      </c>
      <c r="D693">
        <f>IF('Training Data'!B693="A",1, 0)</f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7">
        <v>0</v>
      </c>
      <c r="U693" s="5">
        <v>0</v>
      </c>
    </row>
    <row r="694" spans="1:21" x14ac:dyDescent="0.3">
      <c r="A694">
        <f>IF('Training Data'!A694="M",1, 0)</f>
        <v>0</v>
      </c>
      <c r="B694">
        <f>IF('Training Data'!A694="F",1, 0)</f>
        <v>1</v>
      </c>
      <c r="C694">
        <f>IF('Training Data'!B694="H",1, 0)</f>
        <v>1</v>
      </c>
      <c r="D694">
        <f>IF('Training Data'!B694="A",1, 0)</f>
        <v>0</v>
      </c>
      <c r="E694" s="2">
        <v>0</v>
      </c>
      <c r="F694" s="2">
        <v>1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7">
        <v>0</v>
      </c>
      <c r="U694" s="5">
        <v>0</v>
      </c>
    </row>
    <row r="695" spans="1:21" x14ac:dyDescent="0.3">
      <c r="A695">
        <f>IF('Training Data'!A695="M",1, 0)</f>
        <v>0</v>
      </c>
      <c r="B695">
        <f>IF('Training Data'!A695="F",1, 0)</f>
        <v>1</v>
      </c>
      <c r="C695">
        <f>IF('Training Data'!B695="H",1, 0)</f>
        <v>1</v>
      </c>
      <c r="D695">
        <f>IF('Training Data'!B695="A",1, 0)</f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7">
        <v>0</v>
      </c>
      <c r="U695" s="5">
        <v>0</v>
      </c>
    </row>
    <row r="696" spans="1:21" x14ac:dyDescent="0.3">
      <c r="A696">
        <f>IF('Training Data'!A696="M",1, 0)</f>
        <v>0</v>
      </c>
      <c r="B696">
        <f>IF('Training Data'!A696="F",1, 0)</f>
        <v>0</v>
      </c>
      <c r="C696">
        <f>IF('Training Data'!B696="H",1, 0)</f>
        <v>0</v>
      </c>
      <c r="D696">
        <f>IF('Training Data'!B696="A",1, 0)</f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7">
        <v>0</v>
      </c>
      <c r="U696" s="5">
        <v>0</v>
      </c>
    </row>
    <row r="697" spans="1:21" x14ac:dyDescent="0.3">
      <c r="A697">
        <f>IF('Training Data'!A697="M",1, 0)</f>
        <v>0</v>
      </c>
      <c r="B697">
        <f>IF('Training Data'!A697="F",1, 0)</f>
        <v>1</v>
      </c>
      <c r="C697">
        <f>IF('Training Data'!B697="H",1, 0)</f>
        <v>1</v>
      </c>
      <c r="D697">
        <f>IF('Training Data'!B697="A",1, 0)</f>
        <v>0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7">
        <v>0</v>
      </c>
      <c r="U697" s="5">
        <v>0</v>
      </c>
    </row>
    <row r="698" spans="1:21" x14ac:dyDescent="0.3">
      <c r="A698">
        <f>IF('Training Data'!A698="M",1, 0)</f>
        <v>1</v>
      </c>
      <c r="B698">
        <f>IF('Training Data'!A698="F",1, 0)</f>
        <v>0</v>
      </c>
      <c r="C698">
        <f>IF('Training Data'!B698="H",1, 0)</f>
        <v>1</v>
      </c>
      <c r="D698">
        <f>IF('Training Data'!B698="A",1, 0)</f>
        <v>0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7">
        <v>0</v>
      </c>
      <c r="U698" s="5">
        <v>0</v>
      </c>
    </row>
    <row r="699" spans="1:21" x14ac:dyDescent="0.3">
      <c r="A699">
        <f>IF('Training Data'!A699="M",1, 0)</f>
        <v>0</v>
      </c>
      <c r="B699">
        <f>IF('Training Data'!A699="F",1, 0)</f>
        <v>1</v>
      </c>
      <c r="C699">
        <f>IF('Training Data'!B699="H",1, 0)</f>
        <v>1</v>
      </c>
      <c r="D699">
        <f>IF('Training Data'!B699="A",1, 0)</f>
        <v>0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7">
        <v>0</v>
      </c>
      <c r="U699" s="5">
        <v>0</v>
      </c>
    </row>
    <row r="700" spans="1:21" x14ac:dyDescent="0.3">
      <c r="A700">
        <f>IF('Training Data'!A700="M",1, 0)</f>
        <v>1</v>
      </c>
      <c r="B700">
        <f>IF('Training Data'!A700="F",1, 0)</f>
        <v>0</v>
      </c>
      <c r="C700">
        <f>IF('Training Data'!B700="H",1, 0)</f>
        <v>1</v>
      </c>
      <c r="D700">
        <f>IF('Training Data'!B700="A",1, 0)</f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7">
        <v>0</v>
      </c>
      <c r="U700" s="5">
        <v>0</v>
      </c>
    </row>
    <row r="701" spans="1:21" x14ac:dyDescent="0.3">
      <c r="A701">
        <f>IF('Training Data'!A701="M",1, 0)</f>
        <v>1</v>
      </c>
      <c r="B701">
        <f>IF('Training Data'!A701="F",1, 0)</f>
        <v>0</v>
      </c>
      <c r="C701">
        <f>IF('Training Data'!B701="H",1, 0)</f>
        <v>1</v>
      </c>
      <c r="D701">
        <f>IF('Training Data'!B701="A",1, 0)</f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7">
        <v>0</v>
      </c>
      <c r="U701" s="5">
        <v>0</v>
      </c>
    </row>
    <row r="702" spans="1:21" x14ac:dyDescent="0.3">
      <c r="A702">
        <f>IF('Training Data'!A702="M",1, 0)</f>
        <v>0</v>
      </c>
      <c r="B702">
        <f>IF('Training Data'!A702="F",1, 0)</f>
        <v>1</v>
      </c>
      <c r="C702">
        <f>IF('Training Data'!B702="H",1, 0)</f>
        <v>0</v>
      </c>
      <c r="D702">
        <f>IF('Training Data'!B702="A",1, 0)</f>
        <v>1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7">
        <v>0</v>
      </c>
      <c r="U702" s="5">
        <v>0</v>
      </c>
    </row>
    <row r="703" spans="1:21" x14ac:dyDescent="0.3">
      <c r="A703">
        <f>IF('Training Data'!A703="M",1, 0)</f>
        <v>0</v>
      </c>
      <c r="B703">
        <f>IF('Training Data'!A703="F",1, 0)</f>
        <v>1</v>
      </c>
      <c r="C703">
        <f>IF('Training Data'!B703="H",1, 0)</f>
        <v>0</v>
      </c>
      <c r="D703">
        <f>IF('Training Data'!B703="A",1, 0)</f>
        <v>1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7">
        <v>0</v>
      </c>
      <c r="U703" s="5">
        <v>0</v>
      </c>
    </row>
    <row r="704" spans="1:21" x14ac:dyDescent="0.3">
      <c r="A704">
        <f>IF('Training Data'!A704="M",1, 0)</f>
        <v>1</v>
      </c>
      <c r="B704">
        <f>IF('Training Data'!A704="F",1, 0)</f>
        <v>0</v>
      </c>
      <c r="C704">
        <f>IF('Training Data'!B704="H",1, 0)</f>
        <v>0</v>
      </c>
      <c r="D704">
        <f>IF('Training Data'!B704="A",1, 0)</f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7">
        <v>0</v>
      </c>
      <c r="U704" s="5">
        <v>0</v>
      </c>
    </row>
    <row r="705" spans="1:21" x14ac:dyDescent="0.3">
      <c r="A705">
        <f>IF('Training Data'!A705="M",1, 0)</f>
        <v>0</v>
      </c>
      <c r="B705">
        <f>IF('Training Data'!A705="F",1, 0)</f>
        <v>1</v>
      </c>
      <c r="C705">
        <f>IF('Training Data'!B705="H",1, 0)</f>
        <v>0</v>
      </c>
      <c r="D705">
        <f>IF('Training Data'!B705="A",1, 0)</f>
        <v>1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7">
        <v>1</v>
      </c>
      <c r="U705" s="5">
        <v>0</v>
      </c>
    </row>
    <row r="706" spans="1:21" x14ac:dyDescent="0.3">
      <c r="A706">
        <f>IF('Training Data'!A706="M",1, 0)</f>
        <v>0</v>
      </c>
      <c r="B706">
        <f>IF('Training Data'!A706="F",1, 0)</f>
        <v>1</v>
      </c>
      <c r="C706">
        <f>IF('Training Data'!B706="H",1, 0)</f>
        <v>0</v>
      </c>
      <c r="D706">
        <f>IF('Training Data'!B706="A",1, 0)</f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7">
        <v>0</v>
      </c>
      <c r="U706" s="5">
        <v>0</v>
      </c>
    </row>
    <row r="707" spans="1:21" x14ac:dyDescent="0.3">
      <c r="A707">
        <f>IF('Training Data'!A707="M",1, 0)</f>
        <v>1</v>
      </c>
      <c r="B707">
        <f>IF('Training Data'!A707="F",1, 0)</f>
        <v>0</v>
      </c>
      <c r="C707">
        <f>IF('Training Data'!B707="H",1, 0)</f>
        <v>0</v>
      </c>
      <c r="D707">
        <f>IF('Training Data'!B707="A",1, 0)</f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7">
        <v>0</v>
      </c>
      <c r="U707" s="5">
        <v>0</v>
      </c>
    </row>
    <row r="708" spans="1:21" x14ac:dyDescent="0.3">
      <c r="A708">
        <f>IF('Training Data'!A708="M",1, 0)</f>
        <v>0</v>
      </c>
      <c r="B708">
        <f>IF('Training Data'!A708="F",1, 0)</f>
        <v>0</v>
      </c>
      <c r="C708">
        <f>IF('Training Data'!B708="H",1, 0)</f>
        <v>1</v>
      </c>
      <c r="D708">
        <f>IF('Training Data'!B708="A",1, 0)</f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7">
        <v>0</v>
      </c>
      <c r="U708" s="5">
        <v>0</v>
      </c>
    </row>
    <row r="709" spans="1:21" x14ac:dyDescent="0.3">
      <c r="A709">
        <f>IF('Training Data'!A709="M",1, 0)</f>
        <v>1</v>
      </c>
      <c r="B709">
        <f>IF('Training Data'!A709="F",1, 0)</f>
        <v>0</v>
      </c>
      <c r="C709">
        <f>IF('Training Data'!B709="H",1, 0)</f>
        <v>0</v>
      </c>
      <c r="D709">
        <f>IF('Training Data'!B709="A",1, 0)</f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7">
        <v>0</v>
      </c>
      <c r="U709" s="5">
        <v>0</v>
      </c>
    </row>
    <row r="710" spans="1:21" x14ac:dyDescent="0.3">
      <c r="A710">
        <f>IF('Training Data'!A710="M",1, 0)</f>
        <v>0</v>
      </c>
      <c r="B710">
        <f>IF('Training Data'!A710="F",1, 0)</f>
        <v>0</v>
      </c>
      <c r="C710">
        <f>IF('Training Data'!B710="H",1, 0)</f>
        <v>0</v>
      </c>
      <c r="D710">
        <f>IF('Training Data'!B710="A",1, 0)</f>
        <v>1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7">
        <v>0</v>
      </c>
      <c r="U710" s="5">
        <v>0</v>
      </c>
    </row>
    <row r="711" spans="1:21" x14ac:dyDescent="0.3">
      <c r="A711">
        <f>IF('Training Data'!A711="M",1, 0)</f>
        <v>1</v>
      </c>
      <c r="B711">
        <f>IF('Training Data'!A711="F",1, 0)</f>
        <v>0</v>
      </c>
      <c r="C711">
        <f>IF('Training Data'!B711="H",1, 0)</f>
        <v>0</v>
      </c>
      <c r="D711">
        <f>IF('Training Data'!B711="A",1, 0)</f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7">
        <v>0</v>
      </c>
      <c r="U711" s="5">
        <v>0</v>
      </c>
    </row>
    <row r="712" spans="1:21" x14ac:dyDescent="0.3">
      <c r="A712">
        <f>IF('Training Data'!A712="M",1, 0)</f>
        <v>0</v>
      </c>
      <c r="B712">
        <f>IF('Training Data'!A712="F",1, 0)</f>
        <v>0</v>
      </c>
      <c r="C712">
        <f>IF('Training Data'!B712="H",1, 0)</f>
        <v>1</v>
      </c>
      <c r="D712">
        <f>IF('Training Data'!B712="A",1, 0)</f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7">
        <v>0</v>
      </c>
      <c r="U712" s="5">
        <v>0</v>
      </c>
    </row>
    <row r="713" spans="1:21" x14ac:dyDescent="0.3">
      <c r="A713">
        <f>IF('Training Data'!A713="M",1, 0)</f>
        <v>0</v>
      </c>
      <c r="B713">
        <f>IF('Training Data'!A713="F",1, 0)</f>
        <v>1</v>
      </c>
      <c r="C713">
        <f>IF('Training Data'!B713="H",1, 0)</f>
        <v>0</v>
      </c>
      <c r="D713">
        <f>IF('Training Data'!B713="A",1, 0)</f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7">
        <v>0</v>
      </c>
      <c r="U713" s="5">
        <v>0</v>
      </c>
    </row>
    <row r="714" spans="1:21" x14ac:dyDescent="0.3">
      <c r="A714">
        <f>IF('Training Data'!A714="M",1, 0)</f>
        <v>0</v>
      </c>
      <c r="B714">
        <f>IF('Training Data'!A714="F",1, 0)</f>
        <v>1</v>
      </c>
      <c r="C714">
        <f>IF('Training Data'!B714="H",1, 0)</f>
        <v>0</v>
      </c>
      <c r="D714">
        <f>IF('Training Data'!B714="A",1, 0)</f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7">
        <v>0</v>
      </c>
      <c r="U714" s="5">
        <v>0</v>
      </c>
    </row>
    <row r="715" spans="1:21" x14ac:dyDescent="0.3">
      <c r="A715">
        <f>IF('Training Data'!A715="M",1, 0)</f>
        <v>1</v>
      </c>
      <c r="B715">
        <f>IF('Training Data'!A715="F",1, 0)</f>
        <v>0</v>
      </c>
      <c r="C715">
        <f>IF('Training Data'!B715="H",1, 0)</f>
        <v>1</v>
      </c>
      <c r="D715">
        <f>IF('Training Data'!B715="A",1, 0)</f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7">
        <v>0</v>
      </c>
      <c r="U715" s="5">
        <v>0</v>
      </c>
    </row>
    <row r="716" spans="1:21" x14ac:dyDescent="0.3">
      <c r="A716">
        <f>IF('Training Data'!A716="M",1, 0)</f>
        <v>0</v>
      </c>
      <c r="B716">
        <f>IF('Training Data'!A716="F",1, 0)</f>
        <v>1</v>
      </c>
      <c r="C716">
        <f>IF('Training Data'!B716="H",1, 0)</f>
        <v>0</v>
      </c>
      <c r="D716">
        <f>IF('Training Data'!B716="A",1, 0)</f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7">
        <v>0</v>
      </c>
      <c r="U716" s="5">
        <v>0</v>
      </c>
    </row>
    <row r="717" spans="1:21" x14ac:dyDescent="0.3">
      <c r="A717">
        <f>IF('Training Data'!A717="M",1, 0)</f>
        <v>0</v>
      </c>
      <c r="B717">
        <f>IF('Training Data'!A717="F",1, 0)</f>
        <v>1</v>
      </c>
      <c r="C717">
        <f>IF('Training Data'!B717="H",1, 0)</f>
        <v>0</v>
      </c>
      <c r="D717">
        <f>IF('Training Data'!B717="A",1, 0)</f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7">
        <v>0</v>
      </c>
      <c r="U717" s="5">
        <v>0</v>
      </c>
    </row>
    <row r="718" spans="1:21" x14ac:dyDescent="0.3">
      <c r="A718">
        <f>IF('Training Data'!A718="M",1, 0)</f>
        <v>1</v>
      </c>
      <c r="B718">
        <f>IF('Training Data'!A718="F",1, 0)</f>
        <v>0</v>
      </c>
      <c r="C718">
        <f>IF('Training Data'!B718="H",1, 0)</f>
        <v>0</v>
      </c>
      <c r="D718">
        <f>IF('Training Data'!B718="A",1, 0)</f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7">
        <v>0</v>
      </c>
      <c r="U718" s="5">
        <v>0</v>
      </c>
    </row>
    <row r="719" spans="1:21" x14ac:dyDescent="0.3">
      <c r="A719">
        <f>IF('Training Data'!A719="M",1, 0)</f>
        <v>0</v>
      </c>
      <c r="B719">
        <f>IF('Training Data'!A719="F",1, 0)</f>
        <v>1</v>
      </c>
      <c r="C719">
        <f>IF('Training Data'!B719="H",1, 0)</f>
        <v>0</v>
      </c>
      <c r="D719">
        <f>IF('Training Data'!B719="A",1, 0)</f>
        <v>1</v>
      </c>
      <c r="E719" s="2">
        <v>0</v>
      </c>
      <c r="F719" s="2">
        <v>1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7">
        <v>0</v>
      </c>
      <c r="U719" s="5">
        <v>0</v>
      </c>
    </row>
    <row r="720" spans="1:21" x14ac:dyDescent="0.3">
      <c r="A720">
        <f>IF('Training Data'!A720="M",1, 0)</f>
        <v>0</v>
      </c>
      <c r="B720">
        <f>IF('Training Data'!A720="F",1, 0)</f>
        <v>1</v>
      </c>
      <c r="C720">
        <f>IF('Training Data'!B720="H",1, 0)</f>
        <v>1</v>
      </c>
      <c r="D720">
        <f>IF('Training Data'!B720="A",1, 0)</f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7">
        <v>0</v>
      </c>
      <c r="U720" s="5">
        <v>0</v>
      </c>
    </row>
    <row r="721" spans="1:21" x14ac:dyDescent="0.3">
      <c r="A721">
        <f>IF('Training Data'!A721="M",1, 0)</f>
        <v>0</v>
      </c>
      <c r="B721">
        <f>IF('Training Data'!A721="F",1, 0)</f>
        <v>1</v>
      </c>
      <c r="C721">
        <f>IF('Training Data'!B721="H",1, 0)</f>
        <v>0</v>
      </c>
      <c r="D721">
        <f>IF('Training Data'!B721="A",1, 0)</f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7">
        <v>0</v>
      </c>
      <c r="U721" s="5">
        <v>0</v>
      </c>
    </row>
    <row r="722" spans="1:21" x14ac:dyDescent="0.3">
      <c r="A722">
        <f>IF('Training Data'!A722="M",1, 0)</f>
        <v>0</v>
      </c>
      <c r="B722">
        <f>IF('Training Data'!A722="F",1, 0)</f>
        <v>0</v>
      </c>
      <c r="C722">
        <f>IF('Training Data'!B722="H",1, 0)</f>
        <v>1</v>
      </c>
      <c r="D722">
        <f>IF('Training Data'!B722="A",1, 0)</f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7">
        <v>0</v>
      </c>
      <c r="U722" s="5">
        <v>0</v>
      </c>
    </row>
    <row r="723" spans="1:21" x14ac:dyDescent="0.3">
      <c r="A723">
        <f>IF('Training Data'!A723="M",1, 0)</f>
        <v>0</v>
      </c>
      <c r="B723">
        <f>IF('Training Data'!A723="F",1, 0)</f>
        <v>1</v>
      </c>
      <c r="C723">
        <f>IF('Training Data'!B723="H",1, 0)</f>
        <v>0</v>
      </c>
      <c r="D723">
        <f>IF('Training Data'!B723="A",1, 0)</f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7">
        <v>0</v>
      </c>
      <c r="U723" s="5">
        <v>0</v>
      </c>
    </row>
    <row r="724" spans="1:21" x14ac:dyDescent="0.3">
      <c r="A724">
        <f>IF('Training Data'!A724="M",1, 0)</f>
        <v>1</v>
      </c>
      <c r="B724">
        <f>IF('Training Data'!A724="F",1, 0)</f>
        <v>0</v>
      </c>
      <c r="C724">
        <f>IF('Training Data'!B724="H",1, 0)</f>
        <v>0</v>
      </c>
      <c r="D724">
        <f>IF('Training Data'!B724="A",1, 0)</f>
        <v>1</v>
      </c>
      <c r="E724" s="2">
        <v>0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7">
        <v>0</v>
      </c>
      <c r="U724" s="5">
        <v>0</v>
      </c>
    </row>
    <row r="725" spans="1:21" x14ac:dyDescent="0.3">
      <c r="A725">
        <f>IF('Training Data'!A725="M",1, 0)</f>
        <v>1</v>
      </c>
      <c r="B725">
        <f>IF('Training Data'!A725="F",1, 0)</f>
        <v>0</v>
      </c>
      <c r="C725">
        <f>IF('Training Data'!B725="H",1, 0)</f>
        <v>0</v>
      </c>
      <c r="D725">
        <f>IF('Training Data'!B725="A",1, 0)</f>
        <v>1</v>
      </c>
      <c r="E725" s="2">
        <v>0</v>
      </c>
      <c r="F725" s="2">
        <v>1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7">
        <v>0</v>
      </c>
      <c r="U725" s="5">
        <v>0</v>
      </c>
    </row>
    <row r="726" spans="1:21" x14ac:dyDescent="0.3">
      <c r="A726">
        <f>IF('Training Data'!A726="M",1, 0)</f>
        <v>1</v>
      </c>
      <c r="B726">
        <f>IF('Training Data'!A726="F",1, 0)</f>
        <v>0</v>
      </c>
      <c r="C726">
        <f>IF('Training Data'!B726="H",1, 0)</f>
        <v>1</v>
      </c>
      <c r="D726">
        <f>IF('Training Data'!B726="A",1, 0)</f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7">
        <v>0</v>
      </c>
      <c r="U726" s="5">
        <v>0</v>
      </c>
    </row>
    <row r="727" spans="1:21" x14ac:dyDescent="0.3">
      <c r="A727">
        <f>IF('Training Data'!A727="M",1, 0)</f>
        <v>1</v>
      </c>
      <c r="B727">
        <f>IF('Training Data'!A727="F",1, 0)</f>
        <v>0</v>
      </c>
      <c r="C727">
        <f>IF('Training Data'!B727="H",1, 0)</f>
        <v>0</v>
      </c>
      <c r="D727">
        <f>IF('Training Data'!B727="A",1, 0)</f>
        <v>1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7">
        <v>0</v>
      </c>
      <c r="U727" s="5">
        <v>0</v>
      </c>
    </row>
    <row r="728" spans="1:21" x14ac:dyDescent="0.3">
      <c r="A728">
        <f>IF('Training Data'!A728="M",1, 0)</f>
        <v>0</v>
      </c>
      <c r="B728">
        <f>IF('Training Data'!A728="F",1, 0)</f>
        <v>1</v>
      </c>
      <c r="C728">
        <f>IF('Training Data'!B728="H",1, 0)</f>
        <v>0</v>
      </c>
      <c r="D728">
        <f>IF('Training Data'!B728="A",1, 0)</f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7">
        <v>0</v>
      </c>
      <c r="U728" s="5">
        <v>0</v>
      </c>
    </row>
    <row r="729" spans="1:21" x14ac:dyDescent="0.3">
      <c r="A729">
        <f>IF('Training Data'!A729="M",1, 0)</f>
        <v>0</v>
      </c>
      <c r="B729">
        <f>IF('Training Data'!A729="F",1, 0)</f>
        <v>1</v>
      </c>
      <c r="C729">
        <f>IF('Training Data'!B729="H",1, 0)</f>
        <v>0</v>
      </c>
      <c r="D729">
        <f>IF('Training Data'!B729="A",1, 0)</f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7">
        <v>0</v>
      </c>
      <c r="U729" s="5">
        <v>0</v>
      </c>
    </row>
    <row r="730" spans="1:21" x14ac:dyDescent="0.3">
      <c r="A730">
        <f>IF('Training Data'!A730="M",1, 0)</f>
        <v>0</v>
      </c>
      <c r="B730">
        <f>IF('Training Data'!A730="F",1, 0)</f>
        <v>1</v>
      </c>
      <c r="C730">
        <f>IF('Training Data'!B730="H",1, 0)</f>
        <v>1</v>
      </c>
      <c r="D730">
        <f>IF('Training Data'!B730="A",1, 0)</f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7">
        <v>0</v>
      </c>
      <c r="U730" s="5">
        <v>0</v>
      </c>
    </row>
    <row r="731" spans="1:21" x14ac:dyDescent="0.3">
      <c r="A731">
        <f>IF('Training Data'!A731="M",1, 0)</f>
        <v>1</v>
      </c>
      <c r="B731">
        <f>IF('Training Data'!A731="F",1, 0)</f>
        <v>0</v>
      </c>
      <c r="C731">
        <f>IF('Training Data'!B731="H",1, 0)</f>
        <v>0</v>
      </c>
      <c r="D731">
        <f>IF('Training Data'!B731="A",1, 0)</f>
        <v>1</v>
      </c>
      <c r="E731" s="2">
        <v>0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7">
        <v>0</v>
      </c>
      <c r="U731" s="5">
        <v>0</v>
      </c>
    </row>
    <row r="732" spans="1:21" x14ac:dyDescent="0.3">
      <c r="A732">
        <f>IF('Training Data'!A732="M",1, 0)</f>
        <v>1</v>
      </c>
      <c r="B732">
        <f>IF('Training Data'!A732="F",1, 0)</f>
        <v>0</v>
      </c>
      <c r="C732">
        <f>IF('Training Data'!B732="H",1, 0)</f>
        <v>0</v>
      </c>
      <c r="D732">
        <f>IF('Training Data'!B732="A",1, 0)</f>
        <v>1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7">
        <v>0</v>
      </c>
      <c r="U732" s="5">
        <v>0</v>
      </c>
    </row>
    <row r="733" spans="1:21" x14ac:dyDescent="0.3">
      <c r="A733">
        <f>IF('Training Data'!A733="M",1, 0)</f>
        <v>0</v>
      </c>
      <c r="B733">
        <f>IF('Training Data'!A733="F",1, 0)</f>
        <v>1</v>
      </c>
      <c r="C733">
        <f>IF('Training Data'!B733="H",1, 0)</f>
        <v>1</v>
      </c>
      <c r="D733">
        <f>IF('Training Data'!B733="A",1, 0)</f>
        <v>0</v>
      </c>
      <c r="E733" s="2">
        <v>0</v>
      </c>
      <c r="F733" s="2">
        <v>1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7">
        <v>0</v>
      </c>
      <c r="U733" s="5">
        <v>0</v>
      </c>
    </row>
    <row r="734" spans="1:21" x14ac:dyDescent="0.3">
      <c r="A734">
        <f>IF('Training Data'!A734="M",1, 0)</f>
        <v>0</v>
      </c>
      <c r="B734">
        <f>IF('Training Data'!A734="F",1, 0)</f>
        <v>1</v>
      </c>
      <c r="C734">
        <f>IF('Training Data'!B734="H",1, 0)</f>
        <v>1</v>
      </c>
      <c r="D734">
        <f>IF('Training Data'!B734="A",1, 0)</f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7">
        <v>0</v>
      </c>
      <c r="U734" s="5">
        <v>0</v>
      </c>
    </row>
    <row r="735" spans="1:21" x14ac:dyDescent="0.3">
      <c r="A735">
        <f>IF('Training Data'!A735="M",1, 0)</f>
        <v>0</v>
      </c>
      <c r="B735">
        <f>IF('Training Data'!A735="F",1, 0)</f>
        <v>1</v>
      </c>
      <c r="C735">
        <f>IF('Training Data'!B735="H",1, 0)</f>
        <v>0</v>
      </c>
      <c r="D735">
        <f>IF('Training Data'!B735="A",1, 0)</f>
        <v>1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7">
        <v>0</v>
      </c>
      <c r="U735" s="5">
        <v>0</v>
      </c>
    </row>
    <row r="736" spans="1:21" x14ac:dyDescent="0.3">
      <c r="A736">
        <f>IF('Training Data'!A736="M",1, 0)</f>
        <v>0</v>
      </c>
      <c r="B736">
        <f>IF('Training Data'!A736="F",1, 0)</f>
        <v>1</v>
      </c>
      <c r="C736">
        <f>IF('Training Data'!B736="H",1, 0)</f>
        <v>1</v>
      </c>
      <c r="D736">
        <f>IF('Training Data'!B736="A",1, 0)</f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7">
        <v>0</v>
      </c>
      <c r="U736" s="5">
        <v>0</v>
      </c>
    </row>
    <row r="737" spans="1:21" x14ac:dyDescent="0.3">
      <c r="A737">
        <f>IF('Training Data'!A737="M",1, 0)</f>
        <v>0</v>
      </c>
      <c r="B737">
        <f>IF('Training Data'!A737="F",1, 0)</f>
        <v>1</v>
      </c>
      <c r="C737">
        <f>IF('Training Data'!B737="H",1, 0)</f>
        <v>1</v>
      </c>
      <c r="D737">
        <f>IF('Training Data'!B737="A",1, 0)</f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7">
        <v>0</v>
      </c>
      <c r="U737" s="5">
        <v>0</v>
      </c>
    </row>
    <row r="738" spans="1:21" x14ac:dyDescent="0.3">
      <c r="A738">
        <f>IF('Training Data'!A738="M",1, 0)</f>
        <v>0</v>
      </c>
      <c r="B738">
        <f>IF('Training Data'!A738="F",1, 0)</f>
        <v>0</v>
      </c>
      <c r="C738">
        <f>IF('Training Data'!B738="H",1, 0)</f>
        <v>0</v>
      </c>
      <c r="D738">
        <f>IF('Training Data'!B738="A",1, 0)</f>
        <v>1</v>
      </c>
      <c r="E738" s="2">
        <v>0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7">
        <v>0</v>
      </c>
      <c r="U738" s="5">
        <v>0</v>
      </c>
    </row>
    <row r="739" spans="1:21" x14ac:dyDescent="0.3">
      <c r="A739">
        <f>IF('Training Data'!A739="M",1, 0)</f>
        <v>1</v>
      </c>
      <c r="B739">
        <f>IF('Training Data'!A739="F",1, 0)</f>
        <v>0</v>
      </c>
      <c r="C739">
        <f>IF('Training Data'!B739="H",1, 0)</f>
        <v>0</v>
      </c>
      <c r="D739">
        <f>IF('Training Data'!B739="A",1, 0)</f>
        <v>1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7">
        <v>0</v>
      </c>
      <c r="U739" s="5">
        <v>0</v>
      </c>
    </row>
    <row r="740" spans="1:21" x14ac:dyDescent="0.3">
      <c r="A740">
        <f>IF('Training Data'!A740="M",1, 0)</f>
        <v>1</v>
      </c>
      <c r="B740">
        <f>IF('Training Data'!A740="F",1, 0)</f>
        <v>0</v>
      </c>
      <c r="C740">
        <f>IF('Training Data'!B740="H",1, 0)</f>
        <v>0</v>
      </c>
      <c r="D740">
        <f>IF('Training Data'!B740="A",1, 0)</f>
        <v>1</v>
      </c>
      <c r="E740" s="2">
        <v>0</v>
      </c>
      <c r="F740" s="2">
        <v>1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7">
        <v>0</v>
      </c>
      <c r="U740" s="5">
        <v>0</v>
      </c>
    </row>
    <row r="741" spans="1:21" x14ac:dyDescent="0.3">
      <c r="A741">
        <f>IF('Training Data'!A741="M",1, 0)</f>
        <v>1</v>
      </c>
      <c r="B741">
        <f>IF('Training Data'!A741="F",1, 0)</f>
        <v>0</v>
      </c>
      <c r="C741">
        <f>IF('Training Data'!B741="H",1, 0)</f>
        <v>0</v>
      </c>
      <c r="D741">
        <f>IF('Training Data'!B741="A",1, 0)</f>
        <v>1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7">
        <v>0</v>
      </c>
      <c r="U741" s="5">
        <v>0</v>
      </c>
    </row>
    <row r="742" spans="1:21" x14ac:dyDescent="0.3">
      <c r="A742">
        <f>IF('Training Data'!A742="M",1, 0)</f>
        <v>0</v>
      </c>
      <c r="B742">
        <f>IF('Training Data'!A742="F",1, 0)</f>
        <v>1</v>
      </c>
      <c r="C742">
        <f>IF('Training Data'!B742="H",1, 0)</f>
        <v>1</v>
      </c>
      <c r="D742">
        <f>IF('Training Data'!B742="A",1, 0)</f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7">
        <v>0</v>
      </c>
      <c r="U742" s="5">
        <v>0</v>
      </c>
    </row>
    <row r="743" spans="1:21" x14ac:dyDescent="0.3">
      <c r="A743">
        <f>IF('Training Data'!A743="M",1, 0)</f>
        <v>1</v>
      </c>
      <c r="B743">
        <f>IF('Training Data'!A743="F",1, 0)</f>
        <v>0</v>
      </c>
      <c r="C743">
        <f>IF('Training Data'!B743="H",1, 0)</f>
        <v>1</v>
      </c>
      <c r="D743">
        <f>IF('Training Data'!B743="A",1, 0)</f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7">
        <v>0</v>
      </c>
      <c r="U743" s="5">
        <v>0</v>
      </c>
    </row>
    <row r="744" spans="1:21" x14ac:dyDescent="0.3">
      <c r="A744">
        <f>IF('Training Data'!A744="M",1, 0)</f>
        <v>0</v>
      </c>
      <c r="B744">
        <f>IF('Training Data'!A744="F",1, 0)</f>
        <v>1</v>
      </c>
      <c r="C744">
        <f>IF('Training Data'!B744="H",1, 0)</f>
        <v>0</v>
      </c>
      <c r="D744">
        <f>IF('Training Data'!B744="A",1, 0)</f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7">
        <v>0</v>
      </c>
      <c r="U744" s="5">
        <v>0</v>
      </c>
    </row>
    <row r="745" spans="1:21" x14ac:dyDescent="0.3">
      <c r="A745">
        <f>IF('Training Data'!A745="M",1, 0)</f>
        <v>0</v>
      </c>
      <c r="B745">
        <f>IF('Training Data'!A745="F",1, 0)</f>
        <v>1</v>
      </c>
      <c r="C745">
        <f>IF('Training Data'!B745="H",1, 0)</f>
        <v>0</v>
      </c>
      <c r="D745">
        <f>IF('Training Data'!B745="A",1, 0)</f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7">
        <v>1</v>
      </c>
      <c r="U745" s="5">
        <v>0</v>
      </c>
    </row>
    <row r="746" spans="1:21" x14ac:dyDescent="0.3">
      <c r="A746">
        <f>IF('Training Data'!A746="M",1, 0)</f>
        <v>0</v>
      </c>
      <c r="B746">
        <f>IF('Training Data'!A746="F",1, 0)</f>
        <v>1</v>
      </c>
      <c r="C746">
        <f>IF('Training Data'!B746="H",1, 0)</f>
        <v>1</v>
      </c>
      <c r="D746">
        <f>IF('Training Data'!B746="A",1, 0)</f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7">
        <v>0</v>
      </c>
      <c r="U746" s="5">
        <v>0</v>
      </c>
    </row>
    <row r="747" spans="1:21" x14ac:dyDescent="0.3">
      <c r="A747">
        <f>IF('Training Data'!A747="M",1, 0)</f>
        <v>1</v>
      </c>
      <c r="B747">
        <f>IF('Training Data'!A747="F",1, 0)</f>
        <v>0</v>
      </c>
      <c r="C747">
        <f>IF('Training Data'!B747="H",1, 0)</f>
        <v>0</v>
      </c>
      <c r="D747">
        <f>IF('Training Data'!B747="A",1, 0)</f>
        <v>1</v>
      </c>
      <c r="E747" s="2">
        <v>0</v>
      </c>
      <c r="F747" s="2">
        <v>1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7">
        <v>0</v>
      </c>
      <c r="U747" s="5">
        <v>0</v>
      </c>
    </row>
    <row r="748" spans="1:21" x14ac:dyDescent="0.3">
      <c r="A748">
        <f>IF('Training Data'!A748="M",1, 0)</f>
        <v>1</v>
      </c>
      <c r="B748">
        <f>IF('Training Data'!A748="F",1, 0)</f>
        <v>0</v>
      </c>
      <c r="C748">
        <f>IF('Training Data'!B748="H",1, 0)</f>
        <v>0</v>
      </c>
      <c r="D748">
        <f>IF('Training Data'!B748="A",1, 0)</f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7">
        <v>0</v>
      </c>
      <c r="U748" s="5">
        <v>0</v>
      </c>
    </row>
    <row r="749" spans="1:21" x14ac:dyDescent="0.3">
      <c r="A749">
        <f>IF('Training Data'!A749="M",1, 0)</f>
        <v>1</v>
      </c>
      <c r="B749">
        <f>IF('Training Data'!A749="F",1, 0)</f>
        <v>0</v>
      </c>
      <c r="C749">
        <f>IF('Training Data'!B749="H",1, 0)</f>
        <v>1</v>
      </c>
      <c r="D749">
        <f>IF('Training Data'!B749="A",1, 0)</f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7">
        <v>0</v>
      </c>
      <c r="U749" s="5">
        <v>0</v>
      </c>
    </row>
    <row r="750" spans="1:21" x14ac:dyDescent="0.3">
      <c r="A750">
        <f>IF('Training Data'!A750="M",1, 0)</f>
        <v>1</v>
      </c>
      <c r="B750">
        <f>IF('Training Data'!A750="F",1, 0)</f>
        <v>0</v>
      </c>
      <c r="C750">
        <f>IF('Training Data'!B750="H",1, 0)</f>
        <v>0</v>
      </c>
      <c r="D750">
        <f>IF('Training Data'!B750="A",1, 0)</f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7">
        <v>0</v>
      </c>
      <c r="U750" s="5">
        <v>0</v>
      </c>
    </row>
    <row r="751" spans="1:21" x14ac:dyDescent="0.3">
      <c r="A751">
        <f>IF('Training Data'!A751="M",1, 0)</f>
        <v>0</v>
      </c>
      <c r="B751">
        <f>IF('Training Data'!A751="F",1, 0)</f>
        <v>1</v>
      </c>
      <c r="C751">
        <f>IF('Training Data'!B751="H",1, 0)</f>
        <v>0</v>
      </c>
      <c r="D751">
        <f>IF('Training Data'!B751="A",1, 0)</f>
        <v>1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7">
        <v>0</v>
      </c>
      <c r="U751" s="5">
        <v>0</v>
      </c>
    </row>
    <row r="752" spans="1:21" x14ac:dyDescent="0.3">
      <c r="A752">
        <f>IF('Training Data'!A752="M",1, 0)</f>
        <v>0</v>
      </c>
      <c r="B752">
        <f>IF('Training Data'!A752="F",1, 0)</f>
        <v>1</v>
      </c>
      <c r="C752">
        <f>IF('Training Data'!B752="H",1, 0)</f>
        <v>0</v>
      </c>
      <c r="D752">
        <f>IF('Training Data'!B752="A",1, 0)</f>
        <v>1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7">
        <v>0</v>
      </c>
      <c r="U752" s="5">
        <v>0</v>
      </c>
    </row>
    <row r="753" spans="1:21" x14ac:dyDescent="0.3">
      <c r="A753">
        <f>IF('Training Data'!A753="M",1, 0)</f>
        <v>0</v>
      </c>
      <c r="B753">
        <f>IF('Training Data'!A753="F",1, 0)</f>
        <v>1</v>
      </c>
      <c r="C753">
        <f>IF('Training Data'!B753="H",1, 0)</f>
        <v>1</v>
      </c>
      <c r="D753">
        <f>IF('Training Data'!B753="A",1, 0)</f>
        <v>0</v>
      </c>
      <c r="E753" s="2">
        <v>0</v>
      </c>
      <c r="F753" s="2">
        <v>1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7">
        <v>0</v>
      </c>
      <c r="U753" s="5">
        <v>0</v>
      </c>
    </row>
    <row r="754" spans="1:21" x14ac:dyDescent="0.3">
      <c r="A754">
        <f>IF('Training Data'!A754="M",1, 0)</f>
        <v>1</v>
      </c>
      <c r="B754">
        <f>IF('Training Data'!A754="F",1, 0)</f>
        <v>0</v>
      </c>
      <c r="C754">
        <f>IF('Training Data'!B754="H",1, 0)</f>
        <v>1</v>
      </c>
      <c r="D754">
        <f>IF('Training Data'!B754="A",1, 0)</f>
        <v>0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7">
        <v>0</v>
      </c>
      <c r="U754" s="5">
        <v>0</v>
      </c>
    </row>
    <row r="755" spans="1:21" x14ac:dyDescent="0.3">
      <c r="A755">
        <f>IF('Training Data'!A755="M",1, 0)</f>
        <v>0</v>
      </c>
      <c r="B755">
        <f>IF('Training Data'!A755="F",1, 0)</f>
        <v>1</v>
      </c>
      <c r="C755">
        <f>IF('Training Data'!B755="H",1, 0)</f>
        <v>0</v>
      </c>
      <c r="D755">
        <f>IF('Training Data'!B755="A",1, 0)</f>
        <v>1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7">
        <v>0</v>
      </c>
      <c r="U755" s="5">
        <v>0</v>
      </c>
    </row>
    <row r="756" spans="1:21" x14ac:dyDescent="0.3">
      <c r="A756">
        <f>IF('Training Data'!A756="M",1, 0)</f>
        <v>0</v>
      </c>
      <c r="B756">
        <f>IF('Training Data'!A756="F",1, 0)</f>
        <v>0</v>
      </c>
      <c r="C756">
        <f>IF('Training Data'!B756="H",1, 0)</f>
        <v>0</v>
      </c>
      <c r="D756">
        <f>IF('Training Data'!B756="A",1, 0)</f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7">
        <v>0</v>
      </c>
      <c r="U756" s="5">
        <v>0</v>
      </c>
    </row>
    <row r="757" spans="1:21" x14ac:dyDescent="0.3">
      <c r="A757">
        <f>IF('Training Data'!A757="M",1, 0)</f>
        <v>0</v>
      </c>
      <c r="B757">
        <f>IF('Training Data'!A757="F",1, 0)</f>
        <v>1</v>
      </c>
      <c r="C757">
        <f>IF('Training Data'!B757="H",1, 0)</f>
        <v>0</v>
      </c>
      <c r="D757">
        <f>IF('Training Data'!B757="A",1, 0)</f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7">
        <v>0</v>
      </c>
      <c r="U757" s="5">
        <v>0</v>
      </c>
    </row>
    <row r="758" spans="1:21" x14ac:dyDescent="0.3">
      <c r="A758">
        <f>IF('Training Data'!A758="M",1, 0)</f>
        <v>0</v>
      </c>
      <c r="B758">
        <f>IF('Training Data'!A758="F",1, 0)</f>
        <v>1</v>
      </c>
      <c r="C758">
        <f>IF('Training Data'!B758="H",1, 0)</f>
        <v>0</v>
      </c>
      <c r="D758">
        <f>IF('Training Data'!B758="A",1, 0)</f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7">
        <v>0</v>
      </c>
      <c r="U758" s="5">
        <v>0</v>
      </c>
    </row>
    <row r="759" spans="1:21" x14ac:dyDescent="0.3">
      <c r="A759">
        <f>IF('Training Data'!A759="M",1, 0)</f>
        <v>0</v>
      </c>
      <c r="B759">
        <f>IF('Training Data'!A759="F",1, 0)</f>
        <v>0</v>
      </c>
      <c r="C759">
        <f>IF('Training Data'!B759="H",1, 0)</f>
        <v>1</v>
      </c>
      <c r="D759">
        <f>IF('Training Data'!B759="A",1, 0)</f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7">
        <v>0</v>
      </c>
      <c r="U759" s="5">
        <v>0</v>
      </c>
    </row>
    <row r="760" spans="1:21" x14ac:dyDescent="0.3">
      <c r="A760">
        <f>IF('Training Data'!A760="M",1, 0)</f>
        <v>1</v>
      </c>
      <c r="B760">
        <f>IF('Training Data'!A760="F",1, 0)</f>
        <v>0</v>
      </c>
      <c r="C760">
        <f>IF('Training Data'!B760="H",1, 0)</f>
        <v>0</v>
      </c>
      <c r="D760">
        <f>IF('Training Data'!B760="A",1, 0)</f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7">
        <v>0</v>
      </c>
      <c r="U760" s="5">
        <v>0</v>
      </c>
    </row>
    <row r="761" spans="1:21" x14ac:dyDescent="0.3">
      <c r="A761">
        <f>IF('Training Data'!A761="M",1, 0)</f>
        <v>1</v>
      </c>
      <c r="B761">
        <f>IF('Training Data'!A761="F",1, 0)</f>
        <v>0</v>
      </c>
      <c r="C761">
        <f>IF('Training Data'!B761="H",1, 0)</f>
        <v>0</v>
      </c>
      <c r="D761">
        <f>IF('Training Data'!B761="A",1, 0)</f>
        <v>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7">
        <v>0</v>
      </c>
      <c r="U761" s="5">
        <v>0</v>
      </c>
    </row>
    <row r="762" spans="1:21" x14ac:dyDescent="0.3">
      <c r="A762">
        <f>IF('Training Data'!A762="M",1, 0)</f>
        <v>1</v>
      </c>
      <c r="B762">
        <f>IF('Training Data'!A762="F",1, 0)</f>
        <v>0</v>
      </c>
      <c r="C762">
        <f>IF('Training Data'!B762="H",1, 0)</f>
        <v>1</v>
      </c>
      <c r="D762">
        <f>IF('Training Data'!B762="A",1, 0)</f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7">
        <v>0</v>
      </c>
      <c r="U762" s="5">
        <v>0</v>
      </c>
    </row>
    <row r="763" spans="1:21" x14ac:dyDescent="0.3">
      <c r="A763">
        <f>IF('Training Data'!A763="M",1, 0)</f>
        <v>1</v>
      </c>
      <c r="B763">
        <f>IF('Training Data'!A763="F",1, 0)</f>
        <v>0</v>
      </c>
      <c r="C763">
        <f>IF('Training Data'!B763="H",1, 0)</f>
        <v>1</v>
      </c>
      <c r="D763">
        <f>IF('Training Data'!B763="A",1, 0)</f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7">
        <v>0</v>
      </c>
      <c r="U763" s="5">
        <v>0</v>
      </c>
    </row>
    <row r="764" spans="1:21" x14ac:dyDescent="0.3">
      <c r="A764">
        <f>IF('Training Data'!A764="M",1, 0)</f>
        <v>1</v>
      </c>
      <c r="B764">
        <f>IF('Training Data'!A764="F",1, 0)</f>
        <v>0</v>
      </c>
      <c r="C764">
        <f>IF('Training Data'!B764="H",1, 0)</f>
        <v>1</v>
      </c>
      <c r="D764">
        <f>IF('Training Data'!B764="A",1, 0)</f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7">
        <v>0</v>
      </c>
      <c r="U764" s="5">
        <v>0</v>
      </c>
    </row>
    <row r="765" spans="1:21" x14ac:dyDescent="0.3">
      <c r="A765">
        <f>IF('Training Data'!A765="M",1, 0)</f>
        <v>0</v>
      </c>
      <c r="B765">
        <f>IF('Training Data'!A765="F",1, 0)</f>
        <v>1</v>
      </c>
      <c r="C765">
        <f>IF('Training Data'!B765="H",1, 0)</f>
        <v>0</v>
      </c>
      <c r="D765">
        <f>IF('Training Data'!B765="A",1, 0)</f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7">
        <v>0</v>
      </c>
      <c r="U765" s="5">
        <v>0</v>
      </c>
    </row>
    <row r="766" spans="1:21" x14ac:dyDescent="0.3">
      <c r="A766">
        <f>IF('Training Data'!A766="M",1, 0)</f>
        <v>0</v>
      </c>
      <c r="B766">
        <f>IF('Training Data'!A766="F",1, 0)</f>
        <v>0</v>
      </c>
      <c r="C766">
        <f>IF('Training Data'!B766="H",1, 0)</f>
        <v>1</v>
      </c>
      <c r="D766">
        <f>IF('Training Data'!B766="A",1, 0)</f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7">
        <v>0</v>
      </c>
      <c r="U766" s="5">
        <v>0</v>
      </c>
    </row>
    <row r="767" spans="1:21" x14ac:dyDescent="0.3">
      <c r="A767">
        <f>IF('Training Data'!A767="M",1, 0)</f>
        <v>1</v>
      </c>
      <c r="B767">
        <f>IF('Training Data'!A767="F",1, 0)</f>
        <v>0</v>
      </c>
      <c r="C767">
        <f>IF('Training Data'!B767="H",1, 0)</f>
        <v>0</v>
      </c>
      <c r="D767">
        <f>IF('Training Data'!B767="A",1, 0)</f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7">
        <v>0</v>
      </c>
      <c r="U767" s="5">
        <v>0</v>
      </c>
    </row>
    <row r="768" spans="1:21" x14ac:dyDescent="0.3">
      <c r="A768">
        <f>IF('Training Data'!A768="M",1, 0)</f>
        <v>0</v>
      </c>
      <c r="B768">
        <f>IF('Training Data'!A768="F",1, 0)</f>
        <v>1</v>
      </c>
      <c r="C768">
        <f>IF('Training Data'!B768="H",1, 0)</f>
        <v>1</v>
      </c>
      <c r="D768">
        <f>IF('Training Data'!B768="A",1, 0)</f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7">
        <v>0</v>
      </c>
      <c r="U768" s="5">
        <v>0</v>
      </c>
    </row>
    <row r="769" spans="1:21" x14ac:dyDescent="0.3">
      <c r="A769">
        <f>IF('Training Data'!A769="M",1, 0)</f>
        <v>1</v>
      </c>
      <c r="B769">
        <f>IF('Training Data'!A769="F",1, 0)</f>
        <v>0</v>
      </c>
      <c r="C769">
        <f>IF('Training Data'!B769="H",1, 0)</f>
        <v>0</v>
      </c>
      <c r="D769">
        <f>IF('Training Data'!B769="A",1, 0)</f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7">
        <v>0</v>
      </c>
      <c r="U769" s="5">
        <v>0</v>
      </c>
    </row>
    <row r="770" spans="1:21" x14ac:dyDescent="0.3">
      <c r="A770">
        <f>IF('Training Data'!A770="M",1, 0)</f>
        <v>0</v>
      </c>
      <c r="B770">
        <f>IF('Training Data'!A770="F",1, 0)</f>
        <v>1</v>
      </c>
      <c r="C770">
        <f>IF('Training Data'!B770="H",1, 0)</f>
        <v>1</v>
      </c>
      <c r="D770">
        <f>IF('Training Data'!B770="A",1, 0)</f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7">
        <v>0</v>
      </c>
      <c r="U770" s="5">
        <v>0</v>
      </c>
    </row>
    <row r="771" spans="1:21" x14ac:dyDescent="0.3">
      <c r="A771">
        <f>IF('Training Data'!A771="M",1, 0)</f>
        <v>1</v>
      </c>
      <c r="B771">
        <f>IF('Training Data'!A771="F",1, 0)</f>
        <v>0</v>
      </c>
      <c r="C771">
        <f>IF('Training Data'!B771="H",1, 0)</f>
        <v>1</v>
      </c>
      <c r="D771">
        <f>IF('Training Data'!B771="A",1, 0)</f>
        <v>0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7">
        <v>0</v>
      </c>
      <c r="U771" s="5">
        <v>0</v>
      </c>
    </row>
    <row r="772" spans="1:21" x14ac:dyDescent="0.3">
      <c r="A772">
        <f>IF('Training Data'!A772="M",1, 0)</f>
        <v>1</v>
      </c>
      <c r="B772">
        <f>IF('Training Data'!A772="F",1, 0)</f>
        <v>0</v>
      </c>
      <c r="C772">
        <f>IF('Training Data'!B772="H",1, 0)</f>
        <v>1</v>
      </c>
      <c r="D772">
        <f>IF('Training Data'!B772="A",1, 0)</f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7">
        <v>0</v>
      </c>
      <c r="U772" s="5">
        <v>0</v>
      </c>
    </row>
    <row r="773" spans="1:21" x14ac:dyDescent="0.3">
      <c r="A773">
        <f>IF('Training Data'!A773="M",1, 0)</f>
        <v>0</v>
      </c>
      <c r="B773">
        <f>IF('Training Data'!A773="F",1, 0)</f>
        <v>1</v>
      </c>
      <c r="C773">
        <f>IF('Training Data'!B773="H",1, 0)</f>
        <v>0</v>
      </c>
      <c r="D773">
        <f>IF('Training Data'!B773="A",1, 0)</f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7">
        <v>0</v>
      </c>
      <c r="U773" s="5">
        <v>0</v>
      </c>
    </row>
    <row r="774" spans="1:21" x14ac:dyDescent="0.3">
      <c r="A774">
        <f>IF('Training Data'!A774="M",1, 0)</f>
        <v>1</v>
      </c>
      <c r="B774">
        <f>IF('Training Data'!A774="F",1, 0)</f>
        <v>0</v>
      </c>
      <c r="C774">
        <f>IF('Training Data'!B774="H",1, 0)</f>
        <v>0</v>
      </c>
      <c r="D774">
        <f>IF('Training Data'!B774="A",1, 0)</f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7">
        <v>0</v>
      </c>
      <c r="U774" s="5">
        <v>0</v>
      </c>
    </row>
    <row r="775" spans="1:21" x14ac:dyDescent="0.3">
      <c r="A775">
        <f>IF('Training Data'!A775="M",1, 0)</f>
        <v>1</v>
      </c>
      <c r="B775">
        <f>IF('Training Data'!A775="F",1, 0)</f>
        <v>0</v>
      </c>
      <c r="C775">
        <f>IF('Training Data'!B775="H",1, 0)</f>
        <v>0</v>
      </c>
      <c r="D775">
        <f>IF('Training Data'!B775="A",1, 0)</f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7">
        <v>0</v>
      </c>
      <c r="U775" s="5">
        <v>0</v>
      </c>
    </row>
    <row r="776" spans="1:21" x14ac:dyDescent="0.3">
      <c r="A776">
        <f>IF('Training Data'!A776="M",1, 0)</f>
        <v>1</v>
      </c>
      <c r="B776">
        <f>IF('Training Data'!A776="F",1, 0)</f>
        <v>0</v>
      </c>
      <c r="C776">
        <f>IF('Training Data'!B776="H",1, 0)</f>
        <v>0</v>
      </c>
      <c r="D776">
        <f>IF('Training Data'!B776="A",1, 0)</f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7">
        <v>1</v>
      </c>
      <c r="U776" s="5">
        <v>0</v>
      </c>
    </row>
    <row r="777" spans="1:21" x14ac:dyDescent="0.3">
      <c r="A777">
        <f>IF('Training Data'!A777="M",1, 0)</f>
        <v>0</v>
      </c>
      <c r="B777">
        <f>IF('Training Data'!A777="F",1, 0)</f>
        <v>1</v>
      </c>
      <c r="C777">
        <f>IF('Training Data'!B777="H",1, 0)</f>
        <v>1</v>
      </c>
      <c r="D777">
        <f>IF('Training Data'!B777="A",1, 0)</f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7">
        <v>0</v>
      </c>
      <c r="U777" s="5">
        <v>0</v>
      </c>
    </row>
    <row r="778" spans="1:21" x14ac:dyDescent="0.3">
      <c r="A778">
        <f>IF('Training Data'!A778="M",1, 0)</f>
        <v>0</v>
      </c>
      <c r="B778">
        <f>IF('Training Data'!A778="F",1, 0)</f>
        <v>1</v>
      </c>
      <c r="C778">
        <f>IF('Training Data'!B778="H",1, 0)</f>
        <v>1</v>
      </c>
      <c r="D778">
        <f>IF('Training Data'!B778="A",1, 0)</f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7">
        <v>0</v>
      </c>
      <c r="U778" s="5">
        <v>0</v>
      </c>
    </row>
    <row r="779" spans="1:21" x14ac:dyDescent="0.3">
      <c r="A779">
        <f>IF('Training Data'!A779="M",1, 0)</f>
        <v>0</v>
      </c>
      <c r="B779">
        <f>IF('Training Data'!A779="F",1, 0)</f>
        <v>0</v>
      </c>
      <c r="C779">
        <f>IF('Training Data'!B779="H",1, 0)</f>
        <v>0</v>
      </c>
      <c r="D779">
        <f>IF('Training Data'!B779="A",1, 0)</f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7">
        <v>0</v>
      </c>
      <c r="U779" s="5">
        <v>0</v>
      </c>
    </row>
    <row r="780" spans="1:21" x14ac:dyDescent="0.3">
      <c r="A780">
        <f>IF('Training Data'!A780="M",1, 0)</f>
        <v>0</v>
      </c>
      <c r="B780">
        <f>IF('Training Data'!A780="F",1, 0)</f>
        <v>1</v>
      </c>
      <c r="C780">
        <f>IF('Training Data'!B780="H",1, 0)</f>
        <v>1</v>
      </c>
      <c r="D780">
        <f>IF('Training Data'!B780="A",1, 0)</f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7">
        <v>0</v>
      </c>
      <c r="U780" s="5">
        <v>0</v>
      </c>
    </row>
    <row r="781" spans="1:21" x14ac:dyDescent="0.3">
      <c r="A781">
        <f>IF('Training Data'!A781="M",1, 0)</f>
        <v>0</v>
      </c>
      <c r="B781">
        <f>IF('Training Data'!A781="F",1, 0)</f>
        <v>1</v>
      </c>
      <c r="C781">
        <f>IF('Training Data'!B781="H",1, 0)</f>
        <v>1</v>
      </c>
      <c r="D781">
        <f>IF('Training Data'!B781="A",1, 0)</f>
        <v>0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7">
        <v>0</v>
      </c>
      <c r="U781" s="5">
        <v>0</v>
      </c>
    </row>
    <row r="782" spans="1:21" x14ac:dyDescent="0.3">
      <c r="A782">
        <f>IF('Training Data'!A782="M",1, 0)</f>
        <v>0</v>
      </c>
      <c r="B782">
        <f>IF('Training Data'!A782="F",1, 0)</f>
        <v>1</v>
      </c>
      <c r="C782">
        <f>IF('Training Data'!B782="H",1, 0)</f>
        <v>1</v>
      </c>
      <c r="D782">
        <f>IF('Training Data'!B782="A",1, 0)</f>
        <v>0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7">
        <v>0</v>
      </c>
      <c r="U782" s="5">
        <v>0</v>
      </c>
    </row>
    <row r="783" spans="1:21" x14ac:dyDescent="0.3">
      <c r="A783">
        <f>IF('Training Data'!A783="M",1, 0)</f>
        <v>0</v>
      </c>
      <c r="B783">
        <f>IF('Training Data'!A783="F",1, 0)</f>
        <v>1</v>
      </c>
      <c r="C783">
        <f>IF('Training Data'!B783="H",1, 0)</f>
        <v>0</v>
      </c>
      <c r="D783">
        <f>IF('Training Data'!B783="A",1, 0)</f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7">
        <v>0</v>
      </c>
      <c r="U783" s="5">
        <v>0</v>
      </c>
    </row>
    <row r="784" spans="1:21" x14ac:dyDescent="0.3">
      <c r="A784">
        <f>IF('Training Data'!A784="M",1, 0)</f>
        <v>1</v>
      </c>
      <c r="B784">
        <f>IF('Training Data'!A784="F",1, 0)</f>
        <v>0</v>
      </c>
      <c r="C784">
        <f>IF('Training Data'!B784="H",1, 0)</f>
        <v>1</v>
      </c>
      <c r="D784">
        <f>IF('Training Data'!B784="A",1, 0)</f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7">
        <v>0</v>
      </c>
      <c r="U784" s="5">
        <v>0</v>
      </c>
    </row>
    <row r="785" spans="1:21" x14ac:dyDescent="0.3">
      <c r="A785">
        <f>IF('Training Data'!A785="M",1, 0)</f>
        <v>1</v>
      </c>
      <c r="B785">
        <f>IF('Training Data'!A785="F",1, 0)</f>
        <v>0</v>
      </c>
      <c r="C785">
        <f>IF('Training Data'!B785="H",1, 0)</f>
        <v>1</v>
      </c>
      <c r="D785">
        <f>IF('Training Data'!B785="A",1, 0)</f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7">
        <v>0</v>
      </c>
      <c r="U785" s="5">
        <v>0</v>
      </c>
    </row>
    <row r="786" spans="1:21" x14ac:dyDescent="0.3">
      <c r="A786">
        <f>IF('Training Data'!A786="M",1, 0)</f>
        <v>0</v>
      </c>
      <c r="B786">
        <f>IF('Training Data'!A786="F",1, 0)</f>
        <v>1</v>
      </c>
      <c r="C786">
        <f>IF('Training Data'!B786="H",1, 0)</f>
        <v>1</v>
      </c>
      <c r="D786">
        <f>IF('Training Data'!B786="A",1, 0)</f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7">
        <v>0</v>
      </c>
      <c r="U786" s="5">
        <v>0</v>
      </c>
    </row>
    <row r="787" spans="1:21" x14ac:dyDescent="0.3">
      <c r="A787">
        <f>IF('Training Data'!A787="M",1, 0)</f>
        <v>0</v>
      </c>
      <c r="B787">
        <f>IF('Training Data'!A787="F",1, 0)</f>
        <v>1</v>
      </c>
      <c r="C787">
        <f>IF('Training Data'!B787="H",1, 0)</f>
        <v>1</v>
      </c>
      <c r="D787">
        <f>IF('Training Data'!B787="A",1, 0)</f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7">
        <v>0</v>
      </c>
      <c r="U787" s="5">
        <v>0</v>
      </c>
    </row>
    <row r="788" spans="1:21" x14ac:dyDescent="0.3">
      <c r="A788">
        <f>IF('Training Data'!A788="M",1, 0)</f>
        <v>0</v>
      </c>
      <c r="B788">
        <f>IF('Training Data'!A788="F",1, 0)</f>
        <v>1</v>
      </c>
      <c r="C788">
        <f>IF('Training Data'!B788="H",1, 0)</f>
        <v>1</v>
      </c>
      <c r="D788">
        <f>IF('Training Data'!B788="A",1, 0)</f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7">
        <v>0</v>
      </c>
      <c r="U788" s="5">
        <v>0</v>
      </c>
    </row>
    <row r="789" spans="1:21" x14ac:dyDescent="0.3">
      <c r="A789">
        <f>IF('Training Data'!A789="M",1, 0)</f>
        <v>0</v>
      </c>
      <c r="B789">
        <f>IF('Training Data'!A789="F",1, 0)</f>
        <v>1</v>
      </c>
      <c r="C789">
        <f>IF('Training Data'!B789="H",1, 0)</f>
        <v>0</v>
      </c>
      <c r="D789">
        <f>IF('Training Data'!B789="A",1, 0)</f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7">
        <v>0</v>
      </c>
      <c r="U789" s="5">
        <v>0</v>
      </c>
    </row>
    <row r="790" spans="1:21" x14ac:dyDescent="0.3">
      <c r="A790">
        <f>IF('Training Data'!A790="M",1, 0)</f>
        <v>1</v>
      </c>
      <c r="B790">
        <f>IF('Training Data'!A790="F",1, 0)</f>
        <v>0</v>
      </c>
      <c r="C790">
        <f>IF('Training Data'!B790="H",1, 0)</f>
        <v>1</v>
      </c>
      <c r="D790">
        <f>IF('Training Data'!B790="A",1, 0)</f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7">
        <v>0</v>
      </c>
      <c r="U790" s="5">
        <v>0</v>
      </c>
    </row>
    <row r="791" spans="1:21" x14ac:dyDescent="0.3">
      <c r="A791">
        <f>IF('Training Data'!A791="M",1, 0)</f>
        <v>1</v>
      </c>
      <c r="B791">
        <f>IF('Training Data'!A791="F",1, 0)</f>
        <v>0</v>
      </c>
      <c r="C791">
        <f>IF('Training Data'!B791="H",1, 0)</f>
        <v>0</v>
      </c>
      <c r="D791">
        <f>IF('Training Data'!B791="A",1, 0)</f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7">
        <v>0</v>
      </c>
      <c r="U791" s="5">
        <v>0</v>
      </c>
    </row>
    <row r="792" spans="1:21" x14ac:dyDescent="0.3">
      <c r="A792">
        <f>IF('Training Data'!A792="M",1, 0)</f>
        <v>0</v>
      </c>
      <c r="B792">
        <f>IF('Training Data'!A792="F",1, 0)</f>
        <v>0</v>
      </c>
      <c r="C792">
        <f>IF('Training Data'!B792="H",1, 0)</f>
        <v>1</v>
      </c>
      <c r="D792">
        <f>IF('Training Data'!B792="A",1, 0)</f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7">
        <v>0</v>
      </c>
      <c r="U792" s="5">
        <v>0</v>
      </c>
    </row>
    <row r="793" spans="1:21" x14ac:dyDescent="0.3">
      <c r="A793">
        <f>IF('Training Data'!A793="M",1, 0)</f>
        <v>0</v>
      </c>
      <c r="B793">
        <f>IF('Training Data'!A793="F",1, 0)</f>
        <v>1</v>
      </c>
      <c r="C793">
        <f>IF('Training Data'!B793="H",1, 0)</f>
        <v>0</v>
      </c>
      <c r="D793">
        <f>IF('Training Data'!B793="A",1, 0)</f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7">
        <v>0</v>
      </c>
      <c r="U793" s="5">
        <v>0</v>
      </c>
    </row>
    <row r="794" spans="1:21" x14ac:dyDescent="0.3">
      <c r="A794">
        <f>IF('Training Data'!A794="M",1, 0)</f>
        <v>0</v>
      </c>
      <c r="B794">
        <f>IF('Training Data'!A794="F",1, 0)</f>
        <v>1</v>
      </c>
      <c r="C794">
        <f>IF('Training Data'!B794="H",1, 0)</f>
        <v>1</v>
      </c>
      <c r="D794">
        <f>IF('Training Data'!B794="A",1, 0)</f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7">
        <v>0</v>
      </c>
      <c r="U794" s="5">
        <v>0</v>
      </c>
    </row>
    <row r="795" spans="1:21" x14ac:dyDescent="0.3">
      <c r="A795">
        <f>IF('Training Data'!A795="M",1, 0)</f>
        <v>1</v>
      </c>
      <c r="B795">
        <f>IF('Training Data'!A795="F",1, 0)</f>
        <v>0</v>
      </c>
      <c r="C795">
        <f>IF('Training Data'!B795="H",1, 0)</f>
        <v>0</v>
      </c>
      <c r="D795">
        <f>IF('Training Data'!B795="A",1, 0)</f>
        <v>1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7">
        <v>0</v>
      </c>
      <c r="U795" s="5">
        <v>0</v>
      </c>
    </row>
    <row r="796" spans="1:21" x14ac:dyDescent="0.3">
      <c r="A796">
        <f>IF('Training Data'!A796="M",1, 0)</f>
        <v>0</v>
      </c>
      <c r="B796">
        <f>IF('Training Data'!A796="F",1, 0)</f>
        <v>0</v>
      </c>
      <c r="C796">
        <f>IF('Training Data'!B796="H",1, 0)</f>
        <v>0</v>
      </c>
      <c r="D796">
        <f>IF('Training Data'!B796="A",1, 0)</f>
        <v>1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7">
        <v>0</v>
      </c>
      <c r="U796" s="5">
        <v>0</v>
      </c>
    </row>
    <row r="797" spans="1:21" x14ac:dyDescent="0.3">
      <c r="A797">
        <f>IF('Training Data'!A797="M",1, 0)</f>
        <v>0</v>
      </c>
      <c r="B797">
        <f>IF('Training Data'!A797="F",1, 0)</f>
        <v>1</v>
      </c>
      <c r="C797">
        <f>IF('Training Data'!B797="H",1, 0)</f>
        <v>1</v>
      </c>
      <c r="D797">
        <f>IF('Training Data'!B797="A",1, 0)</f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7">
        <v>1</v>
      </c>
      <c r="U797" s="5">
        <v>0</v>
      </c>
    </row>
    <row r="798" spans="1:21" x14ac:dyDescent="0.3">
      <c r="A798">
        <f>IF('Training Data'!A798="M",1, 0)</f>
        <v>0</v>
      </c>
      <c r="B798">
        <f>IF('Training Data'!A798="F",1, 0)</f>
        <v>1</v>
      </c>
      <c r="C798">
        <f>IF('Training Data'!B798="H",1, 0)</f>
        <v>0</v>
      </c>
      <c r="D798">
        <f>IF('Training Data'!B798="A",1, 0)</f>
        <v>1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7">
        <v>0</v>
      </c>
      <c r="U798" s="5">
        <v>0</v>
      </c>
    </row>
    <row r="799" spans="1:21" x14ac:dyDescent="0.3">
      <c r="A799">
        <f>IF('Training Data'!A799="M",1, 0)</f>
        <v>1</v>
      </c>
      <c r="B799">
        <f>IF('Training Data'!A799="F",1, 0)</f>
        <v>0</v>
      </c>
      <c r="C799">
        <f>IF('Training Data'!B799="H",1, 0)</f>
        <v>0</v>
      </c>
      <c r="D799">
        <f>IF('Training Data'!B799="A",1, 0)</f>
        <v>1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7">
        <v>0</v>
      </c>
      <c r="U799" s="5">
        <v>0</v>
      </c>
    </row>
    <row r="800" spans="1:21" x14ac:dyDescent="0.3">
      <c r="A800">
        <f>IF('Training Data'!A800="M",1, 0)</f>
        <v>1</v>
      </c>
      <c r="B800">
        <f>IF('Training Data'!A800="F",1, 0)</f>
        <v>0</v>
      </c>
      <c r="C800">
        <f>IF('Training Data'!B800="H",1, 0)</f>
        <v>0</v>
      </c>
      <c r="D800">
        <f>IF('Training Data'!B800="A",1, 0)</f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7">
        <v>0</v>
      </c>
      <c r="U800" s="5">
        <v>0</v>
      </c>
    </row>
    <row r="801" spans="1:21" x14ac:dyDescent="0.3">
      <c r="A801">
        <f>IF('Training Data'!A801="M",1, 0)</f>
        <v>1</v>
      </c>
      <c r="B801">
        <f>IF('Training Data'!A801="F",1, 0)</f>
        <v>0</v>
      </c>
      <c r="C801">
        <f>IF('Training Data'!B801="H",1, 0)</f>
        <v>1</v>
      </c>
      <c r="D801">
        <f>IF('Training Data'!B801="A",1, 0)</f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7">
        <v>0</v>
      </c>
      <c r="U801" s="5">
        <v>0</v>
      </c>
    </row>
    <row r="802" spans="1:21" x14ac:dyDescent="0.3">
      <c r="A802">
        <f>IF('Training Data'!A802="M",1, 0)</f>
        <v>0</v>
      </c>
      <c r="B802">
        <f>IF('Training Data'!A802="F",1, 0)</f>
        <v>1</v>
      </c>
      <c r="C802">
        <f>IF('Training Data'!B802="H",1, 0)</f>
        <v>1</v>
      </c>
      <c r="D802">
        <f>IF('Training Data'!B802="A",1, 0)</f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7">
        <v>0</v>
      </c>
      <c r="U802" s="5">
        <v>0</v>
      </c>
    </row>
    <row r="803" spans="1:21" x14ac:dyDescent="0.3">
      <c r="A803">
        <f>IF('Training Data'!A803="M",1, 0)</f>
        <v>1</v>
      </c>
      <c r="B803">
        <f>IF('Training Data'!A803="F",1, 0)</f>
        <v>0</v>
      </c>
      <c r="C803">
        <f>IF('Training Data'!B803="H",1, 0)</f>
        <v>1</v>
      </c>
      <c r="D803">
        <f>IF('Training Data'!B803="A",1, 0)</f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7">
        <v>0</v>
      </c>
      <c r="U803" s="5">
        <v>0</v>
      </c>
    </row>
    <row r="804" spans="1:21" x14ac:dyDescent="0.3">
      <c r="A804">
        <f>IF('Training Data'!A804="M",1, 0)</f>
        <v>1</v>
      </c>
      <c r="B804">
        <f>IF('Training Data'!A804="F",1, 0)</f>
        <v>0</v>
      </c>
      <c r="C804">
        <f>IF('Training Data'!B804="H",1, 0)</f>
        <v>1</v>
      </c>
      <c r="D804">
        <f>IF('Training Data'!B804="A",1, 0)</f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7">
        <v>0</v>
      </c>
      <c r="U804" s="5">
        <v>0</v>
      </c>
    </row>
    <row r="805" spans="1:21" x14ac:dyDescent="0.3">
      <c r="A805">
        <f>IF('Training Data'!A805="M",1, 0)</f>
        <v>0</v>
      </c>
      <c r="B805">
        <f>IF('Training Data'!A805="F",1, 0)</f>
        <v>0</v>
      </c>
      <c r="C805">
        <f>IF('Training Data'!B805="H",1, 0)</f>
        <v>1</v>
      </c>
      <c r="D805">
        <f>IF('Training Data'!B805="A",1, 0)</f>
        <v>0</v>
      </c>
      <c r="E805" s="2">
        <v>0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7">
        <v>0</v>
      </c>
      <c r="U805" s="5">
        <v>0</v>
      </c>
    </row>
    <row r="806" spans="1:21" x14ac:dyDescent="0.3">
      <c r="A806">
        <f>IF('Training Data'!A806="M",1, 0)</f>
        <v>1</v>
      </c>
      <c r="B806">
        <f>IF('Training Data'!A806="F",1, 0)</f>
        <v>0</v>
      </c>
      <c r="C806">
        <f>IF('Training Data'!B806="H",1, 0)</f>
        <v>1</v>
      </c>
      <c r="D806">
        <f>IF('Training Data'!B806="A",1, 0)</f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7">
        <v>0</v>
      </c>
      <c r="U806" s="5">
        <v>0</v>
      </c>
    </row>
    <row r="807" spans="1:21" x14ac:dyDescent="0.3">
      <c r="A807">
        <f>IF('Training Data'!A807="M",1, 0)</f>
        <v>0</v>
      </c>
      <c r="B807">
        <f>IF('Training Data'!A807="F",1, 0)</f>
        <v>1</v>
      </c>
      <c r="C807">
        <f>IF('Training Data'!B807="H",1, 0)</f>
        <v>0</v>
      </c>
      <c r="D807">
        <f>IF('Training Data'!B807="A",1, 0)</f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7">
        <v>0</v>
      </c>
      <c r="U807" s="5">
        <v>0</v>
      </c>
    </row>
    <row r="808" spans="1:21" x14ac:dyDescent="0.3">
      <c r="A808">
        <f>IF('Training Data'!A808="M",1, 0)</f>
        <v>1</v>
      </c>
      <c r="B808">
        <f>IF('Training Data'!A808="F",1, 0)</f>
        <v>0</v>
      </c>
      <c r="C808">
        <f>IF('Training Data'!B808="H",1, 0)</f>
        <v>1</v>
      </c>
      <c r="D808">
        <f>IF('Training Data'!B808="A",1, 0)</f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7">
        <v>0</v>
      </c>
      <c r="U808" s="5">
        <v>0</v>
      </c>
    </row>
    <row r="809" spans="1:21" x14ac:dyDescent="0.3">
      <c r="A809">
        <f>IF('Training Data'!A809="M",1, 0)</f>
        <v>0</v>
      </c>
      <c r="B809">
        <f>IF('Training Data'!A809="F",1, 0)</f>
        <v>0</v>
      </c>
      <c r="C809">
        <f>IF('Training Data'!B809="H",1, 0)</f>
        <v>0</v>
      </c>
      <c r="D809">
        <f>IF('Training Data'!B809="A",1, 0)</f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7">
        <v>0</v>
      </c>
      <c r="U809" s="5">
        <v>0</v>
      </c>
    </row>
    <row r="810" spans="1:21" x14ac:dyDescent="0.3">
      <c r="A810">
        <f>IF('Training Data'!A810="M",1, 0)</f>
        <v>0</v>
      </c>
      <c r="B810">
        <f>IF('Training Data'!A810="F",1, 0)</f>
        <v>1</v>
      </c>
      <c r="C810">
        <f>IF('Training Data'!B810="H",1, 0)</f>
        <v>0</v>
      </c>
      <c r="D810">
        <f>IF('Training Data'!B810="A",1, 0)</f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7">
        <v>0</v>
      </c>
      <c r="U810" s="5">
        <v>0</v>
      </c>
    </row>
    <row r="811" spans="1:21" x14ac:dyDescent="0.3">
      <c r="A811">
        <f>IF('Training Data'!A811="M",1, 0)</f>
        <v>1</v>
      </c>
      <c r="B811">
        <f>IF('Training Data'!A811="F",1, 0)</f>
        <v>0</v>
      </c>
      <c r="C811">
        <f>IF('Training Data'!B811="H",1, 0)</f>
        <v>0</v>
      </c>
      <c r="D811">
        <f>IF('Training Data'!B811="A",1, 0)</f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7">
        <v>0</v>
      </c>
      <c r="U811" s="5">
        <v>0</v>
      </c>
    </row>
    <row r="812" spans="1:21" x14ac:dyDescent="0.3">
      <c r="A812">
        <f>IF('Training Data'!A812="M",1, 0)</f>
        <v>1</v>
      </c>
      <c r="B812">
        <f>IF('Training Data'!A812="F",1, 0)</f>
        <v>0</v>
      </c>
      <c r="C812">
        <f>IF('Training Data'!B812="H",1, 0)</f>
        <v>0</v>
      </c>
      <c r="D812">
        <f>IF('Training Data'!B812="A",1, 0)</f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7">
        <v>0</v>
      </c>
      <c r="U812" s="5">
        <v>0</v>
      </c>
    </row>
    <row r="813" spans="1:21" x14ac:dyDescent="0.3">
      <c r="A813">
        <f>IF('Training Data'!A813="M",1, 0)</f>
        <v>0</v>
      </c>
      <c r="B813">
        <f>IF('Training Data'!A813="F",1, 0)</f>
        <v>1</v>
      </c>
      <c r="C813">
        <f>IF('Training Data'!B813="H",1, 0)</f>
        <v>0</v>
      </c>
      <c r="D813">
        <f>IF('Training Data'!B813="A",1, 0)</f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7">
        <v>0</v>
      </c>
      <c r="U813" s="5">
        <v>0</v>
      </c>
    </row>
    <row r="814" spans="1:21" x14ac:dyDescent="0.3">
      <c r="A814">
        <f>IF('Training Data'!A814="M",1, 0)</f>
        <v>0</v>
      </c>
      <c r="B814">
        <f>IF('Training Data'!A814="F",1, 0)</f>
        <v>0</v>
      </c>
      <c r="C814">
        <f>IF('Training Data'!B814="H",1, 0)</f>
        <v>1</v>
      </c>
      <c r="D814">
        <f>IF('Training Data'!B814="A",1, 0)</f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7">
        <v>0</v>
      </c>
      <c r="U814" s="5">
        <v>0</v>
      </c>
    </row>
    <row r="815" spans="1:21" x14ac:dyDescent="0.3">
      <c r="A815">
        <f>IF('Training Data'!A815="M",1, 0)</f>
        <v>1</v>
      </c>
      <c r="B815">
        <f>IF('Training Data'!A815="F",1, 0)</f>
        <v>0</v>
      </c>
      <c r="C815">
        <f>IF('Training Data'!B815="H",1, 0)</f>
        <v>1</v>
      </c>
      <c r="D815">
        <f>IF('Training Data'!B815="A",1, 0)</f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7">
        <v>0</v>
      </c>
      <c r="U815" s="5">
        <v>0</v>
      </c>
    </row>
    <row r="816" spans="1:21" x14ac:dyDescent="0.3">
      <c r="A816">
        <f>IF('Training Data'!A816="M",1, 0)</f>
        <v>0</v>
      </c>
      <c r="B816">
        <f>IF('Training Data'!A816="F",1, 0)</f>
        <v>1</v>
      </c>
      <c r="C816">
        <f>IF('Training Data'!B816="H",1, 0)</f>
        <v>1</v>
      </c>
      <c r="D816">
        <f>IF('Training Data'!B816="A",1, 0)</f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7">
        <v>0</v>
      </c>
      <c r="U816" s="5">
        <v>0</v>
      </c>
    </row>
    <row r="817" spans="1:21" x14ac:dyDescent="0.3">
      <c r="A817">
        <f>IF('Training Data'!A817="M",1, 0)</f>
        <v>1</v>
      </c>
      <c r="B817">
        <f>IF('Training Data'!A817="F",1, 0)</f>
        <v>0</v>
      </c>
      <c r="C817">
        <f>IF('Training Data'!B817="H",1, 0)</f>
        <v>1</v>
      </c>
      <c r="D817">
        <f>IF('Training Data'!B817="A",1, 0)</f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7">
        <v>0</v>
      </c>
      <c r="U817" s="5">
        <v>0</v>
      </c>
    </row>
    <row r="818" spans="1:21" x14ac:dyDescent="0.3">
      <c r="A818">
        <f>IF('Training Data'!A818="M",1, 0)</f>
        <v>1</v>
      </c>
      <c r="B818">
        <f>IF('Training Data'!A818="F",1, 0)</f>
        <v>0</v>
      </c>
      <c r="C818">
        <f>IF('Training Data'!B818="H",1, 0)</f>
        <v>0</v>
      </c>
      <c r="D818">
        <f>IF('Training Data'!B818="A",1, 0)</f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7">
        <v>0</v>
      </c>
      <c r="U818" s="5">
        <v>0</v>
      </c>
    </row>
    <row r="819" spans="1:21" x14ac:dyDescent="0.3">
      <c r="A819">
        <f>IF('Training Data'!A819="M",1, 0)</f>
        <v>1</v>
      </c>
      <c r="B819">
        <f>IF('Training Data'!A819="F",1, 0)</f>
        <v>0</v>
      </c>
      <c r="C819">
        <f>IF('Training Data'!B819="H",1, 0)</f>
        <v>1</v>
      </c>
      <c r="D819">
        <f>IF('Training Data'!B819="A",1, 0)</f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7">
        <v>0</v>
      </c>
      <c r="U819" s="5">
        <v>0</v>
      </c>
    </row>
    <row r="820" spans="1:21" x14ac:dyDescent="0.3">
      <c r="A820">
        <f>IF('Training Data'!A820="M",1, 0)</f>
        <v>1</v>
      </c>
      <c r="B820">
        <f>IF('Training Data'!A820="F",1, 0)</f>
        <v>0</v>
      </c>
      <c r="C820">
        <f>IF('Training Data'!B820="H",1, 0)</f>
        <v>1</v>
      </c>
      <c r="D820">
        <f>IF('Training Data'!B820="A",1, 0)</f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7">
        <v>0</v>
      </c>
      <c r="U820" s="5">
        <v>0</v>
      </c>
    </row>
    <row r="821" spans="1:21" x14ac:dyDescent="0.3">
      <c r="A821">
        <f>IF('Training Data'!A821="M",1, 0)</f>
        <v>0</v>
      </c>
      <c r="B821">
        <f>IF('Training Data'!A821="F",1, 0)</f>
        <v>1</v>
      </c>
      <c r="C821">
        <f>IF('Training Data'!B821="H",1, 0)</f>
        <v>1</v>
      </c>
      <c r="D821">
        <f>IF('Training Data'!B821="A",1, 0)</f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7">
        <v>0</v>
      </c>
      <c r="U821" s="5">
        <v>0</v>
      </c>
    </row>
    <row r="822" spans="1:21" x14ac:dyDescent="0.3">
      <c r="A822">
        <f>IF('Training Data'!A822="M",1, 0)</f>
        <v>1</v>
      </c>
      <c r="B822">
        <f>IF('Training Data'!A822="F",1, 0)</f>
        <v>0</v>
      </c>
      <c r="C822">
        <f>IF('Training Data'!B822="H",1, 0)</f>
        <v>1</v>
      </c>
      <c r="D822">
        <f>IF('Training Data'!B822="A",1, 0)</f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7">
        <v>0</v>
      </c>
      <c r="U822" s="5">
        <v>0</v>
      </c>
    </row>
    <row r="823" spans="1:21" x14ac:dyDescent="0.3">
      <c r="A823">
        <f>IF('Training Data'!A823="M",1, 0)</f>
        <v>0</v>
      </c>
      <c r="B823">
        <f>IF('Training Data'!A823="F",1, 0)</f>
        <v>1</v>
      </c>
      <c r="C823">
        <f>IF('Training Data'!B823="H",1, 0)</f>
        <v>0</v>
      </c>
      <c r="D823">
        <f>IF('Training Data'!B823="A",1, 0)</f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7">
        <v>0</v>
      </c>
      <c r="U823" s="5">
        <v>0</v>
      </c>
    </row>
    <row r="824" spans="1:21" x14ac:dyDescent="0.3">
      <c r="A824">
        <f>IF('Training Data'!A824="M",1, 0)</f>
        <v>0</v>
      </c>
      <c r="B824">
        <f>IF('Training Data'!A824="F",1, 0)</f>
        <v>1</v>
      </c>
      <c r="C824">
        <f>IF('Training Data'!B824="H",1, 0)</f>
        <v>1</v>
      </c>
      <c r="D824">
        <f>IF('Training Data'!B824="A",1, 0)</f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1</v>
      </c>
      <c r="S824" s="7">
        <v>0</v>
      </c>
      <c r="U824" s="5">
        <v>0</v>
      </c>
    </row>
    <row r="825" spans="1:21" x14ac:dyDescent="0.3">
      <c r="A825">
        <f>IF('Training Data'!A825="M",1, 0)</f>
        <v>0</v>
      </c>
      <c r="B825">
        <f>IF('Training Data'!A825="F",1, 0)</f>
        <v>1</v>
      </c>
      <c r="C825">
        <f>IF('Training Data'!B825="H",1, 0)</f>
        <v>0</v>
      </c>
      <c r="D825">
        <f>IF('Training Data'!B825="A",1, 0)</f>
        <v>1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7">
        <v>0</v>
      </c>
      <c r="U825" s="5">
        <v>0</v>
      </c>
    </row>
    <row r="826" spans="1:21" x14ac:dyDescent="0.3">
      <c r="A826">
        <f>IF('Training Data'!A826="M",1, 0)</f>
        <v>1</v>
      </c>
      <c r="B826">
        <f>IF('Training Data'!A826="F",1, 0)</f>
        <v>0</v>
      </c>
      <c r="C826">
        <f>IF('Training Data'!B826="H",1, 0)</f>
        <v>1</v>
      </c>
      <c r="D826">
        <f>IF('Training Data'!B826="A",1, 0)</f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7">
        <v>0</v>
      </c>
      <c r="U826" s="5">
        <v>0</v>
      </c>
    </row>
    <row r="827" spans="1:21" x14ac:dyDescent="0.3">
      <c r="A827">
        <f>IF('Training Data'!A827="M",1, 0)</f>
        <v>0</v>
      </c>
      <c r="B827">
        <f>IF('Training Data'!A827="F",1, 0)</f>
        <v>1</v>
      </c>
      <c r="C827">
        <f>IF('Training Data'!B827="H",1, 0)</f>
        <v>0</v>
      </c>
      <c r="D827">
        <f>IF('Training Data'!B827="A",1, 0)</f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7">
        <v>0</v>
      </c>
      <c r="U827" s="5">
        <v>0</v>
      </c>
    </row>
    <row r="828" spans="1:21" x14ac:dyDescent="0.3">
      <c r="A828">
        <f>IF('Training Data'!A828="M",1, 0)</f>
        <v>0</v>
      </c>
      <c r="B828">
        <f>IF('Training Data'!A828="F",1, 0)</f>
        <v>1</v>
      </c>
      <c r="C828">
        <f>IF('Training Data'!B828="H",1, 0)</f>
        <v>1</v>
      </c>
      <c r="D828">
        <f>IF('Training Data'!B828="A",1, 0)</f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7">
        <v>0</v>
      </c>
      <c r="U828" s="5">
        <v>0</v>
      </c>
    </row>
    <row r="829" spans="1:21" x14ac:dyDescent="0.3">
      <c r="A829">
        <f>IF('Training Data'!A829="M",1, 0)</f>
        <v>1</v>
      </c>
      <c r="B829">
        <f>IF('Training Data'!A829="F",1, 0)</f>
        <v>0</v>
      </c>
      <c r="C829">
        <f>IF('Training Data'!B829="H",1, 0)</f>
        <v>1</v>
      </c>
      <c r="D829">
        <f>IF('Training Data'!B829="A",1, 0)</f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7">
        <v>0</v>
      </c>
      <c r="U829" s="5">
        <v>0</v>
      </c>
    </row>
    <row r="830" spans="1:21" x14ac:dyDescent="0.3">
      <c r="A830">
        <f>IF('Training Data'!A830="M",1, 0)</f>
        <v>1</v>
      </c>
      <c r="B830">
        <f>IF('Training Data'!A830="F",1, 0)</f>
        <v>0</v>
      </c>
      <c r="C830">
        <f>IF('Training Data'!B830="H",1, 0)</f>
        <v>0</v>
      </c>
      <c r="D830">
        <f>IF('Training Data'!B830="A",1, 0)</f>
        <v>1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7">
        <v>0</v>
      </c>
      <c r="U830" s="5">
        <v>0</v>
      </c>
    </row>
    <row r="831" spans="1:21" x14ac:dyDescent="0.3">
      <c r="A831">
        <f>IF('Training Data'!A831="M",1, 0)</f>
        <v>0</v>
      </c>
      <c r="B831">
        <f>IF('Training Data'!A831="F",1, 0)</f>
        <v>1</v>
      </c>
      <c r="C831">
        <f>IF('Training Data'!B831="H",1, 0)</f>
        <v>0</v>
      </c>
      <c r="D831">
        <f>IF('Training Data'!B831="A",1, 0)</f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7">
        <v>0</v>
      </c>
      <c r="U831" s="5">
        <v>0</v>
      </c>
    </row>
    <row r="832" spans="1:21" x14ac:dyDescent="0.3">
      <c r="A832">
        <f>IF('Training Data'!A832="M",1, 0)</f>
        <v>0</v>
      </c>
      <c r="B832">
        <f>IF('Training Data'!A832="F",1, 0)</f>
        <v>1</v>
      </c>
      <c r="C832">
        <f>IF('Training Data'!B832="H",1, 0)</f>
        <v>0</v>
      </c>
      <c r="D832">
        <f>IF('Training Data'!B832="A",1, 0)</f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7">
        <v>0</v>
      </c>
      <c r="U832" s="5">
        <v>0</v>
      </c>
    </row>
    <row r="833" spans="1:21" x14ac:dyDescent="0.3">
      <c r="A833">
        <f>IF('Training Data'!A833="M",1, 0)</f>
        <v>0</v>
      </c>
      <c r="B833">
        <f>IF('Training Data'!A833="F",1, 0)</f>
        <v>0</v>
      </c>
      <c r="C833">
        <f>IF('Training Data'!B833="H",1, 0)</f>
        <v>0</v>
      </c>
      <c r="D833">
        <f>IF('Training Data'!B833="A",1, 0)</f>
        <v>1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7">
        <v>0</v>
      </c>
      <c r="U833" s="5">
        <v>0</v>
      </c>
    </row>
    <row r="834" spans="1:21" x14ac:dyDescent="0.3">
      <c r="A834">
        <f>IF('Training Data'!A834="M",1, 0)</f>
        <v>0</v>
      </c>
      <c r="B834">
        <f>IF('Training Data'!A834="F",1, 0)</f>
        <v>1</v>
      </c>
      <c r="C834">
        <f>IF('Training Data'!B834="H",1, 0)</f>
        <v>0</v>
      </c>
      <c r="D834">
        <f>IF('Training Data'!B834="A",1, 0)</f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7">
        <v>0</v>
      </c>
      <c r="U834" s="5">
        <v>0</v>
      </c>
    </row>
    <row r="835" spans="1:21" x14ac:dyDescent="0.3">
      <c r="A835">
        <f>IF('Training Data'!A835="M",1, 0)</f>
        <v>1</v>
      </c>
      <c r="B835">
        <f>IF('Training Data'!A835="F",1, 0)</f>
        <v>0</v>
      </c>
      <c r="C835">
        <f>IF('Training Data'!B835="H",1, 0)</f>
        <v>1</v>
      </c>
      <c r="D835">
        <f>IF('Training Data'!B835="A",1, 0)</f>
        <v>0</v>
      </c>
      <c r="E835" s="2">
        <v>0</v>
      </c>
      <c r="F835" s="2">
        <v>1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7">
        <v>0</v>
      </c>
      <c r="U835" s="5">
        <v>0</v>
      </c>
    </row>
    <row r="836" spans="1:21" x14ac:dyDescent="0.3">
      <c r="A836">
        <f>IF('Training Data'!A836="M",1, 0)</f>
        <v>0</v>
      </c>
      <c r="B836">
        <f>IF('Training Data'!A836="F",1, 0)</f>
        <v>0</v>
      </c>
      <c r="C836">
        <f>IF('Training Data'!B836="H",1, 0)</f>
        <v>1</v>
      </c>
      <c r="D836">
        <f>IF('Training Data'!B836="A",1, 0)</f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7">
        <v>0</v>
      </c>
      <c r="U836" s="5">
        <v>0</v>
      </c>
    </row>
    <row r="837" spans="1:21" x14ac:dyDescent="0.3">
      <c r="A837">
        <f>IF('Training Data'!A837="M",1, 0)</f>
        <v>1</v>
      </c>
      <c r="B837">
        <f>IF('Training Data'!A837="F",1, 0)</f>
        <v>0</v>
      </c>
      <c r="C837">
        <f>IF('Training Data'!B837="H",1, 0)</f>
        <v>1</v>
      </c>
      <c r="D837">
        <f>IF('Training Data'!B837="A",1, 0)</f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7">
        <v>0</v>
      </c>
      <c r="U837" s="5">
        <v>0</v>
      </c>
    </row>
    <row r="838" spans="1:21" x14ac:dyDescent="0.3">
      <c r="A838">
        <f>IF('Training Data'!A838="M",1, 0)</f>
        <v>1</v>
      </c>
      <c r="B838">
        <f>IF('Training Data'!A838="F",1, 0)</f>
        <v>0</v>
      </c>
      <c r="C838">
        <f>IF('Training Data'!B838="H",1, 0)</f>
        <v>1</v>
      </c>
      <c r="D838">
        <f>IF('Training Data'!B838="A",1, 0)</f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7">
        <v>0</v>
      </c>
      <c r="U838" s="5">
        <v>0</v>
      </c>
    </row>
    <row r="839" spans="1:21" x14ac:dyDescent="0.3">
      <c r="A839">
        <f>IF('Training Data'!A839="M",1, 0)</f>
        <v>0</v>
      </c>
      <c r="B839">
        <f>IF('Training Data'!A839="F",1, 0)</f>
        <v>1</v>
      </c>
      <c r="C839">
        <f>IF('Training Data'!B839="H",1, 0)</f>
        <v>1</v>
      </c>
      <c r="D839">
        <f>IF('Training Data'!B839="A",1, 0)</f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7">
        <v>1</v>
      </c>
      <c r="U839" s="5">
        <v>0</v>
      </c>
    </row>
    <row r="840" spans="1:21" x14ac:dyDescent="0.3">
      <c r="A840">
        <f>IF('Training Data'!A840="M",1, 0)</f>
        <v>0</v>
      </c>
      <c r="B840">
        <f>IF('Training Data'!A840="F",1, 0)</f>
        <v>1</v>
      </c>
      <c r="C840">
        <f>IF('Training Data'!B840="H",1, 0)</f>
        <v>0</v>
      </c>
      <c r="D840">
        <f>IF('Training Data'!B840="A",1, 0)</f>
        <v>1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7">
        <v>0</v>
      </c>
      <c r="U840" s="5">
        <v>0</v>
      </c>
    </row>
    <row r="841" spans="1:21" x14ac:dyDescent="0.3">
      <c r="A841">
        <f>IF('Training Data'!A841="M",1, 0)</f>
        <v>0</v>
      </c>
      <c r="B841">
        <f>IF('Training Data'!A841="F",1, 0)</f>
        <v>0</v>
      </c>
      <c r="C841">
        <f>IF('Training Data'!B841="H",1, 0)</f>
        <v>1</v>
      </c>
      <c r="D841">
        <f>IF('Training Data'!B841="A",1, 0)</f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7">
        <v>0</v>
      </c>
      <c r="U841" s="5">
        <v>0</v>
      </c>
    </row>
    <row r="842" spans="1:21" x14ac:dyDescent="0.3">
      <c r="A842">
        <f>IF('Training Data'!A842="M",1, 0)</f>
        <v>0</v>
      </c>
      <c r="B842">
        <f>IF('Training Data'!A842="F",1, 0)</f>
        <v>1</v>
      </c>
      <c r="C842">
        <f>IF('Training Data'!B842="H",1, 0)</f>
        <v>1</v>
      </c>
      <c r="D842">
        <f>IF('Training Data'!B842="A",1, 0)</f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7">
        <v>0</v>
      </c>
      <c r="U842" s="5">
        <v>0</v>
      </c>
    </row>
    <row r="843" spans="1:21" x14ac:dyDescent="0.3">
      <c r="A843">
        <f>IF('Training Data'!A843="M",1, 0)</f>
        <v>1</v>
      </c>
      <c r="B843">
        <f>IF('Training Data'!A843="F",1, 0)</f>
        <v>0</v>
      </c>
      <c r="C843">
        <f>IF('Training Data'!B843="H",1, 0)</f>
        <v>1</v>
      </c>
      <c r="D843">
        <f>IF('Training Data'!B843="A",1, 0)</f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7">
        <v>0</v>
      </c>
      <c r="U843" s="5">
        <v>0</v>
      </c>
    </row>
    <row r="844" spans="1:21" x14ac:dyDescent="0.3">
      <c r="A844">
        <f>IF('Training Data'!A844="M",1, 0)</f>
        <v>0</v>
      </c>
      <c r="B844">
        <f>IF('Training Data'!A844="F",1, 0)</f>
        <v>0</v>
      </c>
      <c r="C844">
        <f>IF('Training Data'!B844="H",1, 0)</f>
        <v>0</v>
      </c>
      <c r="D844">
        <f>IF('Training Data'!B844="A",1, 0)</f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7">
        <v>0</v>
      </c>
      <c r="U844" s="5">
        <v>0</v>
      </c>
    </row>
    <row r="845" spans="1:21" x14ac:dyDescent="0.3">
      <c r="A845">
        <f>IF('Training Data'!A845="M",1, 0)</f>
        <v>1</v>
      </c>
      <c r="B845">
        <f>IF('Training Data'!A845="F",1, 0)</f>
        <v>0</v>
      </c>
      <c r="C845">
        <f>IF('Training Data'!B845="H",1, 0)</f>
        <v>0</v>
      </c>
      <c r="D845">
        <f>IF('Training Data'!B845="A",1, 0)</f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7">
        <v>0</v>
      </c>
      <c r="U845" s="5">
        <v>0</v>
      </c>
    </row>
    <row r="846" spans="1:21" x14ac:dyDescent="0.3">
      <c r="A846">
        <f>IF('Training Data'!A846="M",1, 0)</f>
        <v>1</v>
      </c>
      <c r="B846">
        <f>IF('Training Data'!A846="F",1, 0)</f>
        <v>0</v>
      </c>
      <c r="C846">
        <f>IF('Training Data'!B846="H",1, 0)</f>
        <v>0</v>
      </c>
      <c r="D846">
        <f>IF('Training Data'!B846="A",1, 0)</f>
        <v>1</v>
      </c>
      <c r="E846" s="2">
        <v>0</v>
      </c>
      <c r="F846" s="2">
        <v>1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7">
        <v>0</v>
      </c>
      <c r="U846" s="5">
        <v>0</v>
      </c>
    </row>
    <row r="847" spans="1:21" x14ac:dyDescent="0.3">
      <c r="A847">
        <f>IF('Training Data'!A847="M",1, 0)</f>
        <v>1</v>
      </c>
      <c r="B847">
        <f>IF('Training Data'!A847="F",1, 0)</f>
        <v>0</v>
      </c>
      <c r="C847">
        <f>IF('Training Data'!B847="H",1, 0)</f>
        <v>1</v>
      </c>
      <c r="D847">
        <f>IF('Training Data'!B847="A",1, 0)</f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7">
        <v>0</v>
      </c>
      <c r="U847" s="5">
        <v>0</v>
      </c>
    </row>
    <row r="848" spans="1:21" x14ac:dyDescent="0.3">
      <c r="A848">
        <f>IF('Training Data'!A848="M",1, 0)</f>
        <v>0</v>
      </c>
      <c r="B848">
        <f>IF('Training Data'!A848="F",1, 0)</f>
        <v>1</v>
      </c>
      <c r="C848">
        <f>IF('Training Data'!B848="H",1, 0)</f>
        <v>1</v>
      </c>
      <c r="D848">
        <f>IF('Training Data'!B848="A",1, 0)</f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7">
        <v>1</v>
      </c>
      <c r="U848" s="5">
        <v>0</v>
      </c>
    </row>
    <row r="849" spans="1:21" x14ac:dyDescent="0.3">
      <c r="A849">
        <f>IF('Training Data'!A849="M",1, 0)</f>
        <v>0</v>
      </c>
      <c r="B849">
        <f>IF('Training Data'!A849="F",1, 0)</f>
        <v>1</v>
      </c>
      <c r="C849">
        <f>IF('Training Data'!B849="H",1, 0)</f>
        <v>0</v>
      </c>
      <c r="D849">
        <f>IF('Training Data'!B849="A",1, 0)</f>
        <v>1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7">
        <v>0</v>
      </c>
      <c r="U849" s="5">
        <v>0</v>
      </c>
    </row>
    <row r="850" spans="1:21" x14ac:dyDescent="0.3">
      <c r="A850">
        <f>IF('Training Data'!A850="M",1, 0)</f>
        <v>0</v>
      </c>
      <c r="B850">
        <f>IF('Training Data'!A850="F",1, 0)</f>
        <v>1</v>
      </c>
      <c r="C850">
        <f>IF('Training Data'!B850="H",1, 0)</f>
        <v>0</v>
      </c>
      <c r="D850">
        <f>IF('Training Data'!B850="A",1, 0)</f>
        <v>1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7">
        <v>0</v>
      </c>
      <c r="U850" s="5">
        <v>0</v>
      </c>
    </row>
    <row r="851" spans="1:21" x14ac:dyDescent="0.3">
      <c r="A851">
        <f>IF('Training Data'!A851="M",1, 0)</f>
        <v>1</v>
      </c>
      <c r="B851">
        <f>IF('Training Data'!A851="F",1, 0)</f>
        <v>0</v>
      </c>
      <c r="C851">
        <f>IF('Training Data'!B851="H",1, 0)</f>
        <v>0</v>
      </c>
      <c r="D851">
        <f>IF('Training Data'!B851="A",1, 0)</f>
        <v>1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7">
        <v>0</v>
      </c>
      <c r="U851" s="5">
        <v>0</v>
      </c>
    </row>
    <row r="852" spans="1:21" x14ac:dyDescent="0.3">
      <c r="A852">
        <f>IF('Training Data'!A852="M",1, 0)</f>
        <v>1</v>
      </c>
      <c r="B852">
        <f>IF('Training Data'!A852="F",1, 0)</f>
        <v>0</v>
      </c>
      <c r="C852">
        <f>IF('Training Data'!B852="H",1, 0)</f>
        <v>1</v>
      </c>
      <c r="D852">
        <f>IF('Training Data'!B852="A",1, 0)</f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7">
        <v>0</v>
      </c>
      <c r="U852" s="5">
        <v>0</v>
      </c>
    </row>
    <row r="853" spans="1:21" x14ac:dyDescent="0.3">
      <c r="A853">
        <f>IF('Training Data'!A853="M",1, 0)</f>
        <v>0</v>
      </c>
      <c r="B853">
        <f>IF('Training Data'!A853="F",1, 0)</f>
        <v>1</v>
      </c>
      <c r="C853">
        <f>IF('Training Data'!B853="H",1, 0)</f>
        <v>1</v>
      </c>
      <c r="D853">
        <f>IF('Training Data'!B853="A",1, 0)</f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7">
        <v>1</v>
      </c>
      <c r="U853" s="5">
        <v>0</v>
      </c>
    </row>
    <row r="854" spans="1:21" x14ac:dyDescent="0.3">
      <c r="A854">
        <f>IF('Training Data'!A854="M",1, 0)</f>
        <v>1</v>
      </c>
      <c r="B854">
        <f>IF('Training Data'!A854="F",1, 0)</f>
        <v>0</v>
      </c>
      <c r="C854">
        <f>IF('Training Data'!B854="H",1, 0)</f>
        <v>0</v>
      </c>
      <c r="D854">
        <f>IF('Training Data'!B854="A",1, 0)</f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7">
        <v>0</v>
      </c>
      <c r="U854" s="5">
        <v>0</v>
      </c>
    </row>
    <row r="855" spans="1:21" x14ac:dyDescent="0.3">
      <c r="A855">
        <f>IF('Training Data'!A855="M",1, 0)</f>
        <v>0</v>
      </c>
      <c r="B855">
        <f>IF('Training Data'!A855="F",1, 0)</f>
        <v>1</v>
      </c>
      <c r="C855">
        <f>IF('Training Data'!B855="H",1, 0)</f>
        <v>0</v>
      </c>
      <c r="D855">
        <f>IF('Training Data'!B855="A",1, 0)</f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7">
        <v>0</v>
      </c>
      <c r="U855" s="5">
        <v>0</v>
      </c>
    </row>
    <row r="856" spans="1:21" x14ac:dyDescent="0.3">
      <c r="A856">
        <f>IF('Training Data'!A856="M",1, 0)</f>
        <v>1</v>
      </c>
      <c r="B856">
        <f>IF('Training Data'!A856="F",1, 0)</f>
        <v>0</v>
      </c>
      <c r="C856">
        <f>IF('Training Data'!B856="H",1, 0)</f>
        <v>1</v>
      </c>
      <c r="D856">
        <f>IF('Training Data'!B856="A",1, 0)</f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7">
        <v>0</v>
      </c>
      <c r="U856" s="5">
        <v>0</v>
      </c>
    </row>
    <row r="857" spans="1:21" x14ac:dyDescent="0.3">
      <c r="A857">
        <f>IF('Training Data'!A857="M",1, 0)</f>
        <v>0</v>
      </c>
      <c r="B857">
        <f>IF('Training Data'!A857="F",1, 0)</f>
        <v>1</v>
      </c>
      <c r="C857">
        <f>IF('Training Data'!B857="H",1, 0)</f>
        <v>1</v>
      </c>
      <c r="D857">
        <f>IF('Training Data'!B857="A",1, 0)</f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7">
        <v>1</v>
      </c>
      <c r="U857" s="5">
        <v>0</v>
      </c>
    </row>
    <row r="858" spans="1:21" x14ac:dyDescent="0.3">
      <c r="A858">
        <f>IF('Training Data'!A858="M",1, 0)</f>
        <v>1</v>
      </c>
      <c r="B858">
        <f>IF('Training Data'!A858="F",1, 0)</f>
        <v>0</v>
      </c>
      <c r="C858">
        <f>IF('Training Data'!B858="H",1, 0)</f>
        <v>0</v>
      </c>
      <c r="D858">
        <f>IF('Training Data'!B858="A",1, 0)</f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7">
        <v>0</v>
      </c>
      <c r="U858" s="5">
        <v>0</v>
      </c>
    </row>
    <row r="859" spans="1:21" x14ac:dyDescent="0.3">
      <c r="A859">
        <f>IF('Training Data'!A859="M",1, 0)</f>
        <v>1</v>
      </c>
      <c r="B859">
        <f>IF('Training Data'!A859="F",1, 0)</f>
        <v>0</v>
      </c>
      <c r="C859">
        <f>IF('Training Data'!B859="H",1, 0)</f>
        <v>0</v>
      </c>
      <c r="D859">
        <f>IF('Training Data'!B859="A",1, 0)</f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7">
        <v>0</v>
      </c>
      <c r="U859" s="5">
        <v>0</v>
      </c>
    </row>
    <row r="860" spans="1:21" x14ac:dyDescent="0.3">
      <c r="A860">
        <f>IF('Training Data'!A860="M",1, 0)</f>
        <v>0</v>
      </c>
      <c r="B860">
        <f>IF('Training Data'!A860="F",1, 0)</f>
        <v>1</v>
      </c>
      <c r="C860">
        <f>IF('Training Data'!B860="H",1, 0)</f>
        <v>0</v>
      </c>
      <c r="D860">
        <f>IF('Training Data'!B860="A",1, 0)</f>
        <v>1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7">
        <v>0</v>
      </c>
      <c r="U860" s="5">
        <v>0</v>
      </c>
    </row>
    <row r="861" spans="1:21" x14ac:dyDescent="0.3">
      <c r="A861">
        <f>IF('Training Data'!A861="M",1, 0)</f>
        <v>1</v>
      </c>
      <c r="B861">
        <f>IF('Training Data'!A861="F",1, 0)</f>
        <v>0</v>
      </c>
      <c r="C861">
        <f>IF('Training Data'!B861="H",1, 0)</f>
        <v>0</v>
      </c>
      <c r="D861">
        <f>IF('Training Data'!B861="A",1, 0)</f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7">
        <v>0</v>
      </c>
      <c r="U861" s="5">
        <v>0</v>
      </c>
    </row>
    <row r="862" spans="1:21" x14ac:dyDescent="0.3">
      <c r="A862">
        <f>IF('Training Data'!A862="M",1, 0)</f>
        <v>1</v>
      </c>
      <c r="B862">
        <f>IF('Training Data'!A862="F",1, 0)</f>
        <v>0</v>
      </c>
      <c r="C862">
        <f>IF('Training Data'!B862="H",1, 0)</f>
        <v>0</v>
      </c>
      <c r="D862">
        <f>IF('Training Data'!B862="A",1, 0)</f>
        <v>1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7">
        <v>0</v>
      </c>
      <c r="U862" s="5">
        <v>0</v>
      </c>
    </row>
    <row r="863" spans="1:21" x14ac:dyDescent="0.3">
      <c r="A863">
        <f>IF('Training Data'!A863="M",1, 0)</f>
        <v>1</v>
      </c>
      <c r="B863">
        <f>IF('Training Data'!A863="F",1, 0)</f>
        <v>0</v>
      </c>
      <c r="C863">
        <f>IF('Training Data'!B863="H",1, 0)</f>
        <v>0</v>
      </c>
      <c r="D863">
        <f>IF('Training Data'!B863="A",1, 0)</f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7">
        <v>1</v>
      </c>
      <c r="U863" s="5">
        <v>0</v>
      </c>
    </row>
    <row r="864" spans="1:21" x14ac:dyDescent="0.3">
      <c r="A864">
        <f>IF('Training Data'!A864="M",1, 0)</f>
        <v>1</v>
      </c>
      <c r="B864">
        <f>IF('Training Data'!A864="F",1, 0)</f>
        <v>0</v>
      </c>
      <c r="C864">
        <f>IF('Training Data'!B864="H",1, 0)</f>
        <v>0</v>
      </c>
      <c r="D864">
        <f>IF('Training Data'!B864="A",1, 0)</f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7">
        <v>0</v>
      </c>
      <c r="U864" s="5">
        <v>0</v>
      </c>
    </row>
    <row r="865" spans="1:21" x14ac:dyDescent="0.3">
      <c r="A865">
        <f>IF('Training Data'!A865="M",1, 0)</f>
        <v>1</v>
      </c>
      <c r="B865">
        <f>IF('Training Data'!A865="F",1, 0)</f>
        <v>0</v>
      </c>
      <c r="C865">
        <f>IF('Training Data'!B865="H",1, 0)</f>
        <v>0</v>
      </c>
      <c r="D865">
        <f>IF('Training Data'!B865="A",1, 0)</f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7">
        <v>0</v>
      </c>
      <c r="U865" s="5">
        <v>0</v>
      </c>
    </row>
    <row r="866" spans="1:21" x14ac:dyDescent="0.3">
      <c r="A866">
        <f>IF('Training Data'!A866="M",1, 0)</f>
        <v>1</v>
      </c>
      <c r="B866">
        <f>IF('Training Data'!A866="F",1, 0)</f>
        <v>0</v>
      </c>
      <c r="C866">
        <f>IF('Training Data'!B866="H",1, 0)</f>
        <v>1</v>
      </c>
      <c r="D866">
        <f>IF('Training Data'!B866="A",1, 0)</f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7">
        <v>0</v>
      </c>
      <c r="U866" s="5">
        <v>0</v>
      </c>
    </row>
    <row r="867" spans="1:21" x14ac:dyDescent="0.3">
      <c r="A867">
        <f>IF('Training Data'!A867="M",1, 0)</f>
        <v>1</v>
      </c>
      <c r="B867">
        <f>IF('Training Data'!A867="F",1, 0)</f>
        <v>0</v>
      </c>
      <c r="C867">
        <f>IF('Training Data'!B867="H",1, 0)</f>
        <v>1</v>
      </c>
      <c r="D867">
        <f>IF('Training Data'!B867="A",1, 0)</f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7">
        <v>0</v>
      </c>
      <c r="U867" s="5">
        <v>0</v>
      </c>
    </row>
    <row r="868" spans="1:21" x14ac:dyDescent="0.3">
      <c r="A868">
        <f>IF('Training Data'!A868="M",1, 0)</f>
        <v>0</v>
      </c>
      <c r="B868">
        <f>IF('Training Data'!A868="F",1, 0)</f>
        <v>1</v>
      </c>
      <c r="C868">
        <f>IF('Training Data'!B868="H",1, 0)</f>
        <v>1</v>
      </c>
      <c r="D868">
        <f>IF('Training Data'!B868="A",1, 0)</f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7">
        <v>0</v>
      </c>
      <c r="U868" s="5">
        <v>0</v>
      </c>
    </row>
    <row r="869" spans="1:21" x14ac:dyDescent="0.3">
      <c r="A869">
        <f>IF('Training Data'!A869="M",1, 0)</f>
        <v>1</v>
      </c>
      <c r="B869">
        <f>IF('Training Data'!A869="F",1, 0)</f>
        <v>0</v>
      </c>
      <c r="C869">
        <f>IF('Training Data'!B869="H",1, 0)</f>
        <v>1</v>
      </c>
      <c r="D869">
        <f>IF('Training Data'!B869="A",1, 0)</f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7">
        <v>0</v>
      </c>
      <c r="U869" s="5">
        <v>0</v>
      </c>
    </row>
    <row r="870" spans="1:21" x14ac:dyDescent="0.3">
      <c r="A870">
        <f>IF('Training Data'!A870="M",1, 0)</f>
        <v>0</v>
      </c>
      <c r="B870">
        <f>IF('Training Data'!A870="F",1, 0)</f>
        <v>1</v>
      </c>
      <c r="C870">
        <f>IF('Training Data'!B870="H",1, 0)</f>
        <v>1</v>
      </c>
      <c r="D870">
        <f>IF('Training Data'!B870="A",1, 0)</f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7">
        <v>0</v>
      </c>
      <c r="U870" s="5">
        <v>0</v>
      </c>
    </row>
    <row r="871" spans="1:21" x14ac:dyDescent="0.3">
      <c r="A871">
        <f>IF('Training Data'!A871="M",1, 0)</f>
        <v>0</v>
      </c>
      <c r="B871">
        <f>IF('Training Data'!A871="F",1, 0)</f>
        <v>1</v>
      </c>
      <c r="C871">
        <f>IF('Training Data'!B871="H",1, 0)</f>
        <v>0</v>
      </c>
      <c r="D871">
        <f>IF('Training Data'!B871="A",1, 0)</f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7">
        <v>0</v>
      </c>
      <c r="U871" s="5">
        <v>0</v>
      </c>
    </row>
    <row r="872" spans="1:21" x14ac:dyDescent="0.3">
      <c r="A872">
        <f>IF('Training Data'!A872="M",1, 0)</f>
        <v>0</v>
      </c>
      <c r="B872">
        <f>IF('Training Data'!A872="F",1, 0)</f>
        <v>1</v>
      </c>
      <c r="C872">
        <f>IF('Training Data'!B872="H",1, 0)</f>
        <v>0</v>
      </c>
      <c r="D872">
        <f>IF('Training Data'!B872="A",1, 0)</f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7">
        <v>0</v>
      </c>
      <c r="U872" s="5">
        <v>0</v>
      </c>
    </row>
    <row r="873" spans="1:21" x14ac:dyDescent="0.3">
      <c r="A873">
        <f>IF('Training Data'!A873="M",1, 0)</f>
        <v>0</v>
      </c>
      <c r="B873">
        <f>IF('Training Data'!A873="F",1, 0)</f>
        <v>0</v>
      </c>
      <c r="C873">
        <f>IF('Training Data'!B873="H",1, 0)</f>
        <v>0</v>
      </c>
      <c r="D873">
        <f>IF('Training Data'!B873="A",1, 0)</f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</v>
      </c>
      <c r="S873" s="7">
        <v>0</v>
      </c>
      <c r="U873" s="5">
        <v>0</v>
      </c>
    </row>
    <row r="874" spans="1:21" x14ac:dyDescent="0.3">
      <c r="A874">
        <f>IF('Training Data'!A874="M",1, 0)</f>
        <v>0</v>
      </c>
      <c r="B874">
        <f>IF('Training Data'!A874="F",1, 0)</f>
        <v>1</v>
      </c>
      <c r="C874">
        <f>IF('Training Data'!B874="H",1, 0)</f>
        <v>0</v>
      </c>
      <c r="D874">
        <f>IF('Training Data'!B874="A",1, 0)</f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7">
        <v>0</v>
      </c>
      <c r="U874" s="5">
        <v>0</v>
      </c>
    </row>
    <row r="875" spans="1:21" x14ac:dyDescent="0.3">
      <c r="A875">
        <f>IF('Training Data'!A875="M",1, 0)</f>
        <v>1</v>
      </c>
      <c r="B875">
        <f>IF('Training Data'!A875="F",1, 0)</f>
        <v>0</v>
      </c>
      <c r="C875">
        <f>IF('Training Data'!B875="H",1, 0)</f>
        <v>1</v>
      </c>
      <c r="D875">
        <f>IF('Training Data'!B875="A",1, 0)</f>
        <v>0</v>
      </c>
      <c r="E875" s="2">
        <v>0</v>
      </c>
      <c r="F875" s="2">
        <v>1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7">
        <v>0</v>
      </c>
      <c r="U875" s="5">
        <v>0</v>
      </c>
    </row>
    <row r="876" spans="1:21" x14ac:dyDescent="0.3">
      <c r="A876">
        <f>IF('Training Data'!A876="M",1, 0)</f>
        <v>0</v>
      </c>
      <c r="B876">
        <f>IF('Training Data'!A876="F",1, 0)</f>
        <v>1</v>
      </c>
      <c r="C876">
        <f>IF('Training Data'!B876="H",1, 0)</f>
        <v>1</v>
      </c>
      <c r="D876">
        <f>IF('Training Data'!B876="A",1, 0)</f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7">
        <v>0</v>
      </c>
      <c r="U876" s="5">
        <v>0</v>
      </c>
    </row>
    <row r="877" spans="1:21" x14ac:dyDescent="0.3">
      <c r="A877">
        <f>IF('Training Data'!A877="M",1, 0)</f>
        <v>0</v>
      </c>
      <c r="B877">
        <f>IF('Training Data'!A877="F",1, 0)</f>
        <v>1</v>
      </c>
      <c r="C877">
        <f>IF('Training Data'!B877="H",1, 0)</f>
        <v>0</v>
      </c>
      <c r="D877">
        <f>IF('Training Data'!B877="A",1, 0)</f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7">
        <v>0</v>
      </c>
      <c r="U877" s="5">
        <v>0</v>
      </c>
    </row>
    <row r="878" spans="1:21" x14ac:dyDescent="0.3">
      <c r="A878">
        <f>IF('Training Data'!A878="M",1, 0)</f>
        <v>0</v>
      </c>
      <c r="B878">
        <f>IF('Training Data'!A878="F",1, 0)</f>
        <v>1</v>
      </c>
      <c r="C878">
        <f>IF('Training Data'!B878="H",1, 0)</f>
        <v>0</v>
      </c>
      <c r="D878">
        <f>IF('Training Data'!B878="A",1, 0)</f>
        <v>1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7">
        <v>0</v>
      </c>
      <c r="U878" s="5">
        <v>0</v>
      </c>
    </row>
    <row r="879" spans="1:21" x14ac:dyDescent="0.3">
      <c r="A879">
        <f>IF('Training Data'!A879="M",1, 0)</f>
        <v>0</v>
      </c>
      <c r="B879">
        <f>IF('Training Data'!A879="F",1, 0)</f>
        <v>1</v>
      </c>
      <c r="C879">
        <f>IF('Training Data'!B879="H",1, 0)</f>
        <v>1</v>
      </c>
      <c r="D879">
        <f>IF('Training Data'!B879="A",1, 0)</f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7">
        <v>0</v>
      </c>
      <c r="U879" s="5">
        <v>0</v>
      </c>
    </row>
    <row r="880" spans="1:21" x14ac:dyDescent="0.3">
      <c r="A880">
        <f>IF('Training Data'!A880="M",1, 0)</f>
        <v>0</v>
      </c>
      <c r="B880">
        <f>IF('Training Data'!A880="F",1, 0)</f>
        <v>1</v>
      </c>
      <c r="C880">
        <f>IF('Training Data'!B880="H",1, 0)</f>
        <v>0</v>
      </c>
      <c r="D880">
        <f>IF('Training Data'!B880="A",1, 0)</f>
        <v>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7">
        <v>0</v>
      </c>
      <c r="U880" s="5">
        <v>0</v>
      </c>
    </row>
    <row r="881" spans="1:21" x14ac:dyDescent="0.3">
      <c r="A881">
        <f>IF('Training Data'!A881="M",1, 0)</f>
        <v>1</v>
      </c>
      <c r="B881">
        <f>IF('Training Data'!A881="F",1, 0)</f>
        <v>0</v>
      </c>
      <c r="C881">
        <f>IF('Training Data'!B881="H",1, 0)</f>
        <v>0</v>
      </c>
      <c r="D881">
        <f>IF('Training Data'!B881="A",1, 0)</f>
        <v>1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7">
        <v>0</v>
      </c>
      <c r="U881" s="5">
        <v>0</v>
      </c>
    </row>
    <row r="882" spans="1:21" x14ac:dyDescent="0.3">
      <c r="A882">
        <f>IF('Training Data'!A882="M",1, 0)</f>
        <v>0</v>
      </c>
      <c r="B882">
        <f>IF('Training Data'!A882="F",1, 0)</f>
        <v>1</v>
      </c>
      <c r="C882">
        <f>IF('Training Data'!B882="H",1, 0)</f>
        <v>0</v>
      </c>
      <c r="D882">
        <f>IF('Training Data'!B882="A",1, 0)</f>
        <v>1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7">
        <v>0</v>
      </c>
      <c r="U882" s="5">
        <v>0</v>
      </c>
    </row>
    <row r="883" spans="1:21" x14ac:dyDescent="0.3">
      <c r="A883">
        <f>IF('Training Data'!A883="M",1, 0)</f>
        <v>0</v>
      </c>
      <c r="B883">
        <f>IF('Training Data'!A883="F",1, 0)</f>
        <v>1</v>
      </c>
      <c r="C883">
        <f>IF('Training Data'!B883="H",1, 0)</f>
        <v>1</v>
      </c>
      <c r="D883">
        <f>IF('Training Data'!B883="A",1, 0)</f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7">
        <v>0</v>
      </c>
      <c r="U883" s="5">
        <v>0</v>
      </c>
    </row>
    <row r="884" spans="1:21" x14ac:dyDescent="0.3">
      <c r="A884">
        <f>IF('Training Data'!A884="M",1, 0)</f>
        <v>0</v>
      </c>
      <c r="B884">
        <f>IF('Training Data'!A884="F",1, 0)</f>
        <v>1</v>
      </c>
      <c r="C884">
        <f>IF('Training Data'!B884="H",1, 0)</f>
        <v>1</v>
      </c>
      <c r="D884">
        <f>IF('Training Data'!B884="A",1, 0)</f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7">
        <v>0</v>
      </c>
      <c r="U884" s="5">
        <v>0</v>
      </c>
    </row>
    <row r="885" spans="1:21" x14ac:dyDescent="0.3">
      <c r="A885">
        <f>IF('Training Data'!A885="M",1, 0)</f>
        <v>0</v>
      </c>
      <c r="B885">
        <f>IF('Training Data'!A885="F",1, 0)</f>
        <v>1</v>
      </c>
      <c r="C885">
        <f>IF('Training Data'!B885="H",1, 0)</f>
        <v>1</v>
      </c>
      <c r="D885">
        <f>IF('Training Data'!B885="A",1, 0)</f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7">
        <v>0</v>
      </c>
      <c r="U885" s="5">
        <v>0</v>
      </c>
    </row>
    <row r="886" spans="1:21" x14ac:dyDescent="0.3">
      <c r="A886">
        <f>IF('Training Data'!A886="M",1, 0)</f>
        <v>0</v>
      </c>
      <c r="B886">
        <f>IF('Training Data'!A886="F",1, 0)</f>
        <v>1</v>
      </c>
      <c r="C886">
        <f>IF('Training Data'!B886="H",1, 0)</f>
        <v>1</v>
      </c>
      <c r="D886">
        <f>IF('Training Data'!B886="A",1, 0)</f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7">
        <v>0</v>
      </c>
      <c r="U886" s="5">
        <v>0</v>
      </c>
    </row>
    <row r="887" spans="1:21" x14ac:dyDescent="0.3">
      <c r="A887">
        <f>IF('Training Data'!A887="M",1, 0)</f>
        <v>1</v>
      </c>
      <c r="B887">
        <f>IF('Training Data'!A887="F",1, 0)</f>
        <v>0</v>
      </c>
      <c r="C887">
        <f>IF('Training Data'!B887="H",1, 0)</f>
        <v>0</v>
      </c>
      <c r="D887">
        <f>IF('Training Data'!B887="A",1, 0)</f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1</v>
      </c>
      <c r="S887" s="7">
        <v>0</v>
      </c>
      <c r="U887" s="5">
        <v>0</v>
      </c>
    </row>
    <row r="888" spans="1:21" x14ac:dyDescent="0.3">
      <c r="A888">
        <f>IF('Training Data'!A888="M",1, 0)</f>
        <v>1</v>
      </c>
      <c r="B888">
        <f>IF('Training Data'!A888="F",1, 0)</f>
        <v>0</v>
      </c>
      <c r="C888">
        <f>IF('Training Data'!B888="H",1, 0)</f>
        <v>0</v>
      </c>
      <c r="D888">
        <f>IF('Training Data'!B888="A",1, 0)</f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7">
        <v>0</v>
      </c>
      <c r="U888" s="5">
        <v>0</v>
      </c>
    </row>
    <row r="889" spans="1:21" x14ac:dyDescent="0.3">
      <c r="A889">
        <f>IF('Training Data'!A889="M",1, 0)</f>
        <v>0</v>
      </c>
      <c r="B889">
        <f>IF('Training Data'!A889="F",1, 0)</f>
        <v>1</v>
      </c>
      <c r="C889">
        <f>IF('Training Data'!B889="H",1, 0)</f>
        <v>1</v>
      </c>
      <c r="D889">
        <f>IF('Training Data'!B889="A",1, 0)</f>
        <v>0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7">
        <v>0</v>
      </c>
      <c r="U889" s="5">
        <v>0</v>
      </c>
    </row>
    <row r="890" spans="1:21" x14ac:dyDescent="0.3">
      <c r="A890">
        <f>IF('Training Data'!A890="M",1, 0)</f>
        <v>1</v>
      </c>
      <c r="B890">
        <f>IF('Training Data'!A890="F",1, 0)</f>
        <v>0</v>
      </c>
      <c r="C890">
        <f>IF('Training Data'!B890="H",1, 0)</f>
        <v>1</v>
      </c>
      <c r="D890">
        <f>IF('Training Data'!B890="A",1, 0)</f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7">
        <v>0</v>
      </c>
      <c r="U890" s="5">
        <v>0</v>
      </c>
    </row>
    <row r="891" spans="1:21" x14ac:dyDescent="0.3">
      <c r="A891">
        <f>IF('Training Data'!A891="M",1, 0)</f>
        <v>0</v>
      </c>
      <c r="B891">
        <f>IF('Training Data'!A891="F",1, 0)</f>
        <v>1</v>
      </c>
      <c r="C891">
        <f>IF('Training Data'!B891="H",1, 0)</f>
        <v>1</v>
      </c>
      <c r="D891">
        <f>IF('Training Data'!B891="A",1, 0)</f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7">
        <v>0</v>
      </c>
      <c r="U891" s="5">
        <v>0</v>
      </c>
    </row>
    <row r="892" spans="1:21" x14ac:dyDescent="0.3">
      <c r="A892">
        <f>IF('Training Data'!A892="M",1, 0)</f>
        <v>0</v>
      </c>
      <c r="B892">
        <f>IF('Training Data'!A892="F",1, 0)</f>
        <v>1</v>
      </c>
      <c r="C892">
        <f>IF('Training Data'!B892="H",1, 0)</f>
        <v>0</v>
      </c>
      <c r="D892">
        <f>IF('Training Data'!B892="A",1, 0)</f>
        <v>1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7">
        <v>0</v>
      </c>
      <c r="U892" s="5">
        <v>0</v>
      </c>
    </row>
    <row r="893" spans="1:21" x14ac:dyDescent="0.3">
      <c r="A893">
        <f>IF('Training Data'!A893="M",1, 0)</f>
        <v>0</v>
      </c>
      <c r="B893">
        <f>IF('Training Data'!A893="F",1, 0)</f>
        <v>1</v>
      </c>
      <c r="C893">
        <f>IF('Training Data'!B893="H",1, 0)</f>
        <v>0</v>
      </c>
      <c r="D893">
        <f>IF('Training Data'!B893="A",1, 0)</f>
        <v>1</v>
      </c>
      <c r="E893" s="2">
        <v>0</v>
      </c>
      <c r="F893" s="2">
        <v>1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7">
        <v>0</v>
      </c>
      <c r="U893" s="5">
        <v>0</v>
      </c>
    </row>
    <row r="894" spans="1:21" x14ac:dyDescent="0.3">
      <c r="A894">
        <f>IF('Training Data'!A894="M",1, 0)</f>
        <v>1</v>
      </c>
      <c r="B894">
        <f>IF('Training Data'!A894="F",1, 0)</f>
        <v>0</v>
      </c>
      <c r="C894">
        <f>IF('Training Data'!B894="H",1, 0)</f>
        <v>1</v>
      </c>
      <c r="D894">
        <f>IF('Training Data'!B894="A",1, 0)</f>
        <v>0</v>
      </c>
      <c r="E894" s="2">
        <v>0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7">
        <v>0</v>
      </c>
      <c r="U894" s="5">
        <v>0</v>
      </c>
    </row>
    <row r="895" spans="1:21" x14ac:dyDescent="0.3">
      <c r="A895">
        <f>IF('Training Data'!A895="M",1, 0)</f>
        <v>0</v>
      </c>
      <c r="B895">
        <f>IF('Training Data'!A895="F",1, 0)</f>
        <v>0</v>
      </c>
      <c r="C895">
        <f>IF('Training Data'!B895="H",1, 0)</f>
        <v>0</v>
      </c>
      <c r="D895">
        <f>IF('Training Data'!B895="A",1, 0)</f>
        <v>1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7">
        <v>0</v>
      </c>
      <c r="U895" s="5">
        <v>0</v>
      </c>
    </row>
    <row r="896" spans="1:21" x14ac:dyDescent="0.3">
      <c r="A896">
        <f>IF('Training Data'!A896="M",1, 0)</f>
        <v>0</v>
      </c>
      <c r="B896">
        <f>IF('Training Data'!A896="F",1, 0)</f>
        <v>0</v>
      </c>
      <c r="C896">
        <f>IF('Training Data'!B896="H",1, 0)</f>
        <v>1</v>
      </c>
      <c r="D896">
        <f>IF('Training Data'!B896="A",1, 0)</f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7">
        <v>0</v>
      </c>
      <c r="U896" s="5">
        <v>0</v>
      </c>
    </row>
    <row r="897" spans="1:21" x14ac:dyDescent="0.3">
      <c r="A897">
        <f>IF('Training Data'!A897="M",1, 0)</f>
        <v>1</v>
      </c>
      <c r="B897">
        <f>IF('Training Data'!A897="F",1, 0)</f>
        <v>0</v>
      </c>
      <c r="C897">
        <f>IF('Training Data'!B897="H",1, 0)</f>
        <v>0</v>
      </c>
      <c r="D897">
        <f>IF('Training Data'!B897="A",1, 0)</f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7">
        <v>0</v>
      </c>
      <c r="U897" s="5">
        <v>0</v>
      </c>
    </row>
    <row r="898" spans="1:21" x14ac:dyDescent="0.3">
      <c r="A898">
        <f>IF('Training Data'!A898="M",1, 0)</f>
        <v>1</v>
      </c>
      <c r="B898">
        <f>IF('Training Data'!A898="F",1, 0)</f>
        <v>0</v>
      </c>
      <c r="C898">
        <f>IF('Training Data'!B898="H",1, 0)</f>
        <v>0</v>
      </c>
      <c r="D898">
        <f>IF('Training Data'!B898="A",1, 0)</f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7">
        <v>0</v>
      </c>
      <c r="U898" s="5">
        <v>0</v>
      </c>
    </row>
    <row r="899" spans="1:21" x14ac:dyDescent="0.3">
      <c r="A899">
        <f>IF('Training Data'!A899="M",1, 0)</f>
        <v>0</v>
      </c>
      <c r="B899">
        <f>IF('Training Data'!A899="F",1, 0)</f>
        <v>1</v>
      </c>
      <c r="C899">
        <f>IF('Training Data'!B899="H",1, 0)</f>
        <v>0</v>
      </c>
      <c r="D899">
        <f>IF('Training Data'!B899="A",1, 0)</f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7">
        <v>0</v>
      </c>
      <c r="U899" s="5">
        <v>0</v>
      </c>
    </row>
    <row r="900" spans="1:21" x14ac:dyDescent="0.3">
      <c r="A900">
        <f>IF('Training Data'!A900="M",1, 0)</f>
        <v>0</v>
      </c>
      <c r="B900">
        <f>IF('Training Data'!A900="F",1, 0)</f>
        <v>1</v>
      </c>
      <c r="C900">
        <f>IF('Training Data'!B900="H",1, 0)</f>
        <v>0</v>
      </c>
      <c r="D900">
        <f>IF('Training Data'!B900="A",1, 0)</f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7">
        <v>0</v>
      </c>
      <c r="U900" s="5">
        <v>0</v>
      </c>
    </row>
    <row r="901" spans="1:21" x14ac:dyDescent="0.3">
      <c r="A901">
        <f>IF('Training Data'!A901="M",1, 0)</f>
        <v>0</v>
      </c>
      <c r="B901">
        <f>IF('Training Data'!A901="F",1, 0)</f>
        <v>1</v>
      </c>
      <c r="C901">
        <f>IF('Training Data'!B901="H",1, 0)</f>
        <v>1</v>
      </c>
      <c r="D901">
        <f>IF('Training Data'!B901="A",1, 0)</f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7">
        <v>1</v>
      </c>
      <c r="U901" s="5">
        <v>0</v>
      </c>
    </row>
    <row r="902" spans="1:21" x14ac:dyDescent="0.3">
      <c r="A902">
        <f>IF('Training Data'!A902="M",1, 0)</f>
        <v>0</v>
      </c>
      <c r="B902">
        <f>IF('Training Data'!A902="F",1, 0)</f>
        <v>0</v>
      </c>
      <c r="C902">
        <f>IF('Training Data'!B902="H",1, 0)</f>
        <v>1</v>
      </c>
      <c r="D902">
        <f>IF('Training Data'!B902="A",1, 0)</f>
        <v>0</v>
      </c>
      <c r="E902" s="2">
        <v>0</v>
      </c>
      <c r="F902" s="2">
        <v>1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7">
        <v>0</v>
      </c>
      <c r="U902" s="5">
        <v>0</v>
      </c>
    </row>
    <row r="903" spans="1:21" x14ac:dyDescent="0.3">
      <c r="A903">
        <f>IF('Training Data'!A903="M",1, 0)</f>
        <v>1</v>
      </c>
      <c r="B903">
        <f>IF('Training Data'!A903="F",1, 0)</f>
        <v>0</v>
      </c>
      <c r="C903">
        <f>IF('Training Data'!B903="H",1, 0)</f>
        <v>1</v>
      </c>
      <c r="D903">
        <f>IF('Training Data'!B903="A",1, 0)</f>
        <v>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7">
        <v>0</v>
      </c>
      <c r="U903" s="5">
        <v>0</v>
      </c>
    </row>
    <row r="904" spans="1:21" x14ac:dyDescent="0.3">
      <c r="A904">
        <f>IF('Training Data'!A904="M",1, 0)</f>
        <v>0</v>
      </c>
      <c r="B904">
        <f>IF('Training Data'!A904="F",1, 0)</f>
        <v>1</v>
      </c>
      <c r="C904">
        <f>IF('Training Data'!B904="H",1, 0)</f>
        <v>0</v>
      </c>
      <c r="D904">
        <f>IF('Training Data'!B904="A",1, 0)</f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7">
        <v>0</v>
      </c>
      <c r="U904" s="5">
        <v>0</v>
      </c>
    </row>
    <row r="905" spans="1:21" x14ac:dyDescent="0.3">
      <c r="A905">
        <f>IF('Training Data'!A905="M",1, 0)</f>
        <v>0</v>
      </c>
      <c r="B905">
        <f>IF('Training Data'!A905="F",1, 0)</f>
        <v>1</v>
      </c>
      <c r="C905">
        <f>IF('Training Data'!B905="H",1, 0)</f>
        <v>0</v>
      </c>
      <c r="D905">
        <f>IF('Training Data'!B905="A",1, 0)</f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7">
        <v>0</v>
      </c>
      <c r="U905" s="5">
        <v>0</v>
      </c>
    </row>
    <row r="906" spans="1:21" x14ac:dyDescent="0.3">
      <c r="A906">
        <f>IF('Training Data'!A906="M",1, 0)</f>
        <v>1</v>
      </c>
      <c r="B906">
        <f>IF('Training Data'!A906="F",1, 0)</f>
        <v>0</v>
      </c>
      <c r="C906">
        <f>IF('Training Data'!B906="H",1, 0)</f>
        <v>1</v>
      </c>
      <c r="D906">
        <f>IF('Training Data'!B906="A",1, 0)</f>
        <v>0</v>
      </c>
      <c r="E906" s="2">
        <v>0</v>
      </c>
      <c r="F906" s="2">
        <v>1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7">
        <v>0</v>
      </c>
      <c r="U906" s="5">
        <v>0</v>
      </c>
    </row>
    <row r="907" spans="1:21" x14ac:dyDescent="0.3">
      <c r="A907">
        <f>IF('Training Data'!A907="M",1, 0)</f>
        <v>1</v>
      </c>
      <c r="B907">
        <f>IF('Training Data'!A907="F",1, 0)</f>
        <v>0</v>
      </c>
      <c r="C907">
        <f>IF('Training Data'!B907="H",1, 0)</f>
        <v>0</v>
      </c>
      <c r="D907">
        <f>IF('Training Data'!B907="A",1, 0)</f>
        <v>1</v>
      </c>
      <c r="E907" s="2">
        <v>0</v>
      </c>
      <c r="F907" s="2">
        <v>1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7">
        <v>0</v>
      </c>
      <c r="U907" s="5">
        <v>0</v>
      </c>
    </row>
    <row r="908" spans="1:21" x14ac:dyDescent="0.3">
      <c r="A908">
        <f>IF('Training Data'!A908="M",1, 0)</f>
        <v>1</v>
      </c>
      <c r="B908">
        <f>IF('Training Data'!A908="F",1, 0)</f>
        <v>0</v>
      </c>
      <c r="C908">
        <f>IF('Training Data'!B908="H",1, 0)</f>
        <v>0</v>
      </c>
      <c r="D908">
        <f>IF('Training Data'!B908="A",1, 0)</f>
        <v>1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7">
        <v>0</v>
      </c>
      <c r="U908" s="5">
        <v>0</v>
      </c>
    </row>
    <row r="909" spans="1:21" x14ac:dyDescent="0.3">
      <c r="A909">
        <f>IF('Training Data'!A909="M",1, 0)</f>
        <v>0</v>
      </c>
      <c r="B909">
        <f>IF('Training Data'!A909="F",1, 0)</f>
        <v>1</v>
      </c>
      <c r="C909">
        <f>IF('Training Data'!B909="H",1, 0)</f>
        <v>0</v>
      </c>
      <c r="D909">
        <f>IF('Training Data'!B909="A",1, 0)</f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7">
        <v>0</v>
      </c>
      <c r="U909" s="5">
        <v>0</v>
      </c>
    </row>
    <row r="910" spans="1:21" x14ac:dyDescent="0.3">
      <c r="A910">
        <f>IF('Training Data'!A910="M",1, 0)</f>
        <v>0</v>
      </c>
      <c r="B910">
        <f>IF('Training Data'!A910="F",1, 0)</f>
        <v>1</v>
      </c>
      <c r="C910">
        <f>IF('Training Data'!B910="H",1, 0)</f>
        <v>1</v>
      </c>
      <c r="D910">
        <f>IF('Training Data'!B910="A",1, 0)</f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7">
        <v>0</v>
      </c>
      <c r="U910" s="5">
        <v>0</v>
      </c>
    </row>
    <row r="911" spans="1:21" x14ac:dyDescent="0.3">
      <c r="A911">
        <f>IF('Training Data'!A911="M",1, 0)</f>
        <v>1</v>
      </c>
      <c r="B911">
        <f>IF('Training Data'!A911="F",1, 0)</f>
        <v>0</v>
      </c>
      <c r="C911">
        <f>IF('Training Data'!B911="H",1, 0)</f>
        <v>1</v>
      </c>
      <c r="D911">
        <f>IF('Training Data'!B911="A",1, 0)</f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7">
        <v>0</v>
      </c>
      <c r="U911" s="5">
        <v>0</v>
      </c>
    </row>
    <row r="912" spans="1:21" x14ac:dyDescent="0.3">
      <c r="A912">
        <f>IF('Training Data'!A912="M",1, 0)</f>
        <v>1</v>
      </c>
      <c r="B912">
        <f>IF('Training Data'!A912="F",1, 0)</f>
        <v>0</v>
      </c>
      <c r="C912">
        <f>IF('Training Data'!B912="H",1, 0)</f>
        <v>1</v>
      </c>
      <c r="D912">
        <f>IF('Training Data'!B912="A",1, 0)</f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7">
        <v>0</v>
      </c>
      <c r="U912" s="5">
        <v>0</v>
      </c>
    </row>
    <row r="913" spans="1:21" x14ac:dyDescent="0.3">
      <c r="A913">
        <f>IF('Training Data'!A913="M",1, 0)</f>
        <v>0</v>
      </c>
      <c r="B913">
        <f>IF('Training Data'!A913="F",1, 0)</f>
        <v>1</v>
      </c>
      <c r="C913">
        <f>IF('Training Data'!B913="H",1, 0)</f>
        <v>0</v>
      </c>
      <c r="D913">
        <f>IF('Training Data'!B913="A",1, 0)</f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7">
        <v>0</v>
      </c>
      <c r="U913" s="5">
        <v>0</v>
      </c>
    </row>
    <row r="914" spans="1:21" x14ac:dyDescent="0.3">
      <c r="A914">
        <f>IF('Training Data'!A914="M",1, 0)</f>
        <v>0</v>
      </c>
      <c r="B914">
        <f>IF('Training Data'!A914="F",1, 0)</f>
        <v>1</v>
      </c>
      <c r="C914">
        <f>IF('Training Data'!B914="H",1, 0)</f>
        <v>0</v>
      </c>
      <c r="D914">
        <f>IF('Training Data'!B914="A",1, 0)</f>
        <v>1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7">
        <v>0</v>
      </c>
      <c r="U914" s="5">
        <v>0</v>
      </c>
    </row>
    <row r="915" spans="1:21" x14ac:dyDescent="0.3">
      <c r="A915">
        <f>IF('Training Data'!A915="M",1, 0)</f>
        <v>1</v>
      </c>
      <c r="B915">
        <f>IF('Training Data'!A915="F",1, 0)</f>
        <v>0</v>
      </c>
      <c r="C915">
        <f>IF('Training Data'!B915="H",1, 0)</f>
        <v>1</v>
      </c>
      <c r="D915">
        <f>IF('Training Data'!B915="A",1, 0)</f>
        <v>0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7">
        <v>0</v>
      </c>
      <c r="U915" s="5">
        <v>0</v>
      </c>
    </row>
    <row r="916" spans="1:21" x14ac:dyDescent="0.3">
      <c r="A916">
        <f>IF('Training Data'!A916="M",1, 0)</f>
        <v>0</v>
      </c>
      <c r="B916">
        <f>IF('Training Data'!A916="F",1, 0)</f>
        <v>0</v>
      </c>
      <c r="C916">
        <f>IF('Training Data'!B916="H",1, 0)</f>
        <v>1</v>
      </c>
      <c r="D916">
        <f>IF('Training Data'!B916="A",1, 0)</f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7">
        <v>0</v>
      </c>
      <c r="U916" s="5">
        <v>0</v>
      </c>
    </row>
    <row r="917" spans="1:21" x14ac:dyDescent="0.3">
      <c r="A917">
        <f>IF('Training Data'!A917="M",1, 0)</f>
        <v>1</v>
      </c>
      <c r="B917">
        <f>IF('Training Data'!A917="F",1, 0)</f>
        <v>0</v>
      </c>
      <c r="C917">
        <f>IF('Training Data'!B917="H",1, 0)</f>
        <v>1</v>
      </c>
      <c r="D917">
        <f>IF('Training Data'!B917="A",1, 0)</f>
        <v>0</v>
      </c>
      <c r="E917" s="2">
        <v>0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7">
        <v>1</v>
      </c>
      <c r="U917" s="5">
        <v>0</v>
      </c>
    </row>
    <row r="918" spans="1:21" x14ac:dyDescent="0.3">
      <c r="A918">
        <f>IF('Training Data'!A918="M",1, 0)</f>
        <v>1</v>
      </c>
      <c r="B918">
        <f>IF('Training Data'!A918="F",1, 0)</f>
        <v>0</v>
      </c>
      <c r="C918">
        <f>IF('Training Data'!B918="H",1, 0)</f>
        <v>1</v>
      </c>
      <c r="D918">
        <f>IF('Training Data'!B918="A",1, 0)</f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7">
        <v>0</v>
      </c>
      <c r="U918" s="5">
        <v>0</v>
      </c>
    </row>
    <row r="919" spans="1:21" x14ac:dyDescent="0.3">
      <c r="A919">
        <f>IF('Training Data'!A919="M",1, 0)</f>
        <v>1</v>
      </c>
      <c r="B919">
        <f>IF('Training Data'!A919="F",1, 0)</f>
        <v>0</v>
      </c>
      <c r="C919">
        <f>IF('Training Data'!B919="H",1, 0)</f>
        <v>1</v>
      </c>
      <c r="D919">
        <f>IF('Training Data'!B919="A",1, 0)</f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7">
        <v>0</v>
      </c>
      <c r="U919" s="5">
        <v>0</v>
      </c>
    </row>
    <row r="920" spans="1:21" x14ac:dyDescent="0.3">
      <c r="A920">
        <f>IF('Training Data'!A920="M",1, 0)</f>
        <v>1</v>
      </c>
      <c r="B920">
        <f>IF('Training Data'!A920="F",1, 0)</f>
        <v>0</v>
      </c>
      <c r="C920">
        <f>IF('Training Data'!B920="H",1, 0)</f>
        <v>1</v>
      </c>
      <c r="D920">
        <f>IF('Training Data'!B920="A",1, 0)</f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7">
        <v>0</v>
      </c>
      <c r="U920" s="5">
        <v>0</v>
      </c>
    </row>
    <row r="921" spans="1:21" x14ac:dyDescent="0.3">
      <c r="A921">
        <f>IF('Training Data'!A921="M",1, 0)</f>
        <v>1</v>
      </c>
      <c r="B921">
        <f>IF('Training Data'!A921="F",1, 0)</f>
        <v>0</v>
      </c>
      <c r="C921">
        <f>IF('Training Data'!B921="H",1, 0)</f>
        <v>0</v>
      </c>
      <c r="D921">
        <f>IF('Training Data'!B921="A",1, 0)</f>
        <v>1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7">
        <v>0</v>
      </c>
      <c r="U921" s="5">
        <v>0</v>
      </c>
    </row>
    <row r="922" spans="1:21" x14ac:dyDescent="0.3">
      <c r="A922">
        <f>IF('Training Data'!A922="M",1, 0)</f>
        <v>1</v>
      </c>
      <c r="B922">
        <f>IF('Training Data'!A922="F",1, 0)</f>
        <v>0</v>
      </c>
      <c r="C922">
        <f>IF('Training Data'!B922="H",1, 0)</f>
        <v>0</v>
      </c>
      <c r="D922">
        <f>IF('Training Data'!B922="A",1, 0)</f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7">
        <v>0</v>
      </c>
      <c r="U922" s="5">
        <v>0</v>
      </c>
    </row>
    <row r="923" spans="1:21" x14ac:dyDescent="0.3">
      <c r="A923">
        <f>IF('Training Data'!A923="M",1, 0)</f>
        <v>1</v>
      </c>
      <c r="B923">
        <f>IF('Training Data'!A923="F",1, 0)</f>
        <v>0</v>
      </c>
      <c r="C923">
        <f>IF('Training Data'!B923="H",1, 0)</f>
        <v>0</v>
      </c>
      <c r="D923">
        <f>IF('Training Data'!B923="A",1, 0)</f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7">
        <v>0</v>
      </c>
      <c r="U923" s="5">
        <v>0</v>
      </c>
    </row>
    <row r="924" spans="1:21" x14ac:dyDescent="0.3">
      <c r="A924">
        <f>IF('Training Data'!A924="M",1, 0)</f>
        <v>1</v>
      </c>
      <c r="B924">
        <f>IF('Training Data'!A924="F",1, 0)</f>
        <v>0</v>
      </c>
      <c r="C924">
        <f>IF('Training Data'!B924="H",1, 0)</f>
        <v>1</v>
      </c>
      <c r="D924">
        <f>IF('Training Data'!B924="A",1, 0)</f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7">
        <v>0</v>
      </c>
      <c r="U924" s="5">
        <v>0</v>
      </c>
    </row>
    <row r="925" spans="1:21" x14ac:dyDescent="0.3">
      <c r="A925">
        <f>IF('Training Data'!A925="M",1, 0)</f>
        <v>0</v>
      </c>
      <c r="B925">
        <f>IF('Training Data'!A925="F",1, 0)</f>
        <v>1</v>
      </c>
      <c r="C925">
        <f>IF('Training Data'!B925="H",1, 0)</f>
        <v>0</v>
      </c>
      <c r="D925">
        <f>IF('Training Data'!B925="A",1, 0)</f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7">
        <v>0</v>
      </c>
      <c r="U925" s="5">
        <v>0</v>
      </c>
    </row>
    <row r="926" spans="1:21" x14ac:dyDescent="0.3">
      <c r="A926">
        <f>IF('Training Data'!A926="M",1, 0)</f>
        <v>0</v>
      </c>
      <c r="B926">
        <f>IF('Training Data'!A926="F",1, 0)</f>
        <v>0</v>
      </c>
      <c r="C926">
        <f>IF('Training Data'!B926="H",1, 0)</f>
        <v>0</v>
      </c>
      <c r="D926">
        <f>IF('Training Data'!B926="A",1, 0)</f>
        <v>1</v>
      </c>
      <c r="E926" s="2">
        <v>1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7">
        <v>0</v>
      </c>
      <c r="U926" s="5">
        <v>0</v>
      </c>
    </row>
    <row r="927" spans="1:21" x14ac:dyDescent="0.3">
      <c r="A927">
        <f>IF('Training Data'!A927="M",1, 0)</f>
        <v>1</v>
      </c>
      <c r="B927">
        <f>IF('Training Data'!A927="F",1, 0)</f>
        <v>0</v>
      </c>
      <c r="C927">
        <f>IF('Training Data'!B927="H",1, 0)</f>
        <v>0</v>
      </c>
      <c r="D927">
        <f>IF('Training Data'!B927="A",1, 0)</f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7">
        <v>0</v>
      </c>
      <c r="U927" s="5">
        <v>0</v>
      </c>
    </row>
    <row r="928" spans="1:21" x14ac:dyDescent="0.3">
      <c r="A928">
        <f>IF('Training Data'!A928="M",1, 0)</f>
        <v>1</v>
      </c>
      <c r="B928">
        <f>IF('Training Data'!A928="F",1, 0)</f>
        <v>0</v>
      </c>
      <c r="C928">
        <f>IF('Training Data'!B928="H",1, 0)</f>
        <v>1</v>
      </c>
      <c r="D928">
        <f>IF('Training Data'!B928="A",1, 0)</f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7">
        <v>0</v>
      </c>
      <c r="U928" s="5">
        <v>0</v>
      </c>
    </row>
    <row r="929" spans="1:21" x14ac:dyDescent="0.3">
      <c r="A929">
        <f>IF('Training Data'!A929="M",1, 0)</f>
        <v>1</v>
      </c>
      <c r="B929">
        <f>IF('Training Data'!A929="F",1, 0)</f>
        <v>0</v>
      </c>
      <c r="C929">
        <f>IF('Training Data'!B929="H",1, 0)</f>
        <v>0</v>
      </c>
      <c r="D929">
        <f>IF('Training Data'!B929="A",1, 0)</f>
        <v>1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7">
        <v>1</v>
      </c>
      <c r="U929" s="5">
        <v>0</v>
      </c>
    </row>
    <row r="930" spans="1:21" x14ac:dyDescent="0.3">
      <c r="A930">
        <f>IF('Training Data'!A930="M",1, 0)</f>
        <v>0</v>
      </c>
      <c r="B930">
        <f>IF('Training Data'!A930="F",1, 0)</f>
        <v>1</v>
      </c>
      <c r="C930">
        <f>IF('Training Data'!B930="H",1, 0)</f>
        <v>0</v>
      </c>
      <c r="D930">
        <f>IF('Training Data'!B930="A",1, 0)</f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7">
        <v>0</v>
      </c>
      <c r="U930" s="5">
        <v>0</v>
      </c>
    </row>
    <row r="931" spans="1:21" x14ac:dyDescent="0.3">
      <c r="A931">
        <f>IF('Training Data'!A931="M",1, 0)</f>
        <v>1</v>
      </c>
      <c r="B931">
        <f>IF('Training Data'!A931="F",1, 0)</f>
        <v>0</v>
      </c>
      <c r="C931">
        <f>IF('Training Data'!B931="H",1, 0)</f>
        <v>0</v>
      </c>
      <c r="D931">
        <f>IF('Training Data'!B931="A",1, 0)</f>
        <v>0</v>
      </c>
      <c r="E931" s="2">
        <v>0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7">
        <v>0</v>
      </c>
      <c r="U931" s="5">
        <v>0</v>
      </c>
    </row>
    <row r="932" spans="1:21" x14ac:dyDescent="0.3">
      <c r="A932">
        <f>IF('Training Data'!A932="M",1, 0)</f>
        <v>0</v>
      </c>
      <c r="B932">
        <f>IF('Training Data'!A932="F",1, 0)</f>
        <v>1</v>
      </c>
      <c r="C932">
        <f>IF('Training Data'!B932="H",1, 0)</f>
        <v>0</v>
      </c>
      <c r="D932">
        <f>IF('Training Data'!B932="A",1, 0)</f>
        <v>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7">
        <v>0</v>
      </c>
      <c r="U932" s="5">
        <v>0</v>
      </c>
    </row>
    <row r="933" spans="1:21" x14ac:dyDescent="0.3">
      <c r="A933">
        <f>IF('Training Data'!A933="M",1, 0)</f>
        <v>0</v>
      </c>
      <c r="B933">
        <f>IF('Training Data'!A933="F",1, 0)</f>
        <v>0</v>
      </c>
      <c r="C933">
        <f>IF('Training Data'!B933="H",1, 0)</f>
        <v>1</v>
      </c>
      <c r="D933">
        <f>IF('Training Data'!B933="A",1, 0)</f>
        <v>0</v>
      </c>
      <c r="E933" s="2">
        <v>0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7">
        <v>0</v>
      </c>
      <c r="U933" s="5">
        <v>0</v>
      </c>
    </row>
    <row r="934" spans="1:21" x14ac:dyDescent="0.3">
      <c r="A934">
        <f>IF('Training Data'!A934="M",1, 0)</f>
        <v>0</v>
      </c>
      <c r="B934">
        <f>IF('Training Data'!A934="F",1, 0)</f>
        <v>1</v>
      </c>
      <c r="C934">
        <f>IF('Training Data'!B934="H",1, 0)</f>
        <v>0</v>
      </c>
      <c r="D934">
        <f>IF('Training Data'!B934="A",1, 0)</f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7">
        <v>0</v>
      </c>
      <c r="U934" s="5">
        <v>0</v>
      </c>
    </row>
    <row r="935" spans="1:21" x14ac:dyDescent="0.3">
      <c r="A935">
        <f>IF('Training Data'!A935="M",1, 0)</f>
        <v>0</v>
      </c>
      <c r="B935">
        <f>IF('Training Data'!A935="F",1, 0)</f>
        <v>1</v>
      </c>
      <c r="C935">
        <f>IF('Training Data'!B935="H",1, 0)</f>
        <v>1</v>
      </c>
      <c r="D935">
        <f>IF('Training Data'!B935="A",1, 0)</f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7">
        <v>0</v>
      </c>
      <c r="U935" s="5">
        <v>0</v>
      </c>
    </row>
    <row r="936" spans="1:21" x14ac:dyDescent="0.3">
      <c r="A936">
        <f>IF('Training Data'!A936="M",1, 0)</f>
        <v>0</v>
      </c>
      <c r="B936">
        <f>IF('Training Data'!A936="F",1, 0)</f>
        <v>1</v>
      </c>
      <c r="C936">
        <f>IF('Training Data'!B936="H",1, 0)</f>
        <v>0</v>
      </c>
      <c r="D936">
        <f>IF('Training Data'!B936="A",1, 0)</f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7">
        <v>0</v>
      </c>
      <c r="U936" s="5">
        <v>0</v>
      </c>
    </row>
    <row r="937" spans="1:21" x14ac:dyDescent="0.3">
      <c r="A937">
        <f>IF('Training Data'!A937="M",1, 0)</f>
        <v>0</v>
      </c>
      <c r="B937">
        <f>IF('Training Data'!A937="F",1, 0)</f>
        <v>1</v>
      </c>
      <c r="C937">
        <f>IF('Training Data'!B937="H",1, 0)</f>
        <v>0</v>
      </c>
      <c r="D937">
        <f>IF('Training Data'!B937="A",1, 0)</f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7">
        <v>0</v>
      </c>
      <c r="U937" s="5">
        <v>0</v>
      </c>
    </row>
    <row r="938" spans="1:21" x14ac:dyDescent="0.3">
      <c r="A938">
        <f>IF('Training Data'!A938="M",1, 0)</f>
        <v>1</v>
      </c>
      <c r="B938">
        <f>IF('Training Data'!A938="F",1, 0)</f>
        <v>0</v>
      </c>
      <c r="C938">
        <f>IF('Training Data'!B938="H",1, 0)</f>
        <v>0</v>
      </c>
      <c r="D938">
        <f>IF('Training Data'!B938="A",1, 0)</f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7">
        <v>0</v>
      </c>
      <c r="U938" s="5">
        <v>0</v>
      </c>
    </row>
    <row r="939" spans="1:21" x14ac:dyDescent="0.3">
      <c r="A939">
        <f>IF('Training Data'!A939="M",1, 0)</f>
        <v>1</v>
      </c>
      <c r="B939">
        <f>IF('Training Data'!A939="F",1, 0)</f>
        <v>0</v>
      </c>
      <c r="C939">
        <f>IF('Training Data'!B939="H",1, 0)</f>
        <v>0</v>
      </c>
      <c r="D939">
        <f>IF('Training Data'!B939="A",1, 0)</f>
        <v>0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7">
        <v>0</v>
      </c>
      <c r="U939" s="5">
        <v>0</v>
      </c>
    </row>
    <row r="940" spans="1:21" x14ac:dyDescent="0.3">
      <c r="A940">
        <f>IF('Training Data'!A940="M",1, 0)</f>
        <v>1</v>
      </c>
      <c r="B940">
        <f>IF('Training Data'!A940="F",1, 0)</f>
        <v>0</v>
      </c>
      <c r="C940">
        <f>IF('Training Data'!B940="H",1, 0)</f>
        <v>0</v>
      </c>
      <c r="D940">
        <f>IF('Training Data'!B940="A",1, 0)</f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7">
        <v>0</v>
      </c>
      <c r="U940" s="5">
        <v>0</v>
      </c>
    </row>
    <row r="941" spans="1:21" x14ac:dyDescent="0.3">
      <c r="A941">
        <f>IF('Training Data'!A941="M",1, 0)</f>
        <v>1</v>
      </c>
      <c r="B941">
        <f>IF('Training Data'!A941="F",1, 0)</f>
        <v>0</v>
      </c>
      <c r="C941">
        <f>IF('Training Data'!B941="H",1, 0)</f>
        <v>0</v>
      </c>
      <c r="D941">
        <f>IF('Training Data'!B941="A",1, 0)</f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7">
        <v>0</v>
      </c>
      <c r="U941" s="5">
        <v>0</v>
      </c>
    </row>
    <row r="942" spans="1:21" x14ac:dyDescent="0.3">
      <c r="A942">
        <f>IF('Training Data'!A942="M",1, 0)</f>
        <v>1</v>
      </c>
      <c r="B942">
        <f>IF('Training Data'!A942="F",1, 0)</f>
        <v>0</v>
      </c>
      <c r="C942">
        <f>IF('Training Data'!B942="H",1, 0)</f>
        <v>1</v>
      </c>
      <c r="D942">
        <f>IF('Training Data'!B942="A",1, 0)</f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7">
        <v>0</v>
      </c>
      <c r="U942" s="5">
        <v>0</v>
      </c>
    </row>
    <row r="943" spans="1:21" x14ac:dyDescent="0.3">
      <c r="A943">
        <f>IF('Training Data'!A943="M",1, 0)</f>
        <v>1</v>
      </c>
      <c r="B943">
        <f>IF('Training Data'!A943="F",1, 0)</f>
        <v>0</v>
      </c>
      <c r="C943">
        <f>IF('Training Data'!B943="H",1, 0)</f>
        <v>0</v>
      </c>
      <c r="D943">
        <f>IF('Training Data'!B943="A",1, 0)</f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7">
        <v>0</v>
      </c>
      <c r="U943" s="5">
        <v>0</v>
      </c>
    </row>
    <row r="944" spans="1:21" x14ac:dyDescent="0.3">
      <c r="A944">
        <f>IF('Training Data'!A944="M",1, 0)</f>
        <v>1</v>
      </c>
      <c r="B944">
        <f>IF('Training Data'!A944="F",1, 0)</f>
        <v>0</v>
      </c>
      <c r="C944">
        <f>IF('Training Data'!B944="H",1, 0)</f>
        <v>0</v>
      </c>
      <c r="D944">
        <f>IF('Training Data'!B944="A",1, 0)</f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7">
        <v>0</v>
      </c>
      <c r="U944" s="5">
        <v>0</v>
      </c>
    </row>
    <row r="945" spans="1:21" x14ac:dyDescent="0.3">
      <c r="A945">
        <f>IF('Training Data'!A945="M",1, 0)</f>
        <v>0</v>
      </c>
      <c r="B945">
        <f>IF('Training Data'!A945="F",1, 0)</f>
        <v>1</v>
      </c>
      <c r="C945">
        <f>IF('Training Data'!B945="H",1, 0)</f>
        <v>0</v>
      </c>
      <c r="D945">
        <f>IF('Training Data'!B945="A",1, 0)</f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7">
        <v>0</v>
      </c>
      <c r="U945" s="5">
        <v>0</v>
      </c>
    </row>
    <row r="946" spans="1:21" x14ac:dyDescent="0.3">
      <c r="A946">
        <f>IF('Training Data'!A946="M",1, 0)</f>
        <v>0</v>
      </c>
      <c r="B946">
        <f>IF('Training Data'!A946="F",1, 0)</f>
        <v>1</v>
      </c>
      <c r="C946">
        <f>IF('Training Data'!B946="H",1, 0)</f>
        <v>0</v>
      </c>
      <c r="D946">
        <f>IF('Training Data'!B946="A",1, 0)</f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7">
        <v>0</v>
      </c>
      <c r="U946" s="5">
        <v>0</v>
      </c>
    </row>
    <row r="947" spans="1:21" x14ac:dyDescent="0.3">
      <c r="A947">
        <f>IF('Training Data'!A947="M",1, 0)</f>
        <v>0</v>
      </c>
      <c r="B947">
        <f>IF('Training Data'!A947="F",1, 0)</f>
        <v>1</v>
      </c>
      <c r="C947">
        <f>IF('Training Data'!B947="H",1, 0)</f>
        <v>0</v>
      </c>
      <c r="D947">
        <f>IF('Training Data'!B947="A",1, 0)</f>
        <v>1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7">
        <v>0</v>
      </c>
      <c r="U947" s="5">
        <v>0</v>
      </c>
    </row>
    <row r="948" spans="1:21" x14ac:dyDescent="0.3">
      <c r="A948">
        <f>IF('Training Data'!A948="M",1, 0)</f>
        <v>1</v>
      </c>
      <c r="B948">
        <f>IF('Training Data'!A948="F",1, 0)</f>
        <v>0</v>
      </c>
      <c r="C948">
        <f>IF('Training Data'!B948="H",1, 0)</f>
        <v>1</v>
      </c>
      <c r="D948">
        <f>IF('Training Data'!B948="A",1, 0)</f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</v>
      </c>
      <c r="S948" s="7">
        <v>0</v>
      </c>
      <c r="U948" s="5">
        <v>0</v>
      </c>
    </row>
    <row r="949" spans="1:21" x14ac:dyDescent="0.3">
      <c r="A949">
        <f>IF('Training Data'!A949="M",1, 0)</f>
        <v>0</v>
      </c>
      <c r="B949">
        <f>IF('Training Data'!A949="F",1, 0)</f>
        <v>0</v>
      </c>
      <c r="C949">
        <f>IF('Training Data'!B949="H",1, 0)</f>
        <v>1</v>
      </c>
      <c r="D949">
        <f>IF('Training Data'!B949="A",1, 0)</f>
        <v>0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7">
        <v>0</v>
      </c>
      <c r="U949" s="5">
        <v>0</v>
      </c>
    </row>
    <row r="950" spans="1:21" x14ac:dyDescent="0.3">
      <c r="A950">
        <f>IF('Training Data'!A950="M",1, 0)</f>
        <v>0</v>
      </c>
      <c r="B950">
        <f>IF('Training Data'!A950="F",1, 0)</f>
        <v>1</v>
      </c>
      <c r="C950">
        <f>IF('Training Data'!B950="H",1, 0)</f>
        <v>0</v>
      </c>
      <c r="D950">
        <f>IF('Training Data'!B950="A",1, 0)</f>
        <v>1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7">
        <v>0</v>
      </c>
      <c r="U950" s="5">
        <v>0</v>
      </c>
    </row>
    <row r="951" spans="1:21" x14ac:dyDescent="0.3">
      <c r="A951">
        <f>IF('Training Data'!A951="M",1, 0)</f>
        <v>1</v>
      </c>
      <c r="B951">
        <f>IF('Training Data'!A951="F",1, 0)</f>
        <v>0</v>
      </c>
      <c r="C951">
        <f>IF('Training Data'!B951="H",1, 0)</f>
        <v>1</v>
      </c>
      <c r="D951">
        <f>IF('Training Data'!B951="A",1, 0)</f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7">
        <v>0</v>
      </c>
      <c r="U951" s="5">
        <v>0</v>
      </c>
    </row>
    <row r="952" spans="1:21" x14ac:dyDescent="0.3">
      <c r="A952">
        <f>IF('Training Data'!A952="M",1, 0)</f>
        <v>0</v>
      </c>
      <c r="B952">
        <f>IF('Training Data'!A952="F",1, 0)</f>
        <v>1</v>
      </c>
      <c r="C952">
        <f>IF('Training Data'!B952="H",1, 0)</f>
        <v>1</v>
      </c>
      <c r="D952">
        <f>IF('Training Data'!B952="A",1, 0)</f>
        <v>0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7">
        <v>0</v>
      </c>
      <c r="U952" s="5">
        <v>0</v>
      </c>
    </row>
    <row r="953" spans="1:21" x14ac:dyDescent="0.3">
      <c r="A953">
        <f>IF('Training Data'!A953="M",1, 0)</f>
        <v>0</v>
      </c>
      <c r="B953">
        <f>IF('Training Data'!A953="F",1, 0)</f>
        <v>0</v>
      </c>
      <c r="C953">
        <f>IF('Training Data'!B953="H",1, 0)</f>
        <v>1</v>
      </c>
      <c r="D953">
        <f>IF('Training Data'!B953="A",1, 0)</f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7">
        <v>0</v>
      </c>
      <c r="U953" s="5">
        <v>0</v>
      </c>
    </row>
    <row r="954" spans="1:21" x14ac:dyDescent="0.3">
      <c r="A954">
        <f>IF('Training Data'!A954="M",1, 0)</f>
        <v>1</v>
      </c>
      <c r="B954">
        <f>IF('Training Data'!A954="F",1, 0)</f>
        <v>0</v>
      </c>
      <c r="C954">
        <f>IF('Training Data'!B954="H",1, 0)</f>
        <v>0</v>
      </c>
      <c r="D954">
        <f>IF('Training Data'!B954="A",1, 0)</f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7">
        <v>0</v>
      </c>
      <c r="U954" s="5">
        <v>0</v>
      </c>
    </row>
    <row r="955" spans="1:21" x14ac:dyDescent="0.3">
      <c r="A955">
        <f>IF('Training Data'!A955="M",1, 0)</f>
        <v>1</v>
      </c>
      <c r="B955">
        <f>IF('Training Data'!A955="F",1, 0)</f>
        <v>0</v>
      </c>
      <c r="C955">
        <f>IF('Training Data'!B955="H",1, 0)</f>
        <v>0</v>
      </c>
      <c r="D955">
        <f>IF('Training Data'!B955="A",1, 0)</f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7">
        <v>0</v>
      </c>
      <c r="U955" s="5">
        <v>0</v>
      </c>
    </row>
    <row r="956" spans="1:21" x14ac:dyDescent="0.3">
      <c r="A956">
        <f>IF('Training Data'!A956="M",1, 0)</f>
        <v>1</v>
      </c>
      <c r="B956">
        <f>IF('Training Data'!A956="F",1, 0)</f>
        <v>0</v>
      </c>
      <c r="C956">
        <f>IF('Training Data'!B956="H",1, 0)</f>
        <v>1</v>
      </c>
      <c r="D956">
        <f>IF('Training Data'!B956="A",1, 0)</f>
        <v>0</v>
      </c>
      <c r="E956" s="2">
        <v>0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7">
        <v>0</v>
      </c>
      <c r="U956" s="5">
        <v>0</v>
      </c>
    </row>
    <row r="957" spans="1:21" x14ac:dyDescent="0.3">
      <c r="A957">
        <f>IF('Training Data'!A957="M",1, 0)</f>
        <v>0</v>
      </c>
      <c r="B957">
        <f>IF('Training Data'!A957="F",1, 0)</f>
        <v>1</v>
      </c>
      <c r="C957">
        <f>IF('Training Data'!B957="H",1, 0)</f>
        <v>1</v>
      </c>
      <c r="D957">
        <f>IF('Training Data'!B957="A",1, 0)</f>
        <v>0</v>
      </c>
      <c r="E957" s="2">
        <v>0</v>
      </c>
      <c r="F957" s="2">
        <v>1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7">
        <v>0</v>
      </c>
      <c r="U957" s="5">
        <v>0</v>
      </c>
    </row>
    <row r="958" spans="1:21" x14ac:dyDescent="0.3">
      <c r="A958">
        <f>IF('Training Data'!A958="M",1, 0)</f>
        <v>1</v>
      </c>
      <c r="B958">
        <f>IF('Training Data'!A958="F",1, 0)</f>
        <v>0</v>
      </c>
      <c r="C958">
        <f>IF('Training Data'!B958="H",1, 0)</f>
        <v>1</v>
      </c>
      <c r="D958">
        <f>IF('Training Data'!B958="A",1, 0)</f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7">
        <v>0</v>
      </c>
      <c r="U958" s="5">
        <v>0</v>
      </c>
    </row>
    <row r="959" spans="1:21" x14ac:dyDescent="0.3">
      <c r="A959">
        <f>IF('Training Data'!A959="M",1, 0)</f>
        <v>0</v>
      </c>
      <c r="B959">
        <f>IF('Training Data'!A959="F",1, 0)</f>
        <v>1</v>
      </c>
      <c r="C959">
        <f>IF('Training Data'!B959="H",1, 0)</f>
        <v>0</v>
      </c>
      <c r="D959">
        <f>IF('Training Data'!B959="A",1, 0)</f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7">
        <v>0</v>
      </c>
      <c r="U959" s="5">
        <v>0</v>
      </c>
    </row>
    <row r="960" spans="1:21" x14ac:dyDescent="0.3">
      <c r="A960">
        <f>IF('Training Data'!A960="M",1, 0)</f>
        <v>0</v>
      </c>
      <c r="B960">
        <f>IF('Training Data'!A960="F",1, 0)</f>
        <v>0</v>
      </c>
      <c r="C960">
        <f>IF('Training Data'!B960="H",1, 0)</f>
        <v>1</v>
      </c>
      <c r="D960">
        <f>IF('Training Data'!B960="A",1, 0)</f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7">
        <v>0</v>
      </c>
      <c r="U960" s="5">
        <v>0</v>
      </c>
    </row>
    <row r="961" spans="1:21" x14ac:dyDescent="0.3">
      <c r="A961">
        <f>IF('Training Data'!A961="M",1, 0)</f>
        <v>0</v>
      </c>
      <c r="B961">
        <f>IF('Training Data'!A961="F",1, 0)</f>
        <v>0</v>
      </c>
      <c r="C961">
        <f>IF('Training Data'!B961="H",1, 0)</f>
        <v>1</v>
      </c>
      <c r="D961">
        <f>IF('Training Data'!B961="A",1, 0)</f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7">
        <v>0</v>
      </c>
      <c r="U961" s="5">
        <v>0</v>
      </c>
    </row>
    <row r="962" spans="1:21" x14ac:dyDescent="0.3">
      <c r="A962">
        <f>IF('Training Data'!A962="M",1, 0)</f>
        <v>1</v>
      </c>
      <c r="B962">
        <f>IF('Training Data'!A962="F",1, 0)</f>
        <v>0</v>
      </c>
      <c r="C962">
        <f>IF('Training Data'!B962="H",1, 0)</f>
        <v>1</v>
      </c>
      <c r="D962">
        <f>IF('Training Data'!B962="A",1, 0)</f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7">
        <v>0</v>
      </c>
      <c r="U962" s="5">
        <v>0</v>
      </c>
    </row>
    <row r="963" spans="1:21" x14ac:dyDescent="0.3">
      <c r="A963">
        <f>IF('Training Data'!A963="M",1, 0)</f>
        <v>0</v>
      </c>
      <c r="B963">
        <f>IF('Training Data'!A963="F",1, 0)</f>
        <v>1</v>
      </c>
      <c r="C963">
        <f>IF('Training Data'!B963="H",1, 0)</f>
        <v>0</v>
      </c>
      <c r="D963">
        <f>IF('Training Data'!B963="A",1, 0)</f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7">
        <v>0</v>
      </c>
      <c r="U963" s="5">
        <v>0</v>
      </c>
    </row>
    <row r="964" spans="1:21" x14ac:dyDescent="0.3">
      <c r="A964">
        <f>IF('Training Data'!A964="M",1, 0)</f>
        <v>0</v>
      </c>
      <c r="B964">
        <f>IF('Training Data'!A964="F",1, 0)</f>
        <v>1</v>
      </c>
      <c r="C964">
        <f>IF('Training Data'!B964="H",1, 0)</f>
        <v>1</v>
      </c>
      <c r="D964">
        <f>IF('Training Data'!B964="A",1, 0)</f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7">
        <v>0</v>
      </c>
      <c r="U964" s="5">
        <v>0</v>
      </c>
    </row>
    <row r="965" spans="1:21" x14ac:dyDescent="0.3">
      <c r="A965">
        <f>IF('Training Data'!A965="M",1, 0)</f>
        <v>0</v>
      </c>
      <c r="B965">
        <f>IF('Training Data'!A965="F",1, 0)</f>
        <v>1</v>
      </c>
      <c r="C965">
        <f>IF('Training Data'!B965="H",1, 0)</f>
        <v>0</v>
      </c>
      <c r="D965">
        <f>IF('Training Data'!B965="A",1, 0)</f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7">
        <v>0</v>
      </c>
      <c r="U965" s="5">
        <v>0</v>
      </c>
    </row>
    <row r="966" spans="1:21" x14ac:dyDescent="0.3">
      <c r="A966">
        <f>IF('Training Data'!A966="M",1, 0)</f>
        <v>0</v>
      </c>
      <c r="B966">
        <f>IF('Training Data'!A966="F",1, 0)</f>
        <v>1</v>
      </c>
      <c r="C966">
        <f>IF('Training Data'!B966="H",1, 0)</f>
        <v>0</v>
      </c>
      <c r="D966">
        <f>IF('Training Data'!B966="A",1, 0)</f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7">
        <v>0</v>
      </c>
      <c r="U966" s="5">
        <v>0</v>
      </c>
    </row>
    <row r="967" spans="1:21" x14ac:dyDescent="0.3">
      <c r="A967">
        <f>IF('Training Data'!A967="M",1, 0)</f>
        <v>1</v>
      </c>
      <c r="B967">
        <f>IF('Training Data'!A967="F",1, 0)</f>
        <v>0</v>
      </c>
      <c r="C967">
        <f>IF('Training Data'!B967="H",1, 0)</f>
        <v>1</v>
      </c>
      <c r="D967">
        <f>IF('Training Data'!B967="A",1, 0)</f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7">
        <v>0</v>
      </c>
      <c r="U967" s="5">
        <v>0</v>
      </c>
    </row>
    <row r="968" spans="1:21" x14ac:dyDescent="0.3">
      <c r="A968">
        <f>IF('Training Data'!A968="M",1, 0)</f>
        <v>0</v>
      </c>
      <c r="B968">
        <f>IF('Training Data'!A968="F",1, 0)</f>
        <v>0</v>
      </c>
      <c r="C968">
        <f>IF('Training Data'!B968="H",1, 0)</f>
        <v>1</v>
      </c>
      <c r="D968">
        <f>IF('Training Data'!B968="A",1, 0)</f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7">
        <v>0</v>
      </c>
      <c r="U968" s="5">
        <v>0</v>
      </c>
    </row>
    <row r="969" spans="1:21" x14ac:dyDescent="0.3">
      <c r="A969">
        <f>IF('Training Data'!A969="M",1, 0)</f>
        <v>0</v>
      </c>
      <c r="B969">
        <f>IF('Training Data'!A969="F",1, 0)</f>
        <v>1</v>
      </c>
      <c r="C969">
        <f>IF('Training Data'!B969="H",1, 0)</f>
        <v>0</v>
      </c>
      <c r="D969">
        <f>IF('Training Data'!B969="A",1, 0)</f>
        <v>1</v>
      </c>
      <c r="E969" s="2">
        <v>0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7">
        <v>0</v>
      </c>
      <c r="U969" s="5">
        <v>0</v>
      </c>
    </row>
    <row r="970" spans="1:21" x14ac:dyDescent="0.3">
      <c r="A970">
        <f>IF('Training Data'!A970="M",1, 0)</f>
        <v>1</v>
      </c>
      <c r="B970">
        <f>IF('Training Data'!A970="F",1, 0)</f>
        <v>0</v>
      </c>
      <c r="C970">
        <f>IF('Training Data'!B970="H",1, 0)</f>
        <v>0</v>
      </c>
      <c r="D970">
        <f>IF('Training Data'!B970="A",1, 0)</f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7">
        <v>0</v>
      </c>
      <c r="U970" s="5">
        <v>0</v>
      </c>
    </row>
    <row r="971" spans="1:21" x14ac:dyDescent="0.3">
      <c r="A971">
        <f>IF('Training Data'!A971="M",1, 0)</f>
        <v>1</v>
      </c>
      <c r="B971">
        <f>IF('Training Data'!A971="F",1, 0)</f>
        <v>0</v>
      </c>
      <c r="C971">
        <f>IF('Training Data'!B971="H",1, 0)</f>
        <v>1</v>
      </c>
      <c r="D971">
        <f>IF('Training Data'!B971="A",1, 0)</f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7">
        <v>0</v>
      </c>
      <c r="U971" s="5">
        <v>0</v>
      </c>
    </row>
    <row r="972" spans="1:21" x14ac:dyDescent="0.3">
      <c r="A972">
        <f>IF('Training Data'!A972="M",1, 0)</f>
        <v>0</v>
      </c>
      <c r="B972">
        <f>IF('Training Data'!A972="F",1, 0)</f>
        <v>1</v>
      </c>
      <c r="C972">
        <f>IF('Training Data'!B972="H",1, 0)</f>
        <v>0</v>
      </c>
      <c r="D972">
        <f>IF('Training Data'!B972="A",1, 0)</f>
        <v>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7">
        <v>0</v>
      </c>
      <c r="U972" s="5">
        <v>0</v>
      </c>
    </row>
    <row r="973" spans="1:21" x14ac:dyDescent="0.3">
      <c r="A973">
        <f>IF('Training Data'!A973="M",1, 0)</f>
        <v>1</v>
      </c>
      <c r="B973">
        <f>IF('Training Data'!A973="F",1, 0)</f>
        <v>0</v>
      </c>
      <c r="C973">
        <f>IF('Training Data'!B973="H",1, 0)</f>
        <v>0</v>
      </c>
      <c r="D973">
        <f>IF('Training Data'!B973="A",1, 0)</f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7">
        <v>0</v>
      </c>
      <c r="U973" s="5">
        <v>0</v>
      </c>
    </row>
    <row r="974" spans="1:21" x14ac:dyDescent="0.3">
      <c r="A974">
        <f>IF('Training Data'!A974="M",1, 0)</f>
        <v>0</v>
      </c>
      <c r="B974">
        <f>IF('Training Data'!A974="F",1, 0)</f>
        <v>1</v>
      </c>
      <c r="C974">
        <f>IF('Training Data'!B974="H",1, 0)</f>
        <v>1</v>
      </c>
      <c r="D974">
        <f>IF('Training Data'!B974="A",1, 0)</f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7">
        <v>0</v>
      </c>
      <c r="U974" s="5">
        <v>0</v>
      </c>
    </row>
    <row r="975" spans="1:21" x14ac:dyDescent="0.3">
      <c r="A975">
        <f>IF('Training Data'!A975="M",1, 0)</f>
        <v>0</v>
      </c>
      <c r="B975">
        <f>IF('Training Data'!A975="F",1, 0)</f>
        <v>1</v>
      </c>
      <c r="C975">
        <f>IF('Training Data'!B975="H",1, 0)</f>
        <v>1</v>
      </c>
      <c r="D975">
        <f>IF('Training Data'!B975="A",1, 0)</f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7">
        <v>0</v>
      </c>
      <c r="U975" s="5">
        <v>0</v>
      </c>
    </row>
    <row r="976" spans="1:21" x14ac:dyDescent="0.3">
      <c r="A976">
        <f>IF('Training Data'!A976="M",1, 0)</f>
        <v>0</v>
      </c>
      <c r="B976">
        <f>IF('Training Data'!A976="F",1, 0)</f>
        <v>1</v>
      </c>
      <c r="C976">
        <f>IF('Training Data'!B976="H",1, 0)</f>
        <v>0</v>
      </c>
      <c r="D976">
        <f>IF('Training Data'!B976="A",1, 0)</f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7">
        <v>0</v>
      </c>
      <c r="U976" s="5">
        <v>0</v>
      </c>
    </row>
    <row r="977" spans="1:21" x14ac:dyDescent="0.3">
      <c r="A977">
        <f>IF('Training Data'!A977="M",1, 0)</f>
        <v>1</v>
      </c>
      <c r="B977">
        <f>IF('Training Data'!A977="F",1, 0)</f>
        <v>0</v>
      </c>
      <c r="C977">
        <f>IF('Training Data'!B977="H",1, 0)</f>
        <v>1</v>
      </c>
      <c r="D977">
        <f>IF('Training Data'!B977="A",1, 0)</f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7">
        <v>0</v>
      </c>
      <c r="U977" s="5">
        <v>0</v>
      </c>
    </row>
    <row r="978" spans="1:21" x14ac:dyDescent="0.3">
      <c r="A978">
        <f>IF('Training Data'!A978="M",1, 0)</f>
        <v>0</v>
      </c>
      <c r="B978">
        <f>IF('Training Data'!A978="F",1, 0)</f>
        <v>1</v>
      </c>
      <c r="C978">
        <f>IF('Training Data'!B978="H",1, 0)</f>
        <v>1</v>
      </c>
      <c r="D978">
        <f>IF('Training Data'!B978="A",1, 0)</f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7">
        <v>0</v>
      </c>
      <c r="U978" s="5">
        <v>0</v>
      </c>
    </row>
    <row r="979" spans="1:21" x14ac:dyDescent="0.3">
      <c r="A979">
        <f>IF('Training Data'!A979="M",1, 0)</f>
        <v>0</v>
      </c>
      <c r="B979">
        <f>IF('Training Data'!A979="F",1, 0)</f>
        <v>0</v>
      </c>
      <c r="C979">
        <f>IF('Training Data'!B979="H",1, 0)</f>
        <v>0</v>
      </c>
      <c r="D979">
        <f>IF('Training Data'!B979="A",1, 0)</f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7">
        <v>0</v>
      </c>
      <c r="U979" s="5">
        <v>0</v>
      </c>
    </row>
    <row r="980" spans="1:21" x14ac:dyDescent="0.3">
      <c r="A980">
        <f>IF('Training Data'!A980="M",1, 0)</f>
        <v>0</v>
      </c>
      <c r="B980">
        <f>IF('Training Data'!A980="F",1, 0)</f>
        <v>0</v>
      </c>
      <c r="C980">
        <f>IF('Training Data'!B980="H",1, 0)</f>
        <v>1</v>
      </c>
      <c r="D980">
        <f>IF('Training Data'!B980="A",1, 0)</f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7">
        <v>0</v>
      </c>
      <c r="U980" s="5">
        <v>0</v>
      </c>
    </row>
    <row r="981" spans="1:21" x14ac:dyDescent="0.3">
      <c r="A981">
        <f>IF('Training Data'!A981="M",1, 0)</f>
        <v>1</v>
      </c>
      <c r="B981">
        <f>IF('Training Data'!A981="F",1, 0)</f>
        <v>0</v>
      </c>
      <c r="C981">
        <f>IF('Training Data'!B981="H",1, 0)</f>
        <v>0</v>
      </c>
      <c r="D981">
        <f>IF('Training Data'!B981="A",1, 0)</f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7">
        <v>0</v>
      </c>
      <c r="U981" s="5">
        <v>0</v>
      </c>
    </row>
    <row r="982" spans="1:21" x14ac:dyDescent="0.3">
      <c r="A982">
        <f>IF('Training Data'!A982="M",1, 0)</f>
        <v>0</v>
      </c>
      <c r="B982">
        <f>IF('Training Data'!A982="F",1, 0)</f>
        <v>1</v>
      </c>
      <c r="C982">
        <f>IF('Training Data'!B982="H",1, 0)</f>
        <v>1</v>
      </c>
      <c r="D982">
        <f>IF('Training Data'!B982="A",1, 0)</f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7">
        <v>0</v>
      </c>
      <c r="U982" s="5">
        <v>0</v>
      </c>
    </row>
    <row r="983" spans="1:21" x14ac:dyDescent="0.3">
      <c r="A983">
        <f>IF('Training Data'!A983="M",1, 0)</f>
        <v>1</v>
      </c>
      <c r="B983">
        <f>IF('Training Data'!A983="F",1, 0)</f>
        <v>0</v>
      </c>
      <c r="C983">
        <f>IF('Training Data'!B983="H",1, 0)</f>
        <v>0</v>
      </c>
      <c r="D983">
        <f>IF('Training Data'!B983="A",1, 0)</f>
        <v>0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7">
        <v>0</v>
      </c>
      <c r="U983" s="5">
        <v>0</v>
      </c>
    </row>
    <row r="984" spans="1:21" x14ac:dyDescent="0.3">
      <c r="A984">
        <f>IF('Training Data'!A984="M",1, 0)</f>
        <v>0</v>
      </c>
      <c r="B984">
        <f>IF('Training Data'!A984="F",1, 0)</f>
        <v>1</v>
      </c>
      <c r="C984">
        <f>IF('Training Data'!B984="H",1, 0)</f>
        <v>0</v>
      </c>
      <c r="D984">
        <f>IF('Training Data'!B984="A",1, 0)</f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7">
        <v>0</v>
      </c>
      <c r="U984" s="5">
        <v>0</v>
      </c>
    </row>
    <row r="985" spans="1:21" x14ac:dyDescent="0.3">
      <c r="A985">
        <f>IF('Training Data'!A985="M",1, 0)</f>
        <v>0</v>
      </c>
      <c r="B985">
        <f>IF('Training Data'!A985="F",1, 0)</f>
        <v>1</v>
      </c>
      <c r="C985">
        <f>IF('Training Data'!B985="H",1, 0)</f>
        <v>0</v>
      </c>
      <c r="D985">
        <f>IF('Training Data'!B985="A",1, 0)</f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7">
        <v>0</v>
      </c>
      <c r="U985" s="5">
        <v>0</v>
      </c>
    </row>
    <row r="986" spans="1:21" x14ac:dyDescent="0.3">
      <c r="A986">
        <f>IF('Training Data'!A986="M",1, 0)</f>
        <v>1</v>
      </c>
      <c r="B986">
        <f>IF('Training Data'!A986="F",1, 0)</f>
        <v>0</v>
      </c>
      <c r="C986">
        <f>IF('Training Data'!B986="H",1, 0)</f>
        <v>0</v>
      </c>
      <c r="D986">
        <f>IF('Training Data'!B986="A",1, 0)</f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7">
        <v>0</v>
      </c>
      <c r="U986" s="5">
        <v>0</v>
      </c>
    </row>
    <row r="987" spans="1:21" x14ac:dyDescent="0.3">
      <c r="A987">
        <f>IF('Training Data'!A987="M",1, 0)</f>
        <v>0</v>
      </c>
      <c r="B987">
        <f>IF('Training Data'!A987="F",1, 0)</f>
        <v>1</v>
      </c>
      <c r="C987">
        <f>IF('Training Data'!B987="H",1, 0)</f>
        <v>0</v>
      </c>
      <c r="D987">
        <f>IF('Training Data'!B987="A",1, 0)</f>
        <v>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7">
        <v>0</v>
      </c>
      <c r="U987" s="5">
        <v>0</v>
      </c>
    </row>
    <row r="988" spans="1:21" x14ac:dyDescent="0.3">
      <c r="A988">
        <f>IF('Training Data'!A988="M",1, 0)</f>
        <v>1</v>
      </c>
      <c r="B988">
        <f>IF('Training Data'!A988="F",1, 0)</f>
        <v>0</v>
      </c>
      <c r="C988">
        <f>IF('Training Data'!B988="H",1, 0)</f>
        <v>0</v>
      </c>
      <c r="D988">
        <f>IF('Training Data'!B988="A",1, 0)</f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7">
        <v>0</v>
      </c>
      <c r="U988" s="5">
        <v>0</v>
      </c>
    </row>
    <row r="989" spans="1:21" x14ac:dyDescent="0.3">
      <c r="A989">
        <f>IF('Training Data'!A989="M",1, 0)</f>
        <v>0</v>
      </c>
      <c r="B989">
        <f>IF('Training Data'!A989="F",1, 0)</f>
        <v>1</v>
      </c>
      <c r="C989">
        <f>IF('Training Data'!B989="H",1, 0)</f>
        <v>1</v>
      </c>
      <c r="D989">
        <f>IF('Training Data'!B989="A",1, 0)</f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7">
        <v>0</v>
      </c>
      <c r="U989" s="5">
        <v>0</v>
      </c>
    </row>
    <row r="990" spans="1:21" x14ac:dyDescent="0.3">
      <c r="A990">
        <f>IF('Training Data'!A990="M",1, 0)</f>
        <v>1</v>
      </c>
      <c r="B990">
        <f>IF('Training Data'!A990="F",1, 0)</f>
        <v>0</v>
      </c>
      <c r="C990">
        <f>IF('Training Data'!B990="H",1, 0)</f>
        <v>1</v>
      </c>
      <c r="D990">
        <f>IF('Training Data'!B990="A",1, 0)</f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7">
        <v>0</v>
      </c>
      <c r="U990" s="5">
        <v>0</v>
      </c>
    </row>
    <row r="991" spans="1:21" x14ac:dyDescent="0.3">
      <c r="A991">
        <f>IF('Training Data'!A991="M",1, 0)</f>
        <v>1</v>
      </c>
      <c r="B991">
        <f>IF('Training Data'!A991="F",1, 0)</f>
        <v>0</v>
      </c>
      <c r="C991">
        <f>IF('Training Data'!B991="H",1, 0)</f>
        <v>1</v>
      </c>
      <c r="D991">
        <f>IF('Training Data'!B991="A",1, 0)</f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7">
        <v>0</v>
      </c>
      <c r="U991" s="5">
        <v>0</v>
      </c>
    </row>
    <row r="992" spans="1:21" x14ac:dyDescent="0.3">
      <c r="A992">
        <f>IF('Training Data'!A992="M",1, 0)</f>
        <v>0</v>
      </c>
      <c r="B992">
        <f>IF('Training Data'!A992="F",1, 0)</f>
        <v>1</v>
      </c>
      <c r="C992">
        <f>IF('Training Data'!B992="H",1, 0)</f>
        <v>0</v>
      </c>
      <c r="D992">
        <f>IF('Training Data'!B992="A",1, 0)</f>
        <v>1</v>
      </c>
      <c r="E992" s="2">
        <v>0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7">
        <v>0</v>
      </c>
      <c r="U992" s="5">
        <v>0</v>
      </c>
    </row>
    <row r="993" spans="1:21" x14ac:dyDescent="0.3">
      <c r="A993">
        <f>IF('Training Data'!A993="M",1, 0)</f>
        <v>0</v>
      </c>
      <c r="B993">
        <f>IF('Training Data'!A993="F",1, 0)</f>
        <v>0</v>
      </c>
      <c r="C993">
        <f>IF('Training Data'!B993="H",1, 0)</f>
        <v>0</v>
      </c>
      <c r="D993">
        <f>IF('Training Data'!B993="A",1, 0)</f>
        <v>0</v>
      </c>
      <c r="E993" s="2">
        <v>0</v>
      </c>
      <c r="F993" s="2">
        <v>1</v>
      </c>
      <c r="G993" s="2">
        <v>1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7">
        <v>0</v>
      </c>
      <c r="U993" s="5">
        <v>0</v>
      </c>
    </row>
    <row r="994" spans="1:21" x14ac:dyDescent="0.3">
      <c r="A994">
        <f>IF('Training Data'!A994="M",1, 0)</f>
        <v>0</v>
      </c>
      <c r="B994">
        <f>IF('Training Data'!A994="F",1, 0)</f>
        <v>0</v>
      </c>
      <c r="C994">
        <f>IF('Training Data'!B994="H",1, 0)</f>
        <v>1</v>
      </c>
      <c r="D994">
        <f>IF('Training Data'!B994="A",1, 0)</f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7">
        <v>0</v>
      </c>
      <c r="U994" s="5">
        <v>0</v>
      </c>
    </row>
    <row r="995" spans="1:21" x14ac:dyDescent="0.3">
      <c r="A995">
        <f>IF('Training Data'!A995="M",1, 0)</f>
        <v>1</v>
      </c>
      <c r="B995">
        <f>IF('Training Data'!A995="F",1, 0)</f>
        <v>0</v>
      </c>
      <c r="C995">
        <f>IF('Training Data'!B995="H",1, 0)</f>
        <v>1</v>
      </c>
      <c r="D995">
        <f>IF('Training Data'!B995="A",1, 0)</f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7">
        <v>0</v>
      </c>
      <c r="U995" s="5">
        <v>0</v>
      </c>
    </row>
    <row r="996" spans="1:21" x14ac:dyDescent="0.3">
      <c r="A996">
        <f>IF('Training Data'!A996="M",1, 0)</f>
        <v>1</v>
      </c>
      <c r="B996">
        <f>IF('Training Data'!A996="F",1, 0)</f>
        <v>0</v>
      </c>
      <c r="C996">
        <f>IF('Training Data'!B996="H",1, 0)</f>
        <v>1</v>
      </c>
      <c r="D996">
        <f>IF('Training Data'!B996="A",1, 0)</f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7">
        <v>0</v>
      </c>
      <c r="U996" s="5">
        <v>0</v>
      </c>
    </row>
    <row r="997" spans="1:21" x14ac:dyDescent="0.3">
      <c r="A997">
        <f>IF('Training Data'!A997="M",1, 0)</f>
        <v>1</v>
      </c>
      <c r="B997">
        <f>IF('Training Data'!A997="F",1, 0)</f>
        <v>0</v>
      </c>
      <c r="C997">
        <f>IF('Training Data'!B997="H",1, 0)</f>
        <v>0</v>
      </c>
      <c r="D997">
        <f>IF('Training Data'!B997="A",1, 0)</f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7">
        <v>0</v>
      </c>
      <c r="U997" s="5">
        <v>0</v>
      </c>
    </row>
    <row r="998" spans="1:21" x14ac:dyDescent="0.3">
      <c r="A998">
        <f>IF('Training Data'!A998="M",1, 0)</f>
        <v>0</v>
      </c>
      <c r="B998">
        <f>IF('Training Data'!A998="F",1, 0)</f>
        <v>1</v>
      </c>
      <c r="C998">
        <f>IF('Training Data'!B998="H",1, 0)</f>
        <v>0</v>
      </c>
      <c r="D998">
        <f>IF('Training Data'!B998="A",1, 0)</f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7">
        <v>0</v>
      </c>
      <c r="U998" s="5">
        <v>0</v>
      </c>
    </row>
    <row r="999" spans="1:21" x14ac:dyDescent="0.3">
      <c r="A999">
        <f>IF('Training Data'!A999="M",1, 0)</f>
        <v>1</v>
      </c>
      <c r="B999">
        <f>IF('Training Data'!A999="F",1, 0)</f>
        <v>0</v>
      </c>
      <c r="C999">
        <f>IF('Training Data'!B999="H",1, 0)</f>
        <v>1</v>
      </c>
      <c r="D999">
        <f>IF('Training Data'!B999="A",1, 0)</f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7">
        <v>0</v>
      </c>
      <c r="U999" s="5">
        <v>0</v>
      </c>
    </row>
    <row r="1000" spans="1:21" x14ac:dyDescent="0.3">
      <c r="A1000">
        <f>IF('Training Data'!A1000="M",1, 0)</f>
        <v>0</v>
      </c>
      <c r="B1000">
        <f>IF('Training Data'!A1000="F",1, 0)</f>
        <v>0</v>
      </c>
      <c r="C1000">
        <f>IF('Training Data'!B1000="H",1, 0)</f>
        <v>1</v>
      </c>
      <c r="D1000">
        <f>IF('Training Data'!B1000="A",1, 0)</f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7">
        <v>0</v>
      </c>
      <c r="U1000" s="5">
        <v>0</v>
      </c>
    </row>
    <row r="1001" spans="1:21" x14ac:dyDescent="0.3">
      <c r="A1001">
        <f>IF('Training Data'!A1001="M",1, 0)</f>
        <v>1</v>
      </c>
      <c r="B1001">
        <f>IF('Training Data'!A1001="F",1, 0)</f>
        <v>0</v>
      </c>
      <c r="C1001">
        <f>IF('Training Data'!B1001="H",1, 0)</f>
        <v>0</v>
      </c>
      <c r="D1001">
        <f>IF('Training Data'!B1001="A",1, 0)</f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7">
        <v>1</v>
      </c>
      <c r="U1001" s="5">
        <v>0</v>
      </c>
    </row>
  </sheetData>
  <conditionalFormatting sqref="E2:S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81-2521-498A-882E-FAEB9C8C3D40}">
  <dimension ref="A1:Z1008"/>
  <sheetViews>
    <sheetView tabSelected="1" topLeftCell="P1" workbookViewId="0">
      <selection activeCell="W8" sqref="W8:W1007"/>
    </sheetView>
  </sheetViews>
  <sheetFormatPr defaultRowHeight="15.6" x14ac:dyDescent="0.3"/>
  <cols>
    <col min="1" max="1" width="18" bestFit="1" customWidth="1"/>
    <col min="6" max="6" width="9.296875" customWidth="1"/>
    <col min="16" max="16" width="9.59765625" customWidth="1"/>
    <col min="20" max="20" width="9.796875" customWidth="1"/>
    <col min="22" max="22" width="10.09765625" bestFit="1" customWidth="1"/>
    <col min="23" max="23" width="23" bestFit="1" customWidth="1"/>
    <col min="25" max="25" width="16.796875" bestFit="1" customWidth="1"/>
    <col min="26" max="26" width="11.8984375" bestFit="1" customWidth="1"/>
  </cols>
  <sheetData>
    <row r="1" spans="1:26" ht="46.8" x14ac:dyDescent="0.3">
      <c r="B1" s="17" t="s">
        <v>26</v>
      </c>
      <c r="C1" s="17" t="s">
        <v>27</v>
      </c>
      <c r="D1" s="17" t="s">
        <v>28</v>
      </c>
      <c r="E1" s="17" t="s">
        <v>29</v>
      </c>
      <c r="F1" s="17" t="s">
        <v>1</v>
      </c>
      <c r="G1" s="17" t="s">
        <v>2</v>
      </c>
      <c r="H1" s="17" t="s">
        <v>16</v>
      </c>
      <c r="I1" s="17" t="s">
        <v>3</v>
      </c>
      <c r="J1" s="17" t="s">
        <v>4</v>
      </c>
      <c r="K1" s="17" t="s">
        <v>18</v>
      </c>
      <c r="L1" s="17" t="s">
        <v>5</v>
      </c>
      <c r="M1" s="17" t="s">
        <v>19</v>
      </c>
      <c r="N1" s="17" t="s">
        <v>20</v>
      </c>
      <c r="O1" s="17" t="s">
        <v>22</v>
      </c>
      <c r="P1" s="17" t="s">
        <v>7</v>
      </c>
      <c r="Q1" s="17" t="s">
        <v>6</v>
      </c>
      <c r="R1" s="17" t="s">
        <v>21</v>
      </c>
      <c r="S1" s="17" t="s">
        <v>17</v>
      </c>
      <c r="T1" s="17" t="s">
        <v>8</v>
      </c>
      <c r="U1" t="s">
        <v>30</v>
      </c>
      <c r="W1" t="s">
        <v>33</v>
      </c>
      <c r="X1" s="16">
        <f>SUM(X8:X1007)</f>
        <v>135.73795178591126</v>
      </c>
      <c r="Y1" t="s">
        <v>38</v>
      </c>
      <c r="Z1">
        <f>COUNT(V8:V1007)</f>
        <v>1000</v>
      </c>
    </row>
    <row r="2" spans="1:26" x14ac:dyDescent="0.3">
      <c r="A2" s="13" t="s">
        <v>31</v>
      </c>
      <c r="B2" s="16">
        <v>-8.6157659418831509E-2</v>
      </c>
      <c r="C2" s="16">
        <v>-1.793730392717997E-2</v>
      </c>
      <c r="D2" s="16">
        <v>4.0206709873886348E-4</v>
      </c>
      <c r="E2" s="16">
        <v>2.5662292171139984E-2</v>
      </c>
      <c r="F2" s="16">
        <v>0.22317057365129195</v>
      </c>
      <c r="G2" s="16">
        <v>-0.26894050390779378</v>
      </c>
      <c r="H2" s="16">
        <v>-0.24504691132400955</v>
      </c>
      <c r="I2" s="16">
        <v>0.34939687910150291</v>
      </c>
      <c r="J2" s="16">
        <v>0.28855709901788473</v>
      </c>
      <c r="K2" s="16">
        <v>0.3318839070452565</v>
      </c>
      <c r="L2" s="16">
        <v>0.22171560531014997</v>
      </c>
      <c r="M2" s="16">
        <v>0.23865109058896952</v>
      </c>
      <c r="N2" s="16">
        <v>0.14743573184299963</v>
      </c>
      <c r="O2" s="16">
        <v>0.16361297257373916</v>
      </c>
      <c r="P2" s="16">
        <v>-0.14408999666972833</v>
      </c>
      <c r="Q2" s="16">
        <v>0.15835387707818596</v>
      </c>
      <c r="R2" s="16">
        <v>0.19244808324050663</v>
      </c>
      <c r="S2" s="16">
        <v>-0.19406593985327786</v>
      </c>
      <c r="T2" s="16">
        <v>0.22919450459621427</v>
      </c>
      <c r="U2" s="16">
        <v>0.43900544500663435</v>
      </c>
      <c r="W2" s="17" t="s">
        <v>34</v>
      </c>
      <c r="X2">
        <f>DEVSQ(V8:V1007)</f>
        <v>250</v>
      </c>
      <c r="Y2" t="s">
        <v>39</v>
      </c>
      <c r="Z2">
        <f>COUNT(B2:U2)</f>
        <v>20</v>
      </c>
    </row>
    <row r="3" spans="1:26" x14ac:dyDescent="0.3">
      <c r="A3" t="s">
        <v>43</v>
      </c>
      <c r="B3">
        <v>4.1173855199570307E-2</v>
      </c>
      <c r="C3">
        <v>4.0358989491360193E-2</v>
      </c>
      <c r="D3">
        <v>4.2901326131921332E-2</v>
      </c>
      <c r="E3">
        <v>4.3337195304927523E-2</v>
      </c>
      <c r="F3">
        <v>4.6529520237385803E-2</v>
      </c>
      <c r="G3">
        <v>3.4836643259902669E-2</v>
      </c>
      <c r="H3">
        <v>3.4333894296423521E-2</v>
      </c>
      <c r="I3">
        <v>3.9180996949810212E-2</v>
      </c>
      <c r="J3">
        <v>3.6072329865964932E-2</v>
      </c>
      <c r="K3">
        <v>8.9330038475965004E-2</v>
      </c>
      <c r="L3">
        <v>8.9475722312331155E-2</v>
      </c>
      <c r="M3">
        <v>4.713019956669149E-2</v>
      </c>
      <c r="N3">
        <v>6.9869722692238179E-2</v>
      </c>
      <c r="O3">
        <v>4.1726225825548802E-2</v>
      </c>
      <c r="P3">
        <v>4.0385259206808376E-2</v>
      </c>
      <c r="Q3">
        <v>5.1637984048483902E-2</v>
      </c>
      <c r="R3">
        <v>3.5928483931080404E-2</v>
      </c>
      <c r="S3">
        <v>3.6672569032833502E-2</v>
      </c>
      <c r="T3">
        <v>3.5748342846214302E-2</v>
      </c>
      <c r="U3">
        <v>5.5372861590532077E-2</v>
      </c>
      <c r="W3" t="s">
        <v>35</v>
      </c>
      <c r="X3" s="16">
        <f>X2-X1</f>
        <v>114.26204821408874</v>
      </c>
      <c r="Y3" t="s">
        <v>40</v>
      </c>
      <c r="Z3">
        <f>Z1-Z2</f>
        <v>980</v>
      </c>
    </row>
    <row r="4" spans="1:26" x14ac:dyDescent="0.3">
      <c r="A4" t="s">
        <v>44</v>
      </c>
      <c r="B4">
        <f>ABS(B2/B3)</f>
        <v>2.0925332107286048</v>
      </c>
      <c r="C4">
        <f t="shared" ref="C4:U4" si="0">ABS(C2/C3)</f>
        <v>0.44444383155380734</v>
      </c>
      <c r="D4">
        <f t="shared" si="0"/>
        <v>9.3719037379522835E-3</v>
      </c>
      <c r="E4">
        <f t="shared" si="0"/>
        <v>0.59215396821543109</v>
      </c>
      <c r="F4">
        <f t="shared" si="0"/>
        <v>4.7963222597764412</v>
      </c>
      <c r="G4">
        <f t="shared" si="0"/>
        <v>7.7200464436637342</v>
      </c>
      <c r="H4">
        <f t="shared" si="0"/>
        <v>7.1371720670071346</v>
      </c>
      <c r="I4">
        <f t="shared" si="0"/>
        <v>8.9175086470890665</v>
      </c>
      <c r="J4">
        <f t="shared" si="0"/>
        <v>7.9994028689049266</v>
      </c>
      <c r="K4">
        <f t="shared" si="0"/>
        <v>3.7152553912148223</v>
      </c>
      <c r="L4">
        <f t="shared" si="0"/>
        <v>2.4779414972053719</v>
      </c>
      <c r="M4">
        <f t="shared" si="0"/>
        <v>5.0636554222790169</v>
      </c>
      <c r="N4">
        <f t="shared" si="0"/>
        <v>2.1101519536927866</v>
      </c>
      <c r="O4">
        <f t="shared" si="0"/>
        <v>3.9211064345426516</v>
      </c>
      <c r="P4">
        <f t="shared" si="0"/>
        <v>3.5678858945007543</v>
      </c>
      <c r="Q4">
        <f t="shared" si="0"/>
        <v>3.0666161740455329</v>
      </c>
      <c r="R4">
        <f t="shared" si="0"/>
        <v>5.3564209280210378</v>
      </c>
      <c r="S4">
        <f t="shared" si="0"/>
        <v>5.2918556013768141</v>
      </c>
      <c r="T4">
        <f t="shared" si="0"/>
        <v>6.4113322841896609</v>
      </c>
      <c r="U4">
        <f t="shared" si="0"/>
        <v>7.9281697278527075</v>
      </c>
      <c r="W4" t="s">
        <v>36</v>
      </c>
      <c r="X4">
        <f>X3/X2</f>
        <v>0.45704819285635495</v>
      </c>
      <c r="Y4" t="s">
        <v>41</v>
      </c>
      <c r="Z4">
        <f>(X3/X1)*(Z3/(Z2-1))</f>
        <v>43.418337270462494</v>
      </c>
    </row>
    <row r="5" spans="1:26" x14ac:dyDescent="0.3">
      <c r="A5" t="s">
        <v>45</v>
      </c>
      <c r="B5">
        <f>TDIST(B4,$Z3, 2)</f>
        <v>3.6647587326921825E-2</v>
      </c>
      <c r="C5">
        <f t="shared" ref="C5:U5" si="1">TDIST(C4,$Z3, 2)</f>
        <v>0.65681985891853145</v>
      </c>
      <c r="D5">
        <f t="shared" si="1"/>
        <v>0.99252431958091658</v>
      </c>
      <c r="E5">
        <f t="shared" si="1"/>
        <v>0.55388407893179537</v>
      </c>
      <c r="F5">
        <f t="shared" si="1"/>
        <v>1.8669895759138063E-6</v>
      </c>
      <c r="G5">
        <f t="shared" si="1"/>
        <v>2.8610377558781285E-14</v>
      </c>
      <c r="H5">
        <f t="shared" si="1"/>
        <v>1.8524838656650237E-12</v>
      </c>
      <c r="I5">
        <f t="shared" si="1"/>
        <v>2.291573411984356E-18</v>
      </c>
      <c r="J5">
        <f t="shared" si="1"/>
        <v>3.511229720445628E-15</v>
      </c>
      <c r="K5">
        <f t="shared" si="1"/>
        <v>2.1447329787378937E-4</v>
      </c>
      <c r="L5">
        <f t="shared" si="1"/>
        <v>1.3381833835430099E-2</v>
      </c>
      <c r="M5">
        <f t="shared" si="1"/>
        <v>4.9120942542807716E-7</v>
      </c>
      <c r="N5">
        <f t="shared" si="1"/>
        <v>3.5098212237515844E-2</v>
      </c>
      <c r="O5">
        <f t="shared" si="1"/>
        <v>9.4279410914961843E-5</v>
      </c>
      <c r="P5">
        <f t="shared" si="1"/>
        <v>3.7729795803477409E-4</v>
      </c>
      <c r="Q5">
        <f t="shared" si="1"/>
        <v>2.2243501160503481E-3</v>
      </c>
      <c r="R5">
        <f t="shared" si="1"/>
        <v>1.0579802086328665E-7</v>
      </c>
      <c r="S5">
        <f t="shared" si="1"/>
        <v>1.4940717288011789E-7</v>
      </c>
      <c r="T5">
        <f t="shared" si="1"/>
        <v>2.2391038424241168E-10</v>
      </c>
      <c r="U5">
        <f t="shared" si="1"/>
        <v>6.0309800312035777E-15</v>
      </c>
      <c r="W5" t="s">
        <v>37</v>
      </c>
      <c r="X5">
        <f>SQRT(X1/Z3)</f>
        <v>0.37216678259519131</v>
      </c>
      <c r="Y5" t="s">
        <v>42</v>
      </c>
      <c r="Z5">
        <f>FDIST(Z4,Z2-1,Z3)</f>
        <v>9.4913713141960406E-116</v>
      </c>
    </row>
    <row r="7" spans="1:26" ht="46.8" x14ac:dyDescent="0.3">
      <c r="B7" s="17" t="s">
        <v>26</v>
      </c>
      <c r="C7" s="17" t="s">
        <v>27</v>
      </c>
      <c r="D7" s="17" t="s">
        <v>28</v>
      </c>
      <c r="E7" s="17" t="s">
        <v>29</v>
      </c>
      <c r="F7" s="17" t="s">
        <v>1</v>
      </c>
      <c r="G7" s="17" t="s">
        <v>2</v>
      </c>
      <c r="H7" s="17" t="s">
        <v>16</v>
      </c>
      <c r="I7" s="17" t="s">
        <v>3</v>
      </c>
      <c r="J7" s="17" t="s">
        <v>4</v>
      </c>
      <c r="K7" s="17" t="s">
        <v>18</v>
      </c>
      <c r="L7" s="17" t="s">
        <v>5</v>
      </c>
      <c r="M7" s="17" t="s">
        <v>19</v>
      </c>
      <c r="N7" s="17" t="s">
        <v>20</v>
      </c>
      <c r="O7" s="17" t="s">
        <v>22</v>
      </c>
      <c r="P7" s="17" t="s">
        <v>7</v>
      </c>
      <c r="Q7" s="17" t="s">
        <v>6</v>
      </c>
      <c r="R7" s="17" t="s">
        <v>21</v>
      </c>
      <c r="S7" s="17" t="s">
        <v>17</v>
      </c>
      <c r="T7" s="17" t="s">
        <v>8</v>
      </c>
      <c r="U7" s="17" t="s">
        <v>30</v>
      </c>
      <c r="V7" s="17" t="s">
        <v>12</v>
      </c>
      <c r="W7" t="s">
        <v>32</v>
      </c>
    </row>
    <row r="8" spans="1:26" x14ac:dyDescent="0.3"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s="19">
        <f t="array" ref="W8">SUMPRODUCT(B$2:U$2, B8:U8)</f>
        <v>0.89023775042811959</v>
      </c>
      <c r="X8">
        <f>(V8-W8)^2</f>
        <v>1.2047751431079761E-2</v>
      </c>
    </row>
    <row r="9" spans="1:26" x14ac:dyDescent="0.3"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s="19">
        <f t="array" ref="W9">SUMPRODUCT(B$2:U$2, B9:U9)</f>
        <v>0.86497752535571837</v>
      </c>
      <c r="X9">
        <f t="shared" ref="X9:X72" si="2">(V9-W9)^2</f>
        <v>1.8231068659065677E-2</v>
      </c>
    </row>
    <row r="10" spans="1:26" x14ac:dyDescent="0.3"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s="19">
        <f t="array" ref="W10">SUMPRODUCT(B$2:U$2, B10:U10)</f>
        <v>0.72385615818083338</v>
      </c>
      <c r="X10">
        <f t="shared" si="2"/>
        <v>7.6255421374648913E-2</v>
      </c>
    </row>
    <row r="11" spans="1:26" x14ac:dyDescent="0.3"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s="19">
        <f t="array" ref="W11">SUMPRODUCT(B$2:U$2, B11:U11)</f>
        <v>0.6780586026943427</v>
      </c>
      <c r="X11">
        <f t="shared" si="2"/>
        <v>0.10364626329911908</v>
      </c>
    </row>
    <row r="12" spans="1:26" x14ac:dyDescent="0.3"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 s="19">
        <f t="array" ref="W12">SUMPRODUCT(B$2:U$2, B12:U12)</f>
        <v>0.97106242353635741</v>
      </c>
      <c r="X12">
        <f t="shared" si="2"/>
        <v>8.3738333158916154E-4</v>
      </c>
    </row>
    <row r="13" spans="1:26" x14ac:dyDescent="0.3"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 s="19">
        <f t="array" ref="W13">SUMPRODUCT(B$2:U$2, B13:U13)</f>
        <v>0.87364027976981706</v>
      </c>
      <c r="X13">
        <f t="shared" si="2"/>
        <v>1.5966778896650102E-2</v>
      </c>
    </row>
    <row r="14" spans="1:26" x14ac:dyDescent="0.3"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s="19">
        <f t="array" ref="W14">SUMPRODUCT(B$2:U$2, B14:U14)</f>
        <v>0.72226332689813555</v>
      </c>
      <c r="X14">
        <f t="shared" si="2"/>
        <v>7.7137659585691923E-2</v>
      </c>
    </row>
    <row r="15" spans="1:26" x14ac:dyDescent="0.3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 s="19">
        <f t="array" ref="W15">SUMPRODUCT(B$2:U$2, B15:U15)</f>
        <v>0.65066471277440752</v>
      </c>
      <c r="X15">
        <f t="shared" si="2"/>
        <v>0.1220351429009872</v>
      </c>
    </row>
    <row r="16" spans="1:26" x14ac:dyDescent="0.3"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 s="19">
        <f t="array" ref="W16">SUMPRODUCT(B$2:U$2, B16:U16)</f>
        <v>0.66012129876716275</v>
      </c>
      <c r="X16">
        <f t="shared" si="2"/>
        <v>0.11551753155172025</v>
      </c>
    </row>
    <row r="17" spans="2:24" x14ac:dyDescent="0.3"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 s="19">
        <f t="array" ref="W17">SUMPRODUCT(B$2:U$2, B17:U17)</f>
        <v>0.93922181179229214</v>
      </c>
      <c r="X17">
        <f t="shared" si="2"/>
        <v>3.693988161811559E-3</v>
      </c>
    </row>
    <row r="18" spans="2:24" x14ac:dyDescent="0.3"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 s="19">
        <f t="array" ref="W18">SUMPRODUCT(B$2:U$2, B18:U18)</f>
        <v>0.61391829141869991</v>
      </c>
      <c r="X18">
        <f t="shared" si="2"/>
        <v>0.14905908570105592</v>
      </c>
    </row>
    <row r="19" spans="2:24" x14ac:dyDescent="0.3"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 s="19">
        <f t="array" ref="W19">SUMPRODUCT(B$2:U$2, B19:U19)</f>
        <v>0.4950885198213727</v>
      </c>
      <c r="X19">
        <f t="shared" si="2"/>
        <v>0.25493560281617234</v>
      </c>
    </row>
    <row r="20" spans="2:24" x14ac:dyDescent="0.3"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 s="19">
        <f t="array" ref="W20">SUMPRODUCT(B$2:U$2, B20:U20)</f>
        <v>0.93588514107062504</v>
      </c>
      <c r="X20">
        <f t="shared" si="2"/>
        <v>4.110715135533652E-3</v>
      </c>
    </row>
    <row r="21" spans="2:24" x14ac:dyDescent="0.3"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 s="19">
        <f t="array" ref="W21">SUMPRODUCT(B$2:U$2, B21:U21)</f>
        <v>0.97241849335746311</v>
      </c>
      <c r="X21">
        <f t="shared" si="2"/>
        <v>7.6073950867230661E-4</v>
      </c>
    </row>
    <row r="22" spans="2:24" x14ac:dyDescent="0.3"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 s="19">
        <f t="array" ref="W22">SUMPRODUCT(B$2:U$2, B22:U22)</f>
        <v>1.3997584690302873</v>
      </c>
      <c r="X22">
        <f t="shared" si="2"/>
        <v>0.15980683356143921</v>
      </c>
    </row>
    <row r="23" spans="2:24" x14ac:dyDescent="0.3"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 s="19">
        <f t="array" ref="W23">SUMPRODUCT(B$2:U$2, B23:U23)</f>
        <v>0.89509481502855137</v>
      </c>
      <c r="X23">
        <f t="shared" si="2"/>
        <v>1.1005097833893852E-2</v>
      </c>
    </row>
    <row r="24" spans="2:24" x14ac:dyDescent="0.3"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 s="19">
        <f t="array" ref="W24">SUMPRODUCT(B$2:U$2, B24:U24)</f>
        <v>0.51646075816154202</v>
      </c>
      <c r="X24">
        <f t="shared" si="2"/>
        <v>0.23381019839771075</v>
      </c>
    </row>
    <row r="25" spans="2:24" x14ac:dyDescent="0.3"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s="19">
        <f t="array" ref="W25">SUMPRODUCT(B$2:U$2, B25:U25)</f>
        <v>0.82373427134090194</v>
      </c>
      <c r="X25">
        <f t="shared" si="2"/>
        <v>3.1069607099722785E-2</v>
      </c>
    </row>
    <row r="26" spans="2:24" x14ac:dyDescent="0.3"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 s="19">
        <f t="array" ref="W26">SUMPRODUCT(B$2:U$2, B26:U26)</f>
        <v>0.54212305033268193</v>
      </c>
      <c r="X26">
        <f t="shared" si="2"/>
        <v>0.20965130103664772</v>
      </c>
    </row>
    <row r="27" spans="2:24" x14ac:dyDescent="0.3"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 s="19">
        <f t="array" ref="W27">SUMPRODUCT(B$2:U$2, B27:U27)</f>
        <v>1.0518057586139764</v>
      </c>
      <c r="X27">
        <f t="shared" si="2"/>
        <v>2.6838366255695903E-3</v>
      </c>
    </row>
    <row r="28" spans="2:24" x14ac:dyDescent="0.3"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s="19">
        <f t="array" ref="W28">SUMPRODUCT(B$2:U$2, B28:U28)</f>
        <v>0.13346316643493328</v>
      </c>
      <c r="X28">
        <f t="shared" si="2"/>
        <v>0.75088608392497214</v>
      </c>
    </row>
    <row r="29" spans="2:24" x14ac:dyDescent="0.3"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 s="19">
        <f t="array" ref="W29">SUMPRODUCT(B$2:U$2, B29:U29)</f>
        <v>0.65742847911257507</v>
      </c>
      <c r="X29">
        <f t="shared" si="2"/>
        <v>0.11735524692312342</v>
      </c>
    </row>
    <row r="30" spans="2:24" x14ac:dyDescent="0.3"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 s="19">
        <f t="array" ref="W30">SUMPRODUCT(B$2:U$2, B30:U30)</f>
        <v>8.0376405019322861E-3</v>
      </c>
      <c r="X30">
        <f t="shared" si="2"/>
        <v>0.98398932266097383</v>
      </c>
    </row>
    <row r="31" spans="2:24" x14ac:dyDescent="0.3"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 s="19">
        <f t="array" ref="W31">SUMPRODUCT(B$2:U$2, B31:U31)</f>
        <v>0.42147020817819325</v>
      </c>
      <c r="X31">
        <f t="shared" si="2"/>
        <v>0.33469672002538303</v>
      </c>
    </row>
    <row r="32" spans="2:24" x14ac:dyDescent="0.3"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 s="19">
        <f t="array" ref="W32">SUMPRODUCT(B$2:U$2, B32:U32)</f>
        <v>1.4843096510635141</v>
      </c>
      <c r="X32">
        <f t="shared" si="2"/>
        <v>0.23455583811326278</v>
      </c>
    </row>
    <row r="33" spans="2:24" x14ac:dyDescent="0.3"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 s="19">
        <f t="array" ref="W33">SUMPRODUCT(B$2:U$2, B33:U33)</f>
        <v>1.357205723993568</v>
      </c>
      <c r="X33">
        <f t="shared" si="2"/>
        <v>0.12759592925376906</v>
      </c>
    </row>
    <row r="34" spans="2:24" x14ac:dyDescent="0.3"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 s="19">
        <f t="array" ref="W34">SUMPRODUCT(B$2:U$2, B34:U34)</f>
        <v>0.34497778751090613</v>
      </c>
      <c r="X34">
        <f t="shared" si="2"/>
        <v>0.42905409885410761</v>
      </c>
    </row>
    <row r="35" spans="2:24" x14ac:dyDescent="0.3"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 s="19">
        <f t="array" ref="W35">SUMPRODUCT(B$2:U$2, B35:U35)</f>
        <v>0.9085099303703994</v>
      </c>
      <c r="X35">
        <f t="shared" si="2"/>
        <v>8.3704328408291655E-3</v>
      </c>
    </row>
    <row r="36" spans="2:24" x14ac:dyDescent="0.3"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 s="19">
        <f t="array" ref="W36">SUMPRODUCT(B$2:U$2, B36:U36)</f>
        <v>0.92035504010095237</v>
      </c>
      <c r="X36">
        <f t="shared" si="2"/>
        <v>6.3433196373209053E-3</v>
      </c>
    </row>
    <row r="37" spans="2:24" x14ac:dyDescent="0.3"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 s="19">
        <f t="array" ref="W37">SUMPRODUCT(B$2:U$2, B37:U37)</f>
        <v>0.44673043325059436</v>
      </c>
      <c r="X37">
        <f t="shared" si="2"/>
        <v>0.306107213491075</v>
      </c>
    </row>
    <row r="38" spans="2:24" x14ac:dyDescent="0.3"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 s="19">
        <f t="array" ref="W38">SUMPRODUCT(B$2:U$2, B38:U38)</f>
        <v>0.8282548839800723</v>
      </c>
      <c r="X38">
        <f t="shared" si="2"/>
        <v>2.9496384876698426E-2</v>
      </c>
    </row>
    <row r="39" spans="2:24" x14ac:dyDescent="0.3"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 s="19">
        <f t="array" ref="W39">SUMPRODUCT(B$2:U$2, B39:U39)</f>
        <v>0.94356304419509685</v>
      </c>
      <c r="X39">
        <f t="shared" si="2"/>
        <v>3.1851299805245917E-3</v>
      </c>
    </row>
    <row r="40" spans="2:24" x14ac:dyDescent="0.3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 s="19">
        <f t="array" ref="W40">SUMPRODUCT(B$2:U$2, B40:U40)</f>
        <v>0.51160372976472768</v>
      </c>
      <c r="X40">
        <f t="shared" si="2"/>
        <v>0.23853091677972516</v>
      </c>
    </row>
    <row r="41" spans="2:24" x14ac:dyDescent="0.3"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 s="19">
        <f t="array" ref="W41">SUMPRODUCT(B$2:U$2, B41:U41)</f>
        <v>0.49979630192071078</v>
      </c>
      <c r="X41">
        <f t="shared" si="2"/>
        <v>0.25020373957219672</v>
      </c>
    </row>
    <row r="42" spans="2:24" x14ac:dyDescent="0.3"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 s="19">
        <f t="array" ref="W42">SUMPRODUCT(B$2:U$2, B42:U42)</f>
        <v>0.80279148906484021</v>
      </c>
      <c r="X42">
        <f t="shared" si="2"/>
        <v>3.8891196785263038E-2</v>
      </c>
    </row>
    <row r="43" spans="2:24" x14ac:dyDescent="0.3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 s="19">
        <f t="array" ref="W43">SUMPRODUCT(B$2:U$2, B43:U43)</f>
        <v>0.35324985268654174</v>
      </c>
      <c r="X43">
        <f t="shared" si="2"/>
        <v>0.41828575304997995</v>
      </c>
    </row>
    <row r="44" spans="2:24" x14ac:dyDescent="0.3"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 s="19">
        <f t="array" ref="W44">SUMPRODUCT(B$2:U$2, B44:U44)</f>
        <v>1.1550118100355509</v>
      </c>
      <c r="X44">
        <f t="shared" si="2"/>
        <v>2.4028661250497709E-2</v>
      </c>
    </row>
    <row r="45" spans="2:24" x14ac:dyDescent="0.3"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 s="19">
        <f t="array" ref="W45">SUMPRODUCT(B$2:U$2, B45:U45)</f>
        <v>0.37851007775894285</v>
      </c>
      <c r="X45">
        <f t="shared" si="2"/>
        <v>0.38624972344719527</v>
      </c>
    </row>
    <row r="46" spans="2:24" x14ac:dyDescent="0.3"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 s="19">
        <f t="array" ref="W46">SUMPRODUCT(B$2:U$2, B46:U46)</f>
        <v>0.54569793592704841</v>
      </c>
      <c r="X46">
        <f t="shared" si="2"/>
        <v>0.20639036542094422</v>
      </c>
    </row>
    <row r="47" spans="2:24" x14ac:dyDescent="0.3"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 s="19">
        <f t="array" ref="W47">SUMPRODUCT(B$2:U$2, B47:U47)</f>
        <v>0.77230317849010799</v>
      </c>
      <c r="X47">
        <f t="shared" si="2"/>
        <v>5.1845842525707619E-2</v>
      </c>
    </row>
    <row r="48" spans="2:24" x14ac:dyDescent="0.3"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 s="19">
        <f t="array" ref="W48">SUMPRODUCT(B$2:U$2, B48:U48)</f>
        <v>0.5709581609994494</v>
      </c>
      <c r="X48">
        <f t="shared" si="2"/>
        <v>0.18407689961297438</v>
      </c>
    </row>
    <row r="49" spans="2:24" x14ac:dyDescent="0.3"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 s="19">
        <f t="array" ref="W49">SUMPRODUCT(B$2:U$2, B49:U49)</f>
        <v>0.52594580960194248</v>
      </c>
      <c r="X49">
        <f t="shared" si="2"/>
        <v>0.22472737543395777</v>
      </c>
    </row>
    <row r="50" spans="2:24" x14ac:dyDescent="0.3"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 s="19">
        <f t="array" ref="W50">SUMPRODUCT(B$2:U$2, B50:U50)</f>
        <v>0.2526644933973165</v>
      </c>
      <c r="X50">
        <f t="shared" si="2"/>
        <v>0.55851035942908955</v>
      </c>
    </row>
    <row r="51" spans="2:24" x14ac:dyDescent="0.3"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 s="19">
        <f t="array" ref="W51">SUMPRODUCT(B$2:U$2, B51:U51)</f>
        <v>0.79612731235209733</v>
      </c>
      <c r="X51">
        <f t="shared" si="2"/>
        <v>4.1564072768779284E-2</v>
      </c>
    </row>
    <row r="52" spans="2:24" x14ac:dyDescent="0.3"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 s="19">
        <f t="array" ref="W52">SUMPRODUCT(B$2:U$2, B52:U52)</f>
        <v>0.69454157807640404</v>
      </c>
      <c r="X52">
        <f t="shared" si="2"/>
        <v>9.3304847524053561E-2</v>
      </c>
    </row>
    <row r="53" spans="2:24" x14ac:dyDescent="0.3"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s="19">
        <f t="array" ref="W53">SUMPRODUCT(B$2:U$2, B53:U53)</f>
        <v>0.42147020817819325</v>
      </c>
      <c r="X53">
        <f t="shared" si="2"/>
        <v>0.33469672002538303</v>
      </c>
    </row>
    <row r="54" spans="2:24" x14ac:dyDescent="0.3"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 s="19">
        <f t="array" ref="W54">SUMPRODUCT(B$2:U$2, B54:U54)</f>
        <v>1.044646742611602</v>
      </c>
      <c r="X54">
        <f t="shared" si="2"/>
        <v>1.9933316258266337E-3</v>
      </c>
    </row>
    <row r="55" spans="2:24" x14ac:dyDescent="0.3"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 s="19">
        <f t="array" ref="W55">SUMPRODUCT(B$2:U$2, B55:U55)</f>
        <v>0.77046502018095731</v>
      </c>
      <c r="X55">
        <f t="shared" si="2"/>
        <v>5.268630696052834E-2</v>
      </c>
    </row>
    <row r="56" spans="2:24" x14ac:dyDescent="0.3"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 s="19">
        <f t="array" ref="W56">SUMPRODUCT(B$2:U$2, B56:U56)</f>
        <v>0.75551391584925032</v>
      </c>
      <c r="X56">
        <f t="shared" si="2"/>
        <v>5.9773445343367454E-2</v>
      </c>
    </row>
    <row r="57" spans="2:24" x14ac:dyDescent="0.3"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 s="19">
        <f t="array" ref="W57">SUMPRODUCT(B$2:U$2, B57:U57)</f>
        <v>1.4476128137398017</v>
      </c>
      <c r="X57">
        <f t="shared" si="2"/>
        <v>0.20035723102406239</v>
      </c>
    </row>
    <row r="58" spans="2:24" x14ac:dyDescent="0.3"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 s="19">
        <f t="array" ref="W58">SUMPRODUCT(B$2:U$2, B58:U58)</f>
        <v>0.92035504010095237</v>
      </c>
      <c r="X58">
        <f t="shared" si="2"/>
        <v>6.3433196373209053E-3</v>
      </c>
    </row>
    <row r="59" spans="2:24" x14ac:dyDescent="0.3"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 s="19">
        <f t="array" ref="W59">SUMPRODUCT(B$2:U$2, B59:U59)</f>
        <v>0.35324985268654174</v>
      </c>
      <c r="X59">
        <f t="shared" si="2"/>
        <v>0.41828575304997995</v>
      </c>
    </row>
    <row r="60" spans="2:24" x14ac:dyDescent="0.3"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 s="19">
        <f t="array" ref="W60">SUMPRODUCT(B$2:U$2, B60:U60)</f>
        <v>0.78880439120687607</v>
      </c>
      <c r="X60">
        <f t="shared" si="2"/>
        <v>4.4603585173498245E-2</v>
      </c>
    </row>
    <row r="61" spans="2:24" x14ac:dyDescent="0.3"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 s="19">
        <f t="array" ref="W61">SUMPRODUCT(B$2:U$2, B61:U61)</f>
        <v>0.65066471277440752</v>
      </c>
      <c r="X61">
        <f t="shared" si="2"/>
        <v>0.1220351429009872</v>
      </c>
    </row>
    <row r="62" spans="2:24" x14ac:dyDescent="0.3"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 s="19">
        <f t="array" ref="W62">SUMPRODUCT(B$2:U$2, B62:U62)</f>
        <v>0.88059905276386696</v>
      </c>
      <c r="X62">
        <f t="shared" si="2"/>
        <v>1.4256586200885825E-2</v>
      </c>
    </row>
    <row r="63" spans="2:24" x14ac:dyDescent="0.3"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s="19">
        <f t="array" ref="W63">SUMPRODUCT(B$2:U$2, B63:U63)</f>
        <v>1.3005320638760527</v>
      </c>
      <c r="X63">
        <f t="shared" si="2"/>
        <v>9.0319521417599816E-2</v>
      </c>
    </row>
    <row r="64" spans="2:24" x14ac:dyDescent="0.3"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 s="19">
        <f t="array" ref="W64">SUMPRODUCT(B$2:U$2, B64:U64)</f>
        <v>0.51646075816154202</v>
      </c>
      <c r="X64">
        <f t="shared" si="2"/>
        <v>0.23381019839771075</v>
      </c>
    </row>
    <row r="65" spans="2:24" x14ac:dyDescent="0.3"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 s="19">
        <f t="array" ref="W65">SUMPRODUCT(B$2:U$2, B65:U65)</f>
        <v>1.0095181778686657</v>
      </c>
      <c r="X65">
        <f t="shared" si="2"/>
        <v>9.0595709939557739E-5</v>
      </c>
    </row>
    <row r="66" spans="2:24" x14ac:dyDescent="0.3"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 s="19">
        <f t="array" ref="W66">SUMPRODUCT(B$2:U$2, B66:U66)</f>
        <v>0.46466773717777432</v>
      </c>
      <c r="X66">
        <f t="shared" si="2"/>
        <v>0.2865806316183645</v>
      </c>
    </row>
    <row r="67" spans="2:24" x14ac:dyDescent="0.3"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 s="19">
        <f t="array" ref="W67">SUMPRODUCT(B$2:U$2, B67:U67)</f>
        <v>0.72186125979939675</v>
      </c>
      <c r="X67">
        <f t="shared" si="2"/>
        <v>7.7361158800378665E-2</v>
      </c>
    </row>
    <row r="68" spans="2:24" x14ac:dyDescent="0.3"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 s="19">
        <f t="array" ref="W68">SUMPRODUCT(B$2:U$2, B68:U68)</f>
        <v>0.84311279601491407</v>
      </c>
      <c r="X68">
        <f t="shared" si="2"/>
        <v>2.4613594774257962E-2</v>
      </c>
    </row>
    <row r="69" spans="2:24" x14ac:dyDescent="0.3"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 s="19">
        <f t="array" ref="W69">SUMPRODUCT(B$2:U$2, B69:U69)</f>
        <v>1.0319859936610545</v>
      </c>
      <c r="X69">
        <f t="shared" si="2"/>
        <v>1.0231037904850173E-3</v>
      </c>
    </row>
    <row r="70" spans="2:24" x14ac:dyDescent="0.3"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 s="19">
        <f t="array" ref="W70">SUMPRODUCT(B$2:U$2, B70:U70)</f>
        <v>0.72790695686044571</v>
      </c>
      <c r="X70">
        <f t="shared" si="2"/>
        <v>7.4034624124943355E-2</v>
      </c>
    </row>
    <row r="71" spans="2:24" x14ac:dyDescent="0.3"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 s="19">
        <f t="array" ref="W71">SUMPRODUCT(B$2:U$2, B71:U71)</f>
        <v>1.0319859936610545</v>
      </c>
      <c r="X71">
        <f t="shared" si="2"/>
        <v>1.0231037904850173E-3</v>
      </c>
    </row>
    <row r="72" spans="2:24" x14ac:dyDescent="0.3"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 s="19">
        <f t="array" ref="W72">SUMPRODUCT(B$2:U$2, B72:U72)</f>
        <v>0.37851007775894285</v>
      </c>
      <c r="X72">
        <f t="shared" si="2"/>
        <v>0.38624972344719527</v>
      </c>
    </row>
    <row r="73" spans="2:24" x14ac:dyDescent="0.3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 s="19">
        <f t="array" ref="W73">SUMPRODUCT(B$2:U$2, B73:U73)</f>
        <v>0.75857956014727868</v>
      </c>
      <c r="X73">
        <f t="shared" ref="X73:X136" si="3">(V73-W73)^2</f>
        <v>5.8283828778681435E-2</v>
      </c>
    </row>
    <row r="74" spans="2:24" x14ac:dyDescent="0.3"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 s="19">
        <f t="array" ref="W74">SUMPRODUCT(B$2:U$2, B74:U74)</f>
        <v>0.80015266559566367</v>
      </c>
      <c r="X74">
        <f t="shared" si="3"/>
        <v>3.9938957068518632E-2</v>
      </c>
    </row>
    <row r="75" spans="2:24" x14ac:dyDescent="0.3"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 s="19">
        <f t="array" ref="W75">SUMPRODUCT(B$2:U$2, B75:U75)</f>
        <v>0.50925288791346601</v>
      </c>
      <c r="X75">
        <f t="shared" si="3"/>
        <v>0.24083272802127315</v>
      </c>
    </row>
    <row r="76" spans="2:24" x14ac:dyDescent="0.3"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 s="19">
        <f t="array" ref="W76">SUMPRODUCT(B$2:U$2, B76:U76)</f>
        <v>0.8915199294341849</v>
      </c>
      <c r="X76">
        <f t="shared" si="3"/>
        <v>1.1767925709964223E-2</v>
      </c>
    </row>
    <row r="77" spans="2:24" x14ac:dyDescent="0.3"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s="19">
        <f t="array" ref="W77">SUMPRODUCT(B$2:U$2, B77:U77)</f>
        <v>0.71002730719607798</v>
      </c>
      <c r="X77">
        <f t="shared" si="3"/>
        <v>8.4084162571957721E-2</v>
      </c>
    </row>
    <row r="78" spans="2:24" x14ac:dyDescent="0.3"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 s="19">
        <f t="array" ref="W78">SUMPRODUCT(B$2:U$2, B78:U78)</f>
        <v>0.97263156242633264</v>
      </c>
      <c r="X78">
        <f t="shared" si="3"/>
        <v>7.4903137522372724E-4</v>
      </c>
    </row>
    <row r="79" spans="2:24" x14ac:dyDescent="0.3"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 s="19">
        <f t="array" ref="W79">SUMPRODUCT(B$2:U$2, B79:U79)</f>
        <v>0.61210346902077395</v>
      </c>
      <c r="X79">
        <f t="shared" si="3"/>
        <v>0.15046371874571768</v>
      </c>
    </row>
    <row r="80" spans="2:24" x14ac:dyDescent="0.3"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 s="19">
        <f t="array" ref="W80">SUMPRODUCT(B$2:U$2, B80:U80)</f>
        <v>0.55815466801957747</v>
      </c>
      <c r="X80">
        <f t="shared" si="3"/>
        <v>0.1952272973928898</v>
      </c>
    </row>
    <row r="81" spans="2:24" x14ac:dyDescent="0.3"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 s="19">
        <f t="array" ref="W81">SUMPRODUCT(B$2:U$2, B81:U81)</f>
        <v>0.59190094327551124</v>
      </c>
      <c r="X81">
        <f t="shared" si="3"/>
        <v>0.1665448400994175</v>
      </c>
    </row>
    <row r="82" spans="2:24" x14ac:dyDescent="0.3"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 s="19">
        <f t="array" ref="W82">SUMPRODUCT(B$2:U$2, B82:U82)</f>
        <v>0.82039204019496503</v>
      </c>
      <c r="X82">
        <f t="shared" si="3"/>
        <v>3.2259019225327056E-2</v>
      </c>
    </row>
    <row r="83" spans="2:24" x14ac:dyDescent="0.3"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 s="19">
        <f t="array" ref="W83">SUMPRODUCT(B$2:U$2, B83:U83)</f>
        <v>1.1800770284520696</v>
      </c>
      <c r="X83">
        <f t="shared" si="3"/>
        <v>3.2427736176127493E-2</v>
      </c>
    </row>
    <row r="84" spans="2:24" x14ac:dyDescent="0.3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 s="19">
        <f t="array" ref="W84">SUMPRODUCT(B$2:U$2, B84:U84)</f>
        <v>0.61034340582433355</v>
      </c>
      <c r="X84">
        <f t="shared" si="3"/>
        <v>0.15183226138458</v>
      </c>
    </row>
    <row r="85" spans="2:24" x14ac:dyDescent="0.3"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 s="19">
        <f t="array" ref="W85">SUMPRODUCT(B$2:U$2, B85:U85)</f>
        <v>0.89909551149810052</v>
      </c>
      <c r="X85">
        <f t="shared" si="3"/>
        <v>1.0181715799829965E-2</v>
      </c>
    </row>
    <row r="86" spans="2:24" x14ac:dyDescent="0.3"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 s="19">
        <f t="array" ref="W86">SUMPRODUCT(B$2:U$2, B86:U86)</f>
        <v>0.77046502018095731</v>
      </c>
      <c r="X86">
        <f t="shared" si="3"/>
        <v>5.268630696052834E-2</v>
      </c>
    </row>
    <row r="87" spans="2:24" x14ac:dyDescent="0.3"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s="19">
        <f t="array" ref="W87">SUMPRODUCT(B$2:U$2, B87:U87)</f>
        <v>0.73528753226847909</v>
      </c>
      <c r="X87">
        <f t="shared" si="3"/>
        <v>7.0072690572511503E-2</v>
      </c>
    </row>
    <row r="88" spans="2:24" x14ac:dyDescent="0.3"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 s="19">
        <f t="array" ref="W88">SUMPRODUCT(B$2:U$2, B88:U88)</f>
        <v>0.61391829141869991</v>
      </c>
      <c r="X88">
        <f t="shared" si="3"/>
        <v>0.14905908570105592</v>
      </c>
    </row>
    <row r="89" spans="2:24" x14ac:dyDescent="0.3"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 s="19">
        <f t="array" ref="W89">SUMPRODUCT(B$2:U$2, B89:U89)</f>
        <v>0.68513375973179824</v>
      </c>
      <c r="X89">
        <f t="shared" si="3"/>
        <v>9.914074926063296E-2</v>
      </c>
    </row>
    <row r="90" spans="2:24" x14ac:dyDescent="0.3"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 s="19">
        <f t="array" ref="W90">SUMPRODUCT(B$2:U$2, B90:U90)</f>
        <v>0.9008271092468958</v>
      </c>
      <c r="X90">
        <f t="shared" si="3"/>
        <v>9.8352622603271409E-3</v>
      </c>
    </row>
    <row r="91" spans="2:24" x14ac:dyDescent="0.3"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 s="19">
        <f t="array" ref="W91">SUMPRODUCT(B$2:U$2, B91:U91)</f>
        <v>0.20168352192658481</v>
      </c>
      <c r="X91">
        <f t="shared" si="3"/>
        <v>0.63730919916354167</v>
      </c>
    </row>
    <row r="92" spans="2:24" x14ac:dyDescent="0.3"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 s="19">
        <f t="array" ref="W92">SUMPRODUCT(B$2:U$2, B92:U92)</f>
        <v>0.85256938200766941</v>
      </c>
      <c r="X92">
        <f t="shared" si="3"/>
        <v>2.1735787121600514E-2</v>
      </c>
    </row>
    <row r="93" spans="2:24" x14ac:dyDescent="0.3"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 s="19">
        <f t="array" ref="W93">SUMPRODUCT(B$2:U$2, B93:U93)</f>
        <v>1.7101190481839827</v>
      </c>
      <c r="X93">
        <f t="shared" si="3"/>
        <v>0.50426906259372561</v>
      </c>
    </row>
    <row r="94" spans="2:24" x14ac:dyDescent="0.3"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 s="19">
        <f t="array" ref="W94">SUMPRODUCT(B$2:U$2, B94:U94)</f>
        <v>0.46466773717777432</v>
      </c>
      <c r="X94">
        <f t="shared" si="3"/>
        <v>0.2865806316183645</v>
      </c>
    </row>
    <row r="95" spans="2:24" x14ac:dyDescent="0.3"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 s="19">
        <f t="array" ref="W95">SUMPRODUCT(B$2:U$2, B95:U95)</f>
        <v>1.2892589366616158</v>
      </c>
      <c r="X95">
        <f t="shared" si="3"/>
        <v>8.3670732438608689E-2</v>
      </c>
    </row>
    <row r="96" spans="2:24" x14ac:dyDescent="0.3"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 s="19">
        <f t="array" ref="W96">SUMPRODUCT(B$2:U$2, B96:U96)</f>
        <v>0.61210346902077395</v>
      </c>
      <c r="X96">
        <f t="shared" si="3"/>
        <v>0.15046371874571768</v>
      </c>
    </row>
    <row r="97" spans="2:24" x14ac:dyDescent="0.3"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 s="19">
        <f t="array" ref="W97">SUMPRODUCT(B$2:U$2, B97:U97)</f>
        <v>0.66325742205908056</v>
      </c>
      <c r="X97">
        <f t="shared" si="3"/>
        <v>0.1133955637982962</v>
      </c>
    </row>
    <row r="98" spans="2:24" x14ac:dyDescent="0.3"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 s="19">
        <f t="array" ref="W98">SUMPRODUCT(B$2:U$2, B98:U98)</f>
        <v>0.73528753226847909</v>
      </c>
      <c r="X98">
        <f t="shared" si="3"/>
        <v>7.0072690572511503E-2</v>
      </c>
    </row>
    <row r="99" spans="2:24" x14ac:dyDescent="0.3"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 s="19">
        <f t="array" ref="W99">SUMPRODUCT(B$2:U$2, B99:U99)</f>
        <v>1.044646742611602</v>
      </c>
      <c r="X99">
        <f t="shared" si="3"/>
        <v>1.9933316258266337E-3</v>
      </c>
    </row>
    <row r="100" spans="2:24" x14ac:dyDescent="0.3"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 s="19">
        <f t="array" ref="W100">SUMPRODUCT(B$2:U$2, B100:U100)</f>
        <v>0.80279148906484021</v>
      </c>
      <c r="X100">
        <f t="shared" si="3"/>
        <v>3.8891196785263038E-2</v>
      </c>
    </row>
    <row r="101" spans="2:24" x14ac:dyDescent="0.3"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 s="19">
        <f t="array" ref="W101">SUMPRODUCT(B$2:U$2, B101:U101)</f>
        <v>0.5298455291992531</v>
      </c>
      <c r="X101">
        <f t="shared" si="3"/>
        <v>0.22104522641393037</v>
      </c>
    </row>
    <row r="102" spans="2:24" x14ac:dyDescent="0.3"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 s="19">
        <f t="array" ref="W102">SUMPRODUCT(B$2:U$2, B102:U102)</f>
        <v>0.37851007775894285</v>
      </c>
      <c r="X102">
        <f t="shared" si="3"/>
        <v>0.38624972344719527</v>
      </c>
    </row>
    <row r="103" spans="2:24" x14ac:dyDescent="0.3"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 s="19">
        <f t="array" ref="W103">SUMPRODUCT(B$2:U$2, B103:U103)</f>
        <v>0.73528753226847909</v>
      </c>
      <c r="X103">
        <f t="shared" si="3"/>
        <v>7.0072690572511503E-2</v>
      </c>
    </row>
    <row r="104" spans="2:24" x14ac:dyDescent="0.3"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s="19">
        <f t="array" ref="W104">SUMPRODUCT(B$2:U$2, B104:U104)</f>
        <v>0.42106814107945439</v>
      </c>
      <c r="X104">
        <f t="shared" si="3"/>
        <v>0.33516209727319857</v>
      </c>
    </row>
    <row r="105" spans="2:24" x14ac:dyDescent="0.3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 s="19">
        <f t="array" ref="W105">SUMPRODUCT(B$2:U$2, B105:U105)</f>
        <v>0.89509481502855137</v>
      </c>
      <c r="X105">
        <f t="shared" si="3"/>
        <v>1.1005097833893852E-2</v>
      </c>
    </row>
    <row r="106" spans="2:24" x14ac:dyDescent="0.3"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 s="19">
        <f t="array" ref="W106">SUMPRODUCT(B$2:U$2, B106:U106)</f>
        <v>0.2196208258537648</v>
      </c>
      <c r="X106">
        <f t="shared" si="3"/>
        <v>0.60899165544115996</v>
      </c>
    </row>
    <row r="107" spans="2:24" x14ac:dyDescent="0.3"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 s="19">
        <f t="array" ref="W107">SUMPRODUCT(B$2:U$2, B107:U107)</f>
        <v>0.68513375973179824</v>
      </c>
      <c r="X107">
        <f t="shared" si="3"/>
        <v>9.914074926063296E-2</v>
      </c>
    </row>
    <row r="108" spans="2:24" x14ac:dyDescent="0.3"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 s="19">
        <f t="array" ref="W108">SUMPRODUCT(B$2:U$2, B108:U108)</f>
        <v>0.70264673178804471</v>
      </c>
      <c r="X108">
        <f t="shared" si="3"/>
        <v>8.8418966116331016E-2</v>
      </c>
    </row>
    <row r="109" spans="2:24" x14ac:dyDescent="0.3"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 s="19">
        <f t="array" ref="W109">SUMPRODUCT(B$2:U$2, B109:U109)</f>
        <v>0.69964540424802157</v>
      </c>
      <c r="X109">
        <f t="shared" si="3"/>
        <v>9.0212883189334375E-2</v>
      </c>
    </row>
    <row r="110" spans="2:24" x14ac:dyDescent="0.3"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 s="19">
        <f t="array" ref="W110">SUMPRODUCT(B$2:U$2, B110:U110)</f>
        <v>0.17642329685418368</v>
      </c>
      <c r="X110">
        <f t="shared" si="3"/>
        <v>0.67827858596453205</v>
      </c>
    </row>
    <row r="111" spans="2:24" x14ac:dyDescent="0.3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 s="19">
        <f t="array" ref="W111">SUMPRODUCT(B$2:U$2, B111:U111)</f>
        <v>0.99895108382208408</v>
      </c>
      <c r="X111">
        <f t="shared" si="3"/>
        <v>1.1002251482937316E-6</v>
      </c>
    </row>
    <row r="112" spans="2:24" x14ac:dyDescent="0.3"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s="19">
        <f t="array" ref="W112">SUMPRODUCT(B$2:U$2, B112:U112)</f>
        <v>0.89031762201173748</v>
      </c>
      <c r="X112">
        <f t="shared" si="3"/>
        <v>1.2030224041160095E-2</v>
      </c>
    </row>
    <row r="113" spans="2:24" x14ac:dyDescent="0.3"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 s="19">
        <f t="array" ref="W113">SUMPRODUCT(B$2:U$2, B113:U113)</f>
        <v>0.85951526001733414</v>
      </c>
      <c r="X113">
        <f t="shared" si="3"/>
        <v>1.9735962167997237E-2</v>
      </c>
    </row>
    <row r="114" spans="2:24" x14ac:dyDescent="0.3"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 s="19">
        <f t="array" ref="W114">SUMPRODUCT(B$2:U$2, B114:U114)</f>
        <v>0.60770458235515712</v>
      </c>
      <c r="X114">
        <f t="shared" si="3"/>
        <v>0.15389569470514169</v>
      </c>
    </row>
    <row r="115" spans="2:24" x14ac:dyDescent="0.3"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 s="19">
        <f t="array" ref="W115">SUMPRODUCT(B$2:U$2, B115:U115)</f>
        <v>0.87383528642569952</v>
      </c>
      <c r="X115">
        <f t="shared" si="3"/>
        <v>1.591753495128528E-2</v>
      </c>
    </row>
    <row r="116" spans="2:24" x14ac:dyDescent="0.3"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 s="19">
        <f t="array" ref="W116">SUMPRODUCT(B$2:U$2, B116:U116)</f>
        <v>0.9739386228574487</v>
      </c>
      <c r="X116">
        <f t="shared" si="3"/>
        <v>6.7919537856629545E-4</v>
      </c>
    </row>
    <row r="117" spans="2:24" x14ac:dyDescent="0.3"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 s="19">
        <f t="array" ref="W117">SUMPRODUCT(B$2:U$2, B117:U117)</f>
        <v>0.81507151692680324</v>
      </c>
      <c r="X117">
        <f t="shared" si="3"/>
        <v>3.4198543851753617E-2</v>
      </c>
    </row>
    <row r="118" spans="2:24" x14ac:dyDescent="0.3"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s="19">
        <f t="array" ref="W118">SUMPRODUCT(B$2:U$2, B118:U118)</f>
        <v>0.35324985268654174</v>
      </c>
      <c r="X118">
        <f t="shared" si="3"/>
        <v>0.41828575304997995</v>
      </c>
    </row>
    <row r="119" spans="2:24" x14ac:dyDescent="0.3"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 s="19">
        <f t="array" ref="W119">SUMPRODUCT(B$2:U$2, B119:U119)</f>
        <v>0.75025482035369717</v>
      </c>
      <c r="X119">
        <f t="shared" si="3"/>
        <v>6.2372654756564075E-2</v>
      </c>
    </row>
    <row r="120" spans="2:24" x14ac:dyDescent="0.3"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 s="19">
        <f t="array" ref="W120">SUMPRODUCT(B$2:U$2, B120:U120)</f>
        <v>0.44673043325059436</v>
      </c>
      <c r="X120">
        <f t="shared" si="3"/>
        <v>0.306107213491075</v>
      </c>
    </row>
    <row r="121" spans="2:24" x14ac:dyDescent="0.3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 s="19">
        <f t="array" ref="W121">SUMPRODUCT(B$2:U$2, B121:U121)</f>
        <v>0.72790695686044571</v>
      </c>
      <c r="X121">
        <f t="shared" si="3"/>
        <v>7.4034624124943355E-2</v>
      </c>
    </row>
    <row r="122" spans="2:24" x14ac:dyDescent="0.3"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 s="19">
        <f t="array" ref="W122">SUMPRODUCT(B$2:U$2, B122:U122)</f>
        <v>0.37851007775894285</v>
      </c>
      <c r="X122">
        <f t="shared" si="3"/>
        <v>0.38624972344719527</v>
      </c>
    </row>
    <row r="123" spans="2:24" x14ac:dyDescent="0.3"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 s="19">
        <f t="array" ref="W123">SUMPRODUCT(B$2:U$2, B123:U123)</f>
        <v>0.51686282526028093</v>
      </c>
      <c r="X123">
        <f t="shared" si="3"/>
        <v>0.23342152961547782</v>
      </c>
    </row>
    <row r="124" spans="2:24" x14ac:dyDescent="0.3"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 s="19">
        <f t="array" ref="W124">SUMPRODUCT(B$2:U$2, B124:U124)</f>
        <v>0.61716116834791235</v>
      </c>
      <c r="X124">
        <f t="shared" si="3"/>
        <v>0.1465655710207355</v>
      </c>
    </row>
    <row r="125" spans="2:24" x14ac:dyDescent="0.3"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 s="19">
        <f t="array" ref="W125">SUMPRODUCT(B$2:U$2, B125:U125)</f>
        <v>1.2211997104086336</v>
      </c>
      <c r="X125">
        <f t="shared" si="3"/>
        <v>4.892931188486338E-2</v>
      </c>
    </row>
    <row r="126" spans="2:24" x14ac:dyDescent="0.3"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s="19">
        <f t="array" ref="W126">SUMPRODUCT(B$2:U$2, B126:U126)</f>
        <v>0.66860201670158748</v>
      </c>
      <c r="X126">
        <f t="shared" si="3"/>
        <v>0.10982462333425491</v>
      </c>
    </row>
    <row r="127" spans="2:24" x14ac:dyDescent="0.3"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 s="19">
        <f t="array" ref="W127">SUMPRODUCT(B$2:U$2, B127:U127)</f>
        <v>0.55911305126889643</v>
      </c>
      <c r="X127">
        <f t="shared" si="3"/>
        <v>0.19438130156142275</v>
      </c>
    </row>
    <row r="128" spans="2:24" x14ac:dyDescent="0.3"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 s="19">
        <f t="array" ref="W128">SUMPRODUCT(B$2:U$2, B128:U128)</f>
        <v>0.41644101993177007</v>
      </c>
      <c r="X128">
        <f t="shared" si="3"/>
        <v>0.34054108321827276</v>
      </c>
    </row>
    <row r="129" spans="2:24" x14ac:dyDescent="0.3"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 s="19">
        <f t="array" ref="W129">SUMPRODUCT(B$2:U$2, B129:U129)</f>
        <v>0.60770458235515712</v>
      </c>
      <c r="X129">
        <f t="shared" si="3"/>
        <v>0.15389569470514169</v>
      </c>
    </row>
    <row r="130" spans="2:24" x14ac:dyDescent="0.3"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 s="19">
        <f t="array" ref="W130">SUMPRODUCT(B$2:U$2, B130:U130)</f>
        <v>0.99120383080592944</v>
      </c>
      <c r="X130">
        <f t="shared" si="3"/>
        <v>7.737259249071589E-5</v>
      </c>
    </row>
    <row r="131" spans="2:24" x14ac:dyDescent="0.3"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 s="19">
        <f t="array" ref="W131">SUMPRODUCT(B$2:U$2, B131:U131)</f>
        <v>0.44673043325059436</v>
      </c>
      <c r="X131">
        <f t="shared" si="3"/>
        <v>0.306107213491075</v>
      </c>
    </row>
    <row r="132" spans="2:24" x14ac:dyDescent="0.3"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 s="19">
        <f t="array" ref="W132">SUMPRODUCT(B$2:U$2, B132:U132)</f>
        <v>1.370667897370202</v>
      </c>
      <c r="X132">
        <f t="shared" si="3"/>
        <v>0.1373946901408466</v>
      </c>
    </row>
    <row r="133" spans="2:24" x14ac:dyDescent="0.3"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 s="19">
        <f t="array" ref="W133">SUMPRODUCT(B$2:U$2, B133:U133)</f>
        <v>0.46466773717777432</v>
      </c>
      <c r="X133">
        <f t="shared" si="3"/>
        <v>0.2865806316183645</v>
      </c>
    </row>
    <row r="134" spans="2:24" x14ac:dyDescent="0.3"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 s="19">
        <f t="array" ref="W134">SUMPRODUCT(B$2:U$2, B134:U134)</f>
        <v>0.42106814107945439</v>
      </c>
      <c r="X134">
        <f t="shared" si="3"/>
        <v>0.33516209727319857</v>
      </c>
    </row>
    <row r="135" spans="2:24" x14ac:dyDescent="0.3"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 s="19">
        <f t="array" ref="W135">SUMPRODUCT(B$2:U$2, B135:U135)</f>
        <v>1.3245503896761814</v>
      </c>
      <c r="X135">
        <f t="shared" si="3"/>
        <v>0.10533295543896122</v>
      </c>
    </row>
    <row r="136" spans="2:24" x14ac:dyDescent="0.3"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 s="19">
        <f t="array" ref="W136">SUMPRODUCT(B$2:U$2, B136:U136)</f>
        <v>0.75100481835882293</v>
      </c>
      <c r="X136">
        <f t="shared" si="3"/>
        <v>6.1998600480522761E-2</v>
      </c>
    </row>
    <row r="137" spans="2:24" x14ac:dyDescent="0.3"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 s="19">
        <f t="array" ref="W137">SUMPRODUCT(B$2:U$2, B137:U137)</f>
        <v>1.1061348817246361</v>
      </c>
      <c r="X137">
        <f t="shared" ref="X137:X200" si="4">(V137-W137)^2</f>
        <v>1.1264613118702502E-2</v>
      </c>
    </row>
    <row r="138" spans="2:24" x14ac:dyDescent="0.3"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 s="19">
        <f t="array" ref="W138">SUMPRODUCT(B$2:U$2, B138:U138)</f>
        <v>1.2195836128288222</v>
      </c>
      <c r="X138">
        <f t="shared" si="4"/>
        <v>4.8216963022958095E-2</v>
      </c>
    </row>
    <row r="139" spans="2:24" x14ac:dyDescent="0.3"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 s="19">
        <f t="array" ref="W139">SUMPRODUCT(B$2:U$2, B139:U139)</f>
        <v>1.2019662611091724</v>
      </c>
      <c r="X139">
        <f t="shared" si="4"/>
        <v>4.0790370626418396E-2</v>
      </c>
    </row>
    <row r="140" spans="2:24" x14ac:dyDescent="0.3"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 s="19">
        <f t="array" ref="W140">SUMPRODUCT(B$2:U$2, B140:U140)</f>
        <v>0.66860201670158748</v>
      </c>
      <c r="X140">
        <f t="shared" si="4"/>
        <v>0.10982462333425491</v>
      </c>
    </row>
    <row r="141" spans="2:24" x14ac:dyDescent="0.3"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 s="19">
        <f t="array" ref="W141">SUMPRODUCT(B$2:U$2, B141:U141)</f>
        <v>0.35324985268654174</v>
      </c>
      <c r="X141">
        <f t="shared" si="4"/>
        <v>0.41828575304997995</v>
      </c>
    </row>
    <row r="142" spans="2:24" x14ac:dyDescent="0.3"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 s="19">
        <f t="array" ref="W142">SUMPRODUCT(B$2:U$2, B142:U142)</f>
        <v>0.71002730719607798</v>
      </c>
      <c r="X142">
        <f t="shared" si="4"/>
        <v>8.4084162571957721E-2</v>
      </c>
    </row>
    <row r="143" spans="2:24" x14ac:dyDescent="0.3"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 s="19">
        <f t="array" ref="W143">SUMPRODUCT(B$2:U$2, B143:U143)</f>
        <v>0.35324985268654174</v>
      </c>
      <c r="X143">
        <f t="shared" si="4"/>
        <v>0.41828575304997995</v>
      </c>
    </row>
    <row r="144" spans="2:24" x14ac:dyDescent="0.3"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s="19">
        <f t="array" ref="W144">SUMPRODUCT(B$2:U$2, B144:U144)</f>
        <v>0.42106814107945439</v>
      </c>
      <c r="X144">
        <f t="shared" si="4"/>
        <v>0.33516209727319857</v>
      </c>
    </row>
    <row r="145" spans="2:24" x14ac:dyDescent="0.3"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 s="19">
        <f t="array" ref="W145">SUMPRODUCT(B$2:U$2, B145:U145)</f>
        <v>0.64180695170442648</v>
      </c>
      <c r="X145">
        <f t="shared" si="4"/>
        <v>0.12830225984727506</v>
      </c>
    </row>
    <row r="146" spans="2:24" x14ac:dyDescent="0.3"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 s="19">
        <f t="array" ref="W146">SUMPRODUCT(B$2:U$2, B146:U146)</f>
        <v>0.89509481502855137</v>
      </c>
      <c r="X146">
        <f t="shared" si="4"/>
        <v>1.1005097833893852E-2</v>
      </c>
    </row>
    <row r="147" spans="2:24" x14ac:dyDescent="0.3"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 s="19">
        <f t="array" ref="W147">SUMPRODUCT(B$2:U$2, B147:U147)</f>
        <v>0.78880439120687607</v>
      </c>
      <c r="X147">
        <f t="shared" si="4"/>
        <v>4.4603585173498245E-2</v>
      </c>
    </row>
    <row r="148" spans="2:24" x14ac:dyDescent="0.3">
      <c r="B148">
        <v>0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 s="19">
        <f t="array" ref="W148">SUMPRODUCT(B$2:U$2, B148:U148)</f>
        <v>1.1509061891602776</v>
      </c>
      <c r="X148">
        <f t="shared" si="4"/>
        <v>2.27726779268775E-2</v>
      </c>
    </row>
    <row r="149" spans="2:24" x14ac:dyDescent="0.3"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 s="19">
        <f t="array" ref="W149">SUMPRODUCT(B$2:U$2, B149:U149)</f>
        <v>0.68783831082906632</v>
      </c>
      <c r="X149">
        <f t="shared" si="4"/>
        <v>9.744492018605061E-2</v>
      </c>
    </row>
    <row r="150" spans="2:24" x14ac:dyDescent="0.3"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s="19">
        <f t="array" ref="W150">SUMPRODUCT(B$2:U$2, B150:U150)</f>
        <v>0.42147020817819325</v>
      </c>
      <c r="X150">
        <f t="shared" si="4"/>
        <v>0.33469672002538303</v>
      </c>
    </row>
    <row r="151" spans="2:24" x14ac:dyDescent="0.3"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 s="19">
        <f t="array" ref="W151">SUMPRODUCT(B$2:U$2, B151:U151)</f>
        <v>0.45759982046403508</v>
      </c>
      <c r="X151">
        <f t="shared" si="4"/>
        <v>0.29419795476064703</v>
      </c>
    </row>
    <row r="152" spans="2:24" x14ac:dyDescent="0.3"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 s="19">
        <f t="array" ref="W152">SUMPRODUCT(B$2:U$2, B152:U152)</f>
        <v>0.80279148906484021</v>
      </c>
      <c r="X152">
        <f t="shared" si="4"/>
        <v>3.8891196785263038E-2</v>
      </c>
    </row>
    <row r="153" spans="2:24" x14ac:dyDescent="0.3"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 s="19">
        <f t="array" ref="W153">SUMPRODUCT(B$2:U$2, B153:U153)</f>
        <v>0.66990100690188625</v>
      </c>
      <c r="X153">
        <f t="shared" si="4"/>
        <v>0.10896534524438854</v>
      </c>
    </row>
    <row r="154" spans="2:24" x14ac:dyDescent="0.3"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 s="19">
        <f t="array" ref="W154">SUMPRODUCT(B$2:U$2, B154:U154)</f>
        <v>0.42147020817819325</v>
      </c>
      <c r="X154">
        <f t="shared" si="4"/>
        <v>0.33469672002538303</v>
      </c>
    </row>
    <row r="155" spans="2:24" x14ac:dyDescent="0.3"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 s="19">
        <f t="array" ref="W155">SUMPRODUCT(B$2:U$2, B155:U155)</f>
        <v>0.85670546018008276</v>
      </c>
      <c r="X155">
        <f t="shared" si="4"/>
        <v>2.0533325142201849E-2</v>
      </c>
    </row>
    <row r="156" spans="2:24" x14ac:dyDescent="0.3"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 s="19">
        <f t="array" ref="W156">SUMPRODUCT(B$2:U$2, B156:U156)</f>
        <v>0.77489244052326267</v>
      </c>
      <c r="X156">
        <f t="shared" si="4"/>
        <v>5.0673413333572837E-2</v>
      </c>
    </row>
    <row r="157" spans="2:24" x14ac:dyDescent="0.3"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 s="19">
        <f t="array" ref="W157">SUMPRODUCT(B$2:U$2, B157:U157)</f>
        <v>0.85256938200766941</v>
      </c>
      <c r="X157">
        <f t="shared" si="4"/>
        <v>2.1735787121600514E-2</v>
      </c>
    </row>
    <row r="158" spans="2:24" x14ac:dyDescent="0.3"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 s="19">
        <f t="array" ref="W158">SUMPRODUCT(B$2:U$2, B158:U158)</f>
        <v>0.2526644933973165</v>
      </c>
      <c r="X158">
        <f t="shared" si="4"/>
        <v>0.55851035942908955</v>
      </c>
    </row>
    <row r="159" spans="2:24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 s="19">
        <f t="array" ref="W159">SUMPRODUCT(B$2:U$2, B159:U159)</f>
        <v>0.78394695941727899</v>
      </c>
      <c r="X159">
        <f t="shared" si="4"/>
        <v>4.6678916345038894E-2</v>
      </c>
    </row>
    <row r="160" spans="2:24" x14ac:dyDescent="0.3"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 s="19">
        <f t="array" ref="W160">SUMPRODUCT(B$2:U$2, B160:U160)</f>
        <v>0.63917851649110102</v>
      </c>
      <c r="X160">
        <f t="shared" si="4"/>
        <v>0.13019214296156265</v>
      </c>
    </row>
    <row r="161" spans="2:24" x14ac:dyDescent="0.3"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 s="19">
        <f t="array" ref="W161">SUMPRODUCT(B$2:U$2, B161:U161)</f>
        <v>0.50657471610467919</v>
      </c>
      <c r="X161">
        <f t="shared" si="4"/>
        <v>0.24346851078717793</v>
      </c>
    </row>
    <row r="162" spans="2:24" x14ac:dyDescent="0.3"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</v>
      </c>
      <c r="W162" s="19">
        <f t="array" ref="W162">SUMPRODUCT(B$2:U$2, B162:U162)</f>
        <v>0.61391829141869991</v>
      </c>
      <c r="X162">
        <f t="shared" si="4"/>
        <v>0.14905908570105592</v>
      </c>
    </row>
    <row r="163" spans="2:24" x14ac:dyDescent="0.3"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 s="19">
        <f t="array" ref="W163">SUMPRODUCT(B$2:U$2, B163:U163)</f>
        <v>0.9344800598534353</v>
      </c>
      <c r="X163">
        <f t="shared" si="4"/>
        <v>4.2928625568094212E-3</v>
      </c>
    </row>
    <row r="164" spans="2:24" x14ac:dyDescent="0.3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 s="19">
        <f t="array" ref="W164">SUMPRODUCT(B$2:U$2, B164:U164)</f>
        <v>0.90685104019181817</v>
      </c>
      <c r="X164">
        <f t="shared" si="4"/>
        <v>8.6767287133462743E-3</v>
      </c>
    </row>
    <row r="165" spans="2:24" x14ac:dyDescent="0.3"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 s="19">
        <f t="array" ref="W165">SUMPRODUCT(B$2:U$2, B165:U165)</f>
        <v>0.75322483619565905</v>
      </c>
      <c r="X165">
        <f t="shared" si="4"/>
        <v>6.0897981470659307E-2</v>
      </c>
    </row>
    <row r="166" spans="2:24" x14ac:dyDescent="0.3"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 s="19">
        <f t="array" ref="W166">SUMPRODUCT(B$2:U$2, B166:U166)</f>
        <v>0.96556255021988191</v>
      </c>
      <c r="X166">
        <f t="shared" si="4"/>
        <v>1.1859379473581554E-3</v>
      </c>
    </row>
    <row r="167" spans="2:24" x14ac:dyDescent="0.3"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 s="19">
        <f t="array" ref="W167">SUMPRODUCT(B$2:U$2, B167:U167)</f>
        <v>1.3362267794594478</v>
      </c>
      <c r="X167">
        <f t="shared" si="4"/>
        <v>0.11304844722567214</v>
      </c>
    </row>
    <row r="168" spans="2:24" x14ac:dyDescent="0.3"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 s="19">
        <f t="array" ref="W168">SUMPRODUCT(B$2:U$2, B168:U168)</f>
        <v>0.13346316643493328</v>
      </c>
      <c r="X168">
        <f t="shared" si="4"/>
        <v>0.75088608392497214</v>
      </c>
    </row>
    <row r="169" spans="2:24" x14ac:dyDescent="0.3"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 s="19">
        <f t="array" ref="W169">SUMPRODUCT(B$2:U$2, B169:U169)</f>
        <v>0.184444137905665</v>
      </c>
      <c r="X169">
        <f t="shared" si="4"/>
        <v>0.66513136419643404</v>
      </c>
    </row>
    <row r="170" spans="2:24" x14ac:dyDescent="0.3"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 s="19">
        <f t="array" ref="W170">SUMPRODUCT(B$2:U$2, B170:U170)</f>
        <v>0.40561780145039794</v>
      </c>
      <c r="X170">
        <f t="shared" si="4"/>
        <v>0.35329019795265859</v>
      </c>
    </row>
    <row r="171" spans="2:24" x14ac:dyDescent="0.3"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 s="19">
        <f t="array" ref="W171">SUMPRODUCT(B$2:U$2, B171:U171)</f>
        <v>0.5709581609994494</v>
      </c>
      <c r="X171">
        <f t="shared" si="4"/>
        <v>0.18407689961297438</v>
      </c>
    </row>
    <row r="172" spans="2:24" x14ac:dyDescent="0.3"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 s="19">
        <f t="array" ref="W172">SUMPRODUCT(B$2:U$2, B172:U172)</f>
        <v>1.0660883630103237</v>
      </c>
      <c r="X172">
        <f t="shared" si="4"/>
        <v>4.3676717253843256E-3</v>
      </c>
    </row>
    <row r="173" spans="2:24" x14ac:dyDescent="0.3"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 s="19">
        <f t="array" ref="W173">SUMPRODUCT(B$2:U$2, B173:U173)</f>
        <v>1.3133656871137367</v>
      </c>
      <c r="X173">
        <f t="shared" si="4"/>
        <v>9.8198053860264325E-2</v>
      </c>
    </row>
    <row r="174" spans="2:24" x14ac:dyDescent="0.3"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 s="19">
        <f t="array" ref="W174">SUMPRODUCT(B$2:U$2, B174:U174)</f>
        <v>0.72796461112325794</v>
      </c>
      <c r="X174">
        <f t="shared" si="4"/>
        <v>7.4003252801320279E-2</v>
      </c>
    </row>
    <row r="175" spans="2:24" x14ac:dyDescent="0.3"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 s="19">
        <f t="array" ref="W175">SUMPRODUCT(B$2:U$2, B175:U175)</f>
        <v>0.37851007775894285</v>
      </c>
      <c r="X175">
        <f t="shared" si="4"/>
        <v>0.38624972344719527</v>
      </c>
    </row>
    <row r="176" spans="2:24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 s="19">
        <f t="array" ref="W176">SUMPRODUCT(B$2:U$2, B176:U176)</f>
        <v>0.43900544500663435</v>
      </c>
      <c r="X176">
        <f t="shared" si="4"/>
        <v>0.31471489073220443</v>
      </c>
    </row>
    <row r="177" spans="2:24" x14ac:dyDescent="0.3"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 s="19">
        <f t="array" ref="W177">SUMPRODUCT(B$2:U$2, B177:U177)</f>
        <v>0.44673043325059436</v>
      </c>
      <c r="X177">
        <f t="shared" si="4"/>
        <v>0.306107213491075</v>
      </c>
    </row>
    <row r="178" spans="2:24" x14ac:dyDescent="0.3"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1</v>
      </c>
      <c r="W178" s="19">
        <f t="array" ref="W178">SUMPRODUCT(B$2:U$2, B178:U178)</f>
        <v>0.70405181300523423</v>
      </c>
      <c r="X178">
        <f t="shared" si="4"/>
        <v>8.7585329385488853E-2</v>
      </c>
    </row>
    <row r="179" spans="2:24" x14ac:dyDescent="0.3"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 s="19">
        <f t="array" ref="W179">SUMPRODUCT(B$2:U$2, B179:U179)</f>
        <v>0.37851007775894285</v>
      </c>
      <c r="X179">
        <f t="shared" si="4"/>
        <v>0.38624972344719527</v>
      </c>
    </row>
    <row r="180" spans="2:24" x14ac:dyDescent="0.3"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 s="19">
        <f t="array" ref="W180">SUMPRODUCT(B$2:U$2, B180:U180)</f>
        <v>0.37851007775894285</v>
      </c>
      <c r="X180">
        <f t="shared" si="4"/>
        <v>0.38624972344719527</v>
      </c>
    </row>
    <row r="181" spans="2:24" x14ac:dyDescent="0.3"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 s="19">
        <f t="array" ref="W181">SUMPRODUCT(B$2:U$2, B181:U181)</f>
        <v>0.87383528642569952</v>
      </c>
      <c r="X181">
        <f t="shared" si="4"/>
        <v>1.591753495128528E-2</v>
      </c>
    </row>
    <row r="182" spans="2:24" x14ac:dyDescent="0.3"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 s="19">
        <f t="array" ref="W182">SUMPRODUCT(B$2:U$2, B182:U182)</f>
        <v>0.44673043325059436</v>
      </c>
      <c r="X182">
        <f t="shared" si="4"/>
        <v>0.306107213491075</v>
      </c>
    </row>
    <row r="183" spans="2:24" x14ac:dyDescent="0.3"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 s="19">
        <f t="array" ref="W183">SUMPRODUCT(B$2:U$2, B183:U183)</f>
        <v>0.62828070975151351</v>
      </c>
      <c r="X183">
        <f t="shared" si="4"/>
        <v>0.13817523074283855</v>
      </c>
    </row>
    <row r="184" spans="2:24" x14ac:dyDescent="0.3"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 s="19">
        <f t="array" ref="W184">SUMPRODUCT(B$2:U$2, B184:U184)</f>
        <v>1.0446642020926813</v>
      </c>
      <c r="X184">
        <f t="shared" si="4"/>
        <v>1.9948909485758759E-3</v>
      </c>
    </row>
    <row r="185" spans="2:24" x14ac:dyDescent="0.3"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 s="19">
        <f t="array" ref="W185">SUMPRODUCT(B$2:U$2, B185:U185)</f>
        <v>0.71002730719607798</v>
      </c>
      <c r="X185">
        <f t="shared" si="4"/>
        <v>8.4084162571957721E-2</v>
      </c>
    </row>
    <row r="186" spans="2:24" x14ac:dyDescent="0.3"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 s="19">
        <f t="array" ref="W186">SUMPRODUCT(B$2:U$2, B186:U186)</f>
        <v>0.27738021150846492</v>
      </c>
      <c r="X186">
        <f t="shared" si="4"/>
        <v>0.5221793587195509</v>
      </c>
    </row>
    <row r="187" spans="2:24" x14ac:dyDescent="0.3"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 s="19">
        <f t="array" ref="W187">SUMPRODUCT(B$2:U$2, B187:U187)</f>
        <v>1.1623923854435843</v>
      </c>
      <c r="X187">
        <f t="shared" si="4"/>
        <v>2.6371286850057636E-2</v>
      </c>
    </row>
    <row r="188" spans="2:24" x14ac:dyDescent="0.3"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 s="19">
        <f t="array" ref="W188">SUMPRODUCT(B$2:U$2, B188:U188)</f>
        <v>1.0499111222795843</v>
      </c>
      <c r="X188">
        <f t="shared" si="4"/>
        <v>2.4911201272076137E-3</v>
      </c>
    </row>
    <row r="189" spans="2:24" x14ac:dyDescent="0.3"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 s="19">
        <f t="array" ref="W189">SUMPRODUCT(B$2:U$2, B189:U189)</f>
        <v>1.059022119198842</v>
      </c>
      <c r="X189">
        <f t="shared" si="4"/>
        <v>3.4836105547223178E-3</v>
      </c>
    </row>
    <row r="190" spans="2:24" x14ac:dyDescent="0.3"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1</v>
      </c>
      <c r="W190" s="19">
        <f t="array" ref="W190">SUMPRODUCT(B$2:U$2, B190:U190)</f>
        <v>1.2177699001888183</v>
      </c>
      <c r="X190">
        <f t="shared" si="4"/>
        <v>4.7423729428247866E-2</v>
      </c>
    </row>
    <row r="191" spans="2:24" x14ac:dyDescent="0.3"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 s="19">
        <f t="array" ref="W191">SUMPRODUCT(B$2:U$2, B191:U191)</f>
        <v>1.0047095500223127</v>
      </c>
      <c r="X191">
        <f t="shared" si="4"/>
        <v>2.2179861412665163E-5</v>
      </c>
    </row>
    <row r="192" spans="2:24" x14ac:dyDescent="0.3"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 s="19">
        <f t="array" ref="W192">SUMPRODUCT(B$2:U$2, B192:U192)</f>
        <v>0.38313526050314795</v>
      </c>
      <c r="X192">
        <f t="shared" si="4"/>
        <v>0.38052210683451915</v>
      </c>
    </row>
    <row r="193" spans="2:24" x14ac:dyDescent="0.3"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 s="19">
        <f t="array" ref="W193">SUMPRODUCT(B$2:U$2, B193:U193)</f>
        <v>0.85502616899717188</v>
      </c>
      <c r="X193">
        <f t="shared" si="4"/>
        <v>2.1017411675636567E-2</v>
      </c>
    </row>
    <row r="194" spans="2:24" x14ac:dyDescent="0.3"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 s="19">
        <f t="array" ref="W194">SUMPRODUCT(B$2:U$2, B194:U194)</f>
        <v>0.44673043325059436</v>
      </c>
      <c r="X194">
        <f t="shared" si="4"/>
        <v>0.306107213491075</v>
      </c>
    </row>
    <row r="195" spans="2:24" x14ac:dyDescent="0.3"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1</v>
      </c>
      <c r="W195" s="19">
        <f t="array" ref="W195">SUMPRODUCT(B$2:U$2, B195:U195)</f>
        <v>1.2022178315024645</v>
      </c>
      <c r="X195">
        <f t="shared" si="4"/>
        <v>4.0892051377559135E-2</v>
      </c>
    </row>
    <row r="196" spans="2:24" x14ac:dyDescent="0.3"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 s="19">
        <f t="array" ref="W196">SUMPRODUCT(B$2:U$2, B196:U196)</f>
        <v>1.1207144340303992</v>
      </c>
      <c r="X196">
        <f t="shared" si="4"/>
        <v>1.4571974583279593E-2</v>
      </c>
    </row>
    <row r="197" spans="2:24" x14ac:dyDescent="0.3"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 s="19">
        <f t="array" ref="W197">SUMPRODUCT(B$2:U$2, B197:U197)</f>
        <v>0.8210954478717255</v>
      </c>
      <c r="X197">
        <f t="shared" si="4"/>
        <v>3.2006838772218486E-2</v>
      </c>
    </row>
    <row r="198" spans="2:24" x14ac:dyDescent="0.3"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 s="19">
        <f t="array" ref="W198">SUMPRODUCT(B$2:U$2, B198:U198)</f>
        <v>0.60168065141023475</v>
      </c>
      <c r="X198">
        <f t="shared" si="4"/>
        <v>0.15865830346097493</v>
      </c>
    </row>
    <row r="199" spans="2:24" x14ac:dyDescent="0.3"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 s="19">
        <f t="array" ref="W199">SUMPRODUCT(B$2:U$2, B199:U199)</f>
        <v>0.77046502018095731</v>
      </c>
      <c r="X199">
        <f t="shared" si="4"/>
        <v>5.268630696052834E-2</v>
      </c>
    </row>
    <row r="200" spans="2:24" x14ac:dyDescent="0.3"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 s="19">
        <f t="array" ref="W200">SUMPRODUCT(B$2:U$2, B200:U200)</f>
        <v>0.91533418962785262</v>
      </c>
      <c r="X200">
        <f t="shared" si="4"/>
        <v>7.1682994459724182E-3</v>
      </c>
    </row>
    <row r="201" spans="2:24" x14ac:dyDescent="0.3"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 s="19">
        <f t="array" ref="W201">SUMPRODUCT(B$2:U$2, B201:U201)</f>
        <v>0.73528753226847909</v>
      </c>
      <c r="X201">
        <f t="shared" ref="X201:X264" si="5">(V201-W201)^2</f>
        <v>7.0072690572511503E-2</v>
      </c>
    </row>
    <row r="202" spans="2:24" x14ac:dyDescent="0.3"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 s="19">
        <f t="array" ref="W202">SUMPRODUCT(B$2:U$2, B202:U202)</f>
        <v>0.60508431032878029</v>
      </c>
      <c r="X202">
        <f t="shared" si="5"/>
        <v>0.15595840194849511</v>
      </c>
    </row>
    <row r="203" spans="2:24" x14ac:dyDescent="0.3"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 s="19">
        <f t="array" ref="W203">SUMPRODUCT(B$2:U$2, B203:U203)</f>
        <v>0.48286004553643619</v>
      </c>
      <c r="X203">
        <f t="shared" si="5"/>
        <v>0.26743373250257679</v>
      </c>
    </row>
    <row r="204" spans="2:24" x14ac:dyDescent="0.3"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 s="19">
        <f t="array" ref="W204">SUMPRODUCT(B$2:U$2, B204:U204)</f>
        <v>0.93248148215207949</v>
      </c>
      <c r="X204">
        <f t="shared" si="5"/>
        <v>4.558750252379961E-3</v>
      </c>
    </row>
    <row r="205" spans="2:24" x14ac:dyDescent="0.3"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 s="19">
        <f t="array" ref="W205">SUMPRODUCT(B$2:U$2, B205:U205)</f>
        <v>0.58468111365319353</v>
      </c>
      <c r="X205">
        <f t="shared" si="5"/>
        <v>0.17248977735635154</v>
      </c>
    </row>
    <row r="206" spans="2:24" x14ac:dyDescent="0.3"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 s="19">
        <f t="array" ref="W206">SUMPRODUCT(B$2:U$2, B206:U206)</f>
        <v>0.15212763717166061</v>
      </c>
      <c r="X206">
        <f t="shared" si="5"/>
        <v>0.71888754364811114</v>
      </c>
    </row>
    <row r="207" spans="2:24" x14ac:dyDescent="0.3"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 s="19">
        <f t="array" ref="W207">SUMPRODUCT(B$2:U$2, B207:U207)</f>
        <v>0.58244435728275601</v>
      </c>
      <c r="X207">
        <f t="shared" si="5"/>
        <v>0.17435271476501071</v>
      </c>
    </row>
    <row r="208" spans="2:24" x14ac:dyDescent="0.3"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 s="19">
        <f t="array" ref="W208">SUMPRODUCT(B$2:U$2, B208:U208)</f>
        <v>0.77086708727969611</v>
      </c>
      <c r="X208">
        <f t="shared" si="5"/>
        <v>5.2501891691690401E-2</v>
      </c>
    </row>
    <row r="209" spans="2:24" x14ac:dyDescent="0.3"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 s="19">
        <f t="array" ref="W209">SUMPRODUCT(B$2:U$2, B209:U209)</f>
        <v>0.71002730719607798</v>
      </c>
      <c r="X209">
        <f t="shared" si="5"/>
        <v>8.4084162571957721E-2</v>
      </c>
    </row>
    <row r="210" spans="2:24" x14ac:dyDescent="0.3"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s="19">
        <f t="array" ref="W210">SUMPRODUCT(B$2:U$2, B210:U210)</f>
        <v>0.55855673511831627</v>
      </c>
      <c r="X210">
        <f t="shared" si="5"/>
        <v>0.19487215610940037</v>
      </c>
    </row>
    <row r="211" spans="2:24" x14ac:dyDescent="0.3"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 s="19">
        <f t="array" ref="W211">SUMPRODUCT(B$2:U$2, B211:U211)</f>
        <v>0.70264673178804471</v>
      </c>
      <c r="X211">
        <f t="shared" si="5"/>
        <v>8.8418966116331016E-2</v>
      </c>
    </row>
    <row r="212" spans="2:24" x14ac:dyDescent="0.3"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 s="19">
        <f t="array" ref="W212">SUMPRODUCT(B$2:U$2, B212:U212)</f>
        <v>0.68538152383956386</v>
      </c>
      <c r="X212">
        <f t="shared" si="5"/>
        <v>9.8984785541514922E-2</v>
      </c>
    </row>
    <row r="213" spans="2:24" x14ac:dyDescent="0.3"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 s="19">
        <f t="array" ref="W213">SUMPRODUCT(B$2:U$2, B213:U213)</f>
        <v>0.42147020817819325</v>
      </c>
      <c r="X213">
        <f t="shared" si="5"/>
        <v>0.33469672002538303</v>
      </c>
    </row>
    <row r="214" spans="2:24" x14ac:dyDescent="0.3"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 s="19">
        <f t="array" ref="W214">SUMPRODUCT(B$2:U$2, B214:U214)</f>
        <v>0.67592493784680863</v>
      </c>
      <c r="X214">
        <f t="shared" si="5"/>
        <v>0.10502464590959486</v>
      </c>
    </row>
    <row r="215" spans="2:24" x14ac:dyDescent="0.3"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 s="19">
        <f t="array" ref="W215">SUMPRODUCT(B$2:U$2, B215:U215)</f>
        <v>0.46466773717777432</v>
      </c>
      <c r="X215">
        <f t="shared" si="5"/>
        <v>0.2865806316183645</v>
      </c>
    </row>
    <row r="216" spans="2:24" x14ac:dyDescent="0.3"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 s="19">
        <f t="array" ref="W216">SUMPRODUCT(B$2:U$2, B216:U216)</f>
        <v>0.24534157225209535</v>
      </c>
      <c r="X216">
        <f t="shared" si="5"/>
        <v>0.56950934257093955</v>
      </c>
    </row>
    <row r="217" spans="2:24" x14ac:dyDescent="0.3"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 s="19">
        <f t="array" ref="W217">SUMPRODUCT(B$2:U$2, B217:U217)</f>
        <v>0.57642042633783364</v>
      </c>
      <c r="X217">
        <f t="shared" si="5"/>
        <v>0.17941965522382261</v>
      </c>
    </row>
    <row r="218" spans="2:24" x14ac:dyDescent="0.3"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 s="19">
        <f t="array" ref="W218">SUMPRODUCT(B$2:U$2, B218:U218)</f>
        <v>0.9344800598534353</v>
      </c>
      <c r="X218">
        <f t="shared" si="5"/>
        <v>4.2928625568094212E-3</v>
      </c>
    </row>
    <row r="219" spans="2:24" x14ac:dyDescent="0.3"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1</v>
      </c>
      <c r="W219" s="19">
        <f t="array" ref="W219">SUMPRODUCT(B$2:U$2, B219:U219)</f>
        <v>0.5709581609994494</v>
      </c>
      <c r="X219">
        <f t="shared" si="5"/>
        <v>0.18407689961297438</v>
      </c>
    </row>
    <row r="220" spans="2:24" x14ac:dyDescent="0.3"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 s="19">
        <f t="array" ref="W220">SUMPRODUCT(B$2:U$2, B220:U220)</f>
        <v>0.8142776853481466</v>
      </c>
      <c r="X220">
        <f t="shared" si="5"/>
        <v>3.4492778159642044E-2</v>
      </c>
    </row>
    <row r="221" spans="2:24" x14ac:dyDescent="0.3"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 s="19">
        <f t="array" ref="W221">SUMPRODUCT(B$2:U$2, B221:U221)</f>
        <v>0.36529649450032398</v>
      </c>
      <c r="X221">
        <f t="shared" si="5"/>
        <v>0.40284853989357727</v>
      </c>
    </row>
    <row r="222" spans="2:24" x14ac:dyDescent="0.3"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 s="19">
        <f t="array" ref="W222">SUMPRODUCT(B$2:U$2, B222:U222)</f>
        <v>0.60508431032878029</v>
      </c>
      <c r="X222">
        <f t="shared" si="5"/>
        <v>0.15595840194849511</v>
      </c>
    </row>
    <row r="223" spans="2:24" x14ac:dyDescent="0.3"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1</v>
      </c>
      <c r="W223" s="19">
        <f t="array" ref="W223">SUMPRODUCT(B$2:U$2, B223:U223)</f>
        <v>1.0386402711477589</v>
      </c>
      <c r="X223">
        <f t="shared" si="5"/>
        <v>1.4930705543723304E-3</v>
      </c>
    </row>
    <row r="224" spans="2:24" x14ac:dyDescent="0.3"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 s="19">
        <f t="array" ref="W224">SUMPRODUCT(B$2:U$2, B224:U224)</f>
        <v>0.65066471277440752</v>
      </c>
      <c r="X224">
        <f t="shared" si="5"/>
        <v>0.1220351429009872</v>
      </c>
    </row>
    <row r="225" spans="2:24" x14ac:dyDescent="0.3"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 s="19">
        <f t="array" ref="W225">SUMPRODUCT(B$2:U$2, B225:U225)</f>
        <v>1.1704923269732284</v>
      </c>
      <c r="X225">
        <f t="shared" si="5"/>
        <v>2.9067633556746211E-2</v>
      </c>
    </row>
    <row r="226" spans="2:24" x14ac:dyDescent="0.3"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 s="19">
        <f t="array" ref="W226">SUMPRODUCT(B$2:U$2, B226:U226)</f>
        <v>0.6502626456756686</v>
      </c>
      <c r="X226">
        <f t="shared" si="5"/>
        <v>0.12231621700978293</v>
      </c>
    </row>
    <row r="227" spans="2:24" x14ac:dyDescent="0.3"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 s="19">
        <f t="array" ref="W227">SUMPRODUCT(B$2:U$2, B227:U227)</f>
        <v>0.44673043325059436</v>
      </c>
      <c r="X227">
        <f t="shared" si="5"/>
        <v>0.306107213491075</v>
      </c>
    </row>
    <row r="228" spans="2:24" x14ac:dyDescent="0.3"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 s="19">
        <f t="array" ref="W228">SUMPRODUCT(B$2:U$2, B228:U228)</f>
        <v>0.57942201815764038</v>
      </c>
      <c r="X228">
        <f t="shared" si="5"/>
        <v>0.17688583881059217</v>
      </c>
    </row>
    <row r="229" spans="2:24" x14ac:dyDescent="0.3"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 s="19">
        <f t="array" ref="W229">SUMPRODUCT(B$2:U$2, B229:U229)</f>
        <v>0.93184123638425898</v>
      </c>
      <c r="X229">
        <f t="shared" si="5"/>
        <v>4.645617057626463E-3</v>
      </c>
    </row>
    <row r="230" spans="2:24" x14ac:dyDescent="0.3"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 s="19">
        <f t="array" ref="W230">SUMPRODUCT(B$2:U$2, B230:U230)</f>
        <v>0.94867839778504748</v>
      </c>
      <c r="X230">
        <f t="shared" si="5"/>
        <v>2.6339068539098197E-3</v>
      </c>
    </row>
    <row r="231" spans="2:24" x14ac:dyDescent="0.3"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 s="19">
        <f t="array" ref="W231">SUMPRODUCT(B$2:U$2, B231:U231)</f>
        <v>0.54529586882830949</v>
      </c>
      <c r="X231">
        <f t="shared" si="5"/>
        <v>0.20675584690460191</v>
      </c>
    </row>
    <row r="232" spans="2:24" x14ac:dyDescent="0.3"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 s="19">
        <f t="array" ref="W232">SUMPRODUCT(B$2:U$2, B232:U232)</f>
        <v>0.37851007775894285</v>
      </c>
      <c r="X232">
        <f t="shared" si="5"/>
        <v>0.38624972344719527</v>
      </c>
    </row>
    <row r="233" spans="2:24" x14ac:dyDescent="0.3"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 s="19">
        <f t="array" ref="W233">SUMPRODUCT(B$2:U$2, B233:U233)</f>
        <v>1.0164640558783304</v>
      </c>
      <c r="X233">
        <f t="shared" si="5"/>
        <v>2.7106513596478714E-4</v>
      </c>
    </row>
    <row r="234" spans="2:24" x14ac:dyDescent="0.3"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 s="19">
        <f t="array" ref="W234">SUMPRODUCT(B$2:U$2, B234:U234)</f>
        <v>0.61391829141869991</v>
      </c>
      <c r="X234">
        <f t="shared" si="5"/>
        <v>0.14905908570105592</v>
      </c>
    </row>
    <row r="235" spans="2:24" x14ac:dyDescent="0.3"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 s="19">
        <f t="array" ref="W235">SUMPRODUCT(B$2:U$2, B235:U235)</f>
        <v>0.58468111365319353</v>
      </c>
      <c r="X235">
        <f t="shared" si="5"/>
        <v>0.17248977735635154</v>
      </c>
    </row>
    <row r="236" spans="2:24" x14ac:dyDescent="0.3"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 s="19">
        <f t="array" ref="W236">SUMPRODUCT(B$2:U$2, B236:U236)</f>
        <v>0.5820422901840171</v>
      </c>
      <c r="X236">
        <f t="shared" si="5"/>
        <v>0.17468864719462138</v>
      </c>
    </row>
    <row r="237" spans="2:24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 s="19">
        <f t="array" ref="W237">SUMPRODUCT(B$2:U$2, B237:U237)</f>
        <v>0.85316913355729096</v>
      </c>
      <c r="X237">
        <f t="shared" si="5"/>
        <v>2.1559303340316659E-2</v>
      </c>
    </row>
    <row r="238" spans="2:24" x14ac:dyDescent="0.3"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 s="19">
        <f t="array" ref="W238">SUMPRODUCT(B$2:U$2, B238:U238)</f>
        <v>0.42202026545281801</v>
      </c>
      <c r="X238">
        <f t="shared" si="5"/>
        <v>0.33406057354723095</v>
      </c>
    </row>
    <row r="239" spans="2:24" x14ac:dyDescent="0.3"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 s="19">
        <f t="array" ref="W239">SUMPRODUCT(B$2:U$2, B239:U239)</f>
        <v>0.45759065474050642</v>
      </c>
      <c r="X239">
        <f t="shared" si="5"/>
        <v>0.29420789782483253</v>
      </c>
    </row>
    <row r="240" spans="2:24" x14ac:dyDescent="0.3"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 s="19">
        <f t="array" ref="W240">SUMPRODUCT(B$2:U$2, B240:U240)</f>
        <v>1.2525259070301187</v>
      </c>
      <c r="X240">
        <f t="shared" si="5"/>
        <v>6.3769333721384144E-2</v>
      </c>
    </row>
    <row r="241" spans="2:24" x14ac:dyDescent="0.3"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 s="19">
        <f t="array" ref="W241">SUMPRODUCT(B$2:U$2, B241:U241)</f>
        <v>0.42147020817819325</v>
      </c>
      <c r="X241">
        <f t="shared" si="5"/>
        <v>0.33469672002538303</v>
      </c>
    </row>
    <row r="242" spans="2:24" x14ac:dyDescent="0.3"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 s="19">
        <f t="array" ref="W242">SUMPRODUCT(B$2:U$2, B242:U242)</f>
        <v>1.4314477483177124</v>
      </c>
      <c r="X242">
        <f t="shared" si="5"/>
        <v>0.18614715952842409</v>
      </c>
    </row>
    <row r="243" spans="2:24" x14ac:dyDescent="0.3"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 s="19">
        <f t="array" ref="W243">SUMPRODUCT(B$2:U$2, B243:U243)</f>
        <v>0.83256949157479787</v>
      </c>
      <c r="X243">
        <f t="shared" si="5"/>
        <v>2.8032975151521682E-2</v>
      </c>
    </row>
    <row r="244" spans="2:24" x14ac:dyDescent="0.3"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 s="19">
        <f t="array" ref="W244">SUMPRODUCT(B$2:U$2, B244:U244)</f>
        <v>0.59449099909653824</v>
      </c>
      <c r="X244">
        <f t="shared" si="5"/>
        <v>0.16443754981372374</v>
      </c>
    </row>
    <row r="245" spans="2:24" x14ac:dyDescent="0.3"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 s="19">
        <f t="array" ref="W245">SUMPRODUCT(B$2:U$2, B245:U245)</f>
        <v>0.44673043325059436</v>
      </c>
      <c r="X245">
        <f t="shared" si="5"/>
        <v>0.306107213491075</v>
      </c>
    </row>
    <row r="246" spans="2:24" x14ac:dyDescent="0.3"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 s="19">
        <f t="array" ref="W246">SUMPRODUCT(B$2:U$2, B246:U246)</f>
        <v>0.44673043325059436</v>
      </c>
      <c r="X246">
        <f t="shared" si="5"/>
        <v>0.306107213491075</v>
      </c>
    </row>
    <row r="247" spans="2:24" x14ac:dyDescent="0.3"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s="19">
        <f t="array" ref="W247">SUMPRODUCT(B$2:U$2, B247:U247)</f>
        <v>0.78880439120687607</v>
      </c>
      <c r="X247">
        <f t="shared" si="5"/>
        <v>4.4603585173498245E-2</v>
      </c>
    </row>
    <row r="248" spans="2:24" x14ac:dyDescent="0.3"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1</v>
      </c>
      <c r="W248" s="19">
        <f t="array" ref="W248">SUMPRODUCT(B$2:U$2, B248:U248)</f>
        <v>0.54122159241520129</v>
      </c>
      <c r="X248">
        <f t="shared" si="5"/>
        <v>0.21047762726604369</v>
      </c>
    </row>
    <row r="249" spans="2:24" x14ac:dyDescent="0.3"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 s="19">
        <f t="array" ref="W249">SUMPRODUCT(B$2:U$2, B249:U249)</f>
        <v>0.66012129876716275</v>
      </c>
      <c r="X249">
        <f t="shared" si="5"/>
        <v>0.11551753155172025</v>
      </c>
    </row>
    <row r="250" spans="2:24" x14ac:dyDescent="0.3"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 s="19">
        <f t="array" ref="W250">SUMPRODUCT(B$2:U$2, B250:U250)</f>
        <v>0.44673043325059436</v>
      </c>
      <c r="X250">
        <f t="shared" si="5"/>
        <v>0.306107213491075</v>
      </c>
    </row>
    <row r="251" spans="2:24" x14ac:dyDescent="0.3"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 s="19">
        <f t="array" ref="W251">SUMPRODUCT(B$2:U$2, B251:U251)</f>
        <v>0.37851007775894285</v>
      </c>
      <c r="X251">
        <f t="shared" si="5"/>
        <v>0.38624972344719527</v>
      </c>
    </row>
    <row r="252" spans="2:24" x14ac:dyDescent="0.3"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 s="19">
        <f t="array" ref="W252">SUMPRODUCT(B$2:U$2, B252:U252)</f>
        <v>0.96448203686469336</v>
      </c>
      <c r="X252">
        <f t="shared" si="5"/>
        <v>1.2615257052810015E-3</v>
      </c>
    </row>
    <row r="253" spans="2:24" x14ac:dyDescent="0.3"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 s="19">
        <f t="array" ref="W253">SUMPRODUCT(B$2:U$2, B253:U253)</f>
        <v>0.65742847911257507</v>
      </c>
      <c r="X253">
        <f t="shared" si="5"/>
        <v>0.11735524692312342</v>
      </c>
    </row>
    <row r="254" spans="2:24" x14ac:dyDescent="0.3"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 s="19">
        <f t="array" ref="W254">SUMPRODUCT(B$2:U$2, B254:U254)</f>
        <v>0.37851007775894285</v>
      </c>
      <c r="X254">
        <f t="shared" si="5"/>
        <v>0.38624972344719527</v>
      </c>
    </row>
    <row r="255" spans="2:24" x14ac:dyDescent="0.3"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 s="19">
        <f t="array" ref="W255">SUMPRODUCT(B$2:U$2, B255:U255)</f>
        <v>0.67521670233846687</v>
      </c>
      <c r="X255">
        <f t="shared" si="5"/>
        <v>0.10548419043990004</v>
      </c>
    </row>
    <row r="256" spans="2:24" x14ac:dyDescent="0.3"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 s="19">
        <f t="array" ref="W256">SUMPRODUCT(B$2:U$2, B256:U256)</f>
        <v>1.2157794856744111</v>
      </c>
      <c r="X256">
        <f t="shared" si="5"/>
        <v>4.6560786437913372E-2</v>
      </c>
    </row>
    <row r="257" spans="2:24" x14ac:dyDescent="0.3"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 s="19">
        <f t="array" ref="W257">SUMPRODUCT(B$2:U$2, B257:U257)</f>
        <v>0.37851007775894285</v>
      </c>
      <c r="X257">
        <f t="shared" si="5"/>
        <v>0.38624972344719527</v>
      </c>
    </row>
    <row r="258" spans="2:24" x14ac:dyDescent="0.3"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1</v>
      </c>
      <c r="W258" s="19">
        <f t="array" ref="W258">SUMPRODUCT(B$2:U$2, B258:U258)</f>
        <v>0.70405181300523423</v>
      </c>
      <c r="X258">
        <f t="shared" si="5"/>
        <v>8.7585329385488853E-2</v>
      </c>
    </row>
    <row r="259" spans="2:24" x14ac:dyDescent="0.3"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 s="19">
        <f t="array" ref="W259">SUMPRODUCT(B$2:U$2, B259:U259)</f>
        <v>0.35324985268654174</v>
      </c>
      <c r="X259">
        <f t="shared" si="5"/>
        <v>0.41828575304997995</v>
      </c>
    </row>
    <row r="260" spans="2:24" x14ac:dyDescent="0.3"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 s="19">
        <f t="array" ref="W260">SUMPRODUCT(B$2:U$2, B260:U260)</f>
        <v>0.89890050484221828</v>
      </c>
      <c r="X260">
        <f t="shared" si="5"/>
        <v>1.0221107921158329E-2</v>
      </c>
    </row>
    <row r="261" spans="2:24" x14ac:dyDescent="0.3"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1</v>
      </c>
      <c r="W261" s="19">
        <f t="array" ref="W261">SUMPRODUCT(B$2:U$2, B261:U261)</f>
        <v>1.0495090551808455</v>
      </c>
      <c r="X261">
        <f t="shared" si="5"/>
        <v>2.4511465449000023E-3</v>
      </c>
    </row>
    <row r="262" spans="2:24" x14ac:dyDescent="0.3"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1</v>
      </c>
      <c r="W262" s="19">
        <f t="array" ref="W262">SUMPRODUCT(B$2:U$2, B262:U262)</f>
        <v>0.80299465890767108</v>
      </c>
      <c r="X262">
        <f t="shared" si="5"/>
        <v>3.8811104418904861E-2</v>
      </c>
    </row>
    <row r="263" spans="2:24" x14ac:dyDescent="0.3"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 s="19">
        <f t="array" ref="W263">SUMPRODUCT(B$2:U$2, B263:U263)</f>
        <v>0.52718680844430343</v>
      </c>
      <c r="X263">
        <f t="shared" si="5"/>
        <v>0.22355231410908383</v>
      </c>
    </row>
    <row r="264" spans="2:24" x14ac:dyDescent="0.3"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 s="19">
        <f t="array" ref="W264">SUMPRODUCT(B$2:U$2, B264:U264)</f>
        <v>0.37851007775894285</v>
      </c>
      <c r="X264">
        <f t="shared" si="5"/>
        <v>0.38624972344719527</v>
      </c>
    </row>
    <row r="265" spans="2:24" x14ac:dyDescent="0.3"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 s="19">
        <f t="array" ref="W265">SUMPRODUCT(B$2:U$2, B265:U265)</f>
        <v>0.42106814107945439</v>
      </c>
      <c r="X265">
        <f t="shared" ref="X265:X328" si="6">(V265-W265)^2</f>
        <v>0.33516209727319857</v>
      </c>
    </row>
    <row r="266" spans="2:24" x14ac:dyDescent="0.3"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1</v>
      </c>
      <c r="W266" s="19">
        <f t="array" ref="W266">SUMPRODUCT(B$2:U$2, B266:U266)</f>
        <v>1.2534060189374452</v>
      </c>
      <c r="X266">
        <f t="shared" si="6"/>
        <v>6.4214610433724825E-2</v>
      </c>
    </row>
    <row r="267" spans="2:24" x14ac:dyDescent="0.3"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 s="19">
        <f t="array" ref="W267">SUMPRODUCT(B$2:U$2, B267:U267)</f>
        <v>0.5709581609994494</v>
      </c>
      <c r="X267">
        <f t="shared" si="6"/>
        <v>0.18407689961297438</v>
      </c>
    </row>
    <row r="268" spans="2:24" x14ac:dyDescent="0.3"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 s="19">
        <f t="array" ref="W268">SUMPRODUCT(B$2:U$2, B268:U268)</f>
        <v>0.67592493784680863</v>
      </c>
      <c r="X268">
        <f t="shared" si="6"/>
        <v>0.10502464590959486</v>
      </c>
    </row>
    <row r="269" spans="2:24" x14ac:dyDescent="0.3"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 s="19">
        <f t="array" ref="W269">SUMPRODUCT(B$2:U$2, B269:U269)</f>
        <v>0.81406461627927729</v>
      </c>
      <c r="X269">
        <f t="shared" si="6"/>
        <v>3.45719669193724E-2</v>
      </c>
    </row>
    <row r="270" spans="2:24" x14ac:dyDescent="0.3"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 s="19">
        <f t="array" ref="W270">SUMPRODUCT(B$2:U$2, B270:U270)</f>
        <v>0.67592493784680863</v>
      </c>
      <c r="X270">
        <f t="shared" si="6"/>
        <v>0.10502464590959486</v>
      </c>
    </row>
    <row r="271" spans="2:24" x14ac:dyDescent="0.3"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 s="19">
        <f t="array" ref="W271">SUMPRODUCT(B$2:U$2, B271:U271)</f>
        <v>0.67179089744538867</v>
      </c>
      <c r="X271">
        <f t="shared" si="6"/>
        <v>0.10772121499970339</v>
      </c>
    </row>
    <row r="272" spans="2:24" x14ac:dyDescent="0.3"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1</v>
      </c>
      <c r="W272" s="19">
        <f t="array" ref="W272">SUMPRODUCT(B$2:U$2, B272:U272)</f>
        <v>0.7093109085007876</v>
      </c>
      <c r="X272">
        <f t="shared" si="6"/>
        <v>8.4500147916637486E-2</v>
      </c>
    </row>
    <row r="273" spans="2:24" x14ac:dyDescent="0.3"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 s="19">
        <f t="array" ref="W273">SUMPRODUCT(B$2:U$2, B273:U273)</f>
        <v>0.43940751210537321</v>
      </c>
      <c r="X273">
        <f t="shared" si="6"/>
        <v>0.31426393748388726</v>
      </c>
    </row>
    <row r="274" spans="2:24" x14ac:dyDescent="0.3"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 s="19">
        <f t="array" ref="W274">SUMPRODUCT(B$2:U$2, B274:U274)</f>
        <v>0.5709581609994494</v>
      </c>
      <c r="X274">
        <f t="shared" si="6"/>
        <v>0.18407689961297438</v>
      </c>
    </row>
    <row r="275" spans="2:24" x14ac:dyDescent="0.3"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 s="19">
        <f t="array" ref="W275">SUMPRODUCT(B$2:U$2, B275:U275)</f>
        <v>0.91830281912269585</v>
      </c>
      <c r="X275">
        <f t="shared" si="6"/>
        <v>6.6744293632989516E-3</v>
      </c>
    </row>
    <row r="276" spans="2:24" x14ac:dyDescent="0.3"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 s="19">
        <f t="array" ref="W276">SUMPRODUCT(B$2:U$2, B276:U276)</f>
        <v>0.44673043325059436</v>
      </c>
      <c r="X276">
        <f t="shared" si="6"/>
        <v>0.306107213491075</v>
      </c>
    </row>
    <row r="277" spans="2:24" x14ac:dyDescent="0.3"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 s="19">
        <f t="array" ref="W277">SUMPRODUCT(B$2:U$2, B277:U277)</f>
        <v>0.994037660930988</v>
      </c>
      <c r="X277">
        <f t="shared" si="6"/>
        <v>3.5549487173866902E-5</v>
      </c>
    </row>
    <row r="278" spans="2:24" x14ac:dyDescent="0.3"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 s="19">
        <f t="array" ref="W278">SUMPRODUCT(B$2:U$2, B278:U278)</f>
        <v>0.35324985268654174</v>
      </c>
      <c r="X278">
        <f t="shared" si="6"/>
        <v>0.41828575304997995</v>
      </c>
    </row>
    <row r="279" spans="2:24" x14ac:dyDescent="0.3"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 s="19">
        <f t="array" ref="W279">SUMPRODUCT(B$2:U$2, B279:U279)</f>
        <v>1.0594241862975808</v>
      </c>
      <c r="X279">
        <f t="shared" si="6"/>
        <v>3.5312339171295944E-3</v>
      </c>
    </row>
    <row r="280" spans="2:24" x14ac:dyDescent="0.3"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 s="19">
        <f t="array" ref="W280">SUMPRODUCT(B$2:U$2, B280:U280)</f>
        <v>0.64180695170442648</v>
      </c>
      <c r="X280">
        <f t="shared" si="6"/>
        <v>0.12830225984727506</v>
      </c>
    </row>
    <row r="281" spans="2:24" x14ac:dyDescent="0.3"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 s="19">
        <f t="array" ref="W281">SUMPRODUCT(B$2:U$2, B281:U281)</f>
        <v>0.85706097194033881</v>
      </c>
      <c r="X281">
        <f t="shared" si="6"/>
        <v>2.0431565742640607E-2</v>
      </c>
    </row>
    <row r="282" spans="2:24" x14ac:dyDescent="0.3"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 s="19">
        <f t="array" ref="W282">SUMPRODUCT(B$2:U$2, B282:U282)</f>
        <v>0.73528753226847909</v>
      </c>
      <c r="X282">
        <f t="shared" si="6"/>
        <v>7.0072690572511503E-2</v>
      </c>
    </row>
    <row r="283" spans="2:24" x14ac:dyDescent="0.3"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s="19">
        <f t="array" ref="W283">SUMPRODUCT(B$2:U$2, B283:U283)</f>
        <v>0.65066471277440752</v>
      </c>
      <c r="X283">
        <f t="shared" si="6"/>
        <v>0.1220351429009872</v>
      </c>
    </row>
    <row r="284" spans="2:24" x14ac:dyDescent="0.3"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 s="19">
        <f t="array" ref="W284">SUMPRODUCT(B$2:U$2, B284:U284)</f>
        <v>1.0210760116128168</v>
      </c>
      <c r="X284">
        <f t="shared" si="6"/>
        <v>4.4419826550358871E-4</v>
      </c>
    </row>
    <row r="285" spans="2:24" x14ac:dyDescent="0.3"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 s="19">
        <f t="array" ref="W285">SUMPRODUCT(B$2:U$2, B285:U285)</f>
        <v>0.59416616509359399</v>
      </c>
      <c r="X285">
        <f t="shared" si="6"/>
        <v>0.16470110155484</v>
      </c>
    </row>
    <row r="286" spans="2:24" x14ac:dyDescent="0.3"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  <c r="W286" s="19">
        <f t="array" ref="W286">SUMPRODUCT(B$2:U$2, B286:U286)</f>
        <v>0.67592493784680863</v>
      </c>
      <c r="X286">
        <f t="shared" si="6"/>
        <v>0.10502464590959486</v>
      </c>
    </row>
    <row r="287" spans="2:24" x14ac:dyDescent="0.3"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 s="19">
        <f t="array" ref="W287">SUMPRODUCT(B$2:U$2, B287:U287)</f>
        <v>0.79612731235209733</v>
      </c>
      <c r="X287">
        <f t="shared" si="6"/>
        <v>4.1564072768779284E-2</v>
      </c>
    </row>
    <row r="288" spans="2:24" x14ac:dyDescent="0.3"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 s="19">
        <f t="array" ref="W288">SUMPRODUCT(B$2:U$2, B288:U288)</f>
        <v>0.7713175549288962</v>
      </c>
      <c r="X288">
        <f t="shared" si="6"/>
        <v>5.2295660683698404E-2</v>
      </c>
    </row>
    <row r="289" spans="2:24" x14ac:dyDescent="0.3"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 s="19">
        <f t="array" ref="W289">SUMPRODUCT(B$2:U$2, B289:U289)</f>
        <v>0.35324985268654174</v>
      </c>
      <c r="X289">
        <f t="shared" si="6"/>
        <v>0.41828575304997995</v>
      </c>
    </row>
    <row r="290" spans="2:24" x14ac:dyDescent="0.3"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 s="19">
        <f t="array" ref="W290">SUMPRODUCT(B$2:U$2, B290:U290)</f>
        <v>0.44673043325059436</v>
      </c>
      <c r="X290">
        <f t="shared" si="6"/>
        <v>0.306107213491075</v>
      </c>
    </row>
    <row r="291" spans="2:24" x14ac:dyDescent="0.3"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 s="19">
        <f t="array" ref="W291">SUMPRODUCT(B$2:U$2, B291:U291)</f>
        <v>0.8142776853481466</v>
      </c>
      <c r="X291">
        <f t="shared" si="6"/>
        <v>3.4492778159642044E-2</v>
      </c>
    </row>
    <row r="292" spans="2:24" x14ac:dyDescent="0.3"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s="19">
        <f t="array" ref="W292">SUMPRODUCT(B$2:U$2, B292:U292)</f>
        <v>0.6030204846791124</v>
      </c>
      <c r="X292">
        <f t="shared" si="6"/>
        <v>0.15759273558440684</v>
      </c>
    </row>
    <row r="293" spans="2:24" x14ac:dyDescent="0.3"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 s="19">
        <f t="array" ref="W293">SUMPRODUCT(B$2:U$2, B293:U293)</f>
        <v>0.90855577544388411</v>
      </c>
      <c r="X293">
        <f t="shared" si="6"/>
        <v>8.3620462046693489E-3</v>
      </c>
    </row>
    <row r="294" spans="2:24" x14ac:dyDescent="0.3"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 s="19">
        <f t="array" ref="W294">SUMPRODUCT(B$2:U$2, B294:U294)</f>
        <v>0.93922181179229214</v>
      </c>
      <c r="X294">
        <f t="shared" si="6"/>
        <v>3.693988161811559E-3</v>
      </c>
    </row>
    <row r="295" spans="2:24" x14ac:dyDescent="0.3"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 s="19">
        <f t="array" ref="W295">SUMPRODUCT(B$2:U$2, B295:U295)</f>
        <v>1.1322345761903603</v>
      </c>
      <c r="X295">
        <f t="shared" si="6"/>
        <v>1.7485983140244198E-2</v>
      </c>
    </row>
    <row r="296" spans="2:24" x14ac:dyDescent="0.3"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 s="19">
        <f t="array" ref="W296">SUMPRODUCT(B$2:U$2, B296:U296)</f>
        <v>0.83963750004597237</v>
      </c>
      <c r="X296">
        <f t="shared" si="6"/>
        <v>2.5716131391505512E-2</v>
      </c>
    </row>
    <row r="297" spans="2:24" x14ac:dyDescent="0.3"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 s="19">
        <f t="array" ref="W297">SUMPRODUCT(B$2:U$2, B297:U297)</f>
        <v>1.2331130833908912</v>
      </c>
      <c r="X297">
        <f t="shared" si="6"/>
        <v>5.43417096480086E-2</v>
      </c>
    </row>
    <row r="298" spans="2:24" x14ac:dyDescent="0.3"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1</v>
      </c>
      <c r="W298" s="19">
        <f t="array" ref="W298">SUMPRODUCT(B$2:U$2, B298:U298)</f>
        <v>0.66492859318286512</v>
      </c>
      <c r="X298">
        <f t="shared" si="6"/>
        <v>0.11227284766641391</v>
      </c>
    </row>
    <row r="299" spans="2:24" x14ac:dyDescent="0.3"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 s="19">
        <f t="array" ref="W299">SUMPRODUCT(B$2:U$2, B299:U299)</f>
        <v>0.67438517917562035</v>
      </c>
      <c r="X299">
        <f t="shared" si="6"/>
        <v>0.10602501154049286</v>
      </c>
    </row>
    <row r="300" spans="2:24" x14ac:dyDescent="0.3"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 s="19">
        <f t="array" ref="W300">SUMPRODUCT(B$2:U$2, B300:U300)</f>
        <v>0.35324985268654174</v>
      </c>
      <c r="X300">
        <f t="shared" si="6"/>
        <v>0.41828575304997995</v>
      </c>
    </row>
    <row r="301" spans="2:24" x14ac:dyDescent="0.3"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 s="19">
        <f t="array" ref="W301">SUMPRODUCT(B$2:U$2, B301:U301)</f>
        <v>0.73477430341601968</v>
      </c>
      <c r="X301">
        <f t="shared" si="6"/>
        <v>7.034467012845759E-2</v>
      </c>
    </row>
    <row r="302" spans="2:24" x14ac:dyDescent="0.3"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1</v>
      </c>
      <c r="W302" s="19">
        <f t="array" ref="W302">SUMPRODUCT(B$2:U$2, B302:U302)</f>
        <v>1.4754933108385797</v>
      </c>
      <c r="X302">
        <f t="shared" si="6"/>
        <v>0.22609388865223418</v>
      </c>
    </row>
    <row r="303" spans="2:24" x14ac:dyDescent="0.3"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 s="19">
        <f t="array" ref="W303">SUMPRODUCT(B$2:U$2, B303:U303)</f>
        <v>0.85798763918614818</v>
      </c>
      <c r="X303">
        <f t="shared" si="6"/>
        <v>2.0167510623923638E-2</v>
      </c>
    </row>
    <row r="304" spans="2:24" x14ac:dyDescent="0.3"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 s="19">
        <f t="array" ref="W304">SUMPRODUCT(B$2:U$2, B304:U304)</f>
        <v>1.059022119198842</v>
      </c>
      <c r="X304">
        <f t="shared" si="6"/>
        <v>3.4836105547223178E-3</v>
      </c>
    </row>
    <row r="305" spans="2:24" x14ac:dyDescent="0.3"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 s="19">
        <f t="array" ref="W305">SUMPRODUCT(B$2:U$2, B305:U305)</f>
        <v>0.44673043325059436</v>
      </c>
      <c r="X305">
        <f t="shared" si="6"/>
        <v>0.306107213491075</v>
      </c>
    </row>
    <row r="306" spans="2:24" x14ac:dyDescent="0.3"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 s="19">
        <f t="array" ref="W306">SUMPRODUCT(B$2:U$2, B306:U306)</f>
        <v>0.57942201815764038</v>
      </c>
      <c r="X306">
        <f t="shared" si="6"/>
        <v>0.17688583881059217</v>
      </c>
    </row>
    <row r="307" spans="2:24" x14ac:dyDescent="0.3"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</v>
      </c>
      <c r="W307" s="19">
        <f t="array" ref="W307">SUMPRODUCT(B$2:U$2, B307:U307)</f>
        <v>0.57982408525637918</v>
      </c>
      <c r="X307">
        <f t="shared" si="6"/>
        <v>0.17654779933063852</v>
      </c>
    </row>
    <row r="308" spans="2:24" x14ac:dyDescent="0.3"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 s="19">
        <f t="array" ref="W308">SUMPRODUCT(B$2:U$2, B308:U308)</f>
        <v>0.54673229450766403</v>
      </c>
      <c r="X308">
        <f t="shared" si="6"/>
        <v>0.20545161284228702</v>
      </c>
    </row>
    <row r="309" spans="2:24" x14ac:dyDescent="0.3"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1</v>
      </c>
      <c r="W309" s="19">
        <f t="array" ref="W309">SUMPRODUCT(B$2:U$2, B309:U309)</f>
        <v>0.61391829141869991</v>
      </c>
      <c r="X309">
        <f t="shared" si="6"/>
        <v>0.14905908570105592</v>
      </c>
    </row>
    <row r="310" spans="2:24" x14ac:dyDescent="0.3"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 s="19">
        <f t="array" ref="W310">SUMPRODUCT(B$2:U$2, B310:U310)</f>
        <v>0.35324985268654174</v>
      </c>
      <c r="X310">
        <f t="shared" si="6"/>
        <v>0.41828575304997995</v>
      </c>
    </row>
    <row r="311" spans="2:24" x14ac:dyDescent="0.3">
      <c r="B311">
        <v>0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 s="19">
        <f t="array" ref="W311">SUMPRODUCT(B$2:U$2, B311:U311)</f>
        <v>0.64464078182948525</v>
      </c>
      <c r="X311">
        <f t="shared" si="6"/>
        <v>0.12628017393875951</v>
      </c>
    </row>
    <row r="312" spans="2:24" x14ac:dyDescent="0.3"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 s="19">
        <f t="array" ref="W312">SUMPRODUCT(B$2:U$2, B312:U312)</f>
        <v>0.54212305033268193</v>
      </c>
      <c r="X312">
        <f t="shared" si="6"/>
        <v>0.20965130103664772</v>
      </c>
    </row>
    <row r="313" spans="2:24" x14ac:dyDescent="0.3"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 s="19">
        <f t="array" ref="W313">SUMPRODUCT(B$2:U$2, B313:U313)</f>
        <v>1.0887097646135484</v>
      </c>
      <c r="X313">
        <f t="shared" si="6"/>
        <v>7.869422337791164E-3</v>
      </c>
    </row>
    <row r="314" spans="2:24" x14ac:dyDescent="0.3"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 s="19">
        <f t="array" ref="W314">SUMPRODUCT(B$2:U$2, B314:U314)</f>
        <v>0.65711582041828098</v>
      </c>
      <c r="X314">
        <f t="shared" si="6"/>
        <v>0.11756956060742854</v>
      </c>
    </row>
    <row r="315" spans="2:24" x14ac:dyDescent="0.3"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</v>
      </c>
      <c r="W315" s="19">
        <f t="array" ref="W315">SUMPRODUCT(B$2:U$2, B315:U315)</f>
        <v>0.67592493784680863</v>
      </c>
      <c r="X315">
        <f t="shared" si="6"/>
        <v>0.10502464590959486</v>
      </c>
    </row>
    <row r="316" spans="2:24" x14ac:dyDescent="0.3"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 s="19">
        <f t="array" ref="W316">SUMPRODUCT(B$2:U$2, B316:U316)</f>
        <v>0.72226332689813555</v>
      </c>
      <c r="X316">
        <f t="shared" si="6"/>
        <v>7.7137659585691923E-2</v>
      </c>
    </row>
    <row r="317" spans="2:24" x14ac:dyDescent="0.3"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 s="19">
        <f t="array" ref="W317">SUMPRODUCT(B$2:U$2, B317:U317)</f>
        <v>0.61391829141869991</v>
      </c>
      <c r="X317">
        <f t="shared" si="6"/>
        <v>0.14905908570105592</v>
      </c>
    </row>
    <row r="318" spans="2:24" x14ac:dyDescent="0.3"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</v>
      </c>
      <c r="W318" s="19">
        <f t="array" ref="W318">SUMPRODUCT(B$2:U$2, B318:U318)</f>
        <v>1.2950697985376687</v>
      </c>
      <c r="X318">
        <f t="shared" si="6"/>
        <v>8.7066186009060381E-2</v>
      </c>
    </row>
    <row r="319" spans="2:24" x14ac:dyDescent="0.3"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 s="19">
        <f t="array" ref="W319">SUMPRODUCT(B$2:U$2, B319:U319)</f>
        <v>0.95937613677466516</v>
      </c>
      <c r="X319">
        <f t="shared" si="6"/>
        <v>1.6502982633507127E-3</v>
      </c>
    </row>
    <row r="320" spans="2:24" x14ac:dyDescent="0.3"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 s="19">
        <f t="array" ref="W320">SUMPRODUCT(B$2:U$2, B320:U320)</f>
        <v>1.3386259121861379</v>
      </c>
      <c r="X320">
        <f t="shared" si="6"/>
        <v>0.11466750840389399</v>
      </c>
    </row>
    <row r="321" spans="2:24" x14ac:dyDescent="0.3"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 s="19">
        <f t="array" ref="W321">SUMPRODUCT(B$2:U$2, B321:U321)</f>
        <v>0.92800513864023237</v>
      </c>
      <c r="X321">
        <f t="shared" si="6"/>
        <v>5.1832600622121619E-3</v>
      </c>
    </row>
    <row r="322" spans="2:24" x14ac:dyDescent="0.3"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1</v>
      </c>
      <c r="W322" s="19">
        <f t="array" ref="W322">SUMPRODUCT(B$2:U$2, B322:U322)</f>
        <v>0.61391829141869991</v>
      </c>
      <c r="X322">
        <f t="shared" si="6"/>
        <v>0.14905908570105592</v>
      </c>
    </row>
    <row r="323" spans="2:24" x14ac:dyDescent="0.3"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 s="19">
        <f t="array" ref="W323">SUMPRODUCT(B$2:U$2, B323:U323)</f>
        <v>0.60168065141023475</v>
      </c>
      <c r="X323">
        <f t="shared" si="6"/>
        <v>0.15865830346097493</v>
      </c>
    </row>
    <row r="324" spans="2:24" x14ac:dyDescent="0.3"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 s="19">
        <f t="array" ref="W324">SUMPRODUCT(B$2:U$2, B324:U324)</f>
        <v>0.80901858985259345</v>
      </c>
      <c r="X324">
        <f t="shared" si="6"/>
        <v>3.6473899021891923E-2</v>
      </c>
    </row>
    <row r="325" spans="2:24" x14ac:dyDescent="0.3"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 s="19">
        <f t="array" ref="W325">SUMPRODUCT(B$2:U$2, B325:U325)</f>
        <v>1.1704923269732284</v>
      </c>
      <c r="X325">
        <f t="shared" si="6"/>
        <v>2.9067633556746211E-2</v>
      </c>
    </row>
    <row r="326" spans="2:24" x14ac:dyDescent="0.3"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 s="19">
        <f t="array" ref="W326">SUMPRODUCT(B$2:U$2, B326:U326)</f>
        <v>0.8662597043617839</v>
      </c>
      <c r="X326">
        <f t="shared" si="6"/>
        <v>1.7886466677397444E-2</v>
      </c>
    </row>
    <row r="327" spans="2:24" x14ac:dyDescent="0.3">
      <c r="B327">
        <v>0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19">
        <f t="array" ref="W327">SUMPRODUCT(B$2:U$2, B327:U327)</f>
        <v>0.15252970427039947</v>
      </c>
      <c r="X327">
        <f t="shared" si="6"/>
        <v>0.71820590214401658</v>
      </c>
    </row>
    <row r="328" spans="2:24" x14ac:dyDescent="0.3"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 s="19">
        <f t="array" ref="W328">SUMPRODUCT(B$2:U$2, B328:U328)</f>
        <v>0.60168065141023475</v>
      </c>
      <c r="X328">
        <f t="shared" si="6"/>
        <v>0.15865830346097493</v>
      </c>
    </row>
    <row r="329" spans="2:24" x14ac:dyDescent="0.3"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  <c r="W329" s="19">
        <f t="array" ref="W329">SUMPRODUCT(B$2:U$2, B329:U329)</f>
        <v>0.3881753165104872</v>
      </c>
      <c r="X329">
        <f t="shared" ref="X329:X392" si="7">(V329-W329)^2</f>
        <v>0.37432944332704254</v>
      </c>
    </row>
    <row r="330" spans="2:24" x14ac:dyDescent="0.3"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 s="19">
        <f t="array" ref="W330">SUMPRODUCT(B$2:U$2, B330:U330)</f>
        <v>0.44673043325059436</v>
      </c>
      <c r="X330">
        <f t="shared" si="7"/>
        <v>0.306107213491075</v>
      </c>
    </row>
    <row r="331" spans="2:24" x14ac:dyDescent="0.3"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1</v>
      </c>
      <c r="W331" s="19">
        <f t="array" ref="W331">SUMPRODUCT(B$2:U$2, B331:U331)</f>
        <v>1.12126698049965</v>
      </c>
      <c r="X331">
        <f t="shared" si="7"/>
        <v>1.4705680559502497E-2</v>
      </c>
    </row>
    <row r="332" spans="2:24" x14ac:dyDescent="0.3"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 s="19">
        <f t="array" ref="W332">SUMPRODUCT(B$2:U$2, B332:U332)</f>
        <v>1.1122913703587867</v>
      </c>
      <c r="X332">
        <f t="shared" si="7"/>
        <v>1.2609351857054193E-2</v>
      </c>
    </row>
    <row r="333" spans="2:24" x14ac:dyDescent="0.3"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 s="19">
        <f t="array" ref="W333">SUMPRODUCT(B$2:U$2, B333:U333)</f>
        <v>0.5820422901840171</v>
      </c>
      <c r="X333">
        <f t="shared" si="7"/>
        <v>0.17468864719462138</v>
      </c>
    </row>
    <row r="334" spans="2:24" x14ac:dyDescent="0.3"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 s="19">
        <f t="array" ref="W334">SUMPRODUCT(B$2:U$2, B334:U334)</f>
        <v>0.94580219846395641</v>
      </c>
      <c r="X334">
        <f t="shared" si="7"/>
        <v>2.9374016913403687E-3</v>
      </c>
    </row>
    <row r="335" spans="2:24" x14ac:dyDescent="0.3"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  <c r="W335" s="19">
        <f t="array" ref="W335">SUMPRODUCT(B$2:U$2, B335:U335)</f>
        <v>1.2596195225542421</v>
      </c>
      <c r="X335">
        <f t="shared" si="7"/>
        <v>6.7402296491292646E-2</v>
      </c>
    </row>
    <row r="336" spans="2:24" x14ac:dyDescent="0.3"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 s="19">
        <f t="array" ref="W336">SUMPRODUCT(B$2:U$2, B336:U336)</f>
        <v>0.58508318075193244</v>
      </c>
      <c r="X336">
        <f t="shared" si="7"/>
        <v>0.17215596689493357</v>
      </c>
    </row>
    <row r="337" spans="2:24" x14ac:dyDescent="0.3"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  <c r="W337" s="19">
        <f t="array" ref="W337">SUMPRODUCT(B$2:U$2, B337:U337)</f>
        <v>0.87050668593484937</v>
      </c>
      <c r="X337">
        <f t="shared" si="7"/>
        <v>1.6768518387575738E-2</v>
      </c>
    </row>
    <row r="338" spans="2:24" x14ac:dyDescent="0.3"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1</v>
      </c>
      <c r="W338" s="19">
        <f t="array" ref="W338">SUMPRODUCT(B$2:U$2, B338:U338)</f>
        <v>1.0534486921067372</v>
      </c>
      <c r="X338">
        <f t="shared" si="7"/>
        <v>2.8567626879207907E-3</v>
      </c>
    </row>
    <row r="339" spans="2:24" x14ac:dyDescent="0.3"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 s="19">
        <f t="array" ref="W339">SUMPRODUCT(B$2:U$2, B339:U339)</f>
        <v>0.97506972053359964</v>
      </c>
      <c r="X339">
        <f t="shared" si="7"/>
        <v>6.2151883427282351E-4</v>
      </c>
    </row>
    <row r="340" spans="2:24" x14ac:dyDescent="0.3"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 s="19">
        <f t="array" ref="W340">SUMPRODUCT(B$2:U$2, B340:U340)</f>
        <v>0.9571591157194721</v>
      </c>
      <c r="X340">
        <f t="shared" si="7"/>
        <v>1.8353413659375826E-3</v>
      </c>
    </row>
    <row r="341" spans="2:24" x14ac:dyDescent="0.3"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 s="19">
        <f t="array" ref="W341">SUMPRODUCT(B$2:U$2, B341:U341)</f>
        <v>0.99120383080592944</v>
      </c>
      <c r="X341">
        <f t="shared" si="7"/>
        <v>7.737259249071589E-5</v>
      </c>
    </row>
    <row r="342" spans="2:24" x14ac:dyDescent="0.3"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 s="19">
        <f t="array" ref="W342">SUMPRODUCT(B$2:U$2, B342:U342)</f>
        <v>0.46466773717777432</v>
      </c>
      <c r="X342">
        <f t="shared" si="7"/>
        <v>0.2865806316183645</v>
      </c>
    </row>
    <row r="343" spans="2:24" x14ac:dyDescent="0.3"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 s="19">
        <f t="array" ref="W343">SUMPRODUCT(B$2:U$2, B343:U343)</f>
        <v>0.69386224177398859</v>
      </c>
      <c r="X343">
        <f t="shared" si="7"/>
        <v>9.3720327011647814E-2</v>
      </c>
    </row>
    <row r="344" spans="2:24" x14ac:dyDescent="0.3"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 s="19">
        <f t="array" ref="W344">SUMPRODUCT(B$2:U$2, B344:U344)</f>
        <v>0.86234909014239292</v>
      </c>
      <c r="X344">
        <f t="shared" si="7"/>
        <v>1.8947772984627072E-2</v>
      </c>
    </row>
    <row r="345" spans="2:24" x14ac:dyDescent="0.3"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 s="19">
        <f t="array" ref="W345">SUMPRODUCT(B$2:U$2, B345:U345)</f>
        <v>0.73528753226847909</v>
      </c>
      <c r="X345">
        <f t="shared" si="7"/>
        <v>7.0072690572511503E-2</v>
      </c>
    </row>
    <row r="346" spans="2:24" x14ac:dyDescent="0.3"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 s="19">
        <f t="array" ref="W346">SUMPRODUCT(B$2:U$2, B346:U346)</f>
        <v>0.92364750106215987</v>
      </c>
      <c r="X346">
        <f t="shared" si="7"/>
        <v>5.8297040940528781E-3</v>
      </c>
    </row>
    <row r="347" spans="2:24" x14ac:dyDescent="0.3"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  <c r="W347" s="19">
        <f t="array" ref="W347">SUMPRODUCT(B$2:U$2, B347:U347)</f>
        <v>0.90247539043658453</v>
      </c>
      <c r="X347">
        <f t="shared" si="7"/>
        <v>9.5110494704966266E-3</v>
      </c>
    </row>
    <row r="348" spans="2:24" x14ac:dyDescent="0.3"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 s="19">
        <f t="array" ref="W348">SUMPRODUCT(B$2:U$2, B348:U348)</f>
        <v>0.80299465890767108</v>
      </c>
      <c r="X348">
        <f t="shared" si="7"/>
        <v>3.8811104418904861E-2</v>
      </c>
    </row>
    <row r="349" spans="2:24" x14ac:dyDescent="0.3"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 s="19">
        <f t="array" ref="W349">SUMPRODUCT(B$2:U$2, B349:U349)</f>
        <v>0.99965952477717157</v>
      </c>
      <c r="X349">
        <f t="shared" si="7"/>
        <v>1.1592337736006847E-7</v>
      </c>
    </row>
    <row r="350" spans="2:24" x14ac:dyDescent="0.3"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 s="19">
        <f t="array" ref="W350">SUMPRODUCT(B$2:U$2, B350:U350)</f>
        <v>0.42106814107945439</v>
      </c>
      <c r="X350">
        <f t="shared" si="7"/>
        <v>0.33516209727319857</v>
      </c>
    </row>
    <row r="351" spans="2:24" x14ac:dyDescent="0.3"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 s="19">
        <f t="array" ref="W351">SUMPRODUCT(B$2:U$2, B351:U351)</f>
        <v>1.159006130689922</v>
      </c>
      <c r="X351">
        <f t="shared" si="7"/>
        <v>2.5282949596980547E-2</v>
      </c>
    </row>
    <row r="352" spans="2:24" x14ac:dyDescent="0.3"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 s="19">
        <f t="array" ref="W352">SUMPRODUCT(B$2:U$2, B352:U352)</f>
        <v>0.17778992934280058</v>
      </c>
      <c r="X352">
        <f t="shared" si="7"/>
        <v>0.67602940029011682</v>
      </c>
    </row>
    <row r="353" spans="2:24" x14ac:dyDescent="0.3"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 s="19">
        <f t="array" ref="W353">SUMPRODUCT(B$2:U$2, B353:U353)</f>
        <v>0.67592493784680863</v>
      </c>
      <c r="X353">
        <f t="shared" si="7"/>
        <v>0.10502464590959486</v>
      </c>
    </row>
    <row r="354" spans="2:24" x14ac:dyDescent="0.3"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 s="19">
        <f t="array" ref="W354">SUMPRODUCT(B$2:U$2, B354:U354)</f>
        <v>0.42147020817819325</v>
      </c>
      <c r="X354">
        <f t="shared" si="7"/>
        <v>0.33469672002538303</v>
      </c>
    </row>
    <row r="355" spans="2:24" x14ac:dyDescent="0.3"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 s="19">
        <f t="array" ref="W355">SUMPRODUCT(B$2:U$2, B355:U355)</f>
        <v>0.89469274792981235</v>
      </c>
      <c r="X355">
        <f t="shared" si="7"/>
        <v>1.1089617338574042E-2</v>
      </c>
    </row>
    <row r="356" spans="2:24" x14ac:dyDescent="0.3"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 s="19">
        <f t="array" ref="W356">SUMPRODUCT(B$2:U$2, B356:U356)</f>
        <v>0.6030204846791124</v>
      </c>
      <c r="X356">
        <f t="shared" si="7"/>
        <v>0.15759273558440684</v>
      </c>
    </row>
    <row r="357" spans="2:24" x14ac:dyDescent="0.3"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 s="19">
        <f t="array" ref="W357">SUMPRODUCT(B$2:U$2, B357:U357)</f>
        <v>0.73528753226847909</v>
      </c>
      <c r="X357">
        <f t="shared" si="7"/>
        <v>7.0072690572511503E-2</v>
      </c>
    </row>
    <row r="358" spans="2:24" x14ac:dyDescent="0.3"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 s="19">
        <f t="array" ref="W358">SUMPRODUCT(B$2:U$2, B358:U358)</f>
        <v>0.77086708727969611</v>
      </c>
      <c r="X358">
        <f t="shared" si="7"/>
        <v>5.2501891691690401E-2</v>
      </c>
    </row>
    <row r="359" spans="2:24" x14ac:dyDescent="0.3"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 s="19">
        <f t="array" ref="W359">SUMPRODUCT(B$2:U$2, B359:U359)</f>
        <v>0.65066471277440752</v>
      </c>
      <c r="X359">
        <f t="shared" si="7"/>
        <v>0.1220351429009872</v>
      </c>
    </row>
    <row r="360" spans="2:24" x14ac:dyDescent="0.3"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 s="19">
        <f t="array" ref="W360">SUMPRODUCT(B$2:U$2, B360:U360)</f>
        <v>0.93958848940041362</v>
      </c>
      <c r="X360">
        <f t="shared" si="7"/>
        <v>3.6495506129239378E-3</v>
      </c>
    </row>
    <row r="361" spans="2:24" x14ac:dyDescent="0.3"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</v>
      </c>
      <c r="W361" s="19">
        <f t="array" ref="W361">SUMPRODUCT(B$2:U$2, B361:U361)</f>
        <v>0.8818079681602804</v>
      </c>
      <c r="X361">
        <f t="shared" si="7"/>
        <v>1.3969356390401292E-2</v>
      </c>
    </row>
    <row r="362" spans="2:24" x14ac:dyDescent="0.3"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 s="19">
        <f t="array" ref="W362">SUMPRODUCT(B$2:U$2, B362:U362)</f>
        <v>0.22740426832491539</v>
      </c>
      <c r="X362">
        <f t="shared" si="7"/>
        <v>0.59690416460255946</v>
      </c>
    </row>
    <row r="363" spans="2:24" x14ac:dyDescent="0.3"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  <c r="W363" s="19">
        <f t="array" ref="W363">SUMPRODUCT(B$2:U$2, B363:U363)</f>
        <v>0.99965952477717157</v>
      </c>
      <c r="X363">
        <f t="shared" si="7"/>
        <v>1.1592337736006847E-7</v>
      </c>
    </row>
    <row r="364" spans="2:24" x14ac:dyDescent="0.3"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 s="19">
        <f t="array" ref="W364">SUMPRODUCT(B$2:U$2, B364:U364)</f>
        <v>1.0846844113699821</v>
      </c>
      <c r="X364">
        <f t="shared" si="7"/>
        <v>7.1714495290803471E-3</v>
      </c>
    </row>
    <row r="365" spans="2:24" x14ac:dyDescent="0.3"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1</v>
      </c>
      <c r="W365" s="19">
        <f t="array" ref="W365">SUMPRODUCT(B$2:U$2, B365:U365)</f>
        <v>1.1495495446971666</v>
      </c>
      <c r="X365">
        <f t="shared" si="7"/>
        <v>2.236506631912984E-2</v>
      </c>
    </row>
    <row r="366" spans="2:24" x14ac:dyDescent="0.3"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 s="19">
        <f t="array" ref="W366">SUMPRODUCT(B$2:U$2, B366:U366)</f>
        <v>0.66706717677682759</v>
      </c>
      <c r="X366">
        <f t="shared" si="7"/>
        <v>0.11084426477935218</v>
      </c>
    </row>
    <row r="367" spans="2:24" x14ac:dyDescent="0.3"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1</v>
      </c>
      <c r="W367" s="19">
        <f t="array" ref="W367">SUMPRODUCT(B$2:U$2, B367:U367)</f>
        <v>0.86837302108731529</v>
      </c>
      <c r="X367">
        <f t="shared" si="7"/>
        <v>1.7325661577680347E-2</v>
      </c>
    </row>
    <row r="368" spans="2:24" x14ac:dyDescent="0.3">
      <c r="B368">
        <v>0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 s="19">
        <f t="array" ref="W368">SUMPRODUCT(B$2:U$2, B368:U368)</f>
        <v>0.40911809878654892</v>
      </c>
      <c r="X368">
        <f t="shared" si="7"/>
        <v>0.34914142118162256</v>
      </c>
    </row>
    <row r="369" spans="2:24" x14ac:dyDescent="0.3"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 s="19">
        <f t="array" ref="W369">SUMPRODUCT(B$2:U$2, B369:U369)</f>
        <v>0.44673043325059436</v>
      </c>
      <c r="X369">
        <f t="shared" si="7"/>
        <v>0.306107213491075</v>
      </c>
    </row>
    <row r="370" spans="2:24" x14ac:dyDescent="0.3"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s="19">
        <f t="array" ref="W370">SUMPRODUCT(B$2:U$2, B370:U370)</f>
        <v>0.86352255701457636</v>
      </c>
      <c r="X370">
        <f t="shared" si="7"/>
        <v>1.8626092443839559E-2</v>
      </c>
    </row>
    <row r="371" spans="2:24" x14ac:dyDescent="0.3"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 s="19">
        <f t="array" ref="W371">SUMPRODUCT(B$2:U$2, B371:U371)</f>
        <v>0.61391829141869991</v>
      </c>
      <c r="X371">
        <f t="shared" si="7"/>
        <v>0.14905908570105592</v>
      </c>
    </row>
    <row r="372" spans="2:24" x14ac:dyDescent="0.3"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 s="19">
        <f t="array" ref="W372">SUMPRODUCT(B$2:U$2, B372:U372)</f>
        <v>1.0000615918759104</v>
      </c>
      <c r="X372">
        <f t="shared" si="7"/>
        <v>3.793559178158631E-9</v>
      </c>
    </row>
    <row r="373" spans="2:24" x14ac:dyDescent="0.3"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 s="19">
        <f t="array" ref="W373">SUMPRODUCT(B$2:U$2, B373:U373)</f>
        <v>0.73528753226847909</v>
      </c>
      <c r="X373">
        <f t="shared" si="7"/>
        <v>7.0072690572511503E-2</v>
      </c>
    </row>
    <row r="374" spans="2:24" x14ac:dyDescent="0.3"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 s="19">
        <f t="array" ref="W374">SUMPRODUCT(B$2:U$2, B374:U374)</f>
        <v>0.9344800598534353</v>
      </c>
      <c r="X374">
        <f t="shared" si="7"/>
        <v>4.2928625568094212E-3</v>
      </c>
    </row>
    <row r="375" spans="2:24" x14ac:dyDescent="0.3"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 s="19">
        <f t="array" ref="W375">SUMPRODUCT(B$2:U$2, B375:U375)</f>
        <v>1.2985257445357505</v>
      </c>
      <c r="X375">
        <f t="shared" si="7"/>
        <v>8.9117620150624188E-2</v>
      </c>
    </row>
    <row r="376" spans="2:24" x14ac:dyDescent="0.3"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 s="19">
        <f t="array" ref="W376">SUMPRODUCT(B$2:U$2, B376:U376)</f>
        <v>0.73528753226847909</v>
      </c>
      <c r="X376">
        <f t="shared" si="7"/>
        <v>7.0072690572511503E-2</v>
      </c>
    </row>
    <row r="377" spans="2:24" x14ac:dyDescent="0.3"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1</v>
      </c>
      <c r="W377" s="19">
        <f t="array" ref="W377">SUMPRODUCT(B$2:U$2, B377:U377)</f>
        <v>0.63185559534587987</v>
      </c>
      <c r="X377">
        <f t="shared" si="7"/>
        <v>0.13553030267813654</v>
      </c>
    </row>
    <row r="378" spans="2:24" x14ac:dyDescent="0.3"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1</v>
      </c>
      <c r="W378" s="19">
        <f t="array" ref="W378">SUMPRODUCT(B$2:U$2, B378:U378)</f>
        <v>1.1661627219702511</v>
      </c>
      <c r="X378">
        <f t="shared" si="7"/>
        <v>2.7610050172562954E-2</v>
      </c>
    </row>
    <row r="379" spans="2:24" x14ac:dyDescent="0.3"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 s="19">
        <f t="array" ref="W379">SUMPRODUCT(B$2:U$2, B379:U379)</f>
        <v>0.35324985268654174</v>
      </c>
      <c r="X379">
        <f t="shared" si="7"/>
        <v>0.41828575304997995</v>
      </c>
    </row>
    <row r="380" spans="2:24" x14ac:dyDescent="0.3"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 s="19">
        <f t="array" ref="W380">SUMPRODUCT(B$2:U$2, B380:U380)</f>
        <v>0.78880439120687607</v>
      </c>
      <c r="X380">
        <f t="shared" si="7"/>
        <v>4.4603585173498245E-2</v>
      </c>
    </row>
    <row r="381" spans="2:24" x14ac:dyDescent="0.3"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 s="19">
        <f t="array" ref="W381">SUMPRODUCT(B$2:U$2, B381:U381)</f>
        <v>0.44673043325059436</v>
      </c>
      <c r="X381">
        <f t="shared" si="7"/>
        <v>0.306107213491075</v>
      </c>
    </row>
    <row r="382" spans="2:24" x14ac:dyDescent="0.3"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 s="19">
        <f t="array" ref="W382">SUMPRODUCT(B$2:U$2, B382:U382)</f>
        <v>0.79612731235209733</v>
      </c>
      <c r="X382">
        <f t="shared" si="7"/>
        <v>4.1564072768779284E-2</v>
      </c>
    </row>
    <row r="383" spans="2:24" x14ac:dyDescent="0.3"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 s="19">
        <f t="array" ref="W383">SUMPRODUCT(B$2:U$2, B383:U383)</f>
        <v>0.66012129876716275</v>
      </c>
      <c r="X383">
        <f t="shared" si="7"/>
        <v>0.11551753155172025</v>
      </c>
    </row>
    <row r="384" spans="2:24" x14ac:dyDescent="0.3">
      <c r="B384">
        <v>0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 s="19">
        <f t="array" ref="W384">SUMPRODUCT(B$2:U$2, B384:U384)</f>
        <v>1.1864857441714947</v>
      </c>
      <c r="X384">
        <f t="shared" si="7"/>
        <v>3.4776932779196155E-2</v>
      </c>
    </row>
    <row r="385" spans="2:24" x14ac:dyDescent="0.3"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 s="19">
        <f t="array" ref="W385">SUMPRODUCT(B$2:U$2, B385:U385)</f>
        <v>1.1899453681226049</v>
      </c>
      <c r="X385">
        <f t="shared" si="7"/>
        <v>3.6079242871231883E-2</v>
      </c>
    </row>
    <row r="386" spans="2:24" x14ac:dyDescent="0.3"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 s="19">
        <f t="array" ref="W386">SUMPRODUCT(B$2:U$2, B386:U386)</f>
        <v>0.43940751210537321</v>
      </c>
      <c r="X386">
        <f t="shared" si="7"/>
        <v>0.31426393748388726</v>
      </c>
    </row>
    <row r="387" spans="2:24" x14ac:dyDescent="0.3"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1</v>
      </c>
      <c r="W387" s="19">
        <f t="array" ref="W387">SUMPRODUCT(B$2:U$2, B387:U387)</f>
        <v>0.94256754696556344</v>
      </c>
      <c r="X387">
        <f t="shared" si="7"/>
        <v>3.2984866615527611E-3</v>
      </c>
    </row>
    <row r="388" spans="2:24" x14ac:dyDescent="0.3"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 s="19">
        <f t="array" ref="W388">SUMPRODUCT(B$2:U$2, B388:U388)</f>
        <v>0.51646075816154202</v>
      </c>
      <c r="X388">
        <f t="shared" si="7"/>
        <v>0.23381019839771075</v>
      </c>
    </row>
    <row r="389" spans="2:24" x14ac:dyDescent="0.3"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 s="19">
        <f t="array" ref="W389">SUMPRODUCT(B$2:U$2, B389:U389)</f>
        <v>0.69417490046828267</v>
      </c>
      <c r="X389">
        <f t="shared" si="7"/>
        <v>9.3528991503584805E-2</v>
      </c>
    </row>
    <row r="390" spans="2:24" x14ac:dyDescent="0.3"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 s="19">
        <f t="array" ref="W390">SUMPRODUCT(B$2:U$2, B390:U390)</f>
        <v>0.86497752535571837</v>
      </c>
      <c r="X390">
        <f t="shared" si="7"/>
        <v>1.8231068659065677E-2</v>
      </c>
    </row>
    <row r="391" spans="2:24" x14ac:dyDescent="0.3"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 s="19">
        <f t="array" ref="W391">SUMPRODUCT(B$2:U$2, B391:U391)</f>
        <v>0.72790695686044571</v>
      </c>
      <c r="X391">
        <f t="shared" si="7"/>
        <v>7.4034624124943355E-2</v>
      </c>
    </row>
    <row r="392" spans="2:24" x14ac:dyDescent="0.3"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 s="19">
        <f t="array" ref="W392">SUMPRODUCT(B$2:U$2, B392:U392)</f>
        <v>0.35324985268654174</v>
      </c>
      <c r="X392">
        <f t="shared" si="7"/>
        <v>0.41828575304997995</v>
      </c>
    </row>
    <row r="393" spans="2:24" x14ac:dyDescent="0.3"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 s="19">
        <f t="array" ref="W393">SUMPRODUCT(B$2:U$2, B393:U393)</f>
        <v>0.67592493784680863</v>
      </c>
      <c r="X393">
        <f t="shared" ref="X393:X456" si="8">(V393-W393)^2</f>
        <v>0.10502464590959486</v>
      </c>
    </row>
    <row r="394" spans="2:24" x14ac:dyDescent="0.3"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 s="19">
        <f t="array" ref="W394">SUMPRODUCT(B$2:U$2, B394:U394)</f>
        <v>0.35284778558780283</v>
      </c>
      <c r="X394">
        <f t="shared" si="8"/>
        <v>0.4188059886186104</v>
      </c>
    </row>
    <row r="395" spans="2:24" x14ac:dyDescent="0.3"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 s="19">
        <f t="array" ref="W395">SUMPRODUCT(B$2:U$2, B395:U395)</f>
        <v>0.73528753226847909</v>
      </c>
      <c r="X395">
        <f t="shared" si="8"/>
        <v>7.0072690572511503E-2</v>
      </c>
    </row>
    <row r="396" spans="2:24" x14ac:dyDescent="0.3"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 s="19">
        <f t="array" ref="W396">SUMPRODUCT(B$2:U$2, B396:U396)</f>
        <v>0.44673043325059436</v>
      </c>
      <c r="X396">
        <f t="shared" si="8"/>
        <v>0.306107213491075</v>
      </c>
    </row>
    <row r="397" spans="2:24" x14ac:dyDescent="0.3"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 s="19">
        <f t="array" ref="W397">SUMPRODUCT(B$2:U$2, B397:U397)</f>
        <v>0.44673043325059436</v>
      </c>
      <c r="X397">
        <f t="shared" si="8"/>
        <v>0.306107213491075</v>
      </c>
    </row>
    <row r="398" spans="2:24" x14ac:dyDescent="0.3"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1</v>
      </c>
      <c r="W398" s="19">
        <f t="array" ref="W398">SUMPRODUCT(B$2:U$2, B398:U398)</f>
        <v>1.2628910703778455</v>
      </c>
      <c r="X398">
        <f t="shared" si="8"/>
        <v>6.9111714884409342E-2</v>
      </c>
    </row>
    <row r="399" spans="2:24" x14ac:dyDescent="0.3"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 s="19">
        <f t="array" ref="W399">SUMPRODUCT(B$2:U$2, B399:U399)</f>
        <v>0.953822444997805</v>
      </c>
      <c r="X399">
        <f t="shared" si="8"/>
        <v>2.132366585980745E-3</v>
      </c>
    </row>
    <row r="400" spans="2:24" x14ac:dyDescent="0.3"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 s="19">
        <f t="array" ref="W400">SUMPRODUCT(B$2:U$2, B400:U400)</f>
        <v>0.82373427134090194</v>
      </c>
      <c r="X400">
        <f t="shared" si="8"/>
        <v>3.1069607099722785E-2</v>
      </c>
    </row>
    <row r="401" spans="2:24" x14ac:dyDescent="0.3"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 s="19">
        <f t="array" ref="W401">SUMPRODUCT(B$2:U$2, B401:U401)</f>
        <v>0.66012129876716275</v>
      </c>
      <c r="X401">
        <f t="shared" si="8"/>
        <v>0.11551753155172025</v>
      </c>
    </row>
    <row r="402" spans="2:24" x14ac:dyDescent="0.3"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 s="19">
        <f t="array" ref="W402">SUMPRODUCT(B$2:U$2, B402:U402)</f>
        <v>0.95448118943028315</v>
      </c>
      <c r="X402">
        <f t="shared" si="8"/>
        <v>2.0719621156817664E-3</v>
      </c>
    </row>
    <row r="403" spans="2:24" x14ac:dyDescent="0.3"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 s="19">
        <f t="array" ref="W403">SUMPRODUCT(B$2:U$2, B403:U403)</f>
        <v>0.85770408300094303</v>
      </c>
      <c r="X403">
        <f t="shared" si="8"/>
        <v>2.0248127994602509E-2</v>
      </c>
    </row>
    <row r="404" spans="2:24" x14ac:dyDescent="0.3"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 s="19">
        <f t="array" ref="W404">SUMPRODUCT(B$2:U$2, B404:U404)</f>
        <v>0.43233042966810531</v>
      </c>
      <c r="X404">
        <f t="shared" si="8"/>
        <v>0.32224874108079793</v>
      </c>
    </row>
    <row r="405" spans="2:24" x14ac:dyDescent="0.3"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 s="19">
        <f t="array" ref="W405">SUMPRODUCT(B$2:U$2, B405:U405)</f>
        <v>0.9344800598534353</v>
      </c>
      <c r="X405">
        <f t="shared" si="8"/>
        <v>4.2928625568094212E-3</v>
      </c>
    </row>
    <row r="406" spans="2:24" x14ac:dyDescent="0.3"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 s="19">
        <f t="array" ref="W406">SUMPRODUCT(B$2:U$2, B406:U406)</f>
        <v>0.5318349411770803</v>
      </c>
      <c r="X406">
        <f t="shared" si="8"/>
        <v>0.21917852230266785</v>
      </c>
    </row>
    <row r="407" spans="2:24" x14ac:dyDescent="0.3"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 s="19">
        <f t="array" ref="W407">SUMPRODUCT(B$2:U$2, B407:U407)</f>
        <v>0.35284778558780283</v>
      </c>
      <c r="X407">
        <f t="shared" si="8"/>
        <v>0.4188059886186104</v>
      </c>
    </row>
    <row r="408" spans="2:24" x14ac:dyDescent="0.3"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 s="19">
        <f t="array" ref="W408">SUMPRODUCT(B$2:U$2, B408:U408)</f>
        <v>0.58244435728275601</v>
      </c>
      <c r="X408">
        <f t="shared" si="8"/>
        <v>0.17435271476501071</v>
      </c>
    </row>
    <row r="409" spans="2:24" x14ac:dyDescent="0.3"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 s="19">
        <f t="array" ref="W409">SUMPRODUCT(B$2:U$2, B409:U409)</f>
        <v>0.62828070975151351</v>
      </c>
      <c r="X409">
        <f t="shared" si="8"/>
        <v>0.13817523074283855</v>
      </c>
    </row>
    <row r="410" spans="2:24" x14ac:dyDescent="0.3"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 s="19">
        <f t="array" ref="W410">SUMPRODUCT(B$2:U$2, B410:U410)</f>
        <v>0.71002730719607798</v>
      </c>
      <c r="X410">
        <f t="shared" si="8"/>
        <v>8.4084162571957721E-2</v>
      </c>
    </row>
    <row r="411" spans="2:24" x14ac:dyDescent="0.3"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 s="19">
        <f t="array" ref="W411">SUMPRODUCT(B$2:U$2, B411:U411)</f>
        <v>1.1954000689788857</v>
      </c>
      <c r="X411">
        <f t="shared" si="8"/>
        <v>3.81811869569533E-2</v>
      </c>
    </row>
    <row r="412" spans="2:24" x14ac:dyDescent="0.3"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1</v>
      </c>
      <c r="W412" s="19">
        <f t="array" ref="W412">SUMPRODUCT(B$2:U$2, B412:U412)</f>
        <v>0.80015266559566367</v>
      </c>
      <c r="X412">
        <f t="shared" si="8"/>
        <v>3.9938957068518632E-2</v>
      </c>
    </row>
    <row r="413" spans="2:24" x14ac:dyDescent="0.3"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 s="19">
        <f t="array" ref="W413">SUMPRODUCT(B$2:U$2, B413:U413)</f>
        <v>0.44957932568169168</v>
      </c>
      <c r="X413">
        <f t="shared" si="8"/>
        <v>0.30296291871702125</v>
      </c>
    </row>
    <row r="414" spans="2:24" x14ac:dyDescent="0.3"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 s="19">
        <f t="array" ref="W414">SUMPRODUCT(B$2:U$2, B414:U414)</f>
        <v>0.91830281912269585</v>
      </c>
      <c r="X414">
        <f t="shared" si="8"/>
        <v>6.6744293632989516E-3</v>
      </c>
    </row>
    <row r="415" spans="2:24" x14ac:dyDescent="0.3"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</v>
      </c>
      <c r="W415" s="19">
        <f t="array" ref="W415">SUMPRODUCT(B$2:U$2, B415:U415)</f>
        <v>0.92773561550898576</v>
      </c>
      <c r="X415">
        <f t="shared" si="8"/>
        <v>5.2221412658651403E-3</v>
      </c>
    </row>
    <row r="416" spans="2:24" x14ac:dyDescent="0.3"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1</v>
      </c>
      <c r="W416" s="19">
        <f t="array" ref="W416">SUMPRODUCT(B$2:U$2, B416:U416)</f>
        <v>1.4381066437150514</v>
      </c>
      <c r="X416">
        <f t="shared" si="8"/>
        <v>0.19193743126726695</v>
      </c>
    </row>
    <row r="417" spans="2:24" x14ac:dyDescent="0.3"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 s="19">
        <f t="array" ref="W417">SUMPRODUCT(B$2:U$2, B417:U417)</f>
        <v>1.0192978860033892</v>
      </c>
      <c r="X417">
        <f t="shared" si="8"/>
        <v>3.7240840419980553E-4</v>
      </c>
    </row>
    <row r="418" spans="2:24" x14ac:dyDescent="0.3"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 s="19">
        <f t="array" ref="W418">SUMPRODUCT(B$2:U$2, B418:U418)</f>
        <v>0.44673043325059436</v>
      </c>
      <c r="X418">
        <f t="shared" si="8"/>
        <v>0.306107213491075</v>
      </c>
    </row>
    <row r="419" spans="2:24" x14ac:dyDescent="0.3"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 s="19">
        <f t="array" ref="W419">SUMPRODUCT(B$2:U$2, B419:U419)</f>
        <v>0.42147020817819325</v>
      </c>
      <c r="X419">
        <f t="shared" si="8"/>
        <v>0.33469672002538303</v>
      </c>
    </row>
    <row r="420" spans="2:24" x14ac:dyDescent="0.3"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 s="19">
        <f t="array" ref="W420">SUMPRODUCT(B$2:U$2, B420:U420)</f>
        <v>0.79612731235209733</v>
      </c>
      <c r="X420">
        <f t="shared" si="8"/>
        <v>4.1564072768779284E-2</v>
      </c>
    </row>
    <row r="421" spans="2:24" x14ac:dyDescent="0.3"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 s="19">
        <f t="array" ref="W421">SUMPRODUCT(B$2:U$2, B421:U421)</f>
        <v>0.37851007775894285</v>
      </c>
      <c r="X421">
        <f t="shared" si="8"/>
        <v>0.38624972344719527</v>
      </c>
    </row>
    <row r="422" spans="2:24" x14ac:dyDescent="0.3"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 s="19">
        <f t="array" ref="W422">SUMPRODUCT(B$2:U$2, B422:U422)</f>
        <v>0.37851007775894285</v>
      </c>
      <c r="X422">
        <f t="shared" si="8"/>
        <v>0.38624972344719527</v>
      </c>
    </row>
    <row r="423" spans="2:24" x14ac:dyDescent="0.3"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 s="19">
        <f t="array" ref="W423">SUMPRODUCT(B$2:U$2, B423:U423)</f>
        <v>0.38185581293221416</v>
      </c>
      <c r="X423">
        <f t="shared" si="8"/>
        <v>0.38210223600569382</v>
      </c>
    </row>
    <row r="424" spans="2:24" x14ac:dyDescent="0.3"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 s="19">
        <f t="array" ref="W424">SUMPRODUCT(B$2:U$2, B424:U424)</f>
        <v>0.44673043325059436</v>
      </c>
      <c r="X424">
        <f t="shared" si="8"/>
        <v>0.306107213491075</v>
      </c>
    </row>
    <row r="425" spans="2:24" x14ac:dyDescent="0.3"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 s="19">
        <f t="array" ref="W425">SUMPRODUCT(B$2:U$2, B425:U425)</f>
        <v>0.8210954478717255</v>
      </c>
      <c r="X425">
        <f t="shared" si="8"/>
        <v>3.2006838772218486E-2</v>
      </c>
    </row>
    <row r="426" spans="2:24" x14ac:dyDescent="0.3"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1</v>
      </c>
      <c r="W426" s="19">
        <f t="array" ref="W426">SUMPRODUCT(B$2:U$2, B426:U426)</f>
        <v>1.0839680126746916</v>
      </c>
      <c r="X426">
        <f t="shared" si="8"/>
        <v>7.0506271525371629E-3</v>
      </c>
    </row>
    <row r="427" spans="2:24" x14ac:dyDescent="0.3"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 s="19">
        <f t="array" ref="W427">SUMPRODUCT(B$2:U$2, B427:U427)</f>
        <v>0.44673043325059436</v>
      </c>
      <c r="X427">
        <f t="shared" si="8"/>
        <v>0.306107213491075</v>
      </c>
    </row>
    <row r="428" spans="2:24" x14ac:dyDescent="0.3"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 s="19">
        <f t="array" ref="W428">SUMPRODUCT(B$2:U$2, B428:U428)</f>
        <v>0.41644101993177007</v>
      </c>
      <c r="X428">
        <f t="shared" si="8"/>
        <v>0.34054108321827276</v>
      </c>
    </row>
    <row r="429" spans="2:24" x14ac:dyDescent="0.3"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1</v>
      </c>
      <c r="W429" s="19">
        <f t="array" ref="W429">SUMPRODUCT(B$2:U$2, B429:U429)</f>
        <v>1.4354863716886745</v>
      </c>
      <c r="X429">
        <f t="shared" si="8"/>
        <v>0.18964837992656638</v>
      </c>
    </row>
    <row r="430" spans="2:24" x14ac:dyDescent="0.3"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1</v>
      </c>
      <c r="W430" s="19">
        <f t="array" ref="W430">SUMPRODUCT(B$2:U$2, B430:U430)</f>
        <v>0.5328455197776345</v>
      </c>
      <c r="X430">
        <f t="shared" si="8"/>
        <v>0.21823330839182847</v>
      </c>
    </row>
    <row r="431" spans="2:24" x14ac:dyDescent="0.3"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 s="19">
        <f t="array" ref="W431">SUMPRODUCT(B$2:U$2, B431:U431)</f>
        <v>0.66257808575666521</v>
      </c>
      <c r="X431">
        <f t="shared" si="8"/>
        <v>0.11385354821163637</v>
      </c>
    </row>
    <row r="432" spans="2:24" x14ac:dyDescent="0.3"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</v>
      </c>
      <c r="W432" s="19">
        <f t="array" ref="W432">SUMPRODUCT(B$2:U$2, B432:U432)</f>
        <v>0.67592493784680863</v>
      </c>
      <c r="X432">
        <f t="shared" si="8"/>
        <v>0.10502464590959486</v>
      </c>
    </row>
    <row r="433" spans="2:24" x14ac:dyDescent="0.3">
      <c r="B433">
        <v>1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 s="19">
        <f t="array" ref="W433">SUMPRODUCT(B$2:U$2, B433:U433)</f>
        <v>0.99058411488849019</v>
      </c>
      <c r="X433">
        <f t="shared" si="8"/>
        <v>8.8658892433152189E-5</v>
      </c>
    </row>
    <row r="434" spans="2:24" x14ac:dyDescent="0.3"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 s="19">
        <f t="array" ref="W434">SUMPRODUCT(B$2:U$2, B434:U434)</f>
        <v>0.42147020817819325</v>
      </c>
      <c r="X434">
        <f t="shared" si="8"/>
        <v>0.33469672002538303</v>
      </c>
    </row>
    <row r="435" spans="2:24" x14ac:dyDescent="0.3"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 s="19">
        <f t="array" ref="W435">SUMPRODUCT(B$2:U$2, B435:U435)</f>
        <v>0.59416616509359399</v>
      </c>
      <c r="X435">
        <f t="shared" si="8"/>
        <v>0.16470110155484</v>
      </c>
    </row>
    <row r="436" spans="2:24" x14ac:dyDescent="0.3"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 s="19">
        <f t="array" ref="W436">SUMPRODUCT(B$2:U$2, B436:U436)</f>
        <v>0.73528753226847909</v>
      </c>
      <c r="X436">
        <f t="shared" si="8"/>
        <v>7.0072690572511503E-2</v>
      </c>
    </row>
    <row r="437" spans="2:24" x14ac:dyDescent="0.3"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 s="19">
        <f t="array" ref="W437">SUMPRODUCT(B$2:U$2, B437:U437)</f>
        <v>0.50055078515975682</v>
      </c>
      <c r="X437">
        <f t="shared" si="8"/>
        <v>0.2494495182045354</v>
      </c>
    </row>
    <row r="438" spans="2:24" x14ac:dyDescent="0.3"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1</v>
      </c>
      <c r="W438" s="19">
        <f t="array" ref="W438">SUMPRODUCT(B$2:U$2, B438:U438)</f>
        <v>0.87782960708007052</v>
      </c>
      <c r="X438">
        <f t="shared" si="8"/>
        <v>1.4925604906209956E-2</v>
      </c>
    </row>
    <row r="439" spans="2:24" x14ac:dyDescent="0.3"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1</v>
      </c>
      <c r="W439" s="19">
        <f t="array" ref="W439">SUMPRODUCT(B$2:U$2, B439:U439)</f>
        <v>0.77753126399243899</v>
      </c>
      <c r="X439">
        <f t="shared" si="8"/>
        <v>4.9492338500801869E-2</v>
      </c>
    </row>
    <row r="440" spans="2:24" x14ac:dyDescent="0.3"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 s="19">
        <f t="array" ref="W440">SUMPRODUCT(B$2:U$2, B440:U440)</f>
        <v>0.95448118943028315</v>
      </c>
      <c r="X440">
        <f t="shared" si="8"/>
        <v>2.0719621156817664E-3</v>
      </c>
    </row>
    <row r="441" spans="2:24" x14ac:dyDescent="0.3">
      <c r="B441">
        <v>0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</v>
      </c>
      <c r="W441" s="19">
        <f t="array" ref="W441">SUMPRODUCT(B$2:U$2, B441:U441)</f>
        <v>0.45057484197620734</v>
      </c>
      <c r="X441">
        <f t="shared" si="8"/>
        <v>0.30186800426946953</v>
      </c>
    </row>
    <row r="442" spans="2:24" x14ac:dyDescent="0.3"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 s="19">
        <f t="array" ref="W442">SUMPRODUCT(B$2:U$2, B442:U442)</f>
        <v>0.91683780876939824</v>
      </c>
      <c r="X442">
        <f t="shared" si="8"/>
        <v>6.9159500502751761E-3</v>
      </c>
    </row>
    <row r="443" spans="2:24" x14ac:dyDescent="0.3"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</v>
      </c>
      <c r="W443" s="19">
        <f t="array" ref="W443">SUMPRODUCT(B$2:U$2, B443:U443)</f>
        <v>0.63917851649110102</v>
      </c>
      <c r="X443">
        <f t="shared" si="8"/>
        <v>0.13019214296156265</v>
      </c>
    </row>
    <row r="444" spans="2:24" x14ac:dyDescent="0.3"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 s="19">
        <f t="array" ref="W444">SUMPRODUCT(B$2:U$2, B444:U444)</f>
        <v>0.73528753226847909</v>
      </c>
      <c r="X444">
        <f t="shared" si="8"/>
        <v>7.0072690572511503E-2</v>
      </c>
    </row>
    <row r="445" spans="2:24" x14ac:dyDescent="0.3"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 s="19">
        <f t="array" ref="W445">SUMPRODUCT(B$2:U$2, B445:U445)</f>
        <v>0.42147020817819325</v>
      </c>
      <c r="X445">
        <f t="shared" si="8"/>
        <v>0.33469672002538303</v>
      </c>
    </row>
    <row r="446" spans="2:24" x14ac:dyDescent="0.3"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1</v>
      </c>
      <c r="W446" s="19">
        <f t="array" ref="W446">SUMPRODUCT(B$2:U$2, B446:U446)</f>
        <v>0.45659877292112966</v>
      </c>
      <c r="X446">
        <f t="shared" si="8"/>
        <v>0.29528489359082205</v>
      </c>
    </row>
    <row r="447" spans="2:24" x14ac:dyDescent="0.3"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 s="19">
        <f t="array" ref="W447">SUMPRODUCT(B$2:U$2, B447:U447)</f>
        <v>0.51686282526028093</v>
      </c>
      <c r="X447">
        <f t="shared" si="8"/>
        <v>0.23342152961547782</v>
      </c>
    </row>
    <row r="448" spans="2:24" x14ac:dyDescent="0.3"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 s="19">
        <f t="array" ref="W448">SUMPRODUCT(B$2:U$2, B448:U448)</f>
        <v>0.58508318075193244</v>
      </c>
      <c r="X448">
        <f t="shared" si="8"/>
        <v>0.17215596689493357</v>
      </c>
    </row>
    <row r="449" spans="2:24" x14ac:dyDescent="0.3"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 s="19">
        <f t="array" ref="W449">SUMPRODUCT(B$2:U$2, B449:U449)</f>
        <v>0.87364027976981706</v>
      </c>
      <c r="X449">
        <f t="shared" si="8"/>
        <v>1.5966778896650102E-2</v>
      </c>
    </row>
    <row r="450" spans="2:24" x14ac:dyDescent="0.3"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1</v>
      </c>
      <c r="V450">
        <v>1</v>
      </c>
      <c r="W450" s="19">
        <f t="array" ref="W450">SUMPRODUCT(B$2:U$2, B450:U450)</f>
        <v>1.0662833696662062</v>
      </c>
      <c r="X450">
        <f t="shared" si="8"/>
        <v>4.3934850943069415E-3</v>
      </c>
    </row>
    <row r="451" spans="2:24" x14ac:dyDescent="0.3"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 s="19">
        <f t="array" ref="W451">SUMPRODUCT(B$2:U$2, B451:U451)</f>
        <v>1.0000615918759104</v>
      </c>
      <c r="X451">
        <f t="shared" si="8"/>
        <v>3.793559178158631E-9</v>
      </c>
    </row>
    <row r="452" spans="2:24" x14ac:dyDescent="0.3"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 s="19">
        <f t="array" ref="W452">SUMPRODUCT(B$2:U$2, B452:U452)</f>
        <v>0.6780586026943427</v>
      </c>
      <c r="X452">
        <f t="shared" si="8"/>
        <v>0.10364626329911908</v>
      </c>
    </row>
    <row r="453" spans="2:24" x14ac:dyDescent="0.3"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1</v>
      </c>
      <c r="W453" s="19">
        <f t="array" ref="W453">SUMPRODUCT(B$2:U$2, B453:U453)</f>
        <v>0.54569793592704841</v>
      </c>
      <c r="X453">
        <f t="shared" si="8"/>
        <v>0.20639036542094422</v>
      </c>
    </row>
    <row r="454" spans="2:24" x14ac:dyDescent="0.3"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 s="19">
        <f t="array" ref="W454">SUMPRODUCT(B$2:U$2, B454:U454)</f>
        <v>0.42147020817819325</v>
      </c>
      <c r="X454">
        <f t="shared" si="8"/>
        <v>0.33469672002538303</v>
      </c>
    </row>
    <row r="455" spans="2:24" x14ac:dyDescent="0.3">
      <c r="B455">
        <v>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 s="19">
        <f t="array" ref="W455">SUMPRODUCT(B$2:U$2, B455:U455)</f>
        <v>1.021271018268699</v>
      </c>
      <c r="X455">
        <f t="shared" si="8"/>
        <v>4.5245621818732824E-4</v>
      </c>
    </row>
    <row r="456" spans="2:24" x14ac:dyDescent="0.3"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 s="19">
        <f t="array" ref="W456">SUMPRODUCT(B$2:U$2, B456:U456)</f>
        <v>0.88272326411147872</v>
      </c>
      <c r="X456">
        <f t="shared" si="8"/>
        <v>1.3753832780665975E-2</v>
      </c>
    </row>
    <row r="457" spans="2:24" x14ac:dyDescent="0.3"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 s="19">
        <f t="array" ref="W457">SUMPRODUCT(B$2:U$2, B457:U457)</f>
        <v>0.44673043325059436</v>
      </c>
      <c r="X457">
        <f t="shared" ref="X457:X520" si="9">(V457-W457)^2</f>
        <v>0.306107213491075</v>
      </c>
    </row>
    <row r="458" spans="2:24" x14ac:dyDescent="0.3"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 s="19">
        <f t="array" ref="W458">SUMPRODUCT(B$2:U$2, B458:U458)</f>
        <v>0.42147020817819325</v>
      </c>
      <c r="X458">
        <f t="shared" si="9"/>
        <v>0.33469672002538303</v>
      </c>
    </row>
    <row r="459" spans="2:24" x14ac:dyDescent="0.3"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 s="19">
        <f t="array" ref="W459">SUMPRODUCT(B$2:U$2, B459:U459)</f>
        <v>0.64180695170442648</v>
      </c>
      <c r="X459">
        <f t="shared" si="9"/>
        <v>0.12830225984727506</v>
      </c>
    </row>
    <row r="460" spans="2:24" x14ac:dyDescent="0.3"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 s="19">
        <f t="array" ref="W460">SUMPRODUCT(B$2:U$2, B460:U460)</f>
        <v>0.64464078182948525</v>
      </c>
      <c r="X460">
        <f t="shared" si="9"/>
        <v>0.12628017393875951</v>
      </c>
    </row>
    <row r="461" spans="2:24" x14ac:dyDescent="0.3"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1</v>
      </c>
      <c r="W461" s="19">
        <f t="array" ref="W461">SUMPRODUCT(B$2:U$2, B461:U461)</f>
        <v>1.0231282325910733</v>
      </c>
      <c r="X461">
        <f t="shared" si="9"/>
        <v>5.3491514278678647E-4</v>
      </c>
    </row>
    <row r="462" spans="2:24" x14ac:dyDescent="0.3"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 s="19">
        <f t="array" ref="W462">SUMPRODUCT(B$2:U$2, B462:U462)</f>
        <v>0.15252970427039947</v>
      </c>
      <c r="X462">
        <f t="shared" si="9"/>
        <v>0.71820590214401658</v>
      </c>
    </row>
    <row r="463" spans="2:24" x14ac:dyDescent="0.3"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1</v>
      </c>
      <c r="W463" s="19">
        <f t="array" ref="W463">SUMPRODUCT(B$2:U$2, B463:U463)</f>
        <v>1.1864857441714947</v>
      </c>
      <c r="X463">
        <f t="shared" si="9"/>
        <v>3.4776932779196155E-2</v>
      </c>
    </row>
    <row r="464" spans="2:24" x14ac:dyDescent="0.3"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1</v>
      </c>
      <c r="V464">
        <v>1</v>
      </c>
      <c r="W464" s="19">
        <f t="array" ref="W464">SUMPRODUCT(B$2:U$2, B464:U464)</f>
        <v>0.84311279601491407</v>
      </c>
      <c r="X464">
        <f t="shared" si="9"/>
        <v>2.4613594774257962E-2</v>
      </c>
    </row>
    <row r="465" spans="2:24" x14ac:dyDescent="0.3"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1</v>
      </c>
      <c r="W465" s="19">
        <f t="array" ref="W465">SUMPRODUCT(B$2:U$2, B465:U465)</f>
        <v>0.61095191732614884</v>
      </c>
      <c r="X465">
        <f t="shared" si="9"/>
        <v>0.15135841063219974</v>
      </c>
    </row>
    <row r="466" spans="2:24" x14ac:dyDescent="0.3"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 s="19">
        <f t="array" ref="W466">SUMPRODUCT(B$2:U$2, B466:U466)</f>
        <v>0.6030204846791124</v>
      </c>
      <c r="X466">
        <f t="shared" si="9"/>
        <v>0.15759273558440684</v>
      </c>
    </row>
    <row r="467" spans="2:24" x14ac:dyDescent="0.3">
      <c r="B467">
        <v>0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 s="19">
        <f t="array" ref="W467">SUMPRODUCT(B$2:U$2, B467:U467)</f>
        <v>1.2326887515199576</v>
      </c>
      <c r="X467">
        <f t="shared" si="9"/>
        <v>5.4144055083916572E-2</v>
      </c>
    </row>
    <row r="468" spans="2:24" x14ac:dyDescent="0.3"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 s="19">
        <f t="array" ref="W468">SUMPRODUCT(B$2:U$2, B468:U468)</f>
        <v>0.67592493784680863</v>
      </c>
      <c r="X468">
        <f t="shared" si="9"/>
        <v>0.10502464590959486</v>
      </c>
    </row>
    <row r="469" spans="2:24" x14ac:dyDescent="0.3"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 s="19">
        <f t="array" ref="W469">SUMPRODUCT(B$2:U$2, B469:U469)</f>
        <v>0.64180695170442648</v>
      </c>
      <c r="X469">
        <f t="shared" si="9"/>
        <v>0.12830225984727506</v>
      </c>
    </row>
    <row r="470" spans="2:24" x14ac:dyDescent="0.3"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</v>
      </c>
      <c r="W470" s="19">
        <f t="array" ref="W470">SUMPRODUCT(B$2:U$2, B470:U470)</f>
        <v>0.96331517052020277</v>
      </c>
      <c r="X470">
        <f t="shared" si="9"/>
        <v>1.3457767139618E-3</v>
      </c>
    </row>
    <row r="471" spans="2:24" x14ac:dyDescent="0.3"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 s="19">
        <f t="array" ref="W471">SUMPRODUCT(B$2:U$2, B471:U471)</f>
        <v>0.64426889203936744</v>
      </c>
      <c r="X471">
        <f t="shared" si="9"/>
        <v>0.12654462117089921</v>
      </c>
    </row>
    <row r="472" spans="2:24" x14ac:dyDescent="0.3"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 s="19">
        <f t="array" ref="W472">SUMPRODUCT(B$2:U$2, B472:U472)</f>
        <v>0.73528753226847909</v>
      </c>
      <c r="X472">
        <f t="shared" si="9"/>
        <v>7.0072690572511503E-2</v>
      </c>
    </row>
    <row r="473" spans="2:24" x14ac:dyDescent="0.3"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 s="19">
        <f t="array" ref="W473">SUMPRODUCT(B$2:U$2, B473:U473)</f>
        <v>0.81450290861982722</v>
      </c>
      <c r="X473">
        <f t="shared" si="9"/>
        <v>3.4409170910504175E-2</v>
      </c>
    </row>
    <row r="474" spans="2:24" x14ac:dyDescent="0.3"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 s="19">
        <f t="array" ref="W474">SUMPRODUCT(B$2:U$2, B474:U474)</f>
        <v>0.42147020817819325</v>
      </c>
      <c r="X474">
        <f t="shared" si="9"/>
        <v>0.33469672002538303</v>
      </c>
    </row>
    <row r="475" spans="2:24" x14ac:dyDescent="0.3"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 s="19">
        <f t="array" ref="W475">SUMPRODUCT(B$2:U$2, B475:U475)</f>
        <v>0.54212305033268193</v>
      </c>
      <c r="X475">
        <f t="shared" si="9"/>
        <v>0.20965130103664772</v>
      </c>
    </row>
    <row r="476" spans="2:24" x14ac:dyDescent="0.3"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1</v>
      </c>
      <c r="W476" s="19">
        <f t="array" ref="W476">SUMPRODUCT(B$2:U$2, B476:U476)</f>
        <v>1.0388037561846333</v>
      </c>
      <c r="X476">
        <f t="shared" si="9"/>
        <v>1.5057314940364651E-3</v>
      </c>
    </row>
    <row r="477" spans="2:24" x14ac:dyDescent="0.3"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 s="19">
        <f t="array" ref="W477">SUMPRODUCT(B$2:U$2, B477:U477)</f>
        <v>0.64318581348834325</v>
      </c>
      <c r="X477">
        <f t="shared" si="9"/>
        <v>0.12731636369597538</v>
      </c>
    </row>
    <row r="478" spans="2:24" x14ac:dyDescent="0.3"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1</v>
      </c>
      <c r="W478" s="19">
        <f t="array" ref="W478">SUMPRODUCT(B$2:U$2, B478:U478)</f>
        <v>0.65711582041828098</v>
      </c>
      <c r="X478">
        <f t="shared" si="9"/>
        <v>0.11756956060742854</v>
      </c>
    </row>
    <row r="479" spans="2:24" x14ac:dyDescent="0.3"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1</v>
      </c>
      <c r="W479" s="19">
        <f t="array" ref="W479">SUMPRODUCT(B$2:U$2, B479:U479)</f>
        <v>1.1678720549468515</v>
      </c>
      <c r="X479">
        <f t="shared" si="9"/>
        <v>2.8181026832078741E-2</v>
      </c>
    </row>
    <row r="480" spans="2:24" x14ac:dyDescent="0.3"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1</v>
      </c>
      <c r="W480" s="19">
        <f t="array" ref="W480">SUMPRODUCT(B$2:U$2, B480:U480)</f>
        <v>0.57982408525637918</v>
      </c>
      <c r="X480">
        <f t="shared" si="9"/>
        <v>0.17654779933063852</v>
      </c>
    </row>
    <row r="481" spans="2:24" x14ac:dyDescent="0.3"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 s="19">
        <f t="array" ref="W481">SUMPRODUCT(B$2:U$2, B481:U481)</f>
        <v>0.86352255701457636</v>
      </c>
      <c r="X481">
        <f t="shared" si="9"/>
        <v>1.8626092443839559E-2</v>
      </c>
    </row>
    <row r="482" spans="2:24" x14ac:dyDescent="0.3"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1</v>
      </c>
      <c r="W482" s="19">
        <f t="array" ref="W482">SUMPRODUCT(B$2:U$2, B482:U482)</f>
        <v>0.98857539559260399</v>
      </c>
      <c r="X482">
        <f t="shared" si="9"/>
        <v>1.3052158586549236E-4</v>
      </c>
    </row>
    <row r="483" spans="2:24" x14ac:dyDescent="0.3"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 s="19">
        <f t="array" ref="W483">SUMPRODUCT(B$2:U$2, B483:U483)</f>
        <v>0.71002730719607798</v>
      </c>
      <c r="X483">
        <f t="shared" si="9"/>
        <v>8.4084162571957721E-2</v>
      </c>
    </row>
    <row r="484" spans="2:24" x14ac:dyDescent="0.3"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1</v>
      </c>
      <c r="W484" s="19">
        <f t="array" ref="W484">SUMPRODUCT(B$2:U$2, B484:U484)</f>
        <v>0.96331517052020277</v>
      </c>
      <c r="X484">
        <f t="shared" si="9"/>
        <v>1.3457767139618E-3</v>
      </c>
    </row>
    <row r="485" spans="2:24" x14ac:dyDescent="0.3"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 s="19">
        <f t="array" ref="W485">SUMPRODUCT(B$2:U$2, B485:U485)</f>
        <v>0.44673043325059436</v>
      </c>
      <c r="X485">
        <f t="shared" si="9"/>
        <v>0.306107213491075</v>
      </c>
    </row>
    <row r="486" spans="2:24" x14ac:dyDescent="0.3"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 s="19">
        <f t="array" ref="W486">SUMPRODUCT(B$2:U$2, B486:U486)</f>
        <v>0.42147020817819325</v>
      </c>
      <c r="X486">
        <f t="shared" si="9"/>
        <v>0.33469672002538303</v>
      </c>
    </row>
    <row r="487" spans="2:24" x14ac:dyDescent="0.3"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 s="19">
        <f t="array" ref="W487">SUMPRODUCT(B$2:U$2, B487:U487)</f>
        <v>0.72796461112325794</v>
      </c>
      <c r="X487">
        <f t="shared" si="9"/>
        <v>7.4003252801320279E-2</v>
      </c>
    </row>
    <row r="488" spans="2:24" x14ac:dyDescent="0.3"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 s="19">
        <f t="array" ref="W488">SUMPRODUCT(B$2:U$2, B488:U488)</f>
        <v>0.93319788084736999</v>
      </c>
      <c r="X488">
        <f t="shared" si="9"/>
        <v>4.4625231232821774E-3</v>
      </c>
    </row>
    <row r="489" spans="2:24" x14ac:dyDescent="0.3"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 s="19">
        <f t="array" ref="W489">SUMPRODUCT(B$2:U$2, B489:U489)</f>
        <v>0.42147020817819325</v>
      </c>
      <c r="X489">
        <f t="shared" si="9"/>
        <v>0.33469672002538303</v>
      </c>
    </row>
    <row r="490" spans="2:24" x14ac:dyDescent="0.3"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1</v>
      </c>
      <c r="W490" s="19">
        <f t="array" ref="W490">SUMPRODUCT(B$2:U$2, B490:U490)</f>
        <v>0.39101724089865453</v>
      </c>
      <c r="X490">
        <f t="shared" si="9"/>
        <v>0.37086000088268739</v>
      </c>
    </row>
    <row r="491" spans="2:24" x14ac:dyDescent="0.3"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 s="19">
        <f t="array" ref="W491">SUMPRODUCT(B$2:U$2, B491:U491)</f>
        <v>0.42147020817819325</v>
      </c>
      <c r="X491">
        <f t="shared" si="9"/>
        <v>0.33469672002538303</v>
      </c>
    </row>
    <row r="492" spans="2:24" x14ac:dyDescent="0.3"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 s="19">
        <f t="array" ref="W492">SUMPRODUCT(B$2:U$2, B492:U492)</f>
        <v>0.51686282526028093</v>
      </c>
      <c r="X492">
        <f t="shared" si="9"/>
        <v>0.23342152961547782</v>
      </c>
    </row>
    <row r="493" spans="2:24" x14ac:dyDescent="0.3"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 s="19">
        <f t="array" ref="W493">SUMPRODUCT(B$2:U$2, B493:U493)</f>
        <v>0.93881974469355334</v>
      </c>
      <c r="X493">
        <f t="shared" si="9"/>
        <v>3.743023639361995E-3</v>
      </c>
    </row>
    <row r="494" spans="2:24" x14ac:dyDescent="0.3"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 s="19">
        <f t="array" ref="W494">SUMPRODUCT(B$2:U$2, B494:U494)</f>
        <v>0.71002730719607798</v>
      </c>
      <c r="X494">
        <f t="shared" si="9"/>
        <v>8.4084162571957721E-2</v>
      </c>
    </row>
    <row r="495" spans="2:24" x14ac:dyDescent="0.3"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1</v>
      </c>
      <c r="W495" s="19">
        <f t="array" ref="W495">SUMPRODUCT(B$2:U$2, B495:U495)</f>
        <v>0.44774101185114856</v>
      </c>
      <c r="X495">
        <f t="shared" si="9"/>
        <v>0.30498998999119326</v>
      </c>
    </row>
    <row r="496" spans="2:24" x14ac:dyDescent="0.3"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 s="19">
        <f t="array" ref="W496">SUMPRODUCT(B$2:U$2, B496:U496)</f>
        <v>0.66012129876716275</v>
      </c>
      <c r="X496">
        <f t="shared" si="9"/>
        <v>0.11551753155172025</v>
      </c>
    </row>
    <row r="497" spans="2:24" x14ac:dyDescent="0.3"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 s="19">
        <f t="array" ref="W497">SUMPRODUCT(B$2:U$2, B497:U497)</f>
        <v>0.44673043325059436</v>
      </c>
      <c r="X497">
        <f t="shared" si="9"/>
        <v>0.306107213491075</v>
      </c>
    </row>
    <row r="498" spans="2:24" x14ac:dyDescent="0.3"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 s="19">
        <f t="array" ref="W498">SUMPRODUCT(B$2:U$2, B498:U498)</f>
        <v>0.64464078182948525</v>
      </c>
      <c r="X498">
        <f t="shared" si="9"/>
        <v>0.12628017393875951</v>
      </c>
    </row>
    <row r="499" spans="2:24" x14ac:dyDescent="0.3"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 s="19">
        <f t="array" ref="W499">SUMPRODUCT(B$2:U$2, B499:U499)</f>
        <v>0.37851007775894285</v>
      </c>
      <c r="X499">
        <f t="shared" si="9"/>
        <v>0.38624972344719527</v>
      </c>
    </row>
    <row r="500" spans="2:24" x14ac:dyDescent="0.3"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1</v>
      </c>
      <c r="W500" s="19">
        <f t="array" ref="W500">SUMPRODUCT(B$2:U$2, B500:U500)</f>
        <v>0.83563389672884991</v>
      </c>
      <c r="X500">
        <f t="shared" si="9"/>
        <v>2.7016215904542375E-2</v>
      </c>
    </row>
    <row r="501" spans="2:24" x14ac:dyDescent="0.3"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 s="19">
        <f t="array" ref="W501">SUMPRODUCT(B$2:U$2, B501:U501)</f>
        <v>0.66706717677682759</v>
      </c>
      <c r="X501">
        <f t="shared" si="9"/>
        <v>0.11084426477935218</v>
      </c>
    </row>
    <row r="502" spans="2:24" x14ac:dyDescent="0.3"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1</v>
      </c>
      <c r="W502" s="19">
        <f t="array" ref="W502">SUMPRODUCT(B$2:U$2, B502:U502)</f>
        <v>0.67592493784680863</v>
      </c>
      <c r="X502">
        <f t="shared" si="9"/>
        <v>0.10502464590959486</v>
      </c>
    </row>
    <row r="503" spans="2:24" x14ac:dyDescent="0.3"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 s="19">
        <f t="array" ref="W503">SUMPRODUCT(B$2:U$2, B503:U503)</f>
        <v>0.59190094327551124</v>
      </c>
      <c r="X503">
        <f t="shared" si="9"/>
        <v>0.1665448400994175</v>
      </c>
    </row>
    <row r="504" spans="2:24" x14ac:dyDescent="0.3"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1</v>
      </c>
      <c r="W504" s="19">
        <f t="array" ref="W504">SUMPRODUCT(B$2:U$2, B504:U504)</f>
        <v>1.3809889688507673</v>
      </c>
      <c r="X504">
        <f t="shared" si="9"/>
        <v>0.14515259438597092</v>
      </c>
    </row>
    <row r="505" spans="2:24" x14ac:dyDescent="0.3"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 s="19">
        <f t="array" ref="W505">SUMPRODUCT(B$2:U$2, B505:U505)</f>
        <v>0.35324985268654174</v>
      </c>
      <c r="X505">
        <f t="shared" si="9"/>
        <v>0.41828575304997995</v>
      </c>
    </row>
    <row r="506" spans="2:24" x14ac:dyDescent="0.3"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1</v>
      </c>
      <c r="W506" s="19">
        <f t="array" ref="W506">SUMPRODUCT(B$2:U$2, B506:U506)</f>
        <v>0.83563389672884991</v>
      </c>
      <c r="X506">
        <f t="shared" si="9"/>
        <v>2.7016215904542375E-2</v>
      </c>
    </row>
    <row r="507" spans="2:24" x14ac:dyDescent="0.3"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 s="19">
        <f t="array" ref="W507">SUMPRODUCT(B$2:U$2, B507:U507)</f>
        <v>0.35324985268654174</v>
      </c>
      <c r="X507">
        <f t="shared" si="9"/>
        <v>0.41828575304997995</v>
      </c>
    </row>
    <row r="508" spans="2:24" x14ac:dyDescent="0.3"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 s="19">
        <f t="array" ref="W508">SUMPRODUCT(B$2:U$2, B508:U508)</f>
        <v>0.60770458235515712</v>
      </c>
      <c r="X508">
        <f t="shared" si="9"/>
        <v>0.36930485941545593</v>
      </c>
    </row>
    <row r="509" spans="2:24" x14ac:dyDescent="0.3"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 s="19">
        <f t="array" ref="W509">SUMPRODUCT(B$2:U$2, B509:U509)</f>
        <v>0.61391829141869991</v>
      </c>
      <c r="X509">
        <f t="shared" si="9"/>
        <v>0.37689566853845574</v>
      </c>
    </row>
    <row r="510" spans="2:24" x14ac:dyDescent="0.3"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 s="19">
        <f t="array" ref="W510">SUMPRODUCT(B$2:U$2, B510:U510)</f>
        <v>0.10956957385114902</v>
      </c>
      <c r="X510">
        <f t="shared" si="9"/>
        <v>1.2005491513922398E-2</v>
      </c>
    </row>
    <row r="511" spans="2:24" x14ac:dyDescent="0.3"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 s="19">
        <f t="array" ref="W511">SUMPRODUCT(B$2:U$2, B511:U511)</f>
        <v>0.10956957385114902</v>
      </c>
      <c r="X511">
        <f t="shared" si="9"/>
        <v>1.2005491513922398E-2</v>
      </c>
    </row>
    <row r="512" spans="2:24" x14ac:dyDescent="0.3"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 s="19">
        <f t="array" ref="W512">SUMPRODUCT(B$2:U$2, B512:U512)</f>
        <v>0.15212763717166061</v>
      </c>
      <c r="X512">
        <f t="shared" si="9"/>
        <v>2.3142817991432415E-2</v>
      </c>
    </row>
    <row r="513" spans="2:24" x14ac:dyDescent="0.3"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1</v>
      </c>
      <c r="V513">
        <v>0</v>
      </c>
      <c r="W513" s="19">
        <f t="array" ref="W513">SUMPRODUCT(B$2:U$2, B513:U513)</f>
        <v>0.55510575427165421</v>
      </c>
      <c r="X513">
        <f t="shared" si="9"/>
        <v>0.30814239842550212</v>
      </c>
    </row>
    <row r="514" spans="2:24" x14ac:dyDescent="0.3"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s="19">
        <f t="array" ref="W514">SUMPRODUCT(B$2:U$2, B514:U514)</f>
        <v>0.35324985268654174</v>
      </c>
      <c r="X514">
        <f t="shared" si="9"/>
        <v>0.12478545842306345</v>
      </c>
    </row>
    <row r="515" spans="2:24" x14ac:dyDescent="0.3"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 s="19">
        <f t="array" ref="W515">SUMPRODUCT(B$2:U$2, B515:U515)</f>
        <v>0.10956957385114902</v>
      </c>
      <c r="X515">
        <f t="shared" si="9"/>
        <v>1.2005491513922398E-2</v>
      </c>
    </row>
    <row r="516" spans="2:24" x14ac:dyDescent="0.3"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 s="19">
        <f t="array" ref="W516">SUMPRODUCT(B$2:U$2, B516:U516)</f>
        <v>0.44673043325059436</v>
      </c>
      <c r="X516">
        <f t="shared" si="9"/>
        <v>0.19956807999226375</v>
      </c>
    </row>
    <row r="517" spans="2:24" x14ac:dyDescent="0.3"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 s="19">
        <f t="array" ref="W517">SUMPRODUCT(B$2:U$2, B517:U517)</f>
        <v>0.35324985268654174</v>
      </c>
      <c r="X517">
        <f t="shared" si="9"/>
        <v>0.12478545842306345</v>
      </c>
    </row>
    <row r="518" spans="2:24" x14ac:dyDescent="0.3">
      <c r="B518">
        <v>0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 s="19">
        <f t="array" ref="W518">SUMPRODUCT(B$2:U$2, B518:U518)</f>
        <v>0.40698443393901484</v>
      </c>
      <c r="X518">
        <f t="shared" si="9"/>
        <v>0.16563632946866033</v>
      </c>
    </row>
    <row r="519" spans="2:24" x14ac:dyDescent="0.3"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 s="19">
        <f t="array" ref="W519">SUMPRODUCT(B$2:U$2, B519:U519)</f>
        <v>0.35324985268654174</v>
      </c>
      <c r="X519">
        <f t="shared" si="9"/>
        <v>0.12478545842306345</v>
      </c>
    </row>
    <row r="520" spans="2:24" x14ac:dyDescent="0.3"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 s="19">
        <f t="array" ref="W520">SUMPRODUCT(B$2:U$2, B520:U520)</f>
        <v>0.20915985601681339</v>
      </c>
      <c r="X520">
        <f t="shared" si="9"/>
        <v>4.3747845368974109E-2</v>
      </c>
    </row>
    <row r="521" spans="2:24" x14ac:dyDescent="0.3"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s="19">
        <f t="array" ref="W521">SUMPRODUCT(B$2:U$2, B521:U521)</f>
        <v>0.15918391283326389</v>
      </c>
      <c r="X521">
        <f t="shared" ref="X521:X584" si="10">(V521-W521)^2</f>
        <v>2.5339518104908153E-2</v>
      </c>
    </row>
    <row r="522" spans="2:24" x14ac:dyDescent="0.3"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 s="19">
        <f t="array" ref="W522">SUMPRODUCT(B$2:U$2, B522:U522)</f>
        <v>0.35324985268654174</v>
      </c>
      <c r="X522">
        <f t="shared" si="10"/>
        <v>0.12478545842306345</v>
      </c>
    </row>
    <row r="523" spans="2:24" x14ac:dyDescent="0.3"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 s="19">
        <f t="array" ref="W523">SUMPRODUCT(B$2:U$2, B523:U523)</f>
        <v>0.34685403195150166</v>
      </c>
      <c r="X523">
        <f t="shared" si="10"/>
        <v>0.12030771948101333</v>
      </c>
    </row>
    <row r="524" spans="2:24" x14ac:dyDescent="0.3"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s="19">
        <f t="array" ref="W524">SUMPRODUCT(B$2:U$2, B524:U524)</f>
        <v>0.22740426832491539</v>
      </c>
      <c r="X524">
        <f t="shared" si="10"/>
        <v>5.1712701252390116E-2</v>
      </c>
    </row>
    <row r="525" spans="2:24" x14ac:dyDescent="0.3"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 s="19">
        <f t="array" ref="W525">SUMPRODUCT(B$2:U$2, B525:U525)</f>
        <v>-0.23700927082207729</v>
      </c>
      <c r="X525">
        <f t="shared" si="10"/>
        <v>5.6173394455612778E-2</v>
      </c>
    </row>
    <row r="526" spans="2:24" x14ac:dyDescent="0.3"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 s="19">
        <f t="array" ref="W526">SUMPRODUCT(B$2:U$2, B526:U526)</f>
        <v>0.44673043325059436</v>
      </c>
      <c r="X526">
        <f t="shared" si="10"/>
        <v>0.19956807999226375</v>
      </c>
    </row>
    <row r="527" spans="2:24" x14ac:dyDescent="0.3"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s="19">
        <f t="array" ref="W527">SUMPRODUCT(B$2:U$2, B527:U527)</f>
        <v>-8.586299849074569E-2</v>
      </c>
      <c r="X527">
        <f t="shared" si="10"/>
        <v>7.3724545098217964E-3</v>
      </c>
    </row>
    <row r="528" spans="2:24" x14ac:dyDescent="0.3"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s="19">
        <f t="array" ref="W528">SUMPRODUCT(B$2:U$2, B528:U528)</f>
        <v>0.42147020817819325</v>
      </c>
      <c r="X528">
        <f t="shared" si="10"/>
        <v>0.17763713638176956</v>
      </c>
    </row>
    <row r="529" spans="2:24" x14ac:dyDescent="0.3"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 s="19">
        <f t="array" ref="W529">SUMPRODUCT(B$2:U$2, B529:U529)</f>
        <v>0.17778992934280058</v>
      </c>
      <c r="X529">
        <f t="shared" si="10"/>
        <v>3.1609258975718021E-2</v>
      </c>
    </row>
    <row r="530" spans="2:24" x14ac:dyDescent="0.3"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 s="19">
        <f t="array" ref="W530">SUMPRODUCT(B$2:U$2, B530:U530)</f>
        <v>0.13346316643493328</v>
      </c>
      <c r="X530">
        <f t="shared" si="10"/>
        <v>1.7812416794838699E-2</v>
      </c>
    </row>
    <row r="531" spans="2:24" x14ac:dyDescent="0.3"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 s="19">
        <f t="array" ref="W531">SUMPRODUCT(B$2:U$2, B531:U531)</f>
        <v>0.42147020817819325</v>
      </c>
      <c r="X531">
        <f t="shared" si="10"/>
        <v>0.17763713638176956</v>
      </c>
    </row>
    <row r="532" spans="2:24" x14ac:dyDescent="0.3"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 s="19">
        <f t="array" ref="W532">SUMPRODUCT(B$2:U$2, B532:U532)</f>
        <v>0.63917851649110102</v>
      </c>
      <c r="X532">
        <f t="shared" si="10"/>
        <v>0.40854917594376472</v>
      </c>
    </row>
    <row r="533" spans="2:24" x14ac:dyDescent="0.3"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s="19">
        <f t="array" ref="W533">SUMPRODUCT(B$2:U$2, B533:U533)</f>
        <v>7.6175820733069277E-3</v>
      </c>
      <c r="X533">
        <f t="shared" si="10"/>
        <v>5.8027556643567074E-5</v>
      </c>
    </row>
    <row r="534" spans="2:24" x14ac:dyDescent="0.3"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s="19">
        <f t="array" ref="W534">SUMPRODUCT(B$2:U$2, B534:U534)</f>
        <v>0.10857449672758818</v>
      </c>
      <c r="X534">
        <f t="shared" si="10"/>
        <v>1.1788421339649056E-2</v>
      </c>
    </row>
    <row r="535" spans="2:24" x14ac:dyDescent="0.3"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 s="19">
        <f t="array" ref="W535">SUMPRODUCT(B$2:U$2, B535:U535)</f>
        <v>0.5709581609994494</v>
      </c>
      <c r="X535">
        <f t="shared" si="10"/>
        <v>0.32599322161187316</v>
      </c>
    </row>
    <row r="536" spans="2:24" x14ac:dyDescent="0.3"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 s="19">
        <f t="array" ref="W536">SUMPRODUCT(B$2:U$2, B536:U536)</f>
        <v>0.10820294136253217</v>
      </c>
      <c r="X536">
        <f t="shared" si="10"/>
        <v>1.1707876519503575E-2</v>
      </c>
    </row>
    <row r="537" spans="2:24" x14ac:dyDescent="0.3"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 s="19">
        <f t="array" ref="W537">SUMPRODUCT(B$2:U$2, B537:U537)</f>
        <v>0.35324985268654174</v>
      </c>
      <c r="X537">
        <f t="shared" si="10"/>
        <v>0.12478545842306345</v>
      </c>
    </row>
    <row r="538" spans="2:24" x14ac:dyDescent="0.3"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 s="19">
        <f t="array" ref="W538">SUMPRODUCT(B$2:U$2, B538:U538)</f>
        <v>0.44673043325059436</v>
      </c>
      <c r="X538">
        <f t="shared" si="10"/>
        <v>0.19956807999226375</v>
      </c>
    </row>
    <row r="539" spans="2:24" x14ac:dyDescent="0.3"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s="19">
        <f t="array" ref="W539">SUMPRODUCT(B$2:U$2, B539:U539)</f>
        <v>0.184444137905665</v>
      </c>
      <c r="X539">
        <f t="shared" si="10"/>
        <v>3.4019640007763967E-2</v>
      </c>
    </row>
    <row r="540" spans="2:24" x14ac:dyDescent="0.3"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 s="19">
        <f t="array" ref="W540">SUMPRODUCT(B$2:U$2, B540:U540)</f>
        <v>0.49024062094446952</v>
      </c>
      <c r="X540">
        <f t="shared" si="10"/>
        <v>0.24033586642401905</v>
      </c>
    </row>
    <row r="541" spans="2:24" x14ac:dyDescent="0.3"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 s="19">
        <f t="array" ref="W541">SUMPRODUCT(B$2:U$2, B541:U541)</f>
        <v>0.35324985268654174</v>
      </c>
      <c r="X541">
        <f t="shared" si="10"/>
        <v>0.12478545842306345</v>
      </c>
    </row>
    <row r="542" spans="2:24" x14ac:dyDescent="0.3">
      <c r="B542">
        <v>0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s="19">
        <f t="array" ref="W542">SUMPRODUCT(B$2:U$2, B542:U542)</f>
        <v>-4.1536235582878389E-2</v>
      </c>
      <c r="X542">
        <f t="shared" si="10"/>
        <v>1.7252588663963727E-3</v>
      </c>
    </row>
    <row r="543" spans="2:24" x14ac:dyDescent="0.3"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 s="19">
        <f t="array" ref="W543">SUMPRODUCT(B$2:U$2, B543:U543)</f>
        <v>0.30264043658086603</v>
      </c>
      <c r="X543">
        <f t="shared" si="10"/>
        <v>9.1591233853857201E-2</v>
      </c>
    </row>
    <row r="544" spans="2:24" x14ac:dyDescent="0.3"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 s="19">
        <f t="array" ref="W544">SUMPRODUCT(B$2:U$2, B544:U544)</f>
        <v>0.40561780145039794</v>
      </c>
      <c r="X544">
        <f t="shared" si="10"/>
        <v>0.16452580085345445</v>
      </c>
    </row>
    <row r="545" spans="2:24" x14ac:dyDescent="0.3"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s="19">
        <f t="array" ref="W545">SUMPRODUCT(B$2:U$2, B545:U545)</f>
        <v>0.2344200810892145</v>
      </c>
      <c r="X545">
        <f t="shared" si="10"/>
        <v>5.4952774417873898E-2</v>
      </c>
    </row>
    <row r="546" spans="2:24" x14ac:dyDescent="0.3"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 s="19">
        <f t="array" ref="W546">SUMPRODUCT(B$2:U$2, B546:U546)</f>
        <v>0.2196208258537648</v>
      </c>
      <c r="X546">
        <f t="shared" si="10"/>
        <v>4.8233307148689689E-2</v>
      </c>
    </row>
    <row r="547" spans="2:24" x14ac:dyDescent="0.3"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 s="19">
        <f t="array" ref="W547">SUMPRODUCT(B$2:U$2, B547:U547)</f>
        <v>0.22614801591357889</v>
      </c>
      <c r="X547">
        <f t="shared" si="10"/>
        <v>5.1142925101648327E-2</v>
      </c>
    </row>
    <row r="548" spans="2:24" x14ac:dyDescent="0.3"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 s="19">
        <f t="array" ref="W548">SUMPRODUCT(B$2:U$2, B548:U548)</f>
        <v>0.42147020817819325</v>
      </c>
      <c r="X548">
        <f t="shared" si="10"/>
        <v>0.17763713638176956</v>
      </c>
    </row>
    <row r="549" spans="2:24" x14ac:dyDescent="0.3">
      <c r="B549">
        <v>1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s="19">
        <f t="array" ref="W549">SUMPRODUCT(B$2:U$2, B549:U549)</f>
        <v>-0.1097565910745299</v>
      </c>
      <c r="X549">
        <f t="shared" si="10"/>
        <v>1.2046509284301576E-2</v>
      </c>
    </row>
    <row r="550" spans="2:24" x14ac:dyDescent="0.3"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 s="19">
        <f t="array" ref="W550">SUMPRODUCT(B$2:U$2, B550:U550)</f>
        <v>0.42147020817819325</v>
      </c>
      <c r="X550">
        <f t="shared" si="10"/>
        <v>0.17763713638176956</v>
      </c>
    </row>
    <row r="551" spans="2:24" x14ac:dyDescent="0.3"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s="19">
        <f t="array" ref="W551">SUMPRODUCT(B$2:U$2, B551:U551)</f>
        <v>-1.7642642999094182E-2</v>
      </c>
      <c r="X551">
        <f t="shared" si="10"/>
        <v>3.1126285199348697E-4</v>
      </c>
    </row>
    <row r="552" spans="2:24" x14ac:dyDescent="0.3"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 s="19">
        <f t="array" ref="W552">SUMPRODUCT(B$2:U$2, B552:U552)</f>
        <v>0.10956957385114902</v>
      </c>
      <c r="X552">
        <f t="shared" si="10"/>
        <v>1.2005491513922398E-2</v>
      </c>
    </row>
    <row r="553" spans="2:24" x14ac:dyDescent="0.3"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 s="19">
        <f t="array" ref="W553">SUMPRODUCT(B$2:U$2, B553:U553)</f>
        <v>0.35284778558780283</v>
      </c>
      <c r="X553">
        <f t="shared" si="10"/>
        <v>0.12450155979421608</v>
      </c>
    </row>
    <row r="554" spans="2:24" x14ac:dyDescent="0.3"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s="19">
        <f t="array" ref="W554">SUMPRODUCT(B$2:U$2, B554:U554)</f>
        <v>-8.4496366002128898E-2</v>
      </c>
      <c r="X554">
        <f t="shared" si="10"/>
        <v>7.1396358675657242E-3</v>
      </c>
    </row>
    <row r="555" spans="2:24" x14ac:dyDescent="0.3"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 s="19">
        <f t="array" ref="W555">SUMPRODUCT(B$2:U$2, B555:U555)</f>
        <v>0.85747521434772778</v>
      </c>
      <c r="X555">
        <f t="shared" si="10"/>
        <v>0.73526374322068166</v>
      </c>
    </row>
    <row r="556" spans="2:24" x14ac:dyDescent="0.3"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 s="19">
        <f t="array" ref="W556">SUMPRODUCT(B$2:U$2, B556:U556)</f>
        <v>8.3907281680009049E-2</v>
      </c>
      <c r="X556">
        <f t="shared" si="10"/>
        <v>7.0404319189283819E-3</v>
      </c>
    </row>
    <row r="557" spans="2:24" x14ac:dyDescent="0.3"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 s="19">
        <f t="array" ref="W557">SUMPRODUCT(B$2:U$2, B557:U557)</f>
        <v>0.44673043325059436</v>
      </c>
      <c r="X557">
        <f t="shared" si="10"/>
        <v>0.19956807999226375</v>
      </c>
    </row>
    <row r="558" spans="2:24" x14ac:dyDescent="0.3"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 s="19">
        <f t="array" ref="W558">SUMPRODUCT(B$2:U$2, B558:U558)</f>
        <v>0.20168352192658481</v>
      </c>
      <c r="X558">
        <f t="shared" si="10"/>
        <v>4.0676243016711217E-2</v>
      </c>
    </row>
    <row r="559" spans="2:24" x14ac:dyDescent="0.3"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s="19">
        <f t="array" ref="W559">SUMPRODUCT(B$2:U$2, B559:U559)</f>
        <v>0.61034340582433355</v>
      </c>
      <c r="X559">
        <f t="shared" si="10"/>
        <v>0.37251907303324711</v>
      </c>
    </row>
    <row r="560" spans="2:24" x14ac:dyDescent="0.3"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s="19">
        <f t="array" ref="W560">SUMPRODUCT(B$2:U$2, B560:U560)</f>
        <v>0.24534157225209535</v>
      </c>
      <c r="X560">
        <f t="shared" si="10"/>
        <v>6.0192487075130127E-2</v>
      </c>
    </row>
    <row r="561" spans="2:24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 s="19">
        <f t="array" ref="W561">SUMPRODUCT(B$2:U$2, B561:U561)</f>
        <v>0.42147020817819325</v>
      </c>
      <c r="X561">
        <f t="shared" si="10"/>
        <v>0.17763713638176956</v>
      </c>
    </row>
    <row r="562" spans="2:24" x14ac:dyDescent="0.3"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 s="19">
        <f t="array" ref="W562">SUMPRODUCT(B$2:U$2, B562:U562)</f>
        <v>0.12781953647262306</v>
      </c>
      <c r="X562">
        <f t="shared" si="10"/>
        <v>1.6337833904076216E-2</v>
      </c>
    </row>
    <row r="563" spans="2:24" x14ac:dyDescent="0.3"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 s="19">
        <f t="array" ref="W563">SUMPRODUCT(B$2:U$2, B563:U563)</f>
        <v>0.10820294136253217</v>
      </c>
      <c r="X563">
        <f t="shared" si="10"/>
        <v>1.1707876519503575E-2</v>
      </c>
    </row>
    <row r="564" spans="2:24" x14ac:dyDescent="0.3"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s="19">
        <f t="array" ref="W564">SUMPRODUCT(B$2:U$2, B564:U564)</f>
        <v>0.15878184573452497</v>
      </c>
      <c r="X564">
        <f t="shared" si="10"/>
        <v>2.5211674534862488E-2</v>
      </c>
    </row>
    <row r="565" spans="2:24" x14ac:dyDescent="0.3"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 s="19">
        <f t="array" ref="W565">SUMPRODUCT(B$2:U$2, B565:U565)</f>
        <v>0.35324985268654174</v>
      </c>
      <c r="X565">
        <f t="shared" si="10"/>
        <v>0.12478545842306345</v>
      </c>
    </row>
    <row r="566" spans="2:24" x14ac:dyDescent="0.3"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 s="19">
        <f t="array" ref="W566">SUMPRODUCT(B$2:U$2, B566:U566)</f>
        <v>0.63917851649110102</v>
      </c>
      <c r="X566">
        <f t="shared" si="10"/>
        <v>0.40854917594376472</v>
      </c>
    </row>
    <row r="567" spans="2:24" x14ac:dyDescent="0.3"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 s="19">
        <f t="array" ref="W567">SUMPRODUCT(B$2:U$2, B567:U567)</f>
        <v>-6.0182714989719277E-2</v>
      </c>
      <c r="X567">
        <f t="shared" si="10"/>
        <v>3.6219591835337812E-3</v>
      </c>
    </row>
    <row r="568" spans="2:24" x14ac:dyDescent="0.3"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 s="19">
        <f t="array" ref="W568">SUMPRODUCT(B$2:U$2, B568:U568)</f>
        <v>0.19436060078136366</v>
      </c>
      <c r="X568">
        <f t="shared" si="10"/>
        <v>3.7776043136092619E-2</v>
      </c>
    </row>
    <row r="569" spans="2:24" x14ac:dyDescent="0.3"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 s="19">
        <f t="array" ref="W569">SUMPRODUCT(B$2:U$2, B569:U569)</f>
        <v>5.7593525256856515E-2</v>
      </c>
      <c r="X569">
        <f t="shared" si="10"/>
        <v>3.3170141515121692E-3</v>
      </c>
    </row>
    <row r="570" spans="2:24" x14ac:dyDescent="0.3"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s="19">
        <f t="array" ref="W570">SUMPRODUCT(B$2:U$2, B570:U570)</f>
        <v>0.22740426832491539</v>
      </c>
      <c r="X570">
        <f t="shared" si="10"/>
        <v>5.1712701252390116E-2</v>
      </c>
    </row>
    <row r="571" spans="2:24" x14ac:dyDescent="0.3"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 s="19">
        <f t="array" ref="W571">SUMPRODUCT(B$2:U$2, B571:U571)</f>
        <v>0.32991854667268217</v>
      </c>
      <c r="X571">
        <f t="shared" si="10"/>
        <v>0.10884624743861476</v>
      </c>
    </row>
    <row r="572" spans="2:24" x14ac:dyDescent="0.3"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 s="19">
        <f t="array" ref="W572">SUMPRODUCT(B$2:U$2, B572:U572)</f>
        <v>0.10780087426379331</v>
      </c>
      <c r="X572">
        <f t="shared" si="10"/>
        <v>1.1621028492038174E-2</v>
      </c>
    </row>
    <row r="573" spans="2:24" x14ac:dyDescent="0.3"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 s="19">
        <f t="array" ref="W573">SUMPRODUCT(B$2:U$2, B573:U573)</f>
        <v>0.20915985601681339</v>
      </c>
      <c r="X573">
        <f t="shared" si="10"/>
        <v>4.3747845368974109E-2</v>
      </c>
    </row>
    <row r="574" spans="2:24" x14ac:dyDescent="0.3"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 s="19">
        <f t="array" ref="W574">SUMPRODUCT(B$2:U$2, B574:U574)</f>
        <v>0.35324985268654174</v>
      </c>
      <c r="X574">
        <f t="shared" si="10"/>
        <v>0.12478545842306345</v>
      </c>
    </row>
    <row r="575" spans="2:24" x14ac:dyDescent="0.3"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 s="19">
        <f t="array" ref="W575">SUMPRODUCT(B$2:U$2, B575:U575)</f>
        <v>0.57982408525637918</v>
      </c>
      <c r="X575">
        <f t="shared" si="10"/>
        <v>0.33619596984339689</v>
      </c>
    </row>
    <row r="576" spans="2:24" x14ac:dyDescent="0.3"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 s="19">
        <f t="array" ref="W576">SUMPRODUCT(B$2:U$2, B576:U576)</f>
        <v>0.42147020817819325</v>
      </c>
      <c r="X576">
        <f t="shared" si="10"/>
        <v>0.17763713638176956</v>
      </c>
    </row>
    <row r="577" spans="2:24" x14ac:dyDescent="0.3"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 s="19">
        <f t="array" ref="W577">SUMPRODUCT(B$2:U$2, B577:U577)</f>
        <v>0.42147020817819325</v>
      </c>
      <c r="X577">
        <f t="shared" si="10"/>
        <v>0.17763713638176956</v>
      </c>
    </row>
    <row r="578" spans="2:24" x14ac:dyDescent="0.3"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 s="19">
        <f t="array" ref="W578">SUMPRODUCT(B$2:U$2, B578:U578)</f>
        <v>0.44673043325059436</v>
      </c>
      <c r="X578">
        <f t="shared" si="10"/>
        <v>0.19956807999226375</v>
      </c>
    </row>
    <row r="579" spans="2:24" x14ac:dyDescent="0.3"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 s="19">
        <f t="array" ref="W579">SUMPRODUCT(B$2:U$2, B579:U579)</f>
        <v>0.42106814107945439</v>
      </c>
      <c r="X579">
        <f t="shared" si="10"/>
        <v>0.1772983794321073</v>
      </c>
    </row>
    <row r="580" spans="2:24" x14ac:dyDescent="0.3"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 s="19">
        <f t="array" ref="W580">SUMPRODUCT(B$2:U$2, B580:U580)</f>
        <v>8.4309348778747906E-2</v>
      </c>
      <c r="X580">
        <f t="shared" si="10"/>
        <v>7.108066291496561E-3</v>
      </c>
    </row>
    <row r="581" spans="2:24" x14ac:dyDescent="0.3"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s="19">
        <f t="array" ref="W581">SUMPRODUCT(B$2:U$2, B581:U581)</f>
        <v>0.2526644933973165</v>
      </c>
      <c r="X581">
        <f t="shared" si="10"/>
        <v>6.3839346223722601E-2</v>
      </c>
    </row>
    <row r="582" spans="2:24" x14ac:dyDescent="0.3"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 s="19">
        <f t="array" ref="W582">SUMPRODUCT(B$2:U$2, B582:U582)</f>
        <v>0.35324985268654174</v>
      </c>
      <c r="X582">
        <f t="shared" si="10"/>
        <v>0.12478545842306345</v>
      </c>
    </row>
    <row r="583" spans="2:24" x14ac:dyDescent="0.3"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 s="19">
        <f t="array" ref="W583">SUMPRODUCT(B$2:U$2, B583:U583)</f>
        <v>0.43940751210537321</v>
      </c>
      <c r="X583">
        <f t="shared" si="10"/>
        <v>0.19307896169463371</v>
      </c>
    </row>
    <row r="584" spans="2:24" x14ac:dyDescent="0.3"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 s="19">
        <f t="array" ref="W584">SUMPRODUCT(B$2:U$2, B584:U584)</f>
        <v>0.27738021150846492</v>
      </c>
      <c r="X584">
        <f t="shared" si="10"/>
        <v>7.6939781736480736E-2</v>
      </c>
    </row>
    <row r="585" spans="2:24" x14ac:dyDescent="0.3"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 s="19">
        <f t="array" ref="W585">SUMPRODUCT(B$2:U$2, B585:U585)</f>
        <v>0.35284778558780283</v>
      </c>
      <c r="X585">
        <f t="shared" ref="X585:X648" si="11">(V585-W585)^2</f>
        <v>0.12450155979421608</v>
      </c>
    </row>
    <row r="586" spans="2:24" x14ac:dyDescent="0.3"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 s="19">
        <f t="array" ref="W586">SUMPRODUCT(B$2:U$2, B586:U586)</f>
        <v>0.17642329685418368</v>
      </c>
      <c r="X586">
        <f t="shared" si="11"/>
        <v>3.1125179672899416E-2</v>
      </c>
    </row>
    <row r="587" spans="2:24" x14ac:dyDescent="0.3">
      <c r="B587">
        <v>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 s="19">
        <f t="array" ref="W587">SUMPRODUCT(B$2:U$2, B587:U587)</f>
        <v>0.27675743201925451</v>
      </c>
      <c r="X587">
        <f t="shared" si="11"/>
        <v>7.6594676177892285E-2</v>
      </c>
    </row>
    <row r="588" spans="2:24" x14ac:dyDescent="0.3"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s="19">
        <f t="array" ref="W588">SUMPRODUCT(B$2:U$2, B588:U588)</f>
        <v>7.6175820733069277E-3</v>
      </c>
      <c r="X588">
        <f t="shared" si="11"/>
        <v>5.8027556643567074E-5</v>
      </c>
    </row>
    <row r="589" spans="2:24" x14ac:dyDescent="0.3">
      <c r="B589">
        <v>0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 s="19">
        <f t="array" ref="W589">SUMPRODUCT(B$2:U$2, B589:U589)</f>
        <v>0.5741722921071204</v>
      </c>
      <c r="X589">
        <f t="shared" si="11"/>
        <v>0.32967382102354437</v>
      </c>
    </row>
    <row r="590" spans="2:24" x14ac:dyDescent="0.3"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 s="19">
        <f t="array" ref="W590">SUMPRODUCT(B$2:U$2, B590:U590)</f>
        <v>0.36751373309499935</v>
      </c>
      <c r="X590">
        <f t="shared" si="11"/>
        <v>0.13506634401342243</v>
      </c>
    </row>
    <row r="591" spans="2:24" x14ac:dyDescent="0.3"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s="19">
        <f t="array" ref="W591">SUMPRODUCT(B$2:U$2, B591:U591)</f>
        <v>0.42147020817819325</v>
      </c>
      <c r="X591">
        <f t="shared" si="11"/>
        <v>0.17763713638176956</v>
      </c>
    </row>
    <row r="592" spans="2:24" x14ac:dyDescent="0.3"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 s="19">
        <f t="array" ref="W592">SUMPRODUCT(B$2:U$2, B592:U592)</f>
        <v>0.15212763717166061</v>
      </c>
      <c r="X592">
        <f t="shared" si="11"/>
        <v>2.3142817991432415E-2</v>
      </c>
    </row>
    <row r="593" spans="2:24" x14ac:dyDescent="0.3"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s="19">
        <f t="array" ref="W593">SUMPRODUCT(B$2:U$2, B593:U593)</f>
        <v>-1.6276010510477279E-2</v>
      </c>
      <c r="X593">
        <f t="shared" si="11"/>
        <v>2.6490851813716686E-4</v>
      </c>
    </row>
    <row r="594" spans="2:24" x14ac:dyDescent="0.3"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 s="19">
        <f t="array" ref="W594">SUMPRODUCT(B$2:U$2, B594:U594)</f>
        <v>8.4309348778747906E-2</v>
      </c>
      <c r="X594">
        <f t="shared" si="11"/>
        <v>7.108066291496561E-3</v>
      </c>
    </row>
    <row r="595" spans="2:24" x14ac:dyDescent="0.3"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 s="19">
        <f t="array" ref="W595">SUMPRODUCT(B$2:U$2, B595:U595)</f>
        <v>0.35324985268654174</v>
      </c>
      <c r="X595">
        <f t="shared" si="11"/>
        <v>0.12478545842306345</v>
      </c>
    </row>
    <row r="596" spans="2:24" x14ac:dyDescent="0.3"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 s="19">
        <f t="array" ref="W596">SUMPRODUCT(B$2:U$2, B596:U596)</f>
        <v>0.42147020817819325</v>
      </c>
      <c r="X596">
        <f t="shared" si="11"/>
        <v>0.17763713638176956</v>
      </c>
    </row>
    <row r="597" spans="2:24" x14ac:dyDescent="0.3"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 s="19">
        <f t="array" ref="W597">SUMPRODUCT(B$2:U$2, B597:U597)</f>
        <v>0.98857539559260399</v>
      </c>
      <c r="X597">
        <f t="shared" si="11"/>
        <v>0.97728131277107344</v>
      </c>
    </row>
    <row r="598" spans="2:24" x14ac:dyDescent="0.3"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 s="19">
        <f t="array" ref="W598">SUMPRODUCT(B$2:U$2, B598:U598)</f>
        <v>0.17778992934280058</v>
      </c>
      <c r="X598">
        <f t="shared" si="11"/>
        <v>3.1609258975718021E-2</v>
      </c>
    </row>
    <row r="599" spans="2:24" x14ac:dyDescent="0.3">
      <c r="B599">
        <v>0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 s="19">
        <f t="array" ref="W599">SUMPRODUCT(B$2:U$2, B599:U599)</f>
        <v>-6.7256981981208941E-2</v>
      </c>
      <c r="X599">
        <f t="shared" si="11"/>
        <v>4.5235016252206644E-3</v>
      </c>
    </row>
    <row r="600" spans="2:24" x14ac:dyDescent="0.3"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 s="19">
        <f t="array" ref="W600">SUMPRODUCT(B$2:U$2, B600:U600)</f>
        <v>0.10956957385114902</v>
      </c>
      <c r="X600">
        <f t="shared" si="11"/>
        <v>1.2005491513922398E-2</v>
      </c>
    </row>
    <row r="601" spans="2:24" x14ac:dyDescent="0.3"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 s="19">
        <f t="array" ref="W601">SUMPRODUCT(B$2:U$2, B601:U601)</f>
        <v>0.42147020817819325</v>
      </c>
      <c r="X601">
        <f t="shared" si="11"/>
        <v>0.17763713638176956</v>
      </c>
    </row>
    <row r="602" spans="2:24" x14ac:dyDescent="0.3"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 s="19">
        <f t="array" ref="W602">SUMPRODUCT(B$2:U$2, B602:U602)</f>
        <v>0.35324985268654174</v>
      </c>
      <c r="X602">
        <f t="shared" si="11"/>
        <v>0.12478545842306345</v>
      </c>
    </row>
    <row r="603" spans="2:24" x14ac:dyDescent="0.3"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s="19">
        <f t="array" ref="W603">SUMPRODUCT(B$2:U$2, B603:U603)</f>
        <v>0.35324985268654174</v>
      </c>
      <c r="X603">
        <f t="shared" si="11"/>
        <v>0.12478545842306345</v>
      </c>
    </row>
    <row r="604" spans="2:24" x14ac:dyDescent="0.3"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s="19">
        <f t="array" ref="W604">SUMPRODUCT(B$2:U$2, B604:U604)</f>
        <v>0.27738021150846492</v>
      </c>
      <c r="X604">
        <f t="shared" si="11"/>
        <v>7.6939781736480736E-2</v>
      </c>
    </row>
    <row r="605" spans="2:24" x14ac:dyDescent="0.3"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 s="19">
        <f t="array" ref="W605">SUMPRODUCT(B$2:U$2, B605:U605)</f>
        <v>0.44673043325059436</v>
      </c>
      <c r="X605">
        <f t="shared" si="11"/>
        <v>0.19956807999226375</v>
      </c>
    </row>
    <row r="606" spans="2:24" x14ac:dyDescent="0.3"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 s="19">
        <f t="array" ref="W606">SUMPRODUCT(B$2:U$2, B606:U606)</f>
        <v>0.42147020817819325</v>
      </c>
      <c r="X606">
        <f t="shared" si="11"/>
        <v>0.17763713638176956</v>
      </c>
    </row>
    <row r="607" spans="2:24" x14ac:dyDescent="0.3"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s="19">
        <f t="array" ref="W607">SUMPRODUCT(B$2:U$2, B607:U607)</f>
        <v>0.37851007775894285</v>
      </c>
      <c r="X607">
        <f t="shared" si="11"/>
        <v>0.14326987896508098</v>
      </c>
    </row>
    <row r="608" spans="2:24" x14ac:dyDescent="0.3"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 s="19">
        <f t="array" ref="W608">SUMPRODUCT(B$2:U$2, B608:U608)</f>
        <v>0.37851007775894285</v>
      </c>
      <c r="X608">
        <f t="shared" si="11"/>
        <v>0.14326987896508098</v>
      </c>
    </row>
    <row r="609" spans="2:24" x14ac:dyDescent="0.3">
      <c r="B609">
        <v>0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s="19">
        <f t="array" ref="W609">SUMPRODUCT(B$2:U$2, B609:U609)</f>
        <v>-4.1536235582878389E-2</v>
      </c>
      <c r="X609">
        <f t="shared" si="11"/>
        <v>1.7252588663963727E-3</v>
      </c>
    </row>
    <row r="610" spans="2:24" x14ac:dyDescent="0.3">
      <c r="B610">
        <v>0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 s="19">
        <f t="array" ref="W610">SUMPRODUCT(B$2:U$2, B610:U610)</f>
        <v>0.17778992934280058</v>
      </c>
      <c r="X610">
        <f t="shared" si="11"/>
        <v>3.1609258975718021E-2</v>
      </c>
    </row>
    <row r="611" spans="2:24" x14ac:dyDescent="0.3"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 s="19">
        <f t="array" ref="W611">SUMPRODUCT(B$2:U$2, B611:U611)</f>
        <v>0.37851007775894285</v>
      </c>
      <c r="X611">
        <f t="shared" si="11"/>
        <v>0.14326987896508098</v>
      </c>
    </row>
    <row r="612" spans="2:24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 s="19">
        <f t="array" ref="W612">SUMPRODUCT(B$2:U$2, B612:U612)</f>
        <v>0.42147020817819325</v>
      </c>
      <c r="X612">
        <f t="shared" si="11"/>
        <v>0.17763713638176956</v>
      </c>
    </row>
    <row r="613" spans="2:24" x14ac:dyDescent="0.3"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 s="19">
        <f t="array" ref="W613">SUMPRODUCT(B$2:U$2, B613:U613)</f>
        <v>8.3907281680009049E-2</v>
      </c>
      <c r="X613">
        <f t="shared" si="11"/>
        <v>7.0404319189283819E-3</v>
      </c>
    </row>
    <row r="614" spans="2:24" x14ac:dyDescent="0.3"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 s="19">
        <f t="array" ref="W614">SUMPRODUCT(B$2:U$2, B614:U614)</f>
        <v>0.35324985268654174</v>
      </c>
      <c r="X614">
        <f t="shared" si="11"/>
        <v>0.12478545842306345</v>
      </c>
    </row>
    <row r="615" spans="2:24" x14ac:dyDescent="0.3"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 s="19">
        <f t="array" ref="W615">SUMPRODUCT(B$2:U$2, B615:U615)</f>
        <v>0.72780987437400357</v>
      </c>
      <c r="X615">
        <f t="shared" si="11"/>
        <v>0.52970721323630288</v>
      </c>
    </row>
    <row r="616" spans="2:24" x14ac:dyDescent="0.3"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 s="19">
        <f t="array" ref="W616">SUMPRODUCT(B$2:U$2, B616:U616)</f>
        <v>0.15252970427039947</v>
      </c>
      <c r="X616">
        <f t="shared" si="11"/>
        <v>2.3265310684815518E-2</v>
      </c>
    </row>
    <row r="617" spans="2:24" x14ac:dyDescent="0.3"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 s="19">
        <f t="array" ref="W617">SUMPRODUCT(B$2:U$2, B617:U617)</f>
        <v>0.35324985268654174</v>
      </c>
      <c r="X617">
        <f t="shared" si="11"/>
        <v>0.12478545842306345</v>
      </c>
    </row>
    <row r="618" spans="2:24" x14ac:dyDescent="0.3">
      <c r="B618">
        <v>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s="19">
        <f t="array" ref="W618">SUMPRODUCT(B$2:U$2, B618:U618)</f>
        <v>-8.4496366002128898E-2</v>
      </c>
      <c r="X618">
        <f t="shared" si="11"/>
        <v>7.1396358675657242E-3</v>
      </c>
    </row>
    <row r="619" spans="2:24" x14ac:dyDescent="0.3"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s="19">
        <f t="array" ref="W619">SUMPRODUCT(B$2:U$2, B619:U619)</f>
        <v>0.42147020817819325</v>
      </c>
      <c r="X619">
        <f t="shared" si="11"/>
        <v>0.17763713638176956</v>
      </c>
    </row>
    <row r="620" spans="2:24" x14ac:dyDescent="0.3"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 s="19">
        <f t="array" ref="W620">SUMPRODUCT(B$2:U$2, B620:U620)</f>
        <v>0.20168352192658481</v>
      </c>
      <c r="X620">
        <f t="shared" si="11"/>
        <v>4.0676243016711217E-2</v>
      </c>
    </row>
    <row r="621" spans="2:24" x14ac:dyDescent="0.3"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s="19">
        <f t="array" ref="W621">SUMPRODUCT(B$2:U$2, B621:U621)</f>
        <v>-0.1097565910745299</v>
      </c>
      <c r="X621">
        <f t="shared" si="11"/>
        <v>1.2046509284301576E-2</v>
      </c>
    </row>
    <row r="622" spans="2:24" x14ac:dyDescent="0.3"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 s="19">
        <f t="array" ref="W622">SUMPRODUCT(B$2:U$2, B622:U622)</f>
        <v>0.37246438069789378</v>
      </c>
      <c r="X622">
        <f t="shared" si="11"/>
        <v>0.13872971488866556</v>
      </c>
    </row>
    <row r="623" spans="2:24" x14ac:dyDescent="0.3">
      <c r="B623">
        <v>0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 s="19">
        <f t="array" ref="W623">SUMPRODUCT(B$2:U$2, B623:U623)</f>
        <v>3.3699932673072253E-2</v>
      </c>
      <c r="X623">
        <f t="shared" si="11"/>
        <v>1.1356854621696027E-3</v>
      </c>
    </row>
    <row r="624" spans="2:24" x14ac:dyDescent="0.3"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 s="19">
        <f t="array" ref="W624">SUMPRODUCT(B$2:U$2, B624:U624)</f>
        <v>0.30264043658086603</v>
      </c>
      <c r="X624">
        <f t="shared" si="11"/>
        <v>9.1591233853857201E-2</v>
      </c>
    </row>
    <row r="625" spans="2:24" x14ac:dyDescent="0.3"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 s="19">
        <f t="array" ref="W625">SUMPRODUCT(B$2:U$2, B625:U625)</f>
        <v>0.10956957385114902</v>
      </c>
      <c r="X625">
        <f t="shared" si="11"/>
        <v>1.2005491513922398E-2</v>
      </c>
    </row>
    <row r="626" spans="2:24" x14ac:dyDescent="0.3"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 s="19">
        <f t="array" ref="W626">SUMPRODUCT(B$2:U$2, B626:U626)</f>
        <v>0.42147020817819325</v>
      </c>
      <c r="X626">
        <f t="shared" si="11"/>
        <v>0.17763713638176956</v>
      </c>
    </row>
    <row r="627" spans="2:24" x14ac:dyDescent="0.3">
      <c r="B627">
        <v>1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 s="19">
        <f t="array" ref="W627">SUMPRODUCT(B$2:U$2, B627:U627)</f>
        <v>8.4309348778747906E-2</v>
      </c>
      <c r="X627">
        <f t="shared" si="11"/>
        <v>7.108066291496561E-3</v>
      </c>
    </row>
    <row r="628" spans="2:24" x14ac:dyDescent="0.3"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s="19">
        <f t="array" ref="W628">SUMPRODUCT(B$2:U$2, B628:U628)</f>
        <v>-1.7642642999094182E-2</v>
      </c>
      <c r="X628">
        <f t="shared" si="11"/>
        <v>3.1126285199348697E-4</v>
      </c>
    </row>
    <row r="629" spans="2:24" x14ac:dyDescent="0.3">
      <c r="B629">
        <v>0</v>
      </c>
      <c r="C629">
        <v>1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 s="19">
        <f t="array" ref="W629">SUMPRODUCT(B$2:U$2, B629:U629)</f>
        <v>0.17778992934280058</v>
      </c>
      <c r="X629">
        <f t="shared" si="11"/>
        <v>3.1609258975718021E-2</v>
      </c>
    </row>
    <row r="630" spans="2:24" x14ac:dyDescent="0.3"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 s="19">
        <f t="array" ref="W630">SUMPRODUCT(B$2:U$2, B630:U630)</f>
        <v>0.44673043325059436</v>
      </c>
      <c r="X630">
        <f t="shared" si="11"/>
        <v>0.19956807999226375</v>
      </c>
    </row>
    <row r="631" spans="2:24" x14ac:dyDescent="0.3"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s="19">
        <f t="array" ref="W631">SUMPRODUCT(B$2:U$2, B631:U631)</f>
        <v>4.0354141235936669E-2</v>
      </c>
      <c r="X631">
        <f t="shared" si="11"/>
        <v>1.6284567148899243E-3</v>
      </c>
    </row>
    <row r="632" spans="2:24" x14ac:dyDescent="0.3"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s="19">
        <f t="array" ref="W632">SUMPRODUCT(B$2:U$2, B632:U632)</f>
        <v>0.2526644933973165</v>
      </c>
      <c r="X632">
        <f t="shared" si="11"/>
        <v>6.3839346223722601E-2</v>
      </c>
    </row>
    <row r="633" spans="2:24" x14ac:dyDescent="0.3"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 s="19">
        <f t="array" ref="W633">SUMPRODUCT(B$2:U$2, B633:U633)</f>
        <v>0.13226536825078733</v>
      </c>
      <c r="X633">
        <f t="shared" si="11"/>
        <v>1.749412763851638E-2</v>
      </c>
    </row>
    <row r="634" spans="2:24" x14ac:dyDescent="0.3"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s="19">
        <f t="array" ref="W634">SUMPRODUCT(B$2:U$2, B634:U634)</f>
        <v>0.22700220122617654</v>
      </c>
      <c r="X634">
        <f t="shared" si="11"/>
        <v>5.1529999361529542E-2</v>
      </c>
    </row>
    <row r="635" spans="2:24" x14ac:dyDescent="0.3"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s="19">
        <f t="array" ref="W635">SUMPRODUCT(B$2:U$2, B635:U635)</f>
        <v>-6.060277341834458E-2</v>
      </c>
      <c r="X635">
        <f t="shared" si="11"/>
        <v>3.6726961459952125E-3</v>
      </c>
    </row>
    <row r="636" spans="2:24" x14ac:dyDescent="0.3"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 s="19">
        <f t="array" ref="W636">SUMPRODUCT(B$2:U$2, B636:U636)</f>
        <v>0.54212305033268193</v>
      </c>
      <c r="X636">
        <f t="shared" si="11"/>
        <v>0.29389740170201156</v>
      </c>
    </row>
    <row r="637" spans="2:24" x14ac:dyDescent="0.3"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 s="19">
        <f t="array" ref="W637">SUMPRODUCT(B$2:U$2, B637:U637)</f>
        <v>0.20168352192658481</v>
      </c>
      <c r="X637">
        <f t="shared" si="11"/>
        <v>4.0676243016711217E-2</v>
      </c>
    </row>
    <row r="638" spans="2:24" x14ac:dyDescent="0.3"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 s="19">
        <f t="array" ref="W638">SUMPRODUCT(B$2:U$2, B638:U638)</f>
        <v>0.10956957385114902</v>
      </c>
      <c r="X638">
        <f t="shared" si="11"/>
        <v>1.2005491513922398E-2</v>
      </c>
    </row>
    <row r="639" spans="2:24" x14ac:dyDescent="0.3"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 s="19">
        <f t="array" ref="W639">SUMPRODUCT(B$2:U$2, B639:U639)</f>
        <v>0.35324985268654174</v>
      </c>
      <c r="X639">
        <f t="shared" si="11"/>
        <v>0.12478545842306345</v>
      </c>
    </row>
    <row r="640" spans="2:24" x14ac:dyDescent="0.3"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 s="19">
        <f t="array" ref="W640">SUMPRODUCT(B$2:U$2, B640:U640)</f>
        <v>0.10820294136253217</v>
      </c>
      <c r="X640">
        <f t="shared" si="11"/>
        <v>1.1707876519503575E-2</v>
      </c>
    </row>
    <row r="641" spans="2:24" x14ac:dyDescent="0.3"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 s="19">
        <f t="array" ref="W641">SUMPRODUCT(B$2:U$2, B641:U641)</f>
        <v>0.20915985601681339</v>
      </c>
      <c r="X641">
        <f t="shared" si="11"/>
        <v>4.3747845368974109E-2</v>
      </c>
    </row>
    <row r="642" spans="2:24" x14ac:dyDescent="0.3"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 s="19">
        <f t="array" ref="W642">SUMPRODUCT(B$2:U$2, B642:U642)</f>
        <v>0.10956957385114902</v>
      </c>
      <c r="X642">
        <f t="shared" si="11"/>
        <v>1.2005491513922398E-2</v>
      </c>
    </row>
    <row r="643" spans="2:24" x14ac:dyDescent="0.3"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 s="19">
        <f t="array" ref="W643">SUMPRODUCT(B$2:U$2, B643:U643)</f>
        <v>0.42147020817819325</v>
      </c>
      <c r="X643">
        <f t="shared" si="11"/>
        <v>0.17763713638176956</v>
      </c>
    </row>
    <row r="644" spans="2:24" x14ac:dyDescent="0.3"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 s="19">
        <f t="array" ref="W644">SUMPRODUCT(B$2:U$2, B644:U644)</f>
        <v>0.35324985268654174</v>
      </c>
      <c r="X644">
        <f t="shared" si="11"/>
        <v>0.12478545842306345</v>
      </c>
    </row>
    <row r="645" spans="2:24" x14ac:dyDescent="0.3"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 s="19">
        <f t="array" ref="W645">SUMPRODUCT(B$2:U$2, B645:U645)</f>
        <v>0.35324985268654174</v>
      </c>
      <c r="X645">
        <f t="shared" si="11"/>
        <v>0.12478545842306345</v>
      </c>
    </row>
    <row r="646" spans="2:24" x14ac:dyDescent="0.3"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 s="19">
        <f t="array" ref="W646">SUMPRODUCT(B$2:U$2, B646:U646)</f>
        <v>0.35324985268654174</v>
      </c>
      <c r="X646">
        <f t="shared" si="11"/>
        <v>0.12478545842306345</v>
      </c>
    </row>
    <row r="647" spans="2:24" x14ac:dyDescent="0.3"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 s="19">
        <f t="array" ref="W647">SUMPRODUCT(B$2:U$2, B647:U647)</f>
        <v>0.59416616509359399</v>
      </c>
      <c r="X647">
        <f t="shared" si="11"/>
        <v>0.353033431742028</v>
      </c>
    </row>
    <row r="648" spans="2:24" x14ac:dyDescent="0.3"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 s="19">
        <f t="array" ref="W648">SUMPRODUCT(B$2:U$2, B648:U648)</f>
        <v>0.22740426832491539</v>
      </c>
      <c r="X648">
        <f t="shared" si="11"/>
        <v>5.1712701252390116E-2</v>
      </c>
    </row>
    <row r="649" spans="2:24" x14ac:dyDescent="0.3"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s="19">
        <f t="array" ref="W649">SUMPRODUCT(B$2:U$2, B649:U649)</f>
        <v>0.184444137905665</v>
      </c>
      <c r="X649">
        <f t="shared" ref="X649:X712" si="12">(V649-W649)^2</f>
        <v>3.4019640007763967E-2</v>
      </c>
    </row>
    <row r="650" spans="2:24" x14ac:dyDescent="0.3"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 s="19">
        <f t="array" ref="W650">SUMPRODUCT(B$2:U$2, B650:U650)</f>
        <v>-6.060277341834458E-2</v>
      </c>
      <c r="X650">
        <f t="shared" si="12"/>
        <v>3.6726961459952125E-3</v>
      </c>
    </row>
    <row r="651" spans="2:24" x14ac:dyDescent="0.3"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 s="19">
        <f t="array" ref="W651">SUMPRODUCT(B$2:U$2, B651:U651)</f>
        <v>0.15252970427039947</v>
      </c>
      <c r="X651">
        <f t="shared" si="12"/>
        <v>2.3265310684815518E-2</v>
      </c>
    </row>
    <row r="652" spans="2:24" x14ac:dyDescent="0.3"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 s="19">
        <f t="array" ref="W652">SUMPRODUCT(B$2:U$2, B652:U652)</f>
        <v>0.42147020817819325</v>
      </c>
      <c r="X652">
        <f t="shared" si="12"/>
        <v>0.17763713638176956</v>
      </c>
    </row>
    <row r="653" spans="2:24" x14ac:dyDescent="0.3"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 s="19">
        <f t="array" ref="W653">SUMPRODUCT(B$2:U$2, B653:U653)</f>
        <v>0.10956957385114902</v>
      </c>
      <c r="X653">
        <f t="shared" si="12"/>
        <v>1.2005491513922398E-2</v>
      </c>
    </row>
    <row r="654" spans="2:24" x14ac:dyDescent="0.3"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 s="19">
        <f t="array" ref="W654">SUMPRODUCT(B$2:U$2, B654:U654)</f>
        <v>1.5093916163535559E-2</v>
      </c>
      <c r="X654">
        <f t="shared" si="12"/>
        <v>2.2782630515184E-4</v>
      </c>
    </row>
    <row r="655" spans="2:24" x14ac:dyDescent="0.3"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 s="19">
        <f t="array" ref="W655">SUMPRODUCT(B$2:U$2, B655:U655)</f>
        <v>0.25267004371068857</v>
      </c>
      <c r="X655">
        <f t="shared" si="12"/>
        <v>6.3842150988761281E-2</v>
      </c>
    </row>
    <row r="656" spans="2:24" x14ac:dyDescent="0.3"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 s="19">
        <f t="array" ref="W656">SUMPRODUCT(B$2:U$2, B656:U656)</f>
        <v>0.10820294136253217</v>
      </c>
      <c r="X656">
        <f t="shared" si="12"/>
        <v>1.1707876519503575E-2</v>
      </c>
    </row>
    <row r="657" spans="2:24" x14ac:dyDescent="0.3"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 s="19">
        <f t="array" ref="W657">SUMPRODUCT(B$2:U$2, B657:U657)</f>
        <v>0.10956957385114902</v>
      </c>
      <c r="X657">
        <f t="shared" si="12"/>
        <v>1.2005491513922398E-2</v>
      </c>
    </row>
    <row r="658" spans="2:24" x14ac:dyDescent="0.3"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 s="19">
        <f t="array" ref="W658">SUMPRODUCT(B$2:U$2, B658:U658)</f>
        <v>0.42106814107945439</v>
      </c>
      <c r="X658">
        <f t="shared" si="12"/>
        <v>0.1772983794321073</v>
      </c>
    </row>
    <row r="659" spans="2:24" x14ac:dyDescent="0.3"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s="19">
        <f t="array" ref="W659">SUMPRODUCT(B$2:U$2, B659:U659)</f>
        <v>8.3314271655187067E-2</v>
      </c>
      <c r="X659">
        <f t="shared" si="12"/>
        <v>6.9412678614343068E-3</v>
      </c>
    </row>
    <row r="660" spans="2:24" x14ac:dyDescent="0.3"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s="19">
        <f t="array" ref="W660">SUMPRODUCT(B$2:U$2, B660:U660)</f>
        <v>0.184444137905665</v>
      </c>
      <c r="X660">
        <f t="shared" si="12"/>
        <v>3.4019640007763967E-2</v>
      </c>
    </row>
    <row r="661" spans="2:24" x14ac:dyDescent="0.3"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 s="19">
        <f t="array" ref="W661">SUMPRODUCT(B$2:U$2, B661:U661)</f>
        <v>0.77086708727969611</v>
      </c>
      <c r="X661">
        <f t="shared" si="12"/>
        <v>0.59423606625108261</v>
      </c>
    </row>
    <row r="662" spans="2:24" x14ac:dyDescent="0.3"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s="19">
        <f t="array" ref="W662">SUMPRODUCT(B$2:U$2, B662:U662)</f>
        <v>0.41627746597105564</v>
      </c>
      <c r="X662">
        <f t="shared" si="12"/>
        <v>0.17328692867528339</v>
      </c>
    </row>
    <row r="663" spans="2:24" x14ac:dyDescent="0.3"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s="19">
        <f t="array" ref="W663">SUMPRODUCT(B$2:U$2, B663:U663)</f>
        <v>0.22740426832491539</v>
      </c>
      <c r="X663">
        <f t="shared" si="12"/>
        <v>5.1712701252390116E-2</v>
      </c>
    </row>
    <row r="664" spans="2:24" x14ac:dyDescent="0.3"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 s="19">
        <f t="array" ref="W664">SUMPRODUCT(B$2:U$2, B664:U664)</f>
        <v>0.10820294136253217</v>
      </c>
      <c r="X664">
        <f t="shared" si="12"/>
        <v>1.1707876519503575E-2</v>
      </c>
    </row>
    <row r="665" spans="2:24" x14ac:dyDescent="0.3"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 s="19">
        <f t="array" ref="W665">SUMPRODUCT(B$2:U$2, B665:U665)</f>
        <v>0.17642329685418368</v>
      </c>
      <c r="X665">
        <f t="shared" si="12"/>
        <v>3.1125179672899416E-2</v>
      </c>
    </row>
    <row r="666" spans="2:24" x14ac:dyDescent="0.3"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 s="19">
        <f t="array" ref="W666">SUMPRODUCT(B$2:U$2, B666:U666)</f>
        <v>0.15918391283326389</v>
      </c>
      <c r="X666">
        <f t="shared" si="12"/>
        <v>2.5339518104908153E-2</v>
      </c>
    </row>
    <row r="667" spans="2:24" x14ac:dyDescent="0.3"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 s="19">
        <f t="array" ref="W667">SUMPRODUCT(B$2:U$2, B667:U667)</f>
        <v>0.10956957385114902</v>
      </c>
      <c r="X667">
        <f t="shared" si="12"/>
        <v>1.2005491513922398E-2</v>
      </c>
    </row>
    <row r="668" spans="2:24" x14ac:dyDescent="0.3"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 s="19">
        <f t="array" ref="W668">SUMPRODUCT(B$2:U$2, B668:U668)</f>
        <v>-0.1097565910745299</v>
      </c>
      <c r="X668">
        <f t="shared" si="12"/>
        <v>1.2046509284301576E-2</v>
      </c>
    </row>
    <row r="669" spans="2:24" x14ac:dyDescent="0.3"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 s="19">
        <f t="array" ref="W669">SUMPRODUCT(B$2:U$2, B669:U669)</f>
        <v>0.37851007775894285</v>
      </c>
      <c r="X669">
        <f t="shared" si="12"/>
        <v>0.14326987896508098</v>
      </c>
    </row>
    <row r="670" spans="2:24" x14ac:dyDescent="0.3"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 s="19">
        <f t="array" ref="W670">SUMPRODUCT(B$2:U$2, B670:U670)</f>
        <v>0.42106814107945439</v>
      </c>
      <c r="X670">
        <f t="shared" si="12"/>
        <v>0.1772983794321073</v>
      </c>
    </row>
    <row r="671" spans="2:24" x14ac:dyDescent="0.3"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 s="19">
        <f t="array" ref="W671">SUMPRODUCT(B$2:U$2, B671:U671)</f>
        <v>0.10820294136253217</v>
      </c>
      <c r="X671">
        <f t="shared" si="12"/>
        <v>1.1707876519503575E-2</v>
      </c>
    </row>
    <row r="672" spans="2:24" x14ac:dyDescent="0.3"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 s="19">
        <f t="array" ref="W672">SUMPRODUCT(B$2:U$2, B672:U672)</f>
        <v>8.3314271655187067E-2</v>
      </c>
      <c r="X672">
        <f t="shared" si="12"/>
        <v>6.9412678614343068E-3</v>
      </c>
    </row>
    <row r="673" spans="2:24" x14ac:dyDescent="0.3"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 s="19">
        <f t="array" ref="W673">SUMPRODUCT(B$2:U$2, B673:U673)</f>
        <v>0.15918391283326389</v>
      </c>
      <c r="X673">
        <f t="shared" si="12"/>
        <v>2.5339518104908153E-2</v>
      </c>
    </row>
    <row r="674" spans="2:24" x14ac:dyDescent="0.3"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 s="19">
        <f t="array" ref="W674">SUMPRODUCT(B$2:U$2, B674:U674)</f>
        <v>0.19572723326998057</v>
      </c>
      <c r="X674">
        <f t="shared" si="12"/>
        <v>3.8309149843521385E-2</v>
      </c>
    </row>
    <row r="675" spans="2:24" x14ac:dyDescent="0.3"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 s="19">
        <f t="array" ref="W675">SUMPRODUCT(B$2:U$2, B675:U675)</f>
        <v>0.46466773717777432</v>
      </c>
      <c r="X675">
        <f t="shared" si="12"/>
        <v>0.21591610597391314</v>
      </c>
    </row>
    <row r="676" spans="2:24" x14ac:dyDescent="0.3"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 s="19">
        <f t="array" ref="W676">SUMPRODUCT(B$2:U$2, B676:U676)</f>
        <v>0.11746611301533766</v>
      </c>
      <c r="X676">
        <f t="shared" si="12"/>
        <v>1.379828770693208E-2</v>
      </c>
    </row>
    <row r="677" spans="2:24" x14ac:dyDescent="0.3"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 s="19">
        <f t="array" ref="W677">SUMPRODUCT(B$2:U$2, B677:U677)</f>
        <v>-8.586299849074569E-2</v>
      </c>
      <c r="X677">
        <f t="shared" si="12"/>
        <v>7.3724545098217964E-3</v>
      </c>
    </row>
    <row r="678" spans="2:24" x14ac:dyDescent="0.3"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 s="19">
        <f t="array" ref="W678">SUMPRODUCT(B$2:U$2, B678:U678)</f>
        <v>0.20915985601681339</v>
      </c>
      <c r="X678">
        <f t="shared" si="12"/>
        <v>4.3747845368974109E-2</v>
      </c>
    </row>
    <row r="679" spans="2:24" x14ac:dyDescent="0.3"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 s="19">
        <f t="array" ref="W679">SUMPRODUCT(B$2:U$2, B679:U679)</f>
        <v>0.42147020817819325</v>
      </c>
      <c r="X679">
        <f t="shared" si="12"/>
        <v>0.17763713638176956</v>
      </c>
    </row>
    <row r="680" spans="2:24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 s="19">
        <f t="array" ref="W680">SUMPRODUCT(B$2:U$2, B680:U680)</f>
        <v>0.42147020817819325</v>
      </c>
      <c r="X680">
        <f t="shared" si="12"/>
        <v>0.17763713638176956</v>
      </c>
    </row>
    <row r="681" spans="2:24" x14ac:dyDescent="0.3"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 s="19">
        <f t="array" ref="W681">SUMPRODUCT(B$2:U$2, B681:U681)</f>
        <v>0.22740426832491539</v>
      </c>
      <c r="X681">
        <f t="shared" si="12"/>
        <v>5.1712701252390116E-2</v>
      </c>
    </row>
    <row r="682" spans="2:24" x14ac:dyDescent="0.3"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 s="19">
        <f t="array" ref="W682">SUMPRODUCT(B$2:U$2, B682:U682)</f>
        <v>0.17642329685418368</v>
      </c>
      <c r="X682">
        <f t="shared" si="12"/>
        <v>3.1125179672899416E-2</v>
      </c>
    </row>
    <row r="683" spans="2:24" x14ac:dyDescent="0.3"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s="19">
        <f t="array" ref="W683">SUMPRODUCT(B$2:U$2, B683:U683)</f>
        <v>0.46466773717777432</v>
      </c>
      <c r="X683">
        <f t="shared" si="12"/>
        <v>0.21591610597391314</v>
      </c>
    </row>
    <row r="684" spans="2:24" x14ac:dyDescent="0.3"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 s="19">
        <f t="array" ref="W684">SUMPRODUCT(B$2:U$2, B684:U684)</f>
        <v>0.44673043325059436</v>
      </c>
      <c r="X684">
        <f t="shared" si="12"/>
        <v>0.19956807999226375</v>
      </c>
    </row>
    <row r="685" spans="2:24" x14ac:dyDescent="0.3"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 s="19">
        <f t="array" ref="W685">SUMPRODUCT(B$2:U$2, B685:U685)</f>
        <v>0.2526644933973165</v>
      </c>
      <c r="X685">
        <f t="shared" si="12"/>
        <v>6.3839346223722601E-2</v>
      </c>
    </row>
    <row r="686" spans="2:24" x14ac:dyDescent="0.3"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 s="19">
        <f t="array" ref="W686">SUMPRODUCT(B$2:U$2, B686:U686)</f>
        <v>0.37851007775894285</v>
      </c>
      <c r="X686">
        <f t="shared" si="12"/>
        <v>0.14326987896508098</v>
      </c>
    </row>
    <row r="687" spans="2:24" x14ac:dyDescent="0.3"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s="19">
        <f t="array" ref="W687">SUMPRODUCT(B$2:U$2, B687:U687)</f>
        <v>0.42147020817819325</v>
      </c>
      <c r="X687">
        <f t="shared" si="12"/>
        <v>0.17763713638176956</v>
      </c>
    </row>
    <row r="688" spans="2:24" x14ac:dyDescent="0.3"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 s="19">
        <f t="array" ref="W688">SUMPRODUCT(B$2:U$2, B688:U688)</f>
        <v>0.42147020817819325</v>
      </c>
      <c r="X688">
        <f t="shared" si="12"/>
        <v>0.17763713638176956</v>
      </c>
    </row>
    <row r="689" spans="2:24" x14ac:dyDescent="0.3"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 s="19">
        <f t="array" ref="W689">SUMPRODUCT(B$2:U$2, B689:U689)</f>
        <v>0.34552784478553078</v>
      </c>
      <c r="X689">
        <f t="shared" si="12"/>
        <v>0.11938949152213385</v>
      </c>
    </row>
    <row r="690" spans="2:24" x14ac:dyDescent="0.3"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 s="19">
        <f t="array" ref="W690">SUMPRODUCT(B$2:U$2, B690:U690)</f>
        <v>0.32089039920234008</v>
      </c>
      <c r="X690">
        <f t="shared" si="12"/>
        <v>0.10297064830023718</v>
      </c>
    </row>
    <row r="691" spans="2:24" x14ac:dyDescent="0.3"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 s="19">
        <f t="array" ref="W691">SUMPRODUCT(B$2:U$2, B691:U691)</f>
        <v>0.37851007775894285</v>
      </c>
      <c r="X691">
        <f t="shared" si="12"/>
        <v>0.14326987896508098</v>
      </c>
    </row>
    <row r="692" spans="2:24" x14ac:dyDescent="0.3"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 s="19">
        <f t="array" ref="W692">SUMPRODUCT(B$2:U$2, B692:U692)</f>
        <v>0.17046700819757943</v>
      </c>
      <c r="X692">
        <f t="shared" si="12"/>
        <v>2.9059000883833612E-2</v>
      </c>
    </row>
    <row r="693" spans="2:24" x14ac:dyDescent="0.3"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 s="19">
        <f t="array" ref="W693">SUMPRODUCT(B$2:U$2, B693:U693)</f>
        <v>0.42106814107945439</v>
      </c>
      <c r="X693">
        <f t="shared" si="12"/>
        <v>0.1772983794321073</v>
      </c>
    </row>
    <row r="694" spans="2:24" x14ac:dyDescent="0.3"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 s="19">
        <f t="array" ref="W694">SUMPRODUCT(B$2:U$2, B694:U694)</f>
        <v>0.20915985601681339</v>
      </c>
      <c r="X694">
        <f t="shared" si="12"/>
        <v>4.3747845368974109E-2</v>
      </c>
    </row>
    <row r="695" spans="2:24" x14ac:dyDescent="0.3"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 s="19">
        <f t="array" ref="W695">SUMPRODUCT(B$2:U$2, B695:U695)</f>
        <v>9.3717167123353706E-2</v>
      </c>
      <c r="X695">
        <f t="shared" si="12"/>
        <v>8.7829074136266082E-3</v>
      </c>
    </row>
    <row r="696" spans="2:24" x14ac:dyDescent="0.3"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 s="19">
        <f t="array" ref="W696">SUMPRODUCT(B$2:U$2, B696:U696)</f>
        <v>0.10820294136253217</v>
      </c>
      <c r="X696">
        <f t="shared" si="12"/>
        <v>1.1707876519503575E-2</v>
      </c>
    </row>
    <row r="697" spans="2:24" x14ac:dyDescent="0.3"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 s="19">
        <f t="array" ref="W697">SUMPRODUCT(B$2:U$2, B697:U697)</f>
        <v>0.4410868032882842</v>
      </c>
      <c r="X697">
        <f t="shared" si="12"/>
        <v>0.19455756803507751</v>
      </c>
    </row>
    <row r="698" spans="2:24" x14ac:dyDescent="0.3"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s="19">
        <f t="array" ref="W698">SUMPRODUCT(B$2:U$2, B698:U698)</f>
        <v>0.22740426832491539</v>
      </c>
      <c r="X698">
        <f t="shared" si="12"/>
        <v>5.1712701252390116E-2</v>
      </c>
    </row>
    <row r="699" spans="2:24" x14ac:dyDescent="0.3"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 s="19">
        <f t="array" ref="W699">SUMPRODUCT(B$2:U$2, B699:U699)</f>
        <v>0.44673043325059436</v>
      </c>
      <c r="X699">
        <f t="shared" si="12"/>
        <v>0.19956807999226375</v>
      </c>
    </row>
    <row r="700" spans="2:24" x14ac:dyDescent="0.3">
      <c r="B700">
        <v>0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 s="19">
        <f t="array" ref="W700">SUMPRODUCT(B$2:U$2, B700:U700)</f>
        <v>-0.23660720372333838</v>
      </c>
      <c r="X700">
        <f t="shared" si="12"/>
        <v>5.5982968853777348E-2</v>
      </c>
    </row>
    <row r="701" spans="2:24" x14ac:dyDescent="0.3"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 s="19">
        <f t="array" ref="W701">SUMPRODUCT(B$2:U$2, B701:U701)</f>
        <v>0.42147020817819325</v>
      </c>
      <c r="X701">
        <f t="shared" si="12"/>
        <v>0.17763713638176956</v>
      </c>
    </row>
    <row r="702" spans="2:24" x14ac:dyDescent="0.3"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 s="19">
        <f t="array" ref="W702">SUMPRODUCT(B$2:U$2, B702:U702)</f>
        <v>0.62828070975151351</v>
      </c>
      <c r="X702">
        <f t="shared" si="12"/>
        <v>0.39473665024586557</v>
      </c>
    </row>
    <row r="703" spans="2:24" x14ac:dyDescent="0.3"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 s="19">
        <f t="array" ref="W703">SUMPRODUCT(B$2:U$2, B703:U703)</f>
        <v>3.2333300184455349E-2</v>
      </c>
      <c r="X703">
        <f t="shared" si="12"/>
        <v>1.0454423008181004E-3</v>
      </c>
    </row>
    <row r="704" spans="2:24" x14ac:dyDescent="0.3"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 s="19">
        <f t="array" ref="W704">SUMPRODUCT(B$2:U$2, B704:U704)</f>
        <v>-3.5887055307196158E-2</v>
      </c>
      <c r="X704">
        <f t="shared" si="12"/>
        <v>1.2878807386217559E-3</v>
      </c>
    </row>
    <row r="705" spans="2:24" x14ac:dyDescent="0.3"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 s="19">
        <f t="array" ref="W705">SUMPRODUCT(B$2:U$2, B705:U705)</f>
        <v>0.17642329685418368</v>
      </c>
      <c r="X705">
        <f t="shared" si="12"/>
        <v>3.1125179672899416E-2</v>
      </c>
    </row>
    <row r="706" spans="2:24" x14ac:dyDescent="0.3"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 s="19">
        <f t="array" ref="W706">SUMPRODUCT(B$2:U$2, B706:U706)</f>
        <v>0.10820294136253217</v>
      </c>
      <c r="X706">
        <f t="shared" si="12"/>
        <v>1.1707876519503575E-2</v>
      </c>
    </row>
    <row r="707" spans="2:24" x14ac:dyDescent="0.3"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 s="19">
        <f t="array" ref="W707">SUMPRODUCT(B$2:U$2, B707:U707)</f>
        <v>0.35324985268654174</v>
      </c>
      <c r="X707">
        <f t="shared" si="12"/>
        <v>0.12478545842306345</v>
      </c>
    </row>
    <row r="708" spans="2:24" x14ac:dyDescent="0.3"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 s="19">
        <f t="array" ref="W708">SUMPRODUCT(B$2:U$2, B708:U708)</f>
        <v>0.36529649450032398</v>
      </c>
      <c r="X708">
        <f t="shared" si="12"/>
        <v>0.13344152889422523</v>
      </c>
    </row>
    <row r="709" spans="2:24" x14ac:dyDescent="0.3"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s="19">
        <f t="array" ref="W709">SUMPRODUCT(B$2:U$2, B709:U709)</f>
        <v>0.20168352192658481</v>
      </c>
      <c r="X709">
        <f t="shared" si="12"/>
        <v>4.0676243016711217E-2</v>
      </c>
    </row>
    <row r="710" spans="2:24" x14ac:dyDescent="0.3"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s="19">
        <f t="array" ref="W710">SUMPRODUCT(B$2:U$2, B710:U710)</f>
        <v>0.184444137905665</v>
      </c>
      <c r="X710">
        <f t="shared" si="12"/>
        <v>3.4019640007763967E-2</v>
      </c>
    </row>
    <row r="711" spans="2:24" x14ac:dyDescent="0.3"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 s="19">
        <f t="array" ref="W711">SUMPRODUCT(B$2:U$2, B711:U711)</f>
        <v>0.23681208666952119</v>
      </c>
      <c r="X711">
        <f t="shared" si="12"/>
        <v>5.6079964392772817E-2</v>
      </c>
    </row>
    <row r="712" spans="2:24" x14ac:dyDescent="0.3"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 s="19">
        <f t="array" ref="W712">SUMPRODUCT(B$2:U$2, B712:U712)</f>
        <v>0.44673043325059436</v>
      </c>
      <c r="X712">
        <f t="shared" si="12"/>
        <v>0.19956807999226375</v>
      </c>
    </row>
    <row r="713" spans="2:24" x14ac:dyDescent="0.3"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s="19">
        <f t="array" ref="W713">SUMPRODUCT(B$2:U$2, B713:U713)</f>
        <v>0.2344200810892145</v>
      </c>
      <c r="X713">
        <f t="shared" ref="X713:X776" si="13">(V713-W713)^2</f>
        <v>5.4952774417873898E-2</v>
      </c>
    </row>
    <row r="714" spans="2:24" x14ac:dyDescent="0.3"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 s="19">
        <f t="array" ref="W714">SUMPRODUCT(B$2:U$2, B714:U714)</f>
        <v>0.43940751210537321</v>
      </c>
      <c r="X714">
        <f t="shared" si="13"/>
        <v>0.19307896169463371</v>
      </c>
    </row>
    <row r="715" spans="2:24" x14ac:dyDescent="0.3"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 s="19">
        <f t="array" ref="W715">SUMPRODUCT(B$2:U$2, B715:U715)</f>
        <v>0.54529586882830949</v>
      </c>
      <c r="X715">
        <f t="shared" si="13"/>
        <v>0.2973475845612209</v>
      </c>
    </row>
    <row r="716" spans="2:24" x14ac:dyDescent="0.3">
      <c r="B716">
        <v>0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 s="19">
        <f t="array" ref="W716">SUMPRODUCT(B$2:U$2, B716:U716)</f>
        <v>5.1637236600252268E-2</v>
      </c>
      <c r="X716">
        <f t="shared" si="13"/>
        <v>2.6664042037104325E-3</v>
      </c>
    </row>
    <row r="717" spans="2:24" x14ac:dyDescent="0.3"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s="19">
        <f t="array" ref="W717">SUMPRODUCT(B$2:U$2, B717:U717)</f>
        <v>0.15878184573452497</v>
      </c>
      <c r="X717">
        <f t="shared" si="13"/>
        <v>2.5211674534862488E-2</v>
      </c>
    </row>
    <row r="718" spans="2:24" x14ac:dyDescent="0.3"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 s="19">
        <f t="array" ref="W718">SUMPRODUCT(B$2:U$2, B718:U718)</f>
        <v>0.19436060078136366</v>
      </c>
      <c r="X718">
        <f t="shared" si="13"/>
        <v>3.7776043136092619E-2</v>
      </c>
    </row>
    <row r="719" spans="2:24" x14ac:dyDescent="0.3"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 s="19">
        <f t="array" ref="W719">SUMPRODUCT(B$2:U$2, B719:U719)</f>
        <v>0.42106814107945439</v>
      </c>
      <c r="X719">
        <f t="shared" si="13"/>
        <v>0.1772983794321073</v>
      </c>
    </row>
    <row r="720" spans="2:24" x14ac:dyDescent="0.3"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 s="19">
        <f t="array" ref="W720">SUMPRODUCT(B$2:U$2, B720:U720)</f>
        <v>0.44673043325059436</v>
      </c>
      <c r="X720">
        <f t="shared" si="13"/>
        <v>0.19956807999226375</v>
      </c>
    </row>
    <row r="721" spans="2:24" x14ac:dyDescent="0.3"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 s="19">
        <f t="array" ref="W721">SUMPRODUCT(B$2:U$2, B721:U721)</f>
        <v>0.24792232135248707</v>
      </c>
      <c r="X721">
        <f t="shared" si="13"/>
        <v>6.1465477424805869E-2</v>
      </c>
    </row>
    <row r="722" spans="2:24" x14ac:dyDescent="0.3"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 s="19">
        <f t="array" ref="W722">SUMPRODUCT(B$2:U$2, B722:U722)</f>
        <v>0.44673043325059436</v>
      </c>
      <c r="X722">
        <f t="shared" si="13"/>
        <v>0.19956807999226375</v>
      </c>
    </row>
    <row r="723" spans="2:24" x14ac:dyDescent="0.3"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 s="19">
        <f t="array" ref="W723">SUMPRODUCT(B$2:U$2, B723:U723)</f>
        <v>0.44673043325059436</v>
      </c>
      <c r="X723">
        <f t="shared" si="13"/>
        <v>0.19956807999226375</v>
      </c>
    </row>
    <row r="724" spans="2:24" x14ac:dyDescent="0.3"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s="19">
        <f t="array" ref="W724">SUMPRODUCT(B$2:U$2, B724:U724)</f>
        <v>0.184444137905665</v>
      </c>
      <c r="X724">
        <f t="shared" si="13"/>
        <v>3.4019640007763967E-2</v>
      </c>
    </row>
    <row r="725" spans="2:24" x14ac:dyDescent="0.3"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 s="19">
        <f t="array" ref="W725">SUMPRODUCT(B$2:U$2, B725:U725)</f>
        <v>-6.7256981981208941E-2</v>
      </c>
      <c r="X725">
        <f t="shared" si="13"/>
        <v>4.5235016252206644E-3</v>
      </c>
    </row>
    <row r="726" spans="2:24" x14ac:dyDescent="0.3"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s="19">
        <f t="array" ref="W726">SUMPRODUCT(B$2:U$2, B726:U726)</f>
        <v>8.3314271655187067E-2</v>
      </c>
      <c r="X726">
        <f t="shared" si="13"/>
        <v>6.9412678614343068E-3</v>
      </c>
    </row>
    <row r="727" spans="2:24" x14ac:dyDescent="0.3"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s="19">
        <f t="array" ref="W727">SUMPRODUCT(B$2:U$2, B727:U727)</f>
        <v>7.6175820733069277E-3</v>
      </c>
      <c r="X727">
        <f t="shared" si="13"/>
        <v>5.8027556643567074E-5</v>
      </c>
    </row>
    <row r="728" spans="2:24" x14ac:dyDescent="0.3"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 s="19">
        <f t="array" ref="W728">SUMPRODUCT(B$2:U$2, B728:U728)</f>
        <v>0.43940751210537321</v>
      </c>
      <c r="X728">
        <f t="shared" si="13"/>
        <v>0.19307896169463371</v>
      </c>
    </row>
    <row r="729" spans="2:24" x14ac:dyDescent="0.3"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 s="19">
        <f t="array" ref="W729">SUMPRODUCT(B$2:U$2, B729:U729)</f>
        <v>0.73528753226847909</v>
      </c>
      <c r="X729">
        <f t="shared" si="13"/>
        <v>0.54064775510946972</v>
      </c>
    </row>
    <row r="730" spans="2:24" x14ac:dyDescent="0.3"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 s="19">
        <f t="array" ref="W730">SUMPRODUCT(B$2:U$2, B730:U730)</f>
        <v>-0.13547733747286056</v>
      </c>
      <c r="X730">
        <f t="shared" si="13"/>
        <v>1.8354108968735346E-2</v>
      </c>
    </row>
    <row r="731" spans="2:24" x14ac:dyDescent="0.3"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s="19">
        <f t="array" ref="W731">SUMPRODUCT(B$2:U$2, B731:U731)</f>
        <v>-0.27956733414258889</v>
      </c>
      <c r="X731">
        <f t="shared" si="13"/>
        <v>7.815789431959394E-2</v>
      </c>
    </row>
    <row r="732" spans="2:24" x14ac:dyDescent="0.3"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s="19">
        <f t="array" ref="W732">SUMPRODUCT(B$2:U$2, B732:U732)</f>
        <v>0.35324985268654174</v>
      </c>
      <c r="X732">
        <f t="shared" si="13"/>
        <v>0.12478545842306345</v>
      </c>
    </row>
    <row r="733" spans="2:24" x14ac:dyDescent="0.3">
      <c r="B733">
        <v>1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s="19">
        <f t="array" ref="W733">SUMPRODUCT(B$2:U$2, B733:U733)</f>
        <v>-8.4496366002128898E-2</v>
      </c>
      <c r="X733">
        <f t="shared" si="13"/>
        <v>7.1396358675657242E-3</v>
      </c>
    </row>
    <row r="734" spans="2:24" x14ac:dyDescent="0.3"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s="19">
        <f t="array" ref="W734">SUMPRODUCT(B$2:U$2, B734:U734)</f>
        <v>0.44673043325059436</v>
      </c>
      <c r="X734">
        <f t="shared" si="13"/>
        <v>0.19956807999226375</v>
      </c>
    </row>
    <row r="735" spans="2:24" x14ac:dyDescent="0.3"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s="19">
        <f t="array" ref="W735">SUMPRODUCT(B$2:U$2, B735:U735)</f>
        <v>0.15212763717166061</v>
      </c>
      <c r="X735">
        <f t="shared" si="13"/>
        <v>2.3142817991432415E-2</v>
      </c>
    </row>
    <row r="736" spans="2:24" x14ac:dyDescent="0.3"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s="19">
        <f t="array" ref="W736">SUMPRODUCT(B$2:U$2, B736:U736)</f>
        <v>0.27738021150846492</v>
      </c>
      <c r="X736">
        <f t="shared" si="13"/>
        <v>7.6939781736480736E-2</v>
      </c>
    </row>
    <row r="737" spans="2:24" x14ac:dyDescent="0.3"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s="19">
        <f t="array" ref="W737">SUMPRODUCT(B$2:U$2, B737:U737)</f>
        <v>-0.13547733747286056</v>
      </c>
      <c r="X737">
        <f t="shared" si="13"/>
        <v>1.8354108968735346E-2</v>
      </c>
    </row>
    <row r="738" spans="2:24" x14ac:dyDescent="0.3"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 s="19">
        <f t="array" ref="W738">SUMPRODUCT(B$2:U$2, B738:U738)</f>
        <v>0.10956957385114902</v>
      </c>
      <c r="X738">
        <f t="shared" si="13"/>
        <v>1.2005491513922398E-2</v>
      </c>
    </row>
    <row r="739" spans="2:24" x14ac:dyDescent="0.3"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 s="19">
        <f t="array" ref="W739">SUMPRODUCT(B$2:U$2, B739:U739)</f>
        <v>-9.2517207053610051E-2</v>
      </c>
      <c r="X739">
        <f t="shared" si="13"/>
        <v>8.5594336010005531E-3</v>
      </c>
    </row>
    <row r="740" spans="2:24" x14ac:dyDescent="0.3"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 s="19">
        <f t="array" ref="W740">SUMPRODUCT(B$2:U$2, B740:U740)</f>
        <v>0.17642329685418368</v>
      </c>
      <c r="X740">
        <f t="shared" si="13"/>
        <v>3.1125179672899416E-2</v>
      </c>
    </row>
    <row r="741" spans="2:24" x14ac:dyDescent="0.3"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 s="19">
        <f t="array" ref="W741">SUMPRODUCT(B$2:U$2, B741:U741)</f>
        <v>0.20168352192658481</v>
      </c>
      <c r="X741">
        <f t="shared" si="13"/>
        <v>4.0676243016711217E-2</v>
      </c>
    </row>
    <row r="742" spans="2:24" x14ac:dyDescent="0.3"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 s="19">
        <f t="array" ref="W742">SUMPRODUCT(B$2:U$2, B742:U742)</f>
        <v>0.42147020817819325</v>
      </c>
      <c r="X742">
        <f t="shared" si="13"/>
        <v>0.17763713638176956</v>
      </c>
    </row>
    <row r="743" spans="2:24" x14ac:dyDescent="0.3"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 s="19">
        <f t="array" ref="W743">SUMPRODUCT(B$2:U$2, B743:U743)</f>
        <v>0.42147020817819325</v>
      </c>
      <c r="X743">
        <f t="shared" si="13"/>
        <v>0.17763713638176956</v>
      </c>
    </row>
    <row r="744" spans="2:24" x14ac:dyDescent="0.3"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 s="19">
        <f t="array" ref="W744">SUMPRODUCT(B$2:U$2, B744:U744)</f>
        <v>0.2196208258537648</v>
      </c>
      <c r="X744">
        <f t="shared" si="13"/>
        <v>4.8233307148689689E-2</v>
      </c>
    </row>
    <row r="745" spans="2:24" x14ac:dyDescent="0.3"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 s="19">
        <f t="array" ref="W745">SUMPRODUCT(B$2:U$2, B745:U745)</f>
        <v>0.13346316643493328</v>
      </c>
      <c r="X745">
        <f t="shared" si="13"/>
        <v>1.7812416794838699E-2</v>
      </c>
    </row>
    <row r="746" spans="2:24" x14ac:dyDescent="0.3"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 s="19">
        <f t="array" ref="W746">SUMPRODUCT(B$2:U$2, B746:U746)</f>
        <v>0.39812667286903375</v>
      </c>
      <c r="X746">
        <f t="shared" si="13"/>
        <v>0.15850484764976661</v>
      </c>
    </row>
    <row r="747" spans="2:24" x14ac:dyDescent="0.3"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s="19">
        <f t="array" ref="W747">SUMPRODUCT(B$2:U$2, B747:U747)</f>
        <v>-0.20469277008807291</v>
      </c>
      <c r="X747">
        <f t="shared" si="13"/>
        <v>4.1899130126328676E-2</v>
      </c>
    </row>
    <row r="748" spans="2:24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 s="19">
        <f t="array" ref="W748">SUMPRODUCT(B$2:U$2, B748:U748)</f>
        <v>0.27738021150846492</v>
      </c>
      <c r="X748">
        <f t="shared" si="13"/>
        <v>7.6939781736480736E-2</v>
      </c>
    </row>
    <row r="749" spans="2:24" x14ac:dyDescent="0.3"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 s="19">
        <f t="array" ref="W749">SUMPRODUCT(B$2:U$2, B749:U749)</f>
        <v>0.44781094660578291</v>
      </c>
      <c r="X749">
        <f t="shared" si="13"/>
        <v>0.20053464389996736</v>
      </c>
    </row>
    <row r="750" spans="2:24" x14ac:dyDescent="0.3"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 s="19">
        <f t="array" ref="W750">SUMPRODUCT(B$2:U$2, B750:U750)</f>
        <v>0.44673043325059436</v>
      </c>
      <c r="X750">
        <f t="shared" si="13"/>
        <v>0.19956807999226375</v>
      </c>
    </row>
    <row r="751" spans="2:24" x14ac:dyDescent="0.3"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0</v>
      </c>
      <c r="W751" s="19">
        <f t="array" ref="W751">SUMPRODUCT(B$2:U$2, B751:U751)</f>
        <v>0.59766381759216569</v>
      </c>
      <c r="X751">
        <f t="shared" si="13"/>
        <v>0.3572020388588415</v>
      </c>
    </row>
    <row r="752" spans="2:24" x14ac:dyDescent="0.3"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s="19">
        <f t="array" ref="W752">SUMPRODUCT(B$2:U$2, B752:U752)</f>
        <v>0.22740426832491539</v>
      </c>
      <c r="X752">
        <f t="shared" si="13"/>
        <v>5.1712701252390116E-2</v>
      </c>
    </row>
    <row r="753" spans="2:24" x14ac:dyDescent="0.3"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 s="19">
        <f t="array" ref="W753">SUMPRODUCT(B$2:U$2, B753:U753)</f>
        <v>-0.13547733747286056</v>
      </c>
      <c r="X753">
        <f t="shared" si="13"/>
        <v>1.8354108968735346E-2</v>
      </c>
    </row>
    <row r="754" spans="2:24" x14ac:dyDescent="0.3"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 s="19">
        <f t="array" ref="W754">SUMPRODUCT(B$2:U$2, B754:U754)</f>
        <v>0.37851007775894285</v>
      </c>
      <c r="X754">
        <f t="shared" si="13"/>
        <v>0.14326987896508098</v>
      </c>
    </row>
    <row r="755" spans="2:24" x14ac:dyDescent="0.3"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 s="19">
        <f t="array" ref="W755">SUMPRODUCT(B$2:U$2, B755:U755)</f>
        <v>0.35324985268654174</v>
      </c>
      <c r="X755">
        <f t="shared" si="13"/>
        <v>0.12478545842306345</v>
      </c>
    </row>
    <row r="756" spans="2:24" x14ac:dyDescent="0.3"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 s="19">
        <f t="array" ref="W756">SUMPRODUCT(B$2:U$2, B756:U756)</f>
        <v>0.35284778558780283</v>
      </c>
      <c r="X756">
        <f t="shared" si="13"/>
        <v>0.12450155979421608</v>
      </c>
    </row>
    <row r="757" spans="2:24" x14ac:dyDescent="0.3"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s="19">
        <f t="array" ref="W757">SUMPRODUCT(B$2:U$2, B757:U757)</f>
        <v>7.6175820733069277E-3</v>
      </c>
      <c r="X757">
        <f t="shared" si="13"/>
        <v>5.8027556643567074E-5</v>
      </c>
    </row>
    <row r="758" spans="2:24" x14ac:dyDescent="0.3"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s="19">
        <f t="array" ref="W758">SUMPRODUCT(B$2:U$2, B758:U758)</f>
        <v>0.22933318738345693</v>
      </c>
      <c r="X758">
        <f t="shared" si="13"/>
        <v>5.2593710835455769E-2</v>
      </c>
    </row>
    <row r="759" spans="2:24" x14ac:dyDescent="0.3"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 s="19">
        <f t="array" ref="W759">SUMPRODUCT(B$2:U$2, B759:U759)</f>
        <v>-9.2517207053610051E-2</v>
      </c>
      <c r="X759">
        <f t="shared" si="13"/>
        <v>8.5594336010005531E-3</v>
      </c>
    </row>
    <row r="760" spans="2:24" x14ac:dyDescent="0.3"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s="19">
        <f t="array" ref="W760">SUMPRODUCT(B$2:U$2, B760:U760)</f>
        <v>8.4309348778747906E-2</v>
      </c>
      <c r="X760">
        <f t="shared" si="13"/>
        <v>7.108066291496561E-3</v>
      </c>
    </row>
    <row r="761" spans="2:24" x14ac:dyDescent="0.3"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s="19">
        <f t="array" ref="W761">SUMPRODUCT(B$2:U$2, B761:U761)</f>
        <v>-1.6276010510477279E-2</v>
      </c>
      <c r="X761">
        <f t="shared" si="13"/>
        <v>2.6490851813716686E-4</v>
      </c>
    </row>
    <row r="762" spans="2:24" x14ac:dyDescent="0.3">
      <c r="B762">
        <v>0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 s="19">
        <f t="array" ref="W762">SUMPRODUCT(B$2:U$2, B762:U762)</f>
        <v>0.19572723326998057</v>
      </c>
      <c r="X762">
        <f t="shared" si="13"/>
        <v>3.8309149843521385E-2</v>
      </c>
    </row>
    <row r="763" spans="2:24" x14ac:dyDescent="0.3"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 s="19">
        <f t="array" ref="W763">SUMPRODUCT(B$2:U$2, B763:U763)</f>
        <v>0.42106814107945439</v>
      </c>
      <c r="X763">
        <f t="shared" si="13"/>
        <v>0.1772983794321073</v>
      </c>
    </row>
    <row r="764" spans="2:24" x14ac:dyDescent="0.3"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s="19">
        <f t="array" ref="W764">SUMPRODUCT(B$2:U$2, B764:U764)</f>
        <v>0.49131558398628605</v>
      </c>
      <c r="X764">
        <f t="shared" si="13"/>
        <v>0.2413910030677853</v>
      </c>
    </row>
    <row r="765" spans="2:24" x14ac:dyDescent="0.3"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 s="19">
        <f t="array" ref="W765">SUMPRODUCT(B$2:U$2, B765:U765)</f>
        <v>0.43940751210537321</v>
      </c>
      <c r="X765">
        <f t="shared" si="13"/>
        <v>0.19307896169463371</v>
      </c>
    </row>
    <row r="766" spans="2:24" x14ac:dyDescent="0.3"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 s="19">
        <f t="array" ref="W766">SUMPRODUCT(B$2:U$2, B766:U766)</f>
        <v>0.2344200810892145</v>
      </c>
      <c r="X766">
        <f t="shared" si="13"/>
        <v>5.4952774417873898E-2</v>
      </c>
    </row>
    <row r="767" spans="2:24" x14ac:dyDescent="0.3"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 s="19">
        <f t="array" ref="W767">SUMPRODUCT(B$2:U$2, B767:U767)</f>
        <v>0.28089889827793291</v>
      </c>
      <c r="X767">
        <f t="shared" si="13"/>
        <v>7.8904191053756498E-2</v>
      </c>
    </row>
    <row r="768" spans="2:24" x14ac:dyDescent="0.3"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s="19">
        <f t="array" ref="W768">SUMPRODUCT(B$2:U$2, B768:U768)</f>
        <v>0.15918391283326389</v>
      </c>
      <c r="X768">
        <f t="shared" si="13"/>
        <v>2.5339518104908153E-2</v>
      </c>
    </row>
    <row r="769" spans="2:24" x14ac:dyDescent="0.3"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 s="19">
        <f t="array" ref="W769">SUMPRODUCT(B$2:U$2, B769:U769)</f>
        <v>0.35324985268654174</v>
      </c>
      <c r="X769">
        <f t="shared" si="13"/>
        <v>0.12478545842306345</v>
      </c>
    </row>
    <row r="770" spans="2:24" x14ac:dyDescent="0.3"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s="19">
        <f t="array" ref="W770">SUMPRODUCT(B$2:U$2, B770:U770)</f>
        <v>0.15918391283326389</v>
      </c>
      <c r="X770">
        <f t="shared" si="13"/>
        <v>2.5339518104908153E-2</v>
      </c>
    </row>
    <row r="771" spans="2:24" x14ac:dyDescent="0.3"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 s="19">
        <f t="array" ref="W771">SUMPRODUCT(B$2:U$2, B771:U771)</f>
        <v>0.44673043325059436</v>
      </c>
      <c r="X771">
        <f t="shared" si="13"/>
        <v>0.19956807999226375</v>
      </c>
    </row>
    <row r="772" spans="2:24" x14ac:dyDescent="0.3"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s="19">
        <f t="array" ref="W772">SUMPRODUCT(B$2:U$2, B772:U772)</f>
        <v>0.43940751210537321</v>
      </c>
      <c r="X772">
        <f t="shared" si="13"/>
        <v>0.19307896169463371</v>
      </c>
    </row>
    <row r="773" spans="2:24" x14ac:dyDescent="0.3"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 s="19">
        <f t="array" ref="W773">SUMPRODUCT(B$2:U$2, B773:U773)</f>
        <v>0.37851007775894285</v>
      </c>
      <c r="X773">
        <f t="shared" si="13"/>
        <v>0.14326987896508098</v>
      </c>
    </row>
    <row r="774" spans="2:24" x14ac:dyDescent="0.3"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 s="19">
        <f t="array" ref="W774">SUMPRODUCT(B$2:U$2, B774:U774)</f>
        <v>0.17642329685418368</v>
      </c>
      <c r="X774">
        <f t="shared" si="13"/>
        <v>3.1125179672899416E-2</v>
      </c>
    </row>
    <row r="775" spans="2:24" x14ac:dyDescent="0.3"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 s="19">
        <f t="array" ref="W775">SUMPRODUCT(B$2:U$2, B775:U775)</f>
        <v>8.3907281680009049E-2</v>
      </c>
      <c r="X775">
        <f t="shared" si="13"/>
        <v>7.0404319189283819E-3</v>
      </c>
    </row>
    <row r="776" spans="2:24" x14ac:dyDescent="0.3">
      <c r="B776">
        <v>0</v>
      </c>
      <c r="C776">
        <v>1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 s="19">
        <f t="array" ref="W776">SUMPRODUCT(B$2:U$2, B776:U776)</f>
        <v>0.15252970427039947</v>
      </c>
      <c r="X776">
        <f t="shared" si="13"/>
        <v>2.3265310684815518E-2</v>
      </c>
    </row>
    <row r="777" spans="2:24" x14ac:dyDescent="0.3"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s="19">
        <f t="array" ref="W777">SUMPRODUCT(B$2:U$2, B777:U777)</f>
        <v>-8.586299849074569E-2</v>
      </c>
      <c r="X777">
        <f t="shared" ref="X777:X840" si="14">(V777-W777)^2</f>
        <v>7.3724545098217964E-3</v>
      </c>
    </row>
    <row r="778" spans="2:24" x14ac:dyDescent="0.3"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 s="19">
        <f t="array" ref="W778">SUMPRODUCT(B$2:U$2, B778:U778)</f>
        <v>0.10820294136253217</v>
      </c>
      <c r="X778">
        <f t="shared" si="14"/>
        <v>1.1707876519503575E-2</v>
      </c>
    </row>
    <row r="779" spans="2:24" x14ac:dyDescent="0.3"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 s="19">
        <f t="array" ref="W779">SUMPRODUCT(B$2:U$2, B779:U779)</f>
        <v>0.42106814107945439</v>
      </c>
      <c r="X779">
        <f t="shared" si="14"/>
        <v>0.1772983794321073</v>
      </c>
    </row>
    <row r="780" spans="2:24" x14ac:dyDescent="0.3"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 s="19">
        <f t="array" ref="W780">SUMPRODUCT(B$2:U$2, B780:U780)</f>
        <v>0.37851007775894285</v>
      </c>
      <c r="X780">
        <f t="shared" si="14"/>
        <v>0.14326987896508098</v>
      </c>
    </row>
    <row r="781" spans="2:24" x14ac:dyDescent="0.3"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s="19">
        <f t="array" ref="W781">SUMPRODUCT(B$2:U$2, B781:U781)</f>
        <v>0.184444137905665</v>
      </c>
      <c r="X781">
        <f t="shared" si="14"/>
        <v>3.4019640007763967E-2</v>
      </c>
    </row>
    <row r="782" spans="2:24" x14ac:dyDescent="0.3"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 s="19">
        <f t="array" ref="W782">SUMPRODUCT(B$2:U$2, B782:U782)</f>
        <v>0.46361458568542879</v>
      </c>
      <c r="X782">
        <f t="shared" si="14"/>
        <v>0.2149384840602718</v>
      </c>
    </row>
    <row r="783" spans="2:24" x14ac:dyDescent="0.3"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 s="19">
        <f t="array" ref="W783">SUMPRODUCT(B$2:U$2, B783:U783)</f>
        <v>0.42147020817819325</v>
      </c>
      <c r="X783">
        <f t="shared" si="14"/>
        <v>0.17763713638176956</v>
      </c>
    </row>
    <row r="784" spans="2:24" x14ac:dyDescent="0.3"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 s="19">
        <f t="array" ref="W784">SUMPRODUCT(B$2:U$2, B784:U784)</f>
        <v>0.37424530958054947</v>
      </c>
      <c r="X784">
        <f t="shared" si="14"/>
        <v>0.1400595517430413</v>
      </c>
    </row>
    <row r="785" spans="2:24" x14ac:dyDescent="0.3"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s="19">
        <f t="array" ref="W785">SUMPRODUCT(B$2:U$2, B785:U785)</f>
        <v>0.32057774050804599</v>
      </c>
      <c r="X785">
        <f t="shared" si="14"/>
        <v>0.10277008770924408</v>
      </c>
    </row>
    <row r="786" spans="2:24" x14ac:dyDescent="0.3"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s="19">
        <f t="array" ref="W786">SUMPRODUCT(B$2:U$2, B786:U786)</f>
        <v>-1.7642642999094182E-2</v>
      </c>
      <c r="X786">
        <f t="shared" si="14"/>
        <v>3.1126285199348697E-4</v>
      </c>
    </row>
    <row r="787" spans="2:24" x14ac:dyDescent="0.3">
      <c r="B787">
        <v>0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s="19">
        <f t="array" ref="W787">SUMPRODUCT(B$2:U$2, B787:U787)</f>
        <v>-4.1536235582878389E-2</v>
      </c>
      <c r="X787">
        <f t="shared" si="14"/>
        <v>1.7252588663963727E-3</v>
      </c>
    </row>
    <row r="788" spans="2:24" x14ac:dyDescent="0.3"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 s="19">
        <f t="array" ref="W788">SUMPRODUCT(B$2:U$2, B788:U788)</f>
        <v>0.15252970427039947</v>
      </c>
      <c r="X788">
        <f t="shared" si="14"/>
        <v>2.3265310684815518E-2</v>
      </c>
    </row>
    <row r="789" spans="2:24" x14ac:dyDescent="0.3"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 s="19">
        <f t="array" ref="W789">SUMPRODUCT(B$2:U$2, B789:U789)</f>
        <v>0.4950885198213727</v>
      </c>
      <c r="X789">
        <f t="shared" si="14"/>
        <v>0.24511264245891776</v>
      </c>
    </row>
    <row r="790" spans="2:24" x14ac:dyDescent="0.3"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 s="19">
        <f t="array" ref="W790">SUMPRODUCT(B$2:U$2, B790:U790)</f>
        <v>0.44781094660578291</v>
      </c>
      <c r="X790">
        <f t="shared" si="14"/>
        <v>0.20053464389996736</v>
      </c>
    </row>
    <row r="791" spans="2:24" x14ac:dyDescent="0.3"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s="19">
        <f t="array" ref="W791">SUMPRODUCT(B$2:U$2, B791:U791)</f>
        <v>0.15918391283326389</v>
      </c>
      <c r="X791">
        <f t="shared" si="14"/>
        <v>2.5339518104908153E-2</v>
      </c>
    </row>
    <row r="792" spans="2:24" x14ac:dyDescent="0.3"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 s="19">
        <f t="array" ref="W792">SUMPRODUCT(B$2:U$2, B792:U792)</f>
        <v>0.58508318075193244</v>
      </c>
      <c r="X792">
        <f t="shared" si="14"/>
        <v>0.34232232839879845</v>
      </c>
    </row>
    <row r="793" spans="2:24" x14ac:dyDescent="0.3"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s="19">
        <f t="array" ref="W793">SUMPRODUCT(B$2:U$2, B793:U793)</f>
        <v>0.42147020817819325</v>
      </c>
      <c r="X793">
        <f t="shared" si="14"/>
        <v>0.17763713638176956</v>
      </c>
    </row>
    <row r="794" spans="2:24" x14ac:dyDescent="0.3"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s="19">
        <f t="array" ref="W794">SUMPRODUCT(B$2:U$2, B794:U794)</f>
        <v>0.22740426832491539</v>
      </c>
      <c r="X794">
        <f t="shared" si="14"/>
        <v>5.1712701252390116E-2</v>
      </c>
    </row>
    <row r="795" spans="2:24" x14ac:dyDescent="0.3"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 s="19">
        <f t="array" ref="W795">SUMPRODUCT(B$2:U$2, B795:U795)</f>
        <v>0.44673043325059436</v>
      </c>
      <c r="X795">
        <f t="shared" si="14"/>
        <v>0.19956807999226375</v>
      </c>
    </row>
    <row r="796" spans="2:24" x14ac:dyDescent="0.3"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 s="19">
        <f t="array" ref="W796">SUMPRODUCT(B$2:U$2, B796:U796)</f>
        <v>0.35324985268654174</v>
      </c>
      <c r="X796">
        <f t="shared" si="14"/>
        <v>0.12478545842306345</v>
      </c>
    </row>
    <row r="797" spans="2:24" x14ac:dyDescent="0.3"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s="19">
        <f t="array" ref="W797">SUMPRODUCT(B$2:U$2, B797:U797)</f>
        <v>0.37851007775894285</v>
      </c>
      <c r="X797">
        <f t="shared" si="14"/>
        <v>0.14326987896508098</v>
      </c>
    </row>
    <row r="798" spans="2:24" x14ac:dyDescent="0.3"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s="19">
        <f t="array" ref="W798">SUMPRODUCT(B$2:U$2, B798:U798)</f>
        <v>0.43940751210537321</v>
      </c>
      <c r="X798">
        <f t="shared" si="14"/>
        <v>0.19307896169463371</v>
      </c>
    </row>
    <row r="799" spans="2:24" x14ac:dyDescent="0.3"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 s="19">
        <f t="array" ref="W799">SUMPRODUCT(B$2:U$2, B799:U799)</f>
        <v>0.63917851649110102</v>
      </c>
      <c r="X799">
        <f t="shared" si="14"/>
        <v>0.40854917594376472</v>
      </c>
    </row>
    <row r="800" spans="2:24" x14ac:dyDescent="0.3"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 s="19">
        <f t="array" ref="W800">SUMPRODUCT(B$2:U$2, B800:U800)</f>
        <v>0.15252970427039947</v>
      </c>
      <c r="X800">
        <f t="shared" si="14"/>
        <v>2.3265310684815518E-2</v>
      </c>
    </row>
    <row r="801" spans="2:24" x14ac:dyDescent="0.3"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 s="19">
        <f t="array" ref="W801">SUMPRODUCT(B$2:U$2, B801:U801)</f>
        <v>0.13346316643493328</v>
      </c>
      <c r="X801">
        <f t="shared" si="14"/>
        <v>1.7812416794838699E-2</v>
      </c>
    </row>
    <row r="802" spans="2:24" x14ac:dyDescent="0.3"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 s="19">
        <f t="array" ref="W802">SUMPRODUCT(B$2:U$2, B802:U802)</f>
        <v>0.19572723326998057</v>
      </c>
      <c r="X802">
        <f t="shared" si="14"/>
        <v>3.8309149843521385E-2</v>
      </c>
    </row>
    <row r="803" spans="2:24" x14ac:dyDescent="0.3"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 s="19">
        <f t="array" ref="W803">SUMPRODUCT(B$2:U$2, B803:U803)</f>
        <v>0.23763421219688541</v>
      </c>
      <c r="X803">
        <f t="shared" si="14"/>
        <v>5.6470018806434361E-2</v>
      </c>
    </row>
    <row r="804" spans="2:24" x14ac:dyDescent="0.3"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 s="19">
        <f t="array" ref="W804">SUMPRODUCT(B$2:U$2, B804:U804)</f>
        <v>0.52581101023215804</v>
      </c>
      <c r="X804">
        <f t="shared" si="14"/>
        <v>0.27647721848136259</v>
      </c>
    </row>
    <row r="805" spans="2:24" x14ac:dyDescent="0.3">
      <c r="B805">
        <v>1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s="19">
        <f t="array" ref="W805">SUMPRODUCT(B$2:U$2, B805:U805)</f>
        <v>0.33274014750244096</v>
      </c>
      <c r="X805">
        <f t="shared" si="14"/>
        <v>0.11071600575994617</v>
      </c>
    </row>
    <row r="806" spans="2:24" x14ac:dyDescent="0.3"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 s="19">
        <f t="array" ref="W806">SUMPRODUCT(B$2:U$2, B806:U806)</f>
        <v>0.61716116834791235</v>
      </c>
      <c r="X806">
        <f t="shared" si="14"/>
        <v>0.38088790771656023</v>
      </c>
    </row>
    <row r="807" spans="2:24" x14ac:dyDescent="0.3"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 s="19">
        <f t="array" ref="W807">SUMPRODUCT(B$2:U$2, B807:U807)</f>
        <v>0.35324985268654174</v>
      </c>
      <c r="X807">
        <f t="shared" si="14"/>
        <v>0.12478545842306345</v>
      </c>
    </row>
    <row r="808" spans="2:24" x14ac:dyDescent="0.3"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s="19">
        <f t="array" ref="W808">SUMPRODUCT(B$2:U$2, B808:U808)</f>
        <v>0.27738021150846492</v>
      </c>
      <c r="X808">
        <f t="shared" si="14"/>
        <v>7.6939781736480736E-2</v>
      </c>
    </row>
    <row r="809" spans="2:24" x14ac:dyDescent="0.3"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s="19">
        <f t="array" ref="W809">SUMPRODUCT(B$2:U$2, B809:U809)</f>
        <v>0.35324985268654174</v>
      </c>
      <c r="X809">
        <f t="shared" si="14"/>
        <v>0.12478545842306345</v>
      </c>
    </row>
    <row r="810" spans="2:24" x14ac:dyDescent="0.3"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s="19">
        <f t="array" ref="W810">SUMPRODUCT(B$2:U$2, B810:U810)</f>
        <v>0.51686282526028093</v>
      </c>
      <c r="X810">
        <f t="shared" si="14"/>
        <v>0.26714718013603972</v>
      </c>
    </row>
    <row r="811" spans="2:24" x14ac:dyDescent="0.3"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s="19">
        <f t="array" ref="W811">SUMPRODUCT(B$2:U$2, B811:U811)</f>
        <v>-7.4579903126430092E-2</v>
      </c>
      <c r="X811">
        <f t="shared" si="14"/>
        <v>5.5621619503476967E-3</v>
      </c>
    </row>
    <row r="812" spans="2:24" x14ac:dyDescent="0.3">
      <c r="B812">
        <v>1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 s="19">
        <f t="array" ref="W812">SUMPRODUCT(B$2:U$2, B812:U812)</f>
        <v>8.4309348778747906E-2</v>
      </c>
      <c r="X812">
        <f t="shared" si="14"/>
        <v>7.108066291496561E-3</v>
      </c>
    </row>
    <row r="813" spans="2:24" x14ac:dyDescent="0.3"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s="19">
        <f t="array" ref="W813">SUMPRODUCT(B$2:U$2, B813:U813)</f>
        <v>0.42106814107945439</v>
      </c>
      <c r="X813">
        <f t="shared" si="14"/>
        <v>0.1772983794321073</v>
      </c>
    </row>
    <row r="814" spans="2:24" x14ac:dyDescent="0.3"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 s="19">
        <f t="array" ref="W814">SUMPRODUCT(B$2:U$2, B814:U814)</f>
        <v>0.35324985268654174</v>
      </c>
      <c r="X814">
        <f t="shared" si="14"/>
        <v>0.12478545842306345</v>
      </c>
    </row>
    <row r="815" spans="2:24" x14ac:dyDescent="0.3"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 s="19">
        <f t="array" ref="W815">SUMPRODUCT(B$2:U$2, B815:U815)</f>
        <v>0.51302582374855266</v>
      </c>
      <c r="X815">
        <f t="shared" si="14"/>
        <v>0.26319549583288099</v>
      </c>
    </row>
    <row r="816" spans="2:24" x14ac:dyDescent="0.3"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 s="19">
        <f t="array" ref="W816">SUMPRODUCT(B$2:U$2, B816:U816)</f>
        <v>0.44673043325059436</v>
      </c>
      <c r="X816">
        <f t="shared" si="14"/>
        <v>0.19956807999226375</v>
      </c>
    </row>
    <row r="817" spans="2:24" x14ac:dyDescent="0.3"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 s="19">
        <f t="array" ref="W817">SUMPRODUCT(B$2:U$2, B817:U817)</f>
        <v>0.37851007775894285</v>
      </c>
      <c r="X817">
        <f t="shared" si="14"/>
        <v>0.14326987896508098</v>
      </c>
    </row>
    <row r="818" spans="2:24" x14ac:dyDescent="0.3"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s="19">
        <f t="array" ref="W818">SUMPRODUCT(B$2:U$2, B818:U818)</f>
        <v>-0.25424865484299713</v>
      </c>
      <c r="X818">
        <f t="shared" si="14"/>
        <v>6.464237848947349E-2</v>
      </c>
    </row>
    <row r="819" spans="2:24" x14ac:dyDescent="0.3"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 s="19">
        <f t="array" ref="W819">SUMPRODUCT(B$2:U$2, B819:U819)</f>
        <v>0.15212763717166061</v>
      </c>
      <c r="X819">
        <f t="shared" si="14"/>
        <v>2.3142817991432415E-2</v>
      </c>
    </row>
    <row r="820" spans="2:24" x14ac:dyDescent="0.3"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 s="19">
        <f t="array" ref="W820">SUMPRODUCT(B$2:U$2, B820:U820)</f>
        <v>0.43940751210537321</v>
      </c>
      <c r="X820">
        <f t="shared" si="14"/>
        <v>0.19307896169463371</v>
      </c>
    </row>
    <row r="821" spans="2:24" x14ac:dyDescent="0.3"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 s="19">
        <f t="array" ref="W821">SUMPRODUCT(B$2:U$2, B821:U821)</f>
        <v>0.20276403528177336</v>
      </c>
      <c r="X821">
        <f t="shared" si="14"/>
        <v>4.1113254003748233E-2</v>
      </c>
    </row>
    <row r="822" spans="2:24" x14ac:dyDescent="0.3"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 s="19">
        <f t="array" ref="W822">SUMPRODUCT(B$2:U$2, B822:U822)</f>
        <v>0.42147020817819325</v>
      </c>
      <c r="X822">
        <f t="shared" si="14"/>
        <v>0.17763713638176956</v>
      </c>
    </row>
    <row r="823" spans="2:24" x14ac:dyDescent="0.3"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 s="19">
        <f t="array" ref="W823">SUMPRODUCT(B$2:U$2, B823:U823)</f>
        <v>0.51686282526028093</v>
      </c>
      <c r="X823">
        <f t="shared" si="14"/>
        <v>0.26714718013603972</v>
      </c>
    </row>
    <row r="824" spans="2:24" x14ac:dyDescent="0.3"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 s="19">
        <f t="array" ref="W824">SUMPRODUCT(B$2:U$2, B824:U824)</f>
        <v>0.37851007775894285</v>
      </c>
      <c r="X824">
        <f t="shared" si="14"/>
        <v>0.14326987896508098</v>
      </c>
    </row>
    <row r="825" spans="2:24" x14ac:dyDescent="0.3"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 s="19">
        <f t="array" ref="W825">SUMPRODUCT(B$2:U$2, B825:U825)</f>
        <v>0.35324985268654174</v>
      </c>
      <c r="X825">
        <f t="shared" si="14"/>
        <v>0.12478545842306345</v>
      </c>
    </row>
    <row r="826" spans="2:24" x14ac:dyDescent="0.3"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s="19">
        <f t="array" ref="W826">SUMPRODUCT(B$2:U$2, B826:U826)</f>
        <v>0.51686282526028093</v>
      </c>
      <c r="X826">
        <f t="shared" si="14"/>
        <v>0.26714718013603972</v>
      </c>
    </row>
    <row r="827" spans="2:24" x14ac:dyDescent="0.3"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 s="19">
        <f t="array" ref="W827">SUMPRODUCT(B$2:U$2, B827:U827)</f>
        <v>0.15252970427039947</v>
      </c>
      <c r="X827">
        <f t="shared" si="14"/>
        <v>2.3265310684815518E-2</v>
      </c>
    </row>
    <row r="828" spans="2:24" x14ac:dyDescent="0.3"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 s="19">
        <f t="array" ref="W828">SUMPRODUCT(B$2:U$2, B828:U828)</f>
        <v>0.54569793592704841</v>
      </c>
      <c r="X828">
        <f t="shared" si="14"/>
        <v>0.297786237275041</v>
      </c>
    </row>
    <row r="829" spans="2:24" x14ac:dyDescent="0.3"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 s="19">
        <f t="array" ref="W829">SUMPRODUCT(B$2:U$2, B829:U829)</f>
        <v>0.44673043325059436</v>
      </c>
      <c r="X829">
        <f t="shared" si="14"/>
        <v>0.19956807999226375</v>
      </c>
    </row>
    <row r="830" spans="2:24" x14ac:dyDescent="0.3"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s="19">
        <f t="array" ref="W830">SUMPRODUCT(B$2:U$2, B830:U830)</f>
        <v>0.39101724089865453</v>
      </c>
      <c r="X830">
        <f t="shared" si="14"/>
        <v>0.15289448267999642</v>
      </c>
    </row>
    <row r="831" spans="2:24" x14ac:dyDescent="0.3">
      <c r="B831">
        <v>0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 s="19">
        <f t="array" ref="W831">SUMPRODUCT(B$2:U$2, B831:U831)</f>
        <v>0.17778992934280058</v>
      </c>
      <c r="X831">
        <f t="shared" si="14"/>
        <v>3.1609258975718021E-2</v>
      </c>
    </row>
    <row r="832" spans="2:24" x14ac:dyDescent="0.3">
      <c r="B832">
        <v>1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s="19">
        <f t="array" ref="W832">SUMPRODUCT(B$2:U$2, B832:U832)</f>
        <v>-0.1097565910745299</v>
      </c>
      <c r="X832">
        <f t="shared" si="14"/>
        <v>1.2046509284301576E-2</v>
      </c>
    </row>
    <row r="833" spans="2:24" x14ac:dyDescent="0.3"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 s="19">
        <f t="array" ref="W833">SUMPRODUCT(B$2:U$2, B833:U833)</f>
        <v>0.44673043325059436</v>
      </c>
      <c r="X833">
        <f t="shared" si="14"/>
        <v>0.19956807999226375</v>
      </c>
    </row>
    <row r="834" spans="2:24" x14ac:dyDescent="0.3"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 s="19">
        <f t="array" ref="W834">SUMPRODUCT(B$2:U$2, B834:U834)</f>
        <v>0.42147020817819325</v>
      </c>
      <c r="X834">
        <f t="shared" si="14"/>
        <v>0.17763713638176956</v>
      </c>
    </row>
    <row r="835" spans="2:24" x14ac:dyDescent="0.3"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 s="19">
        <f t="array" ref="W835">SUMPRODUCT(B$2:U$2, B835:U835)</f>
        <v>0.35324985268654174</v>
      </c>
      <c r="X835">
        <f t="shared" si="14"/>
        <v>0.12478545842306345</v>
      </c>
    </row>
    <row r="836" spans="2:24" x14ac:dyDescent="0.3"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 s="19">
        <f t="array" ref="W836">SUMPRODUCT(B$2:U$2, B836:U836)</f>
        <v>0.10956957385114902</v>
      </c>
      <c r="X836">
        <f t="shared" si="14"/>
        <v>1.2005491513922398E-2</v>
      </c>
    </row>
    <row r="837" spans="2:24" x14ac:dyDescent="0.3"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 s="19">
        <f t="array" ref="W837">SUMPRODUCT(B$2:U$2, B837:U837)</f>
        <v>0.44673043325059436</v>
      </c>
      <c r="X837">
        <f t="shared" si="14"/>
        <v>0.19956807999226375</v>
      </c>
    </row>
    <row r="838" spans="2:24" x14ac:dyDescent="0.3"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s="19">
        <f t="array" ref="W838">SUMPRODUCT(B$2:U$2, B838:U838)</f>
        <v>0.2526644933973165</v>
      </c>
      <c r="X838">
        <f t="shared" si="14"/>
        <v>6.3839346223722601E-2</v>
      </c>
    </row>
    <row r="839" spans="2:24" x14ac:dyDescent="0.3"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s="19">
        <f t="array" ref="W839">SUMPRODUCT(B$2:U$2, B839:U839)</f>
        <v>2.5554886000486943E-2</v>
      </c>
      <c r="X839">
        <f t="shared" si="14"/>
        <v>6.5305219849788349E-4</v>
      </c>
    </row>
    <row r="840" spans="2:24" x14ac:dyDescent="0.3"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 s="19">
        <f t="array" ref="W840">SUMPRODUCT(B$2:U$2, B840:U840)</f>
        <v>0.30264043658086603</v>
      </c>
      <c r="X840">
        <f t="shared" si="14"/>
        <v>9.1591233853857201E-2</v>
      </c>
    </row>
    <row r="841" spans="2:24" x14ac:dyDescent="0.3">
      <c r="B841">
        <v>1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s="19">
        <f t="array" ref="W841">SUMPRODUCT(B$2:U$2, B841:U841)</f>
        <v>-0.16073756254526167</v>
      </c>
      <c r="X841">
        <f t="shared" ref="X841:X904" si="15">(V841-W841)^2</f>
        <v>2.5836564012991906E-2</v>
      </c>
    </row>
    <row r="842" spans="2:24" x14ac:dyDescent="0.3"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 s="19">
        <f t="array" ref="W842">SUMPRODUCT(B$2:U$2, B842:U842)</f>
        <v>0.33407998077131862</v>
      </c>
      <c r="X842">
        <f t="shared" si="15"/>
        <v>0.11160943355216461</v>
      </c>
    </row>
    <row r="843" spans="2:24" x14ac:dyDescent="0.3"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 s="19">
        <f t="array" ref="W843">SUMPRODUCT(B$2:U$2, B843:U843)</f>
        <v>0.35324985268654174</v>
      </c>
      <c r="X843">
        <f t="shared" si="15"/>
        <v>0.12478545842306345</v>
      </c>
    </row>
    <row r="844" spans="2:24" x14ac:dyDescent="0.3"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 s="19">
        <f t="array" ref="W844">SUMPRODUCT(B$2:U$2, B844:U844)</f>
        <v>0.10820294136253217</v>
      </c>
      <c r="X844">
        <f t="shared" si="15"/>
        <v>1.1707876519503575E-2</v>
      </c>
    </row>
    <row r="845" spans="2:24" x14ac:dyDescent="0.3">
      <c r="B845">
        <v>0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 s="19">
        <f t="array" ref="W845">SUMPRODUCT(B$2:U$2, B845:U845)</f>
        <v>0.38172420886661373</v>
      </c>
      <c r="X845">
        <f t="shared" si="15"/>
        <v>0.14571337163484216</v>
      </c>
    </row>
    <row r="846" spans="2:24" x14ac:dyDescent="0.3">
      <c r="B846">
        <v>0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 s="19">
        <f t="array" ref="W846">SUMPRODUCT(B$2:U$2, B846:U846)</f>
        <v>0.33614380642098651</v>
      </c>
      <c r="X846">
        <f t="shared" si="15"/>
        <v>0.11299265859518966</v>
      </c>
    </row>
    <row r="847" spans="2:24" x14ac:dyDescent="0.3"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 s="19">
        <f t="array" ref="W847">SUMPRODUCT(B$2:U$2, B847:U847)</f>
        <v>0.43940751210537321</v>
      </c>
      <c r="X847">
        <f t="shared" si="15"/>
        <v>0.19307896169463371</v>
      </c>
    </row>
    <row r="848" spans="2:24" x14ac:dyDescent="0.3"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 s="19">
        <f t="array" ref="W848">SUMPRODUCT(B$2:U$2, B848:U848)</f>
        <v>0.17642329685418368</v>
      </c>
      <c r="X848">
        <f t="shared" si="15"/>
        <v>3.1125179672899416E-2</v>
      </c>
    </row>
    <row r="849" spans="2:24" x14ac:dyDescent="0.3"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 s="19">
        <f t="array" ref="W849">SUMPRODUCT(B$2:U$2, B849:U849)</f>
        <v>0.35324985268654174</v>
      </c>
      <c r="X849">
        <f t="shared" si="15"/>
        <v>0.12478545842306345</v>
      </c>
    </row>
    <row r="850" spans="2:24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s="19">
        <f t="array" ref="W850">SUMPRODUCT(B$2:U$2, B850:U850)</f>
        <v>0.53349660417124123</v>
      </c>
      <c r="X850">
        <f t="shared" si="15"/>
        <v>0.28461862666224602</v>
      </c>
    </row>
    <row r="851" spans="2:24" x14ac:dyDescent="0.3"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 s="19">
        <f t="array" ref="W851">SUMPRODUCT(B$2:U$2, B851:U851)</f>
        <v>0.37851007775894285</v>
      </c>
      <c r="X851">
        <f t="shared" si="15"/>
        <v>0.14326987896508098</v>
      </c>
    </row>
    <row r="852" spans="2:24" x14ac:dyDescent="0.3"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 s="19">
        <f t="array" ref="W852">SUMPRODUCT(B$2:U$2, B852:U852)</f>
        <v>-0.13547733747286056</v>
      </c>
      <c r="X852">
        <f t="shared" si="15"/>
        <v>1.8354108968735346E-2</v>
      </c>
    </row>
    <row r="853" spans="2:24" x14ac:dyDescent="0.3"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 s="19">
        <f t="array" ref="W853">SUMPRODUCT(B$2:U$2, B853:U853)</f>
        <v>0.35324985268654174</v>
      </c>
      <c r="X853">
        <f t="shared" si="15"/>
        <v>0.12478545842306345</v>
      </c>
    </row>
    <row r="854" spans="2:24" x14ac:dyDescent="0.3"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0</v>
      </c>
      <c r="W854" s="19">
        <f t="array" ref="W854">SUMPRODUCT(B$2:U$2, B854:U854)</f>
        <v>6.7461864927391757E-2</v>
      </c>
      <c r="X854">
        <f t="shared" si="15"/>
        <v>4.5511032194816498E-3</v>
      </c>
    </row>
    <row r="855" spans="2:24" x14ac:dyDescent="0.3"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 s="19">
        <f t="array" ref="W855">SUMPRODUCT(B$2:U$2, B855:U855)</f>
        <v>5.7593525256856515E-2</v>
      </c>
      <c r="X855">
        <f t="shared" si="15"/>
        <v>3.3170141515121692E-3</v>
      </c>
    </row>
    <row r="856" spans="2:24" x14ac:dyDescent="0.3"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 s="19">
        <f t="array" ref="W856">SUMPRODUCT(B$2:U$2, B856:U856)</f>
        <v>0.17778992934280058</v>
      </c>
      <c r="X856">
        <f t="shared" si="15"/>
        <v>3.1609258975718021E-2</v>
      </c>
    </row>
    <row r="857" spans="2:24" x14ac:dyDescent="0.3"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 s="19">
        <f t="array" ref="W857">SUMPRODUCT(B$2:U$2, B857:U857)</f>
        <v>0.13346316643493328</v>
      </c>
      <c r="X857">
        <f t="shared" si="15"/>
        <v>1.7812416794838699E-2</v>
      </c>
    </row>
    <row r="858" spans="2:24" x14ac:dyDescent="0.3"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 s="19">
        <f t="array" ref="W858">SUMPRODUCT(B$2:U$2, B858:U858)</f>
        <v>0.35324985268654174</v>
      </c>
      <c r="X858">
        <f t="shared" si="15"/>
        <v>0.12478545842306345</v>
      </c>
    </row>
    <row r="859" spans="2:24" x14ac:dyDescent="0.3"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 s="19">
        <f t="array" ref="W859">SUMPRODUCT(B$2:U$2, B859:U859)</f>
        <v>0.8142776853481466</v>
      </c>
      <c r="X859">
        <f t="shared" si="15"/>
        <v>0.66304814885593522</v>
      </c>
    </row>
    <row r="860" spans="2:24" x14ac:dyDescent="0.3"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 s="19">
        <f t="array" ref="W860">SUMPRODUCT(B$2:U$2, B860:U860)</f>
        <v>0.2344200810892145</v>
      </c>
      <c r="X860">
        <f t="shared" si="15"/>
        <v>5.4952774417873898E-2</v>
      </c>
    </row>
    <row r="861" spans="2:24" x14ac:dyDescent="0.3"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 s="19">
        <f t="array" ref="W861">SUMPRODUCT(B$2:U$2, B861:U861)</f>
        <v>0.44673043325059436</v>
      </c>
      <c r="X861">
        <f t="shared" si="15"/>
        <v>0.19956807999226375</v>
      </c>
    </row>
    <row r="862" spans="2:24" x14ac:dyDescent="0.3"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 s="19">
        <f t="array" ref="W862">SUMPRODUCT(B$2:U$2, B862:U862)</f>
        <v>0.59190094327551124</v>
      </c>
      <c r="X862">
        <f t="shared" si="15"/>
        <v>0.35034672665043998</v>
      </c>
    </row>
    <row r="863" spans="2:24" x14ac:dyDescent="0.3"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 s="19">
        <f t="array" ref="W863">SUMPRODUCT(B$2:U$2, B863:U863)</f>
        <v>0.50657471610467919</v>
      </c>
      <c r="X863">
        <f t="shared" si="15"/>
        <v>0.25661794299653634</v>
      </c>
    </row>
    <row r="864" spans="2:24" x14ac:dyDescent="0.3"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s="19">
        <f t="array" ref="W864">SUMPRODUCT(B$2:U$2, B864:U864)</f>
        <v>0.37851007775894285</v>
      </c>
      <c r="X864">
        <f t="shared" si="15"/>
        <v>0.14326987896508098</v>
      </c>
    </row>
    <row r="865" spans="2:24" x14ac:dyDescent="0.3"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s="19">
        <f t="array" ref="W865">SUMPRODUCT(B$2:U$2, B865:U865)</f>
        <v>4.0354141235936669E-2</v>
      </c>
      <c r="X865">
        <f t="shared" si="15"/>
        <v>1.6284567148899243E-3</v>
      </c>
    </row>
    <row r="866" spans="2:24" x14ac:dyDescent="0.3">
      <c r="B866">
        <v>0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 s="19">
        <f t="array" ref="W866">SUMPRODUCT(B$2:U$2, B866:U866)</f>
        <v>0.66990100690188625</v>
      </c>
      <c r="X866">
        <f t="shared" si="15"/>
        <v>0.44876735904816106</v>
      </c>
    </row>
    <row r="867" spans="2:24" x14ac:dyDescent="0.3"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 s="19">
        <f t="array" ref="W867">SUMPRODUCT(B$2:U$2, B867:U867)</f>
        <v>0.2344200810892145</v>
      </c>
      <c r="X867">
        <f t="shared" si="15"/>
        <v>5.4952774417873898E-2</v>
      </c>
    </row>
    <row r="868" spans="2:24" x14ac:dyDescent="0.3">
      <c r="B868">
        <v>1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s="19">
        <f t="array" ref="W868">SUMPRODUCT(B$2:U$2, B868:U868)</f>
        <v>-8.4496366002128898E-2</v>
      </c>
      <c r="X868">
        <f t="shared" si="15"/>
        <v>7.1396358675657242E-3</v>
      </c>
    </row>
    <row r="869" spans="2:24" x14ac:dyDescent="0.3"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 s="19">
        <f t="array" ref="W869">SUMPRODUCT(B$2:U$2, B869:U869)</f>
        <v>0.60770458235515712</v>
      </c>
      <c r="X869">
        <f t="shared" si="15"/>
        <v>0.36930485941545593</v>
      </c>
    </row>
    <row r="870" spans="2:24" x14ac:dyDescent="0.3"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s="19">
        <f t="array" ref="W870">SUMPRODUCT(B$2:U$2, B870:U870)</f>
        <v>4.0354141235936669E-2</v>
      </c>
      <c r="X870">
        <f t="shared" si="15"/>
        <v>1.6284567148899243E-3</v>
      </c>
    </row>
    <row r="871" spans="2:24" x14ac:dyDescent="0.3"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s="19">
        <f t="array" ref="W871">SUMPRODUCT(B$2:U$2, B871:U871)</f>
        <v>0.184444137905665</v>
      </c>
      <c r="X871">
        <f t="shared" si="15"/>
        <v>3.4019640007763967E-2</v>
      </c>
    </row>
    <row r="872" spans="2:24" x14ac:dyDescent="0.3"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 s="19">
        <f t="array" ref="W872">SUMPRODUCT(B$2:U$2, B872:U872)</f>
        <v>0.35324985268654174</v>
      </c>
      <c r="X872">
        <f t="shared" si="15"/>
        <v>0.12478545842306345</v>
      </c>
    </row>
    <row r="873" spans="2:24" x14ac:dyDescent="0.3"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 s="19">
        <f t="array" ref="W873">SUMPRODUCT(B$2:U$2, B873:U873)</f>
        <v>0.35324985268654174</v>
      </c>
      <c r="X873">
        <f t="shared" si="15"/>
        <v>0.12478545842306345</v>
      </c>
    </row>
    <row r="874" spans="2:24" x14ac:dyDescent="0.3"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s="19">
        <f t="array" ref="W874">SUMPRODUCT(B$2:U$2, B874:U874)</f>
        <v>8.3314271655187067E-2</v>
      </c>
      <c r="X874">
        <f t="shared" si="15"/>
        <v>6.9412678614343068E-3</v>
      </c>
    </row>
    <row r="875" spans="2:24" x14ac:dyDescent="0.3">
      <c r="B875">
        <v>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s="19">
        <f t="array" ref="W875">SUMPRODUCT(B$2:U$2, B875:U875)</f>
        <v>3.7679140768469677E-2</v>
      </c>
      <c r="X875">
        <f t="shared" si="15"/>
        <v>1.4197176490501537E-3</v>
      </c>
    </row>
    <row r="876" spans="2:24" x14ac:dyDescent="0.3"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 s="19">
        <f t="array" ref="W876">SUMPRODUCT(B$2:U$2, B876:U876)</f>
        <v>0.42147020817819325</v>
      </c>
      <c r="X876">
        <f t="shared" si="15"/>
        <v>0.17763713638176956</v>
      </c>
    </row>
    <row r="877" spans="2:24" x14ac:dyDescent="0.3"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 s="19">
        <f t="array" ref="W877">SUMPRODUCT(B$2:U$2, B877:U877)</f>
        <v>0.44673043325059436</v>
      </c>
      <c r="X877">
        <f t="shared" si="15"/>
        <v>0.19956807999226375</v>
      </c>
    </row>
    <row r="878" spans="2:24" x14ac:dyDescent="0.3"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 s="19">
        <f t="array" ref="W878">SUMPRODUCT(B$2:U$2, B878:U878)</f>
        <v>0.3104815142498466</v>
      </c>
      <c r="X878">
        <f t="shared" si="15"/>
        <v>9.6398770690877697E-2</v>
      </c>
    </row>
    <row r="879" spans="2:24" x14ac:dyDescent="0.3"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 s="19">
        <f t="array" ref="W879">SUMPRODUCT(B$2:U$2, B879:U879)</f>
        <v>0.27060179732449652</v>
      </c>
      <c r="X879">
        <f t="shared" si="15"/>
        <v>7.3225332715247893E-2</v>
      </c>
    </row>
    <row r="880" spans="2:24" x14ac:dyDescent="0.3"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s="19">
        <f t="array" ref="W880">SUMPRODUCT(B$2:U$2, B880:U880)</f>
        <v>0.2526644933973165</v>
      </c>
      <c r="X880">
        <f t="shared" si="15"/>
        <v>6.3839346223722601E-2</v>
      </c>
    </row>
    <row r="881" spans="2:24" x14ac:dyDescent="0.3">
      <c r="B881">
        <v>1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 s="19">
        <f t="array" ref="W881">SUMPRODUCT(B$2:U$2, B881:U881)</f>
        <v>-0.16073756254526167</v>
      </c>
      <c r="X881">
        <f t="shared" si="15"/>
        <v>2.5836564012991906E-2</v>
      </c>
    </row>
    <row r="882" spans="2:24" x14ac:dyDescent="0.3"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 s="19">
        <f t="array" ref="W882">SUMPRODUCT(B$2:U$2, B882:U882)</f>
        <v>0.17642329685418368</v>
      </c>
      <c r="X882">
        <f t="shared" si="15"/>
        <v>3.1125179672899416E-2</v>
      </c>
    </row>
    <row r="883" spans="2:24" x14ac:dyDescent="0.3"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s="19">
        <f t="array" ref="W883">SUMPRODUCT(B$2:U$2, B883:U883)</f>
        <v>0.10857449672758818</v>
      </c>
      <c r="X883">
        <f t="shared" si="15"/>
        <v>1.1788421339649056E-2</v>
      </c>
    </row>
    <row r="884" spans="2:24" x14ac:dyDescent="0.3"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s="19">
        <f t="array" ref="W884">SUMPRODUCT(B$2:U$2, B884:U884)</f>
        <v>0.89161661221203636</v>
      </c>
      <c r="X884">
        <f t="shared" si="15"/>
        <v>0.79498018317246888</v>
      </c>
    </row>
    <row r="885" spans="2:24" x14ac:dyDescent="0.3"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 s="19">
        <f t="array" ref="W885">SUMPRODUCT(B$2:U$2, B885:U885)</f>
        <v>0.22740426832491539</v>
      </c>
      <c r="X885">
        <f t="shared" si="15"/>
        <v>5.1712701252390116E-2</v>
      </c>
    </row>
    <row r="886" spans="2:24" x14ac:dyDescent="0.3"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 s="19">
        <f t="array" ref="W886">SUMPRODUCT(B$2:U$2, B886:U886)</f>
        <v>0.44673043325059436</v>
      </c>
      <c r="X886">
        <f t="shared" si="15"/>
        <v>0.19956807999226375</v>
      </c>
    </row>
    <row r="887" spans="2:24" x14ac:dyDescent="0.3"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 s="19">
        <f t="array" ref="W887">SUMPRODUCT(B$2:U$2, B887:U887)</f>
        <v>0.37851007775894285</v>
      </c>
      <c r="X887">
        <f t="shared" si="15"/>
        <v>0.14326987896508098</v>
      </c>
    </row>
    <row r="888" spans="2:24" x14ac:dyDescent="0.3">
      <c r="B888">
        <v>0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 s="19">
        <f t="array" ref="W888">SUMPRODUCT(B$2:U$2, B888:U888)</f>
        <v>0.17778992934280058</v>
      </c>
      <c r="X888">
        <f t="shared" si="15"/>
        <v>3.1609258975718021E-2</v>
      </c>
    </row>
    <row r="889" spans="2:24" x14ac:dyDescent="0.3"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 s="19">
        <f t="array" ref="W889">SUMPRODUCT(B$2:U$2, B889:U889)</f>
        <v>0.17642329685418368</v>
      </c>
      <c r="X889">
        <f t="shared" si="15"/>
        <v>3.1125179672899416E-2</v>
      </c>
    </row>
    <row r="890" spans="2:24" x14ac:dyDescent="0.3">
      <c r="B890">
        <v>0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 s="19">
        <f t="array" ref="W890">SUMPRODUCT(B$2:U$2, B890:U890)</f>
        <v>0.15252970427039947</v>
      </c>
      <c r="X890">
        <f t="shared" si="15"/>
        <v>2.3265310684815518E-2</v>
      </c>
    </row>
    <row r="891" spans="2:24" x14ac:dyDescent="0.3"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 s="19">
        <f t="array" ref="W891">SUMPRODUCT(B$2:U$2, B891:U891)</f>
        <v>0.42147020817819325</v>
      </c>
      <c r="X891">
        <f t="shared" si="15"/>
        <v>0.17763713638176956</v>
      </c>
    </row>
    <row r="892" spans="2:24" x14ac:dyDescent="0.3"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 s="19">
        <f t="array" ref="W892">SUMPRODUCT(B$2:U$2, B892:U892)</f>
        <v>0.42147020817819325</v>
      </c>
      <c r="X892">
        <f t="shared" si="15"/>
        <v>0.17763713638176956</v>
      </c>
    </row>
    <row r="893" spans="2:24" x14ac:dyDescent="0.3"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1</v>
      </c>
      <c r="V893">
        <v>0</v>
      </c>
      <c r="W893" s="19">
        <f t="array" ref="W893">SUMPRODUCT(B$2:U$2, B893:U893)</f>
        <v>0.34279801498385093</v>
      </c>
      <c r="X893">
        <f t="shared" si="15"/>
        <v>0.11751047907686848</v>
      </c>
    </row>
    <row r="894" spans="2:24" x14ac:dyDescent="0.3"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 s="19">
        <f t="array" ref="W894">SUMPRODUCT(B$2:U$2, B894:U894)</f>
        <v>0.54212305033268193</v>
      </c>
      <c r="X894">
        <f t="shared" si="15"/>
        <v>0.29389740170201156</v>
      </c>
    </row>
    <row r="895" spans="2:24" x14ac:dyDescent="0.3"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s="19">
        <f t="array" ref="W895">SUMPRODUCT(B$2:U$2, B895:U895)</f>
        <v>-1.7642642999094182E-2</v>
      </c>
      <c r="X895">
        <f t="shared" si="15"/>
        <v>3.1126285199348697E-4</v>
      </c>
    </row>
    <row r="896" spans="2:24" x14ac:dyDescent="0.3"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 s="19">
        <f t="array" ref="W896">SUMPRODUCT(B$2:U$2, B896:U896)</f>
        <v>0.54569793592704841</v>
      </c>
      <c r="X896">
        <f t="shared" si="15"/>
        <v>0.297786237275041</v>
      </c>
    </row>
    <row r="897" spans="2:24" x14ac:dyDescent="0.3"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s="19">
        <f t="array" ref="W897">SUMPRODUCT(B$2:U$2, B897:U897)</f>
        <v>-1.7642642999094182E-2</v>
      </c>
      <c r="X897">
        <f t="shared" si="15"/>
        <v>3.1126285199348697E-4</v>
      </c>
    </row>
    <row r="898" spans="2:24" x14ac:dyDescent="0.3">
      <c r="B898">
        <v>0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 s="19">
        <f t="array" ref="W898">SUMPRODUCT(B$2:U$2, B898:U898)</f>
        <v>3.3699932673072253E-2</v>
      </c>
      <c r="X898">
        <f t="shared" si="15"/>
        <v>1.1356854621696027E-3</v>
      </c>
    </row>
    <row r="899" spans="2:24" x14ac:dyDescent="0.3">
      <c r="B899">
        <v>0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s="19">
        <f t="array" ref="W899">SUMPRODUCT(B$2:U$2, B899:U899)</f>
        <v>-0.26132292183448674</v>
      </c>
      <c r="X899">
        <f t="shared" si="15"/>
        <v>6.8289669476113271E-2</v>
      </c>
    </row>
    <row r="900" spans="2:24" x14ac:dyDescent="0.3"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 s="19">
        <f t="array" ref="W900">SUMPRODUCT(B$2:U$2, B900:U900)</f>
        <v>-3.5887055307196158E-2</v>
      </c>
      <c r="X900">
        <f t="shared" si="15"/>
        <v>1.2878807386217559E-3</v>
      </c>
    </row>
    <row r="901" spans="2:24" x14ac:dyDescent="0.3"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s="19">
        <f t="array" ref="W901">SUMPRODUCT(B$2:U$2, B901:U901)</f>
        <v>0.2196208258537648</v>
      </c>
      <c r="X901">
        <f t="shared" si="15"/>
        <v>4.8233307148689689E-2</v>
      </c>
    </row>
    <row r="902" spans="2:24" x14ac:dyDescent="0.3"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 s="19">
        <f t="array" ref="W902">SUMPRODUCT(B$2:U$2, B902:U902)</f>
        <v>0.29531751543564488</v>
      </c>
      <c r="X902">
        <f t="shared" si="15"/>
        <v>8.7212434923082352E-2</v>
      </c>
    </row>
    <row r="903" spans="2:24" x14ac:dyDescent="0.3"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s="19">
        <f t="array" ref="W903">SUMPRODUCT(B$2:U$2, B903:U903)</f>
        <v>8.3907281680009049E-2</v>
      </c>
      <c r="X903">
        <f t="shared" si="15"/>
        <v>7.0404319189283819E-3</v>
      </c>
    </row>
    <row r="904" spans="2:24" x14ac:dyDescent="0.3"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 s="19">
        <f t="array" ref="W904">SUMPRODUCT(B$2:U$2, B904:U904)</f>
        <v>0.37851007775894285</v>
      </c>
      <c r="X904">
        <f t="shared" si="15"/>
        <v>0.14326987896508098</v>
      </c>
    </row>
    <row r="905" spans="2:24" x14ac:dyDescent="0.3"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s="19">
        <f t="array" ref="W905">SUMPRODUCT(B$2:U$2, B905:U905)</f>
        <v>0.44673043325059436</v>
      </c>
      <c r="X905">
        <f t="shared" ref="X905:X968" si="16">(V905-W905)^2</f>
        <v>0.19956807999226375</v>
      </c>
    </row>
    <row r="906" spans="2:24" x14ac:dyDescent="0.3"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 s="19">
        <f t="array" ref="W906">SUMPRODUCT(B$2:U$2, B906:U906)</f>
        <v>0.44673043325059436</v>
      </c>
      <c r="X906">
        <f t="shared" si="16"/>
        <v>0.19956807999226375</v>
      </c>
    </row>
    <row r="907" spans="2:24" x14ac:dyDescent="0.3"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0</v>
      </c>
      <c r="W907" s="19">
        <f t="array" ref="W907">SUMPRODUCT(B$2:U$2, B907:U907)</f>
        <v>0.45659877292112966</v>
      </c>
      <c r="X907">
        <f t="shared" si="16"/>
        <v>0.20848243943308134</v>
      </c>
    </row>
    <row r="908" spans="2:24" x14ac:dyDescent="0.3"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 s="19">
        <f t="array" ref="W908">SUMPRODUCT(B$2:U$2, B908:U908)</f>
        <v>-7.4579903126430092E-2</v>
      </c>
      <c r="X908">
        <f t="shared" si="16"/>
        <v>5.5621619503476967E-3</v>
      </c>
    </row>
    <row r="909" spans="2:24" x14ac:dyDescent="0.3"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s="19">
        <f t="array" ref="W909">SUMPRODUCT(B$2:U$2, B909:U909)</f>
        <v>8.4309348778747906E-2</v>
      </c>
      <c r="X909">
        <f t="shared" si="16"/>
        <v>7.108066291496561E-3</v>
      </c>
    </row>
    <row r="910" spans="2:24" x14ac:dyDescent="0.3"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 s="19">
        <f t="array" ref="W910">SUMPRODUCT(B$2:U$2, B910:U910)</f>
        <v>0.44673043325059436</v>
      </c>
      <c r="X910">
        <f t="shared" si="16"/>
        <v>0.19956807999226375</v>
      </c>
    </row>
    <row r="911" spans="2:24" x14ac:dyDescent="0.3"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 s="19">
        <f t="array" ref="W911">SUMPRODUCT(B$2:U$2, B911:U911)</f>
        <v>0.44673043325059436</v>
      </c>
      <c r="X911">
        <f t="shared" si="16"/>
        <v>0.19956807999226375</v>
      </c>
    </row>
    <row r="912" spans="2:24" x14ac:dyDescent="0.3">
      <c r="B912">
        <v>1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 s="19">
        <f t="array" ref="W912">SUMPRODUCT(B$2:U$2, B912:U912)</f>
        <v>7.7913528043707825E-2</v>
      </c>
      <c r="X912">
        <f t="shared" si="16"/>
        <v>6.0705178522176455E-3</v>
      </c>
    </row>
    <row r="913" spans="2:24" x14ac:dyDescent="0.3">
      <c r="B913">
        <v>1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 s="19">
        <f t="array" ref="W913">SUMPRODUCT(B$2:U$2, B913:U913)</f>
        <v>0.39812667286903375</v>
      </c>
      <c r="X913">
        <f t="shared" si="16"/>
        <v>0.15850484764976661</v>
      </c>
    </row>
    <row r="914" spans="2:24" x14ac:dyDescent="0.3"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 s="19">
        <f t="array" ref="W914">SUMPRODUCT(B$2:U$2, B914:U914)</f>
        <v>0.13346316643493328</v>
      </c>
      <c r="X914">
        <f t="shared" si="16"/>
        <v>1.7812416794838699E-2</v>
      </c>
    </row>
    <row r="915" spans="2:24" x14ac:dyDescent="0.3"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 s="19">
        <f t="array" ref="W915">SUMPRODUCT(B$2:U$2, B915:U915)</f>
        <v>0.44673043325059436</v>
      </c>
      <c r="X915">
        <f t="shared" si="16"/>
        <v>0.19956807999226375</v>
      </c>
    </row>
    <row r="916" spans="2:24" x14ac:dyDescent="0.3"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 s="19">
        <f t="array" ref="W916">SUMPRODUCT(B$2:U$2, B916:U916)</f>
        <v>0.42147020817819325</v>
      </c>
      <c r="X916">
        <f t="shared" si="16"/>
        <v>0.17763713638176956</v>
      </c>
    </row>
    <row r="917" spans="2:24" x14ac:dyDescent="0.3"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 s="19">
        <f t="array" ref="W917">SUMPRODUCT(B$2:U$2, B917:U917)</f>
        <v>0.35324985268654174</v>
      </c>
      <c r="X917">
        <f t="shared" si="16"/>
        <v>0.12478545842306345</v>
      </c>
    </row>
    <row r="918" spans="2:24" x14ac:dyDescent="0.3"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 s="19">
        <f t="array" ref="W918">SUMPRODUCT(B$2:U$2, B918:U918)</f>
        <v>0.20915985601681339</v>
      </c>
      <c r="X918">
        <f t="shared" si="16"/>
        <v>4.3747845368974109E-2</v>
      </c>
    </row>
    <row r="919" spans="2:24" x14ac:dyDescent="0.3"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s="19">
        <f t="array" ref="W919">SUMPRODUCT(B$2:U$2, B919:U919)</f>
        <v>0.22700220122617654</v>
      </c>
      <c r="X919">
        <f t="shared" si="16"/>
        <v>5.1529999361529542E-2</v>
      </c>
    </row>
    <row r="920" spans="2:24" x14ac:dyDescent="0.3">
      <c r="B920">
        <v>0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 s="19">
        <f t="array" ref="W920">SUMPRODUCT(B$2:U$2, B920:U920)</f>
        <v>0.17778992934280058</v>
      </c>
      <c r="X920">
        <f t="shared" si="16"/>
        <v>3.1609258975718021E-2</v>
      </c>
    </row>
    <row r="921" spans="2:24" x14ac:dyDescent="0.3"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 s="19">
        <f t="array" ref="W921">SUMPRODUCT(B$2:U$2, B921:U921)</f>
        <v>0.10820294136253217</v>
      </c>
      <c r="X921">
        <f t="shared" si="16"/>
        <v>1.1707876519503575E-2</v>
      </c>
    </row>
    <row r="922" spans="2:24" x14ac:dyDescent="0.3"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s="19">
        <f t="array" ref="W922">SUMPRODUCT(B$2:U$2, B922:U922)</f>
        <v>0.24534157225209535</v>
      </c>
      <c r="X922">
        <f t="shared" si="16"/>
        <v>6.0192487075130127E-2</v>
      </c>
    </row>
    <row r="923" spans="2:24" x14ac:dyDescent="0.3"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 s="19">
        <f t="array" ref="W923">SUMPRODUCT(B$2:U$2, B923:U923)</f>
        <v>0.33739744595874643</v>
      </c>
      <c r="X923">
        <f t="shared" si="16"/>
        <v>0.11383703653948522</v>
      </c>
    </row>
    <row r="924" spans="2:24" x14ac:dyDescent="0.3"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 s="19">
        <f t="array" ref="W924">SUMPRODUCT(B$2:U$2, B924:U924)</f>
        <v>0.35324985268654174</v>
      </c>
      <c r="X924">
        <f t="shared" si="16"/>
        <v>0.12478545842306345</v>
      </c>
    </row>
    <row r="925" spans="2:24" x14ac:dyDescent="0.3"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 s="19">
        <f t="array" ref="W925">SUMPRODUCT(B$2:U$2, B925:U925)</f>
        <v>0.10820294136253217</v>
      </c>
      <c r="X925">
        <f t="shared" si="16"/>
        <v>1.1707876519503575E-2</v>
      </c>
    </row>
    <row r="926" spans="2:24" x14ac:dyDescent="0.3">
      <c r="B926">
        <v>1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 s="19">
        <f t="array" ref="W926">SUMPRODUCT(B$2:U$2, B926:U926)</f>
        <v>8.4309348778747906E-2</v>
      </c>
      <c r="X926">
        <f t="shared" si="16"/>
        <v>7.108066291496561E-3</v>
      </c>
    </row>
    <row r="927" spans="2:24" x14ac:dyDescent="0.3">
      <c r="B927">
        <v>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 s="19">
        <f t="array" ref="W927">SUMPRODUCT(B$2:U$2, B927:U927)</f>
        <v>-3.452042281857931E-2</v>
      </c>
      <c r="X927">
        <f t="shared" si="16"/>
        <v>1.1916595915734912E-3</v>
      </c>
    </row>
    <row r="928" spans="2:24" x14ac:dyDescent="0.3"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s="19">
        <f t="array" ref="W928">SUMPRODUCT(B$2:U$2, B928:U928)</f>
        <v>-0.23035506225921293</v>
      </c>
      <c r="X928">
        <f t="shared" si="16"/>
        <v>5.3063454708445867E-2</v>
      </c>
    </row>
    <row r="929" spans="2:24" x14ac:dyDescent="0.3"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s="19">
        <f t="array" ref="W929">SUMPRODUCT(B$2:U$2, B929:U929)</f>
        <v>0.184444137905665</v>
      </c>
      <c r="X929">
        <f t="shared" si="16"/>
        <v>3.4019640007763967E-2</v>
      </c>
    </row>
    <row r="930" spans="2:24" x14ac:dyDescent="0.3"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 s="19">
        <f t="array" ref="W930">SUMPRODUCT(B$2:U$2, B930:U930)</f>
        <v>0.35324985268654174</v>
      </c>
      <c r="X930">
        <f t="shared" si="16"/>
        <v>0.12478545842306345</v>
      </c>
    </row>
    <row r="931" spans="2:24" x14ac:dyDescent="0.3"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s="19">
        <f t="array" ref="W931">SUMPRODUCT(B$2:U$2, B931:U931)</f>
        <v>0.2526644933973165</v>
      </c>
      <c r="X931">
        <f t="shared" si="16"/>
        <v>6.3839346223722601E-2</v>
      </c>
    </row>
    <row r="932" spans="2:24" x14ac:dyDescent="0.3"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 s="19">
        <f t="array" ref="W932">SUMPRODUCT(B$2:U$2, B932:U932)</f>
        <v>0.97639540984695095</v>
      </c>
      <c r="X932">
        <f t="shared" si="16"/>
        <v>0.95334799637019529</v>
      </c>
    </row>
    <row r="933" spans="2:24" x14ac:dyDescent="0.3"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 s="19">
        <f t="array" ref="W933">SUMPRODUCT(B$2:U$2, B933:U933)</f>
        <v>0.61716116834791235</v>
      </c>
      <c r="X933">
        <f t="shared" si="16"/>
        <v>0.38088790771656023</v>
      </c>
    </row>
    <row r="934" spans="2:24" x14ac:dyDescent="0.3"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 s="19">
        <f t="array" ref="W934">SUMPRODUCT(B$2:U$2, B934:U934)</f>
        <v>-3.5887055307196158E-2</v>
      </c>
      <c r="X934">
        <f t="shared" si="16"/>
        <v>1.2878807386217559E-3</v>
      </c>
    </row>
    <row r="935" spans="2:24" x14ac:dyDescent="0.3"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 s="19">
        <f t="array" ref="W935">SUMPRODUCT(B$2:U$2, B935:U935)</f>
        <v>0.52627064360488673</v>
      </c>
      <c r="X935">
        <f t="shared" si="16"/>
        <v>0.27696079032030169</v>
      </c>
    </row>
    <row r="936" spans="2:24" x14ac:dyDescent="0.3"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 s="19">
        <f t="array" ref="W936">SUMPRODUCT(B$2:U$2, B936:U936)</f>
        <v>0.44673043325059436</v>
      </c>
      <c r="X936">
        <f t="shared" si="16"/>
        <v>0.19956807999226375</v>
      </c>
    </row>
    <row r="937" spans="2:24" x14ac:dyDescent="0.3"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s="19">
        <f t="array" ref="W937">SUMPRODUCT(B$2:U$2, B937:U937)</f>
        <v>8.3907281680009049E-2</v>
      </c>
      <c r="X937">
        <f t="shared" si="16"/>
        <v>7.0404319189283819E-3</v>
      </c>
    </row>
    <row r="938" spans="2:24" x14ac:dyDescent="0.3"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 s="19">
        <f t="array" ref="W938">SUMPRODUCT(B$2:U$2, B938:U938)</f>
        <v>0.44673043325059436</v>
      </c>
      <c r="X938">
        <f t="shared" si="16"/>
        <v>0.19956807999226375</v>
      </c>
    </row>
    <row r="939" spans="2:24" x14ac:dyDescent="0.3"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s="19">
        <f t="array" ref="W939">SUMPRODUCT(B$2:U$2, B939:U939)</f>
        <v>-2.359893165569843E-2</v>
      </c>
      <c r="X939">
        <f t="shared" si="16"/>
        <v>5.5690957529032543E-4</v>
      </c>
    </row>
    <row r="940" spans="2:24" x14ac:dyDescent="0.3"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 s="19">
        <f t="array" ref="W940">SUMPRODUCT(B$2:U$2, B940:U940)</f>
        <v>0.70962524009733907</v>
      </c>
      <c r="X940">
        <f t="shared" si="16"/>
        <v>0.50356798138320613</v>
      </c>
    </row>
    <row r="941" spans="2:24" x14ac:dyDescent="0.3"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s="19">
        <f t="array" ref="W941">SUMPRODUCT(B$2:U$2, B941:U941)</f>
        <v>0.22100844758987534</v>
      </c>
      <c r="X941">
        <f t="shared" si="16"/>
        <v>4.8844733906086672E-2</v>
      </c>
    </row>
    <row r="942" spans="2:24" x14ac:dyDescent="0.3"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 s="19">
        <f t="array" ref="W942">SUMPRODUCT(B$2:U$2, B942:U942)</f>
        <v>0.44673043325059436</v>
      </c>
      <c r="X942">
        <f t="shared" si="16"/>
        <v>0.19956807999226375</v>
      </c>
    </row>
    <row r="943" spans="2:24" x14ac:dyDescent="0.3">
      <c r="B943">
        <v>0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 s="19">
        <f t="array" ref="W943">SUMPRODUCT(B$2:U$2, B943:U943)</f>
        <v>0.15212763717166061</v>
      </c>
      <c r="X943">
        <f t="shared" si="16"/>
        <v>2.3142817991432415E-2</v>
      </c>
    </row>
    <row r="944" spans="2:24" x14ac:dyDescent="0.3"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 s="19">
        <f t="array" ref="W944">SUMPRODUCT(B$2:U$2, B944:U944)</f>
        <v>0.2344200810892145</v>
      </c>
      <c r="X944">
        <f t="shared" si="16"/>
        <v>5.4952774417873898E-2</v>
      </c>
    </row>
    <row r="945" spans="2:24" x14ac:dyDescent="0.3"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 s="19">
        <f t="array" ref="W945">SUMPRODUCT(B$2:U$2, B945:U945)</f>
        <v>0.34645196485276286</v>
      </c>
      <c r="X945">
        <f t="shared" si="16"/>
        <v>0.12002896395034003</v>
      </c>
    </row>
    <row r="946" spans="2:24" x14ac:dyDescent="0.3"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 s="19">
        <f t="array" ref="W946">SUMPRODUCT(B$2:U$2, B946:U946)</f>
        <v>-1.0626830234795048E-2</v>
      </c>
      <c r="X946">
        <f t="shared" si="16"/>
        <v>1.1292952083915418E-4</v>
      </c>
    </row>
    <row r="947" spans="2:24" x14ac:dyDescent="0.3"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 s="19">
        <f t="array" ref="W947">SUMPRODUCT(B$2:U$2, B947:U947)</f>
        <v>0.37851007775894285</v>
      </c>
      <c r="X947">
        <f t="shared" si="16"/>
        <v>0.14326987896508098</v>
      </c>
    </row>
    <row r="948" spans="2:24" x14ac:dyDescent="0.3">
      <c r="B948">
        <v>1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 s="19">
        <f t="array" ref="W948">SUMPRODUCT(B$2:U$2, B948:U948)</f>
        <v>8.4309348778747906E-2</v>
      </c>
      <c r="X948">
        <f t="shared" si="16"/>
        <v>7.108066291496561E-3</v>
      </c>
    </row>
    <row r="949" spans="2:24" x14ac:dyDescent="0.3"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 s="19">
        <f t="array" ref="W949">SUMPRODUCT(B$2:U$2, B949:U949)</f>
        <v>0.37851007775894285</v>
      </c>
      <c r="X949">
        <f t="shared" si="16"/>
        <v>0.14326987896508098</v>
      </c>
    </row>
    <row r="950" spans="2:24" x14ac:dyDescent="0.3"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s="19">
        <f t="array" ref="W950">SUMPRODUCT(B$2:U$2, B950:U950)</f>
        <v>0.184444137905665</v>
      </c>
      <c r="X950">
        <f t="shared" si="16"/>
        <v>3.4019640007763967E-2</v>
      </c>
    </row>
    <row r="951" spans="2:24" x14ac:dyDescent="0.3"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 s="19">
        <f t="array" ref="W951">SUMPRODUCT(B$2:U$2, B951:U951)</f>
        <v>0.44673043325059436</v>
      </c>
      <c r="X951">
        <f t="shared" si="16"/>
        <v>0.19956807999226375</v>
      </c>
    </row>
    <row r="952" spans="2:24" x14ac:dyDescent="0.3">
      <c r="B952">
        <v>0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 s="19">
        <f t="array" ref="W952">SUMPRODUCT(B$2:U$2, B952:U952)</f>
        <v>3.3699932673072253E-2</v>
      </c>
      <c r="X952">
        <f t="shared" si="16"/>
        <v>1.1356854621696027E-3</v>
      </c>
    </row>
    <row r="953" spans="2:24" x14ac:dyDescent="0.3"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 s="19">
        <f t="array" ref="W953">SUMPRODUCT(B$2:U$2, B953:U953)</f>
        <v>0.39413160516709145</v>
      </c>
      <c r="X953">
        <f t="shared" si="16"/>
        <v>0.15533972219158806</v>
      </c>
    </row>
    <row r="954" spans="2:24" x14ac:dyDescent="0.3"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s="19">
        <f t="array" ref="W954">SUMPRODUCT(B$2:U$2, B954:U954)</f>
        <v>0.49106781987852033</v>
      </c>
      <c r="X954">
        <f t="shared" si="16"/>
        <v>0.24114760372024288</v>
      </c>
    </row>
    <row r="955" spans="2:24" x14ac:dyDescent="0.3"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 s="19">
        <f t="array" ref="W955">SUMPRODUCT(B$2:U$2, B955:U955)</f>
        <v>0.39363758184887138</v>
      </c>
      <c r="X955">
        <f t="shared" si="16"/>
        <v>0.15495054584382692</v>
      </c>
    </row>
    <row r="956" spans="2:24" x14ac:dyDescent="0.3"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 s="19">
        <f t="array" ref="W956">SUMPRODUCT(B$2:U$2, B956:U956)</f>
        <v>0.20168352192658481</v>
      </c>
      <c r="X956">
        <f t="shared" si="16"/>
        <v>4.0676243016711217E-2</v>
      </c>
    </row>
    <row r="957" spans="2:24" x14ac:dyDescent="0.3"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 s="19">
        <f t="array" ref="W957">SUMPRODUCT(B$2:U$2, B957:U957)</f>
        <v>0.35324985268654174</v>
      </c>
      <c r="X957">
        <f t="shared" si="16"/>
        <v>0.12478545842306345</v>
      </c>
    </row>
    <row r="958" spans="2:24" x14ac:dyDescent="0.3">
      <c r="B958">
        <v>0</v>
      </c>
      <c r="C958">
        <v>1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s="19">
        <f t="array" ref="W958">SUMPRODUCT(B$2:U$2, B958:U958)</f>
        <v>-0.18562623225260672</v>
      </c>
      <c r="X958">
        <f t="shared" si="16"/>
        <v>3.4457098100298691E-2</v>
      </c>
    </row>
    <row r="959" spans="2:24" x14ac:dyDescent="0.3">
      <c r="B959">
        <v>0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s="19">
        <f t="array" ref="W959">SUMPRODUCT(B$2:U$2, B959:U959)</f>
        <v>-2.359893165569843E-2</v>
      </c>
      <c r="X959">
        <f t="shared" si="16"/>
        <v>5.5690957529032543E-4</v>
      </c>
    </row>
    <row r="960" spans="2:24" x14ac:dyDescent="0.3"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 s="19">
        <f t="array" ref="W960">SUMPRODUCT(B$2:U$2, B960:U960)</f>
        <v>0.37851007775894285</v>
      </c>
      <c r="X960">
        <f t="shared" si="16"/>
        <v>0.14326987896508098</v>
      </c>
    </row>
    <row r="961" spans="2:24" x14ac:dyDescent="0.3"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 s="19">
        <f t="array" ref="W961">SUMPRODUCT(B$2:U$2, B961:U961)</f>
        <v>0.2344200810892145</v>
      </c>
      <c r="X961">
        <f t="shared" si="16"/>
        <v>5.4952774417873898E-2</v>
      </c>
    </row>
    <row r="962" spans="2:24" x14ac:dyDescent="0.3">
      <c r="B962">
        <v>1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 s="19">
        <f t="array" ref="W962">SUMPRODUCT(B$2:U$2, B962:U962)</f>
        <v>-5.9780647890980421E-2</v>
      </c>
      <c r="X962">
        <f t="shared" si="16"/>
        <v>3.5737258622653817E-3</v>
      </c>
    </row>
    <row r="963" spans="2:24" x14ac:dyDescent="0.3">
      <c r="B963">
        <v>0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 s="19">
        <f t="array" ref="W963">SUMPRODUCT(B$2:U$2, B963:U963)</f>
        <v>-9.2517207053610051E-2</v>
      </c>
      <c r="X963">
        <f t="shared" si="16"/>
        <v>8.5594336010005531E-3</v>
      </c>
    </row>
    <row r="964" spans="2:24" x14ac:dyDescent="0.3"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s="19">
        <f t="array" ref="W964">SUMPRODUCT(B$2:U$2, B964:U964)</f>
        <v>-8.586299849074569E-2</v>
      </c>
      <c r="X964">
        <f t="shared" si="16"/>
        <v>7.3724545098217964E-3</v>
      </c>
    </row>
    <row r="965" spans="2:24" x14ac:dyDescent="0.3"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 s="19">
        <f t="array" ref="W965">SUMPRODUCT(B$2:U$2, B965:U965)</f>
        <v>5.7593525256856515E-2</v>
      </c>
      <c r="X965">
        <f t="shared" si="16"/>
        <v>3.3170141515121692E-3</v>
      </c>
    </row>
    <row r="966" spans="2:24" x14ac:dyDescent="0.3"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s="19">
        <f t="array" ref="W966">SUMPRODUCT(B$2:U$2, B966:U966)</f>
        <v>0.43940751210537321</v>
      </c>
      <c r="X966">
        <f t="shared" si="16"/>
        <v>0.19307896169463371</v>
      </c>
    </row>
    <row r="967" spans="2:24" x14ac:dyDescent="0.3"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 s="19">
        <f t="array" ref="W967">SUMPRODUCT(B$2:U$2, B967:U967)</f>
        <v>0.43940751210537321</v>
      </c>
      <c r="X967">
        <f t="shared" si="16"/>
        <v>0.19307896169463371</v>
      </c>
    </row>
    <row r="968" spans="2:24" x14ac:dyDescent="0.3"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s="19">
        <f t="array" ref="W968">SUMPRODUCT(B$2:U$2, B968:U968)</f>
        <v>0.15918391283326389</v>
      </c>
      <c r="X968">
        <f t="shared" si="16"/>
        <v>2.5339518104908153E-2</v>
      </c>
    </row>
    <row r="969" spans="2:24" x14ac:dyDescent="0.3"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 s="19">
        <f t="array" ref="W969">SUMPRODUCT(B$2:U$2, B969:U969)</f>
        <v>0.42106814107945439</v>
      </c>
      <c r="X969">
        <f t="shared" ref="X969:X1007" si="17">(V969-W969)^2</f>
        <v>0.1772983794321073</v>
      </c>
    </row>
    <row r="970" spans="2:24" x14ac:dyDescent="0.3"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 s="19">
        <f t="array" ref="W970">SUMPRODUCT(B$2:U$2, B970:U970)</f>
        <v>0.15252970427039947</v>
      </c>
      <c r="X970">
        <f t="shared" si="17"/>
        <v>2.3265310684815518E-2</v>
      </c>
    </row>
    <row r="971" spans="2:24" x14ac:dyDescent="0.3"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 s="19">
        <f t="array" ref="W971">SUMPRODUCT(B$2:U$2, B971:U971)</f>
        <v>0.42106814107945439</v>
      </c>
      <c r="X971">
        <f t="shared" si="17"/>
        <v>0.1772983794321073</v>
      </c>
    </row>
    <row r="972" spans="2:24" x14ac:dyDescent="0.3"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 s="19">
        <f t="array" ref="W972">SUMPRODUCT(B$2:U$2, B972:U972)</f>
        <v>0.30264043658086603</v>
      </c>
      <c r="X972">
        <f t="shared" si="17"/>
        <v>9.1591233853857201E-2</v>
      </c>
    </row>
    <row r="973" spans="2:24" x14ac:dyDescent="0.3"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 s="19">
        <f t="array" ref="W973">SUMPRODUCT(B$2:U$2, B973:U973)</f>
        <v>0.35324985268654174</v>
      </c>
      <c r="X973">
        <f t="shared" si="17"/>
        <v>0.12478545842306345</v>
      </c>
    </row>
    <row r="974" spans="2:24" x14ac:dyDescent="0.3"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 s="19">
        <f t="array" ref="W974">SUMPRODUCT(B$2:U$2, B974:U974)</f>
        <v>0.43940751210537321</v>
      </c>
      <c r="X974">
        <f t="shared" si="17"/>
        <v>0.19307896169463371</v>
      </c>
    </row>
    <row r="975" spans="2:24" x14ac:dyDescent="0.3">
      <c r="B975">
        <v>0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s="19">
        <f t="array" ref="W975">SUMPRODUCT(B$2:U$2, B975:U975)</f>
        <v>-0.16036600718020561</v>
      </c>
      <c r="X975">
        <f t="shared" si="17"/>
        <v>2.5717256258921756E-2</v>
      </c>
    </row>
    <row r="976" spans="2:24" x14ac:dyDescent="0.3"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 s="19">
        <f t="array" ref="W976">SUMPRODUCT(B$2:U$2, B976:U976)</f>
        <v>0.13346316643493328</v>
      </c>
      <c r="X976">
        <f t="shared" si="17"/>
        <v>1.7812416794838699E-2</v>
      </c>
    </row>
    <row r="977" spans="2:24" x14ac:dyDescent="0.3"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s="19">
        <f t="array" ref="W977">SUMPRODUCT(B$2:U$2, B977:U977)</f>
        <v>-8.586299849074569E-2</v>
      </c>
      <c r="X977">
        <f t="shared" si="17"/>
        <v>7.3724545098217964E-3</v>
      </c>
    </row>
    <row r="978" spans="2:24" x14ac:dyDescent="0.3"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 s="19">
        <f t="array" ref="W978">SUMPRODUCT(B$2:U$2, B978:U978)</f>
        <v>0.36846931299595143</v>
      </c>
      <c r="X978">
        <f t="shared" si="17"/>
        <v>0.13576963461970842</v>
      </c>
    </row>
    <row r="979" spans="2:24" x14ac:dyDescent="0.3"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 s="19">
        <f t="array" ref="W979">SUMPRODUCT(B$2:U$2, B979:U979)</f>
        <v>0.37851007775894285</v>
      </c>
      <c r="X979">
        <f t="shared" si="17"/>
        <v>0.14326987896508098</v>
      </c>
    </row>
    <row r="980" spans="2:24" x14ac:dyDescent="0.3"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 s="19">
        <f t="array" ref="W980">SUMPRODUCT(B$2:U$2, B980:U980)</f>
        <v>0.57982408525637918</v>
      </c>
      <c r="X980">
        <f t="shared" si="17"/>
        <v>0.33619596984339689</v>
      </c>
    </row>
    <row r="981" spans="2:24" x14ac:dyDescent="0.3"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 s="19">
        <f t="array" ref="W981">SUMPRODUCT(B$2:U$2, B981:U981)</f>
        <v>0.42147020817819325</v>
      </c>
      <c r="X981">
        <f t="shared" si="17"/>
        <v>0.17763713638176956</v>
      </c>
    </row>
    <row r="982" spans="2:24" x14ac:dyDescent="0.3">
      <c r="B982">
        <v>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 s="19">
        <f t="array" ref="W982">SUMPRODUCT(B$2:U$2, B982:U982)</f>
        <v>3.3699932673072253E-2</v>
      </c>
      <c r="X982">
        <f t="shared" si="17"/>
        <v>1.1356854621696027E-3</v>
      </c>
    </row>
    <row r="983" spans="2:24" x14ac:dyDescent="0.3"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 s="19">
        <f t="array" ref="W983">SUMPRODUCT(B$2:U$2, B983:U983)</f>
        <v>0.35324985268654174</v>
      </c>
      <c r="X983">
        <f t="shared" si="17"/>
        <v>0.12478545842306345</v>
      </c>
    </row>
    <row r="984" spans="2:24" x14ac:dyDescent="0.3"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s="19">
        <f t="array" ref="W984">SUMPRODUCT(B$2:U$2, B984:U984)</f>
        <v>0.22740426832491539</v>
      </c>
      <c r="X984">
        <f t="shared" si="17"/>
        <v>5.1712701252390116E-2</v>
      </c>
    </row>
    <row r="985" spans="2:24" x14ac:dyDescent="0.3"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s="19">
        <f t="array" ref="W985">SUMPRODUCT(B$2:U$2, B985:U985)</f>
        <v>0.27060179732449652</v>
      </c>
      <c r="X985">
        <f t="shared" si="17"/>
        <v>7.3225332715247893E-2</v>
      </c>
    </row>
    <row r="986" spans="2:24" x14ac:dyDescent="0.3"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 s="19">
        <f t="array" ref="W986">SUMPRODUCT(B$2:U$2, B986:U986)</f>
        <v>0.43940751210537321</v>
      </c>
      <c r="X986">
        <f t="shared" si="17"/>
        <v>0.19307896169463371</v>
      </c>
    </row>
    <row r="987" spans="2:24" x14ac:dyDescent="0.3"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 s="19">
        <f t="array" ref="W987">SUMPRODUCT(B$2:U$2, B987:U987)</f>
        <v>0.68955878217568167</v>
      </c>
      <c r="X987">
        <f t="shared" si="17"/>
        <v>0.47549131407560918</v>
      </c>
    </row>
    <row r="988" spans="2:24" x14ac:dyDescent="0.3"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 s="19">
        <f t="array" ref="W988">SUMPRODUCT(B$2:U$2, B988:U988)</f>
        <v>0.61391829141869991</v>
      </c>
      <c r="X988">
        <f t="shared" si="17"/>
        <v>0.37689566853845574</v>
      </c>
    </row>
    <row r="989" spans="2:24" x14ac:dyDescent="0.3"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s="19">
        <f t="array" ref="W989">SUMPRODUCT(B$2:U$2, B989:U989)</f>
        <v>-0.25424865484299713</v>
      </c>
      <c r="X989">
        <f t="shared" si="17"/>
        <v>6.464237848947349E-2</v>
      </c>
    </row>
    <row r="990" spans="2:24" x14ac:dyDescent="0.3"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 s="19">
        <f t="array" ref="W990">SUMPRODUCT(B$2:U$2, B990:U990)</f>
        <v>0.42106814107945439</v>
      </c>
      <c r="X990">
        <f t="shared" si="17"/>
        <v>0.1772983794321073</v>
      </c>
    </row>
    <row r="991" spans="2:24" x14ac:dyDescent="0.3"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 s="19">
        <f t="array" ref="W991">SUMPRODUCT(B$2:U$2, B991:U991)</f>
        <v>0.63917851649110102</v>
      </c>
      <c r="X991">
        <f t="shared" si="17"/>
        <v>0.40854917594376472</v>
      </c>
    </row>
    <row r="992" spans="2:24" x14ac:dyDescent="0.3"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 s="19">
        <f t="array" ref="W992">SUMPRODUCT(B$2:U$2, B992:U992)</f>
        <v>0.37851007775894285</v>
      </c>
      <c r="X992">
        <f t="shared" si="17"/>
        <v>0.14326987896508098</v>
      </c>
    </row>
    <row r="993" spans="2:24" x14ac:dyDescent="0.3"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 s="19">
        <f t="array" ref="W993">SUMPRODUCT(B$2:U$2, B993:U993)</f>
        <v>0.44673043325059436</v>
      </c>
      <c r="X993">
        <f t="shared" si="17"/>
        <v>0.19956807999226375</v>
      </c>
    </row>
    <row r="994" spans="2:24" x14ac:dyDescent="0.3"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s="19">
        <f t="array" ref="W994">SUMPRODUCT(B$2:U$2, B994:U994)</f>
        <v>0.37851007775894285</v>
      </c>
      <c r="X994">
        <f t="shared" si="17"/>
        <v>0.14326987896508098</v>
      </c>
    </row>
    <row r="995" spans="2:24" x14ac:dyDescent="0.3"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 s="19">
        <f t="array" ref="W995">SUMPRODUCT(B$2:U$2, B995:U995)</f>
        <v>0.61391829141869991</v>
      </c>
      <c r="X995">
        <f t="shared" si="17"/>
        <v>0.37689566853845574</v>
      </c>
    </row>
    <row r="996" spans="2:24" x14ac:dyDescent="0.3"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s="19">
        <f t="array" ref="W996">SUMPRODUCT(B$2:U$2, B996:U996)</f>
        <v>0.15918391283326389</v>
      </c>
      <c r="X996">
        <f t="shared" si="17"/>
        <v>2.5339518104908153E-2</v>
      </c>
    </row>
    <row r="997" spans="2:24" x14ac:dyDescent="0.3"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 s="19">
        <f t="array" ref="W997">SUMPRODUCT(B$2:U$2, B997:U997)</f>
        <v>0.10820294136253217</v>
      </c>
      <c r="X997">
        <f t="shared" si="17"/>
        <v>1.1707876519503575E-2</v>
      </c>
    </row>
    <row r="998" spans="2:24" x14ac:dyDescent="0.3"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 s="19">
        <f t="array" ref="W998">SUMPRODUCT(B$2:U$2, B998:U998)</f>
        <v>0.46634702836068531</v>
      </c>
      <c r="X998">
        <f t="shared" si="17"/>
        <v>0.21747955086084184</v>
      </c>
    </row>
    <row r="999" spans="2:24" x14ac:dyDescent="0.3"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s="19">
        <f t="array" ref="W999">SUMPRODUCT(B$2:U$2, B999:U999)</f>
        <v>-0.12458080773029051</v>
      </c>
      <c r="X999">
        <f t="shared" si="17"/>
        <v>1.5520377654731611E-2</v>
      </c>
    </row>
    <row r="1000" spans="2:24" x14ac:dyDescent="0.3"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 s="19">
        <f t="array" ref="W1000">SUMPRODUCT(B$2:U$2, B1000:U1000)</f>
        <v>0.6780586026943427</v>
      </c>
      <c r="X1000">
        <f t="shared" si="17"/>
        <v>0.45976346868780449</v>
      </c>
    </row>
    <row r="1001" spans="2:24" x14ac:dyDescent="0.3"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 s="19">
        <f t="array" ref="W1001">SUMPRODUCT(B$2:U$2, B1001:U1001)</f>
        <v>0.35324985268654174</v>
      </c>
      <c r="X1001">
        <f t="shared" si="17"/>
        <v>0.12478545842306345</v>
      </c>
    </row>
    <row r="1002" spans="2:24" x14ac:dyDescent="0.3"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 s="19">
        <f t="array" ref="W1002">SUMPRODUCT(B$2:U$2, B1002:U1002)</f>
        <v>0.2556386732055318</v>
      </c>
      <c r="X1002">
        <f t="shared" si="17"/>
        <v>6.5351131238284677E-2</v>
      </c>
    </row>
    <row r="1003" spans="2:24" x14ac:dyDescent="0.3"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 s="19">
        <f t="array" ref="W1003">SUMPRODUCT(B$2:U$2, B1003:U1003)</f>
        <v>0.37851007775894285</v>
      </c>
      <c r="X1003">
        <f t="shared" si="17"/>
        <v>0.14326987896508098</v>
      </c>
    </row>
    <row r="1004" spans="2:24" x14ac:dyDescent="0.3"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 s="19">
        <f t="array" ref="W1004">SUMPRODUCT(B$2:U$2, B1004:U1004)</f>
        <v>0.44673043325059436</v>
      </c>
      <c r="X1004">
        <f t="shared" si="17"/>
        <v>0.19956807999226375</v>
      </c>
    </row>
    <row r="1005" spans="2:24" x14ac:dyDescent="0.3"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 s="19">
        <f t="array" ref="W1005">SUMPRODUCT(B$2:U$2, B1005:U1005)</f>
        <v>0.10820294136253217</v>
      </c>
      <c r="X1005">
        <f t="shared" si="17"/>
        <v>1.1707876519503575E-2</v>
      </c>
    </row>
    <row r="1006" spans="2:24" x14ac:dyDescent="0.3"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 s="19">
        <f t="array" ref="W1006">SUMPRODUCT(B$2:U$2, B1006:U1006)</f>
        <v>0.43940751210537321</v>
      </c>
      <c r="X1006">
        <f t="shared" si="17"/>
        <v>0.19307896169463371</v>
      </c>
    </row>
    <row r="1007" spans="2:24" x14ac:dyDescent="0.3"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 s="19">
        <f t="array" ref="W1007">SUMPRODUCT(B$2:U$2, B1007:U1007)</f>
        <v>0.84635567294412661</v>
      </c>
      <c r="X1007">
        <f t="shared" si="17"/>
        <v>0.71631792512470538</v>
      </c>
    </row>
    <row r="1008" spans="2:24" x14ac:dyDescent="0.3">
      <c r="W1008" s="16"/>
    </row>
  </sheetData>
  <conditionalFormatting sqref="B2:U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932E-E4AC-453B-BC2F-4328ABECC3D0}">
  <dimension ref="A1:U47"/>
  <sheetViews>
    <sheetView workbookViewId="0">
      <selection activeCell="O48" sqref="O48"/>
    </sheetView>
  </sheetViews>
  <sheetFormatPr defaultRowHeight="15.6" x14ac:dyDescent="0.3"/>
  <cols>
    <col min="1" max="1" width="20.19921875" customWidth="1"/>
  </cols>
  <sheetData>
    <row r="1" spans="1:21" ht="46.8" x14ac:dyDescent="0.3">
      <c r="B1" s="17" t="s">
        <v>26</v>
      </c>
      <c r="C1" s="17" t="s">
        <v>27</v>
      </c>
      <c r="D1" s="17" t="s">
        <v>28</v>
      </c>
      <c r="E1" s="17" t="s">
        <v>29</v>
      </c>
      <c r="F1" s="17" t="s">
        <v>1</v>
      </c>
      <c r="G1" s="17" t="s">
        <v>2</v>
      </c>
      <c r="H1" s="17" t="s">
        <v>16</v>
      </c>
      <c r="I1" s="17" t="s">
        <v>3</v>
      </c>
      <c r="J1" s="17" t="s">
        <v>4</v>
      </c>
      <c r="K1" s="17" t="s">
        <v>18</v>
      </c>
      <c r="L1" s="17" t="s">
        <v>5</v>
      </c>
      <c r="M1" s="17" t="s">
        <v>19</v>
      </c>
      <c r="N1" s="17" t="s">
        <v>20</v>
      </c>
      <c r="O1" s="17" t="s">
        <v>22</v>
      </c>
      <c r="P1" s="17" t="s">
        <v>7</v>
      </c>
      <c r="Q1" s="17" t="s">
        <v>6</v>
      </c>
      <c r="R1" s="17" t="s">
        <v>21</v>
      </c>
      <c r="S1" s="17" t="s">
        <v>17</v>
      </c>
      <c r="T1" s="17" t="s">
        <v>8</v>
      </c>
      <c r="U1" t="s">
        <v>30</v>
      </c>
    </row>
    <row r="2" spans="1:21" x14ac:dyDescent="0.3">
      <c r="A2" s="17" t="s">
        <v>26</v>
      </c>
      <c r="B2">
        <f t="array" ref="B2:U21">MMULT(TRANSPOSE('Linear Model'!B8:U1007), 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3">
      <c r="A3" s="17" t="s">
        <v>27</v>
      </c>
      <c r="B3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3">
      <c r="A4" s="17" t="s">
        <v>28</v>
      </c>
      <c r="B4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3">
      <c r="A5" s="17" t="s">
        <v>29</v>
      </c>
      <c r="B5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3">
      <c r="A6" s="17" t="s">
        <v>1</v>
      </c>
      <c r="B6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3">
      <c r="A7" s="17" t="s">
        <v>2</v>
      </c>
      <c r="B7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3">
      <c r="A8" s="17" t="s">
        <v>16</v>
      </c>
      <c r="B8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3">
      <c r="A9" s="17" t="s">
        <v>3</v>
      </c>
      <c r="B9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3">
      <c r="A10" s="17" t="s">
        <v>4</v>
      </c>
      <c r="B1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3">
      <c r="A11" s="17" t="s">
        <v>18</v>
      </c>
      <c r="B11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3">
      <c r="A12" s="17" t="s">
        <v>5</v>
      </c>
      <c r="B12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3">
      <c r="A13" s="17" t="s">
        <v>19</v>
      </c>
      <c r="B13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3">
      <c r="A14" s="17" t="s">
        <v>20</v>
      </c>
      <c r="B14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3">
      <c r="A15" s="17" t="s">
        <v>22</v>
      </c>
      <c r="B15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3">
      <c r="A16" s="17" t="s">
        <v>7</v>
      </c>
      <c r="B16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3">
      <c r="A17" s="17" t="s">
        <v>6</v>
      </c>
      <c r="B17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3">
      <c r="A18" s="17" t="s">
        <v>21</v>
      </c>
      <c r="B18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3">
      <c r="A19" s="17" t="s">
        <v>17</v>
      </c>
      <c r="B19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3">
      <c r="A20" s="17" t="s">
        <v>8</v>
      </c>
      <c r="B2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3">
      <c r="A21" t="s">
        <v>30</v>
      </c>
      <c r="B21">
        <v>401</v>
      </c>
      <c r="C21">
        <v>495</v>
      </c>
      <c r="D21">
        <v>488</v>
      </c>
      <c r="E21">
        <v>420</v>
      </c>
      <c r="F21">
        <v>75</v>
      </c>
      <c r="G21">
        <v>140</v>
      </c>
      <c r="H21">
        <v>141</v>
      </c>
      <c r="I21">
        <v>106</v>
      </c>
      <c r="J21">
        <v>128</v>
      </c>
      <c r="K21">
        <v>18</v>
      </c>
      <c r="L21">
        <v>18</v>
      </c>
      <c r="M21">
        <v>69</v>
      </c>
      <c r="N21">
        <v>30</v>
      </c>
      <c r="O21">
        <v>92</v>
      </c>
      <c r="P21">
        <v>97</v>
      </c>
      <c r="Q21">
        <v>60</v>
      </c>
      <c r="R21">
        <v>130</v>
      </c>
      <c r="S21">
        <v>123</v>
      </c>
      <c r="T21">
        <v>131</v>
      </c>
      <c r="U21">
        <v>1000</v>
      </c>
    </row>
    <row r="24" spans="1:21" ht="46.8" x14ac:dyDescent="0.3">
      <c r="B24" s="17" t="s">
        <v>26</v>
      </c>
      <c r="C24" s="17" t="s">
        <v>27</v>
      </c>
      <c r="D24" s="17" t="s">
        <v>28</v>
      </c>
      <c r="E24" s="17" t="s">
        <v>29</v>
      </c>
      <c r="F24" s="17" t="s">
        <v>1</v>
      </c>
      <c r="G24" s="17" t="s">
        <v>2</v>
      </c>
      <c r="H24" s="17" t="s">
        <v>16</v>
      </c>
      <c r="I24" s="17" t="s">
        <v>3</v>
      </c>
      <c r="J24" s="17" t="s">
        <v>4</v>
      </c>
      <c r="K24" s="17" t="s">
        <v>18</v>
      </c>
      <c r="L24" s="17" t="s">
        <v>5</v>
      </c>
      <c r="M24" s="17" t="s">
        <v>19</v>
      </c>
      <c r="N24" s="17" t="s">
        <v>20</v>
      </c>
      <c r="O24" s="17" t="s">
        <v>22</v>
      </c>
      <c r="P24" s="17" t="s">
        <v>7</v>
      </c>
      <c r="Q24" s="17" t="s">
        <v>6</v>
      </c>
      <c r="R24" s="17" t="s">
        <v>21</v>
      </c>
      <c r="S24" s="17" t="s">
        <v>17</v>
      </c>
      <c r="T24" s="17" t="s">
        <v>8</v>
      </c>
      <c r="U24" t="s">
        <v>30</v>
      </c>
    </row>
    <row r="25" spans="1:21" x14ac:dyDescent="0.3">
      <c r="A25" s="17" t="s">
        <v>26</v>
      </c>
      <c r="B25" s="18">
        <f t="array" ref="B25:U44">MINVERSE(B2:U21)</f>
        <v>1.2239617609492466E-2</v>
      </c>
      <c r="C25" s="18">
        <v>9.7193652183551939E-3</v>
      </c>
      <c r="D25" s="18">
        <v>2.6382316571489742E-4</v>
      </c>
      <c r="E25" s="18">
        <v>2.5018222680675572E-4</v>
      </c>
      <c r="F25" s="18">
        <v>6.164523416603134E-4</v>
      </c>
      <c r="G25" s="18">
        <v>-3.190503771768128E-5</v>
      </c>
      <c r="H25" s="18">
        <v>-2.9595636168314984E-4</v>
      </c>
      <c r="I25" s="18">
        <v>-1.6451326356528871E-4</v>
      </c>
      <c r="J25" s="18">
        <v>-2.9419343851831096E-5</v>
      </c>
      <c r="K25" s="18">
        <v>-6.4772515191647867E-4</v>
      </c>
      <c r="L25" s="18">
        <v>-1.1226102634216443E-4</v>
      </c>
      <c r="M25" s="18">
        <v>2.4393214095428279E-4</v>
      </c>
      <c r="N25" s="18">
        <v>-5.4562287018608752E-4</v>
      </c>
      <c r="O25" s="18">
        <v>2.1379550984828869E-4</v>
      </c>
      <c r="P25" s="18">
        <v>-7.1027281605841569E-4</v>
      </c>
      <c r="Q25" s="18">
        <v>-2.9908957610186179E-4</v>
      </c>
      <c r="R25" s="18">
        <v>2.110175220666985E-4</v>
      </c>
      <c r="S25" s="18">
        <v>6.748558944472729E-5</v>
      </c>
      <c r="T25" s="18">
        <v>-2.8287844260961532E-4</v>
      </c>
      <c r="U25" s="18">
        <v>-9.8501141349981603E-3</v>
      </c>
    </row>
    <row r="26" spans="1:21" x14ac:dyDescent="0.3">
      <c r="A26" s="17" t="s">
        <v>27</v>
      </c>
      <c r="B26" s="18">
        <v>9.7193652183551922E-3</v>
      </c>
      <c r="C26" s="18">
        <v>1.1759946655347506E-2</v>
      </c>
      <c r="D26" s="18">
        <v>3.802289137366099E-4</v>
      </c>
      <c r="E26" s="18">
        <v>3.7640552361511141E-4</v>
      </c>
      <c r="F26" s="18">
        <v>6.0114369361606286E-4</v>
      </c>
      <c r="G26" s="18">
        <v>1.8934464125364798E-4</v>
      </c>
      <c r="H26" s="18">
        <v>4.6599158072978642E-5</v>
      </c>
      <c r="I26" s="18">
        <v>-9.9620880364004066E-5</v>
      </c>
      <c r="J26" s="18">
        <v>-3.070136940972137E-4</v>
      </c>
      <c r="K26" s="18">
        <v>-5.3245022222473185E-4</v>
      </c>
      <c r="L26" s="18">
        <v>1.9781356377198824E-4</v>
      </c>
      <c r="M26" s="18">
        <v>4.6131884497929845E-4</v>
      </c>
      <c r="N26" s="18">
        <v>-2.0703763889066263E-4</v>
      </c>
      <c r="O26" s="18">
        <v>3.661973045700671E-4</v>
      </c>
      <c r="P26" s="18">
        <v>-5.4668130772255927E-4</v>
      </c>
      <c r="Q26" s="18">
        <v>-3.6007426467466179E-4</v>
      </c>
      <c r="R26" s="18">
        <v>4.1483796121844503E-5</v>
      </c>
      <c r="S26" s="18">
        <v>7.4247359930679996E-5</v>
      </c>
      <c r="T26" s="18">
        <v>-4.333967860453015E-4</v>
      </c>
      <c r="U26" s="18">
        <v>-1.0026992379072206E-2</v>
      </c>
    </row>
    <row r="27" spans="1:21" x14ac:dyDescent="0.3">
      <c r="A27" s="17" t="s">
        <v>28</v>
      </c>
      <c r="B27" s="18">
        <v>2.6382316571490263E-4</v>
      </c>
      <c r="C27" s="18">
        <v>3.8022891373661635E-4</v>
      </c>
      <c r="D27" s="18">
        <v>1.3288201895404915E-2</v>
      </c>
      <c r="E27" s="18">
        <v>1.1163173823869443E-2</v>
      </c>
      <c r="F27" s="18">
        <v>-5.3921333639399055E-4</v>
      </c>
      <c r="G27" s="18">
        <v>1.2769951727887466E-3</v>
      </c>
      <c r="H27" s="18">
        <v>-4.1389641603761318E-4</v>
      </c>
      <c r="I27" s="18">
        <v>3.6955916164385281E-4</v>
      </c>
      <c r="J27" s="18">
        <v>1.0814469728272833E-4</v>
      </c>
      <c r="K27" s="18">
        <v>-9.2181104112388449E-4</v>
      </c>
      <c r="L27" s="18">
        <v>-8.4086879700084004E-4</v>
      </c>
      <c r="M27" s="18">
        <v>-4.0213480267151471E-4</v>
      </c>
      <c r="N27" s="18">
        <v>3.9365163408502479E-4</v>
      </c>
      <c r="O27" s="18">
        <v>8.2408131877544503E-5</v>
      </c>
      <c r="P27" s="18">
        <v>-2.9898426383424472E-5</v>
      </c>
      <c r="Q27" s="18">
        <v>1.2113439491106975E-3</v>
      </c>
      <c r="R27" s="18">
        <v>-9.0256688822742292E-5</v>
      </c>
      <c r="S27" s="18">
        <v>-1.6694150364688419E-4</v>
      </c>
      <c r="T27" s="18">
        <v>2.1028136455661067E-5</v>
      </c>
      <c r="U27" s="18">
        <v>-1.1600360214072399E-2</v>
      </c>
    </row>
    <row r="28" spans="1:21" x14ac:dyDescent="0.3">
      <c r="A28" s="17" t="s">
        <v>29</v>
      </c>
      <c r="B28" s="18">
        <v>2.5018222680675941E-4</v>
      </c>
      <c r="C28" s="18">
        <v>3.7640552361511189E-4</v>
      </c>
      <c r="D28" s="18">
        <v>1.1163173823869445E-2</v>
      </c>
      <c r="E28" s="18">
        <v>1.355958464632233E-2</v>
      </c>
      <c r="F28" s="18">
        <v>-1.5763144805812273E-4</v>
      </c>
      <c r="G28" s="18">
        <v>1.1107839858754956E-3</v>
      </c>
      <c r="H28" s="18">
        <v>-2.7007494702652776E-4</v>
      </c>
      <c r="I28" s="18">
        <v>5.6245745715282085E-4</v>
      </c>
      <c r="J28" s="18">
        <v>-5.746568583841253E-5</v>
      </c>
      <c r="K28" s="18">
        <v>-9.6691602908059162E-4</v>
      </c>
      <c r="L28" s="18">
        <v>4.4990192293470447E-4</v>
      </c>
      <c r="M28" s="18">
        <v>3.0452427854497016E-4</v>
      </c>
      <c r="N28" s="18">
        <v>-1.2152047180423246E-4</v>
      </c>
      <c r="O28" s="18">
        <v>1.085191059718636E-4</v>
      </c>
      <c r="P28" s="18">
        <v>-6.3910399167713656E-5</v>
      </c>
      <c r="Q28" s="18">
        <v>1.3079661006270085E-3</v>
      </c>
      <c r="R28" s="18">
        <v>-1.8502326505452616E-4</v>
      </c>
      <c r="S28" s="18">
        <v>-7.0277384079613862E-5</v>
      </c>
      <c r="T28" s="18">
        <v>-4.7695530988841299E-5</v>
      </c>
      <c r="U28" s="18">
        <v>-1.1638547364165207E-2</v>
      </c>
    </row>
    <row r="29" spans="1:21" x14ac:dyDescent="0.3">
      <c r="A29" s="17" t="s">
        <v>1</v>
      </c>
      <c r="B29" s="18">
        <v>6.164523416603134E-4</v>
      </c>
      <c r="C29" s="18">
        <v>6.0114369361606264E-4</v>
      </c>
      <c r="D29" s="18">
        <v>-5.3921333639399217E-4</v>
      </c>
      <c r="E29" s="18">
        <v>-1.5763144805812354E-4</v>
      </c>
      <c r="F29" s="18">
        <v>1.5630826165678798E-2</v>
      </c>
      <c r="G29" s="18">
        <v>1.8343117729388637E-4</v>
      </c>
      <c r="H29" s="18">
        <v>4.4390526232107971E-4</v>
      </c>
      <c r="I29" s="18">
        <v>-2.5496631593203056E-4</v>
      </c>
      <c r="J29" s="18">
        <v>-1.1358394517576821E-3</v>
      </c>
      <c r="K29" s="18">
        <v>-1.2704167948203386E-3</v>
      </c>
      <c r="L29" s="18">
        <v>-2.1188746095292363E-4</v>
      </c>
      <c r="M29" s="18">
        <v>-2.6757831536752905E-4</v>
      </c>
      <c r="N29" s="18">
        <v>-1.0542995660391343E-3</v>
      </c>
      <c r="O29" s="18">
        <v>1.5120449070158922E-4</v>
      </c>
      <c r="P29" s="18">
        <v>1.2175278570131053E-4</v>
      </c>
      <c r="Q29" s="18">
        <v>-3.459406267512424E-3</v>
      </c>
      <c r="R29" s="18">
        <v>-5.9613255412577259E-4</v>
      </c>
      <c r="S29" s="18">
        <v>5.8424388563513632E-4</v>
      </c>
      <c r="T29" s="18">
        <v>-4.8438231326573762E-4</v>
      </c>
      <c r="U29" s="18">
        <v>-9.7588506374194045E-4</v>
      </c>
    </row>
    <row r="30" spans="1:21" x14ac:dyDescent="0.3">
      <c r="A30" s="17" t="s">
        <v>2</v>
      </c>
      <c r="B30" s="18">
        <v>-3.1905037717681362E-5</v>
      </c>
      <c r="C30" s="18">
        <v>1.8934464125364831E-4</v>
      </c>
      <c r="D30" s="18">
        <v>1.2769951727887475E-3</v>
      </c>
      <c r="E30" s="18">
        <v>1.110783985875496E-3</v>
      </c>
      <c r="F30" s="18">
        <v>1.8343117729388667E-4</v>
      </c>
      <c r="G30" s="18">
        <v>8.7618817264989227E-3</v>
      </c>
      <c r="H30" s="18">
        <v>-1.5622976333032009E-4</v>
      </c>
      <c r="I30" s="18">
        <v>6.7546134073651943E-4</v>
      </c>
      <c r="J30" s="18">
        <v>1.0056227802060643E-4</v>
      </c>
      <c r="K30" s="18">
        <v>9.5208330214790722E-4</v>
      </c>
      <c r="L30" s="18">
        <v>5.5377268342275319E-4</v>
      </c>
      <c r="M30" s="18">
        <v>4.8887666980062432E-4</v>
      </c>
      <c r="N30" s="18">
        <v>8.9308450793951807E-4</v>
      </c>
      <c r="O30" s="18">
        <v>8.4676510336373367E-4</v>
      </c>
      <c r="P30" s="18">
        <v>-4.0812139650502055E-4</v>
      </c>
      <c r="Q30" s="18">
        <v>2.2334648600742547E-4</v>
      </c>
      <c r="R30" s="18">
        <v>3.8540482831221504E-4</v>
      </c>
      <c r="S30" s="18">
        <v>-8.8143106353313403E-5</v>
      </c>
      <c r="T30" s="18">
        <v>6.1559004178058058E-4</v>
      </c>
      <c r="U30" s="18">
        <v>-2.7327470102424165E-3</v>
      </c>
    </row>
    <row r="31" spans="1:21" x14ac:dyDescent="0.3">
      <c r="A31" s="17" t="s">
        <v>16</v>
      </c>
      <c r="B31" s="18">
        <v>-2.9595636168315001E-4</v>
      </c>
      <c r="C31" s="18">
        <v>4.6599158072978744E-5</v>
      </c>
      <c r="D31" s="18">
        <v>-4.1389641603761318E-4</v>
      </c>
      <c r="E31" s="18">
        <v>-2.7007494702652803E-4</v>
      </c>
      <c r="F31" s="18">
        <v>4.4390526232107998E-4</v>
      </c>
      <c r="G31" s="18">
        <v>-1.5622976333032004E-4</v>
      </c>
      <c r="H31" s="18">
        <v>8.5108103990613661E-3</v>
      </c>
      <c r="I31" s="18">
        <v>5.0036619051608514E-4</v>
      </c>
      <c r="J31" s="18">
        <v>9.2239668306280849E-5</v>
      </c>
      <c r="K31" s="18">
        <v>-7.4112263236598421E-4</v>
      </c>
      <c r="L31" s="18">
        <v>-6.8305973376872066E-4</v>
      </c>
      <c r="M31" s="18">
        <v>4.3813680739299214E-4</v>
      </c>
      <c r="N31" s="18">
        <v>2.1725586117686636E-4</v>
      </c>
      <c r="O31" s="18">
        <v>6.269583636947778E-4</v>
      </c>
      <c r="P31" s="18">
        <v>-3.516435255105382E-4</v>
      </c>
      <c r="Q31" s="18">
        <v>4.9043868945045999E-4</v>
      </c>
      <c r="R31" s="18">
        <v>2.550298393326748E-4</v>
      </c>
      <c r="S31" s="18">
        <v>-3.9494700355243123E-4</v>
      </c>
      <c r="T31" s="18">
        <v>-1.1068195091626671E-4</v>
      </c>
      <c r="U31" s="18">
        <v>-8.9945260516077275E-4</v>
      </c>
    </row>
    <row r="32" spans="1:21" x14ac:dyDescent="0.3">
      <c r="A32" s="17" t="s">
        <v>3</v>
      </c>
      <c r="B32" s="18">
        <v>-1.6451326356528895E-4</v>
      </c>
      <c r="C32" s="18">
        <v>-9.9620880364004324E-5</v>
      </c>
      <c r="D32" s="18">
        <v>3.695591616438527E-4</v>
      </c>
      <c r="E32" s="18">
        <v>5.6245745715282052E-4</v>
      </c>
      <c r="F32" s="18">
        <v>-2.549663159320304E-4</v>
      </c>
      <c r="G32" s="18">
        <v>6.7546134073651933E-4</v>
      </c>
      <c r="H32" s="18">
        <v>5.0036619051608503E-4</v>
      </c>
      <c r="I32" s="18">
        <v>1.1083469963612404E-2</v>
      </c>
      <c r="J32" s="18">
        <v>-6.2398405555264924E-4</v>
      </c>
      <c r="K32" s="18">
        <v>-4.5517509677793998E-4</v>
      </c>
      <c r="L32" s="18">
        <v>9.4909594437355197E-4</v>
      </c>
      <c r="M32" s="18">
        <v>-3.7521378693300314E-4</v>
      </c>
      <c r="N32" s="18">
        <v>-3.6956576500636661E-4</v>
      </c>
      <c r="O32" s="18">
        <v>-1.0626059698763962E-4</v>
      </c>
      <c r="P32" s="18">
        <v>5.7681434232776405E-4</v>
      </c>
      <c r="Q32" s="18">
        <v>-6.1051082485981021E-4</v>
      </c>
      <c r="R32" s="18">
        <v>-8.3217235840014382E-4</v>
      </c>
      <c r="S32" s="18">
        <v>5.5777485334220487E-4</v>
      </c>
      <c r="T32" s="18">
        <v>-6.0317501281406108E-4</v>
      </c>
      <c r="U32" s="18">
        <v>-1.4051326438096012E-3</v>
      </c>
    </row>
    <row r="33" spans="1:21" x14ac:dyDescent="0.3">
      <c r="A33" s="17" t="s">
        <v>4</v>
      </c>
      <c r="B33" s="18">
        <v>-2.9419343851830927E-5</v>
      </c>
      <c r="C33" s="18">
        <v>-3.0701369409721381E-4</v>
      </c>
      <c r="D33" s="18">
        <v>1.0814469728272985E-4</v>
      </c>
      <c r="E33" s="18">
        <v>-5.7465685838411033E-5</v>
      </c>
      <c r="F33" s="18">
        <v>-1.1358394517576814E-3</v>
      </c>
      <c r="G33" s="18">
        <v>1.0056227802060664E-4</v>
      </c>
      <c r="H33" s="18">
        <v>9.2239668306280835E-5</v>
      </c>
      <c r="I33" s="18">
        <v>-6.2398405555264902E-4</v>
      </c>
      <c r="J33" s="18">
        <v>9.394489201745581E-3</v>
      </c>
      <c r="K33" s="18">
        <v>3.7805426505489872E-4</v>
      </c>
      <c r="L33" s="18">
        <v>-8.9753702097939705E-4</v>
      </c>
      <c r="M33" s="18">
        <v>-1.9250214676348526E-5</v>
      </c>
      <c r="N33" s="18">
        <v>-1.8266046921072269E-3</v>
      </c>
      <c r="O33" s="18">
        <v>-1.0041375616647653E-3</v>
      </c>
      <c r="P33" s="18">
        <v>1.2439308920671649E-4</v>
      </c>
      <c r="Q33" s="18">
        <v>5.2245646575042469E-4</v>
      </c>
      <c r="R33" s="18">
        <v>-3.4328329418933609E-4</v>
      </c>
      <c r="S33" s="18">
        <v>2.940933133992518E-4</v>
      </c>
      <c r="T33" s="18">
        <v>-2.1451929603637679E-4</v>
      </c>
      <c r="U33" s="18">
        <v>-7.9211933823135393E-4</v>
      </c>
    </row>
    <row r="34" spans="1:21" x14ac:dyDescent="0.3">
      <c r="A34" s="17" t="s">
        <v>18</v>
      </c>
      <c r="B34" s="18">
        <v>-6.4772515191647878E-4</v>
      </c>
      <c r="C34" s="18">
        <v>-5.3245022222473174E-4</v>
      </c>
      <c r="D34" s="18">
        <v>-9.2181104112388384E-4</v>
      </c>
      <c r="E34" s="18">
        <v>-9.669160290805913E-4</v>
      </c>
      <c r="F34" s="18">
        <v>-1.2704167948203388E-3</v>
      </c>
      <c r="G34" s="18">
        <v>9.5208330214790766E-4</v>
      </c>
      <c r="H34" s="18">
        <v>-7.411226323659841E-4</v>
      </c>
      <c r="I34" s="18">
        <v>-4.5517509677793982E-4</v>
      </c>
      <c r="J34" s="18">
        <v>3.7805426505489877E-4</v>
      </c>
      <c r="K34" s="18">
        <v>5.761291190668115E-2</v>
      </c>
      <c r="L34" s="18">
        <v>-1.8598590326122332E-3</v>
      </c>
      <c r="M34" s="18">
        <v>-5.0091105002618517E-4</v>
      </c>
      <c r="N34" s="18">
        <v>-7.5341052286731253E-4</v>
      </c>
      <c r="O34" s="18">
        <v>1.4095374786993724E-3</v>
      </c>
      <c r="P34" s="18">
        <v>1.1584388832672264E-3</v>
      </c>
      <c r="Q34" s="18">
        <v>5.4627485371816162E-4</v>
      </c>
      <c r="R34" s="18">
        <v>-1.3133525163564562E-4</v>
      </c>
      <c r="S34" s="18">
        <v>4.5081151763123601E-4</v>
      </c>
      <c r="T34" s="18">
        <v>-1.1567238671744324E-3</v>
      </c>
      <c r="U34" s="18">
        <v>3.3753697711598588E-4</v>
      </c>
    </row>
    <row r="35" spans="1:21" x14ac:dyDescent="0.3">
      <c r="A35" s="17" t="s">
        <v>5</v>
      </c>
      <c r="B35" s="18">
        <v>-1.1226102634216428E-4</v>
      </c>
      <c r="C35" s="18">
        <v>1.9781356377198824E-4</v>
      </c>
      <c r="D35" s="18">
        <v>-8.4086879700084091E-4</v>
      </c>
      <c r="E35" s="18">
        <v>4.4990192293470327E-4</v>
      </c>
      <c r="F35" s="18">
        <v>-2.1188746095292352E-4</v>
      </c>
      <c r="G35" s="18">
        <v>5.5377268342275297E-4</v>
      </c>
      <c r="H35" s="18">
        <v>-6.8305973376872066E-4</v>
      </c>
      <c r="I35" s="18">
        <v>9.4909594437355208E-4</v>
      </c>
      <c r="J35" s="18">
        <v>-8.9753702097939651E-4</v>
      </c>
      <c r="K35" s="18">
        <v>-1.8598590326122317E-3</v>
      </c>
      <c r="L35" s="18">
        <v>5.7800981099388235E-2</v>
      </c>
      <c r="M35" s="18">
        <v>1.4250155822151847E-3</v>
      </c>
      <c r="N35" s="18">
        <v>1.2158433823637831E-3</v>
      </c>
      <c r="O35" s="18">
        <v>1.1443054970334206E-4</v>
      </c>
      <c r="P35" s="18">
        <v>1.0079838764714937E-3</v>
      </c>
      <c r="Q35" s="18">
        <v>2.2237596436585632E-4</v>
      </c>
      <c r="R35" s="18">
        <v>-1.2342829050613427E-3</v>
      </c>
      <c r="S35" s="18">
        <v>4.8430422129316258E-4</v>
      </c>
      <c r="T35" s="18">
        <v>-8.097011662814964E-4</v>
      </c>
      <c r="U35" s="18">
        <v>-8.38988469340983E-4</v>
      </c>
    </row>
    <row r="36" spans="1:21" x14ac:dyDescent="0.3">
      <c r="A36" s="17" t="s">
        <v>19</v>
      </c>
      <c r="B36" s="18">
        <v>2.4393214095428271E-4</v>
      </c>
      <c r="C36" s="18">
        <v>4.6131884497929807E-4</v>
      </c>
      <c r="D36" s="18">
        <v>-4.0213480267151374E-4</v>
      </c>
      <c r="E36" s="18">
        <v>3.0452427854497043E-4</v>
      </c>
      <c r="F36" s="18">
        <v>-2.6757831536752932E-4</v>
      </c>
      <c r="G36" s="18">
        <v>4.8887666980062432E-4</v>
      </c>
      <c r="H36" s="18">
        <v>4.3813680739299187E-4</v>
      </c>
      <c r="I36" s="18">
        <v>-3.7521378693300281E-4</v>
      </c>
      <c r="J36" s="18">
        <v>-1.9250214676348435E-5</v>
      </c>
      <c r="K36" s="18">
        <v>-5.0091105002618506E-4</v>
      </c>
      <c r="L36" s="18">
        <v>1.4250155822151847E-3</v>
      </c>
      <c r="M36" s="18">
        <v>1.6037007839970842E-2</v>
      </c>
      <c r="N36" s="18">
        <v>7.7698067772942589E-4</v>
      </c>
      <c r="O36" s="18">
        <v>2.921201063421883E-4</v>
      </c>
      <c r="P36" s="18">
        <v>-1.6882597679572698E-4</v>
      </c>
      <c r="Q36" s="18">
        <v>-7.6325260584465468E-4</v>
      </c>
      <c r="R36" s="18">
        <v>3.2915292244595543E-4</v>
      </c>
      <c r="S36" s="18">
        <v>4.38334269286172E-4</v>
      </c>
      <c r="T36" s="18">
        <v>-9.9179487070028623E-4</v>
      </c>
      <c r="U36" s="18">
        <v>-1.4037234746723977E-3</v>
      </c>
    </row>
    <row r="37" spans="1:21" x14ac:dyDescent="0.3">
      <c r="A37" s="17" t="s">
        <v>20</v>
      </c>
      <c r="B37" s="18">
        <v>-5.4562287018608796E-4</v>
      </c>
      <c r="C37" s="18">
        <v>-2.070376388906629E-4</v>
      </c>
      <c r="D37" s="18">
        <v>3.9365163408502544E-4</v>
      </c>
      <c r="E37" s="18">
        <v>-1.2152047180423225E-4</v>
      </c>
      <c r="F37" s="18">
        <v>-1.0542995660391343E-3</v>
      </c>
      <c r="G37" s="18">
        <v>8.930845079395184E-4</v>
      </c>
      <c r="H37" s="18">
        <v>2.1725586117686625E-4</v>
      </c>
      <c r="I37" s="18">
        <v>-3.6956576500636644E-4</v>
      </c>
      <c r="J37" s="18">
        <v>-1.8266046921072273E-3</v>
      </c>
      <c r="K37" s="18">
        <v>-7.5341052286731285E-4</v>
      </c>
      <c r="L37" s="18">
        <v>1.2158433823637837E-3</v>
      </c>
      <c r="M37" s="18">
        <v>7.7698067772942611E-4</v>
      </c>
      <c r="N37" s="18">
        <v>3.5245430796348738E-2</v>
      </c>
      <c r="O37" s="18">
        <v>2.6139055059671185E-4</v>
      </c>
      <c r="P37" s="18">
        <v>-1.8691135820526062E-4</v>
      </c>
      <c r="Q37" s="18">
        <v>-4.3633213923481156E-4</v>
      </c>
      <c r="R37" s="18">
        <v>6.4412302420649166E-4</v>
      </c>
      <c r="S37" s="18">
        <v>7.2921348805270159E-4</v>
      </c>
      <c r="T37" s="18">
        <v>-8.8495859243701498E-5</v>
      </c>
      <c r="U37" s="18">
        <v>-8.842703427803804E-4</v>
      </c>
    </row>
    <row r="38" spans="1:21" x14ac:dyDescent="0.3">
      <c r="A38" s="17" t="s">
        <v>22</v>
      </c>
      <c r="B38" s="18">
        <v>2.137955098482885E-4</v>
      </c>
      <c r="C38" s="18">
        <v>3.6619730457006726E-4</v>
      </c>
      <c r="D38" s="18">
        <v>8.2408131877544679E-5</v>
      </c>
      <c r="E38" s="18">
        <v>1.085191059718639E-4</v>
      </c>
      <c r="F38" s="18">
        <v>1.5120449070158941E-4</v>
      </c>
      <c r="G38" s="18">
        <v>8.4676510336373367E-4</v>
      </c>
      <c r="H38" s="18">
        <v>6.2695836369477769E-4</v>
      </c>
      <c r="I38" s="18">
        <v>-1.0626059698763931E-4</v>
      </c>
      <c r="J38" s="18">
        <v>-1.0041375616647648E-3</v>
      </c>
      <c r="K38" s="18">
        <v>1.409537478699372E-3</v>
      </c>
      <c r="L38" s="18">
        <v>1.1443054970334224E-4</v>
      </c>
      <c r="M38" s="18">
        <v>2.921201063421883E-4</v>
      </c>
      <c r="N38" s="18">
        <v>2.613905505967119E-4</v>
      </c>
      <c r="O38" s="18">
        <v>1.2570223292472728E-2</v>
      </c>
      <c r="P38" s="18">
        <v>1.0770110607615396E-3</v>
      </c>
      <c r="Q38" s="18">
        <v>-7.2921638964973206E-4</v>
      </c>
      <c r="R38" s="18">
        <v>-5.8914476718232363E-4</v>
      </c>
      <c r="S38" s="18">
        <v>2.8411098250198083E-4</v>
      </c>
      <c r="T38" s="18">
        <v>-5.7964512924410538E-4</v>
      </c>
      <c r="U38" s="18">
        <v>-1.5863185874286988E-3</v>
      </c>
    </row>
    <row r="39" spans="1:21" x14ac:dyDescent="0.3">
      <c r="A39" s="17" t="s">
        <v>7</v>
      </c>
      <c r="B39" s="18">
        <v>-7.1027281605841601E-4</v>
      </c>
      <c r="C39" s="18">
        <v>-5.4668130772255971E-4</v>
      </c>
      <c r="D39" s="18">
        <v>-2.9898426383424134E-5</v>
      </c>
      <c r="E39" s="18">
        <v>-6.3910399167713358E-5</v>
      </c>
      <c r="F39" s="18">
        <v>1.2175278570131074E-4</v>
      </c>
      <c r="G39" s="18">
        <v>-4.0812139650502061E-4</v>
      </c>
      <c r="H39" s="18">
        <v>-3.5164352551053803E-4</v>
      </c>
      <c r="I39" s="18">
        <v>5.7681434232776416E-4</v>
      </c>
      <c r="J39" s="18">
        <v>1.2439308920671644E-4</v>
      </c>
      <c r="K39" s="18">
        <v>1.1584388832672262E-3</v>
      </c>
      <c r="L39" s="18">
        <v>1.0079838764714937E-3</v>
      </c>
      <c r="M39" s="18">
        <v>-1.6882597679572709E-4</v>
      </c>
      <c r="N39" s="18">
        <v>-1.8691135820526051E-4</v>
      </c>
      <c r="O39" s="18">
        <v>1.0770110607615394E-3</v>
      </c>
      <c r="P39" s="18">
        <v>1.1775260764933519E-2</v>
      </c>
      <c r="Q39" s="18">
        <v>-1.0986346535628194E-4</v>
      </c>
      <c r="R39" s="18">
        <v>2.6344984089102951E-4</v>
      </c>
      <c r="S39" s="18">
        <v>-5.6407834103524342E-4</v>
      </c>
      <c r="T39" s="18">
        <v>-4.032709084659712E-5</v>
      </c>
      <c r="U39" s="18">
        <v>-5.9863469060253448E-4</v>
      </c>
    </row>
    <row r="40" spans="1:21" x14ac:dyDescent="0.3">
      <c r="A40" s="17" t="s">
        <v>6</v>
      </c>
      <c r="B40" s="18">
        <v>-2.9908957610186136E-4</v>
      </c>
      <c r="C40" s="18">
        <v>-3.6007426467466082E-4</v>
      </c>
      <c r="D40" s="18">
        <v>1.2113439491106975E-3</v>
      </c>
      <c r="E40" s="18">
        <v>1.3079661006270081E-3</v>
      </c>
      <c r="F40" s="18">
        <v>-3.4594062675124223E-3</v>
      </c>
      <c r="G40" s="18">
        <v>2.2334648600742544E-4</v>
      </c>
      <c r="H40" s="18">
        <v>4.9043868945045999E-4</v>
      </c>
      <c r="I40" s="18">
        <v>-6.1051082485981032E-4</v>
      </c>
      <c r="J40" s="18">
        <v>5.2245646575042458E-4</v>
      </c>
      <c r="K40" s="18">
        <v>5.4627485371816172E-4</v>
      </c>
      <c r="L40" s="18">
        <v>2.2237596436585646E-4</v>
      </c>
      <c r="M40" s="18">
        <v>-7.6325260584465511E-4</v>
      </c>
      <c r="N40" s="18">
        <v>-4.3633213923481145E-4</v>
      </c>
      <c r="O40" s="18">
        <v>-7.2921638964973206E-4</v>
      </c>
      <c r="P40" s="18">
        <v>-1.0986346535628201E-4</v>
      </c>
      <c r="Q40" s="18">
        <v>1.9251445408437914E-2</v>
      </c>
      <c r="R40" s="18">
        <v>-4.5695432200619246E-4</v>
      </c>
      <c r="S40" s="18">
        <v>4.5229233447550006E-4</v>
      </c>
      <c r="T40" s="18">
        <v>-1.3014782986541893E-3</v>
      </c>
      <c r="U40" s="18">
        <v>-1.5365927211897072E-3</v>
      </c>
    </row>
    <row r="41" spans="1:21" x14ac:dyDescent="0.3">
      <c r="A41" s="17" t="s">
        <v>21</v>
      </c>
      <c r="B41" s="18">
        <v>2.1101752206669841E-4</v>
      </c>
      <c r="C41" s="18">
        <v>4.1483796121844693E-5</v>
      </c>
      <c r="D41" s="18">
        <v>-9.0256688822740774E-5</v>
      </c>
      <c r="E41" s="18">
        <v>-1.8502326505452507E-4</v>
      </c>
      <c r="F41" s="18">
        <v>-5.9613255412577248E-4</v>
      </c>
      <c r="G41" s="18">
        <v>3.8540482831221526E-4</v>
      </c>
      <c r="H41" s="18">
        <v>2.5502983933267458E-4</v>
      </c>
      <c r="I41" s="18">
        <v>-8.3217235840014328E-4</v>
      </c>
      <c r="J41" s="18">
        <v>-3.4328329418933609E-4</v>
      </c>
      <c r="K41" s="18">
        <v>-1.3133525163564546E-4</v>
      </c>
      <c r="L41" s="18">
        <v>-1.2342829050613425E-3</v>
      </c>
      <c r="M41" s="18">
        <v>3.2915292244595532E-4</v>
      </c>
      <c r="N41" s="18">
        <v>6.4412302420649155E-4</v>
      </c>
      <c r="O41" s="18">
        <v>-5.8914476718232352E-4</v>
      </c>
      <c r="P41" s="18">
        <v>2.6344984089102919E-4</v>
      </c>
      <c r="Q41" s="18">
        <v>-4.569543220061923E-4</v>
      </c>
      <c r="R41" s="18">
        <v>9.31971362312458E-3</v>
      </c>
      <c r="S41" s="18">
        <v>1.1491980378830215E-3</v>
      </c>
      <c r="T41" s="18">
        <v>-1.0947998073131982E-4</v>
      </c>
      <c r="U41" s="18">
        <v>-1.1964153044739039E-3</v>
      </c>
    </row>
    <row r="42" spans="1:21" x14ac:dyDescent="0.3">
      <c r="A42" s="17" t="s">
        <v>17</v>
      </c>
      <c r="B42" s="18">
        <v>6.7485589444727791E-5</v>
      </c>
      <c r="C42" s="18">
        <v>7.4247359930680064E-5</v>
      </c>
      <c r="D42" s="18">
        <v>-1.6694150364688357E-4</v>
      </c>
      <c r="E42" s="18">
        <v>-7.0277384079613469E-5</v>
      </c>
      <c r="F42" s="18">
        <v>5.8424388563513632E-4</v>
      </c>
      <c r="G42" s="18">
        <v>-8.8143106353313322E-5</v>
      </c>
      <c r="H42" s="18">
        <v>-3.9494700355243134E-4</v>
      </c>
      <c r="I42" s="18">
        <v>5.577748533422052E-4</v>
      </c>
      <c r="J42" s="18">
        <v>2.9409331339925175E-4</v>
      </c>
      <c r="K42" s="18">
        <v>4.5081151763123601E-4</v>
      </c>
      <c r="L42" s="18">
        <v>4.843042212931622E-4</v>
      </c>
      <c r="M42" s="18">
        <v>4.3833426928617205E-4</v>
      </c>
      <c r="N42" s="18">
        <v>7.292134880527017E-4</v>
      </c>
      <c r="O42" s="18">
        <v>2.8411098250198078E-4</v>
      </c>
      <c r="P42" s="18">
        <v>-5.6407834103524375E-4</v>
      </c>
      <c r="Q42" s="18">
        <v>4.5229233447550006E-4</v>
      </c>
      <c r="R42" s="18">
        <v>1.1491980378830215E-3</v>
      </c>
      <c r="S42" s="18">
        <v>9.7097367076624599E-3</v>
      </c>
      <c r="T42" s="18">
        <v>2.3973545040320362E-4</v>
      </c>
      <c r="U42" s="18">
        <v>-1.4680014249129174E-3</v>
      </c>
    </row>
    <row r="43" spans="1:21" x14ac:dyDescent="0.3">
      <c r="A43" s="17" t="s">
        <v>8</v>
      </c>
      <c r="B43" s="18">
        <v>-2.8287844260961532E-4</v>
      </c>
      <c r="C43" s="18">
        <v>-4.3339678604530156E-4</v>
      </c>
      <c r="D43" s="18">
        <v>2.1028136455662334E-5</v>
      </c>
      <c r="E43" s="18">
        <v>-4.7695530988840154E-5</v>
      </c>
      <c r="F43" s="18">
        <v>-4.8438231326573768E-4</v>
      </c>
      <c r="G43" s="18">
        <v>6.1559004178058101E-4</v>
      </c>
      <c r="H43" s="18">
        <v>-1.106819509162667E-4</v>
      </c>
      <c r="I43" s="18">
        <v>-6.0317501281406086E-4</v>
      </c>
      <c r="J43" s="18">
        <v>-2.1451929603637677E-4</v>
      </c>
      <c r="K43" s="18">
        <v>-1.1567238671744331E-3</v>
      </c>
      <c r="L43" s="18">
        <v>-8.0970116628149662E-4</v>
      </c>
      <c r="M43" s="18">
        <v>-9.9179487070028601E-4</v>
      </c>
      <c r="N43" s="18">
        <v>-8.8495859243701498E-5</v>
      </c>
      <c r="O43" s="18">
        <v>-5.7964512924410527E-4</v>
      </c>
      <c r="P43" s="18">
        <v>-4.03270908465971E-5</v>
      </c>
      <c r="Q43" s="18">
        <v>-1.3014782986541886E-3</v>
      </c>
      <c r="R43" s="18">
        <v>-1.0947998073131987E-4</v>
      </c>
      <c r="S43" s="18">
        <v>2.3973545040320362E-4</v>
      </c>
      <c r="T43" s="18">
        <v>9.2264920712871769E-3</v>
      </c>
      <c r="U43" s="18">
        <v>-5.8723007318385741E-4</v>
      </c>
    </row>
    <row r="44" spans="1:21" x14ac:dyDescent="0.3">
      <c r="A44" t="s">
        <v>30</v>
      </c>
      <c r="B44" s="18">
        <v>-9.8501141349981638E-3</v>
      </c>
      <c r="C44" s="18">
        <v>-1.0026992379072201E-2</v>
      </c>
      <c r="D44" s="18">
        <v>-1.1600360214072396E-2</v>
      </c>
      <c r="E44" s="18">
        <v>-1.1638547364165204E-2</v>
      </c>
      <c r="F44" s="18">
        <v>-9.7588506374194121E-4</v>
      </c>
      <c r="G44" s="18">
        <v>-2.7327470102424152E-3</v>
      </c>
      <c r="H44" s="18">
        <v>-8.9945260516077275E-4</v>
      </c>
      <c r="I44" s="18">
        <v>-1.4051326438096012E-3</v>
      </c>
      <c r="J44" s="18">
        <v>-7.9211933823135252E-4</v>
      </c>
      <c r="K44" s="18">
        <v>3.3753697711598631E-4</v>
      </c>
      <c r="L44" s="18">
        <v>-8.3898846934098398E-4</v>
      </c>
      <c r="M44" s="18">
        <v>-1.4037234746723975E-3</v>
      </c>
      <c r="N44" s="18">
        <v>-8.8427034278037975E-4</v>
      </c>
      <c r="O44" s="18">
        <v>-1.5863185874286988E-3</v>
      </c>
      <c r="P44" s="18">
        <v>-5.9863469060253427E-4</v>
      </c>
      <c r="Q44" s="18">
        <v>-1.5365927211897069E-3</v>
      </c>
      <c r="R44" s="18">
        <v>-1.1964153044739026E-3</v>
      </c>
      <c r="S44" s="18">
        <v>-1.4680014249129163E-3</v>
      </c>
      <c r="T44" s="18">
        <v>-5.87230073183856E-4</v>
      </c>
      <c r="U44" s="18">
        <v>2.2136997686903512E-2</v>
      </c>
    </row>
    <row r="46" spans="1:21" x14ac:dyDescent="0.3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3">
      <c r="A47" t="s">
        <v>43</v>
      </c>
      <c r="B47">
        <f>'Linear Model'!$X5*SQRT(INDEX(B25:B44,B46))</f>
        <v>4.1173855199570307E-2</v>
      </c>
      <c r="C47">
        <f>'Linear Model'!$X5*SQRT(INDEX(C25:C44,C46))</f>
        <v>4.0358989491360193E-2</v>
      </c>
      <c r="D47">
        <f>'Linear Model'!$X5*SQRT(INDEX(D25:D44,D46))</f>
        <v>4.2901326131921332E-2</v>
      </c>
      <c r="E47">
        <f>'Linear Model'!$X5*SQRT(INDEX(E25:E44,E46))</f>
        <v>4.3337195304927523E-2</v>
      </c>
      <c r="F47">
        <f>'Linear Model'!$X5*SQRT(INDEX(F25:F44,F46))</f>
        <v>4.6529520237385803E-2</v>
      </c>
      <c r="G47">
        <f>'Linear Model'!$X5*SQRT(INDEX(G25:G44,G46))</f>
        <v>3.4836643259902669E-2</v>
      </c>
      <c r="H47">
        <f>'Linear Model'!$X5*SQRT(INDEX(H25:H44,H46))</f>
        <v>3.4333894296423521E-2</v>
      </c>
      <c r="I47">
        <f>'Linear Model'!$X5*SQRT(INDEX(I25:I44,I46))</f>
        <v>3.9180996949810212E-2</v>
      </c>
      <c r="J47">
        <f>'Linear Model'!$X5*SQRT(INDEX(J25:J44,J46))</f>
        <v>3.6072329865964932E-2</v>
      </c>
      <c r="K47">
        <f>'Linear Model'!$X5*SQRT(INDEX(K25:K44,K46))</f>
        <v>8.9330038475965004E-2</v>
      </c>
      <c r="L47">
        <f>'Linear Model'!$X5*SQRT(INDEX(L25:L44,L46))</f>
        <v>8.9475722312331155E-2</v>
      </c>
      <c r="M47">
        <f>'Linear Model'!$X5*SQRT(INDEX(M25:M44,M46))</f>
        <v>4.713019956669149E-2</v>
      </c>
      <c r="N47">
        <f>'Linear Model'!$X5*SQRT(INDEX(N25:N44,N46))</f>
        <v>6.9869722692238179E-2</v>
      </c>
      <c r="O47">
        <f>'Linear Model'!$X5*SQRT(INDEX(O25:O44,O46))</f>
        <v>4.1726225825548802E-2</v>
      </c>
      <c r="P47">
        <f>'Linear Model'!$X5*SQRT(INDEX(P25:P44,P46))</f>
        <v>4.0385259206808376E-2</v>
      </c>
      <c r="Q47">
        <f>'Linear Model'!$X5*SQRT(INDEX(Q25:Q44,Q46))</f>
        <v>5.1637984048483902E-2</v>
      </c>
      <c r="R47">
        <f>'Linear Model'!$X5*SQRT(INDEX(R25:R44,R46))</f>
        <v>3.5928483931080404E-2</v>
      </c>
      <c r="S47">
        <f>'Linear Model'!$X5*SQRT(INDEX(S25:S44,S46))</f>
        <v>3.6672569032833502E-2</v>
      </c>
      <c r="T47">
        <f>'Linear Model'!$X5*SQRT(INDEX(T25:T44,T46))</f>
        <v>3.5748342846214302E-2</v>
      </c>
      <c r="U47">
        <f>'Linear Model'!$X5*SQRT(INDEX(U25:U44,U46))</f>
        <v>5.5372861590532077E-2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SimpleLinearModel</vt:lpstr>
      <vt:lpstr>Training Data</vt:lpstr>
      <vt:lpstr>Test Set</vt:lpstr>
      <vt:lpstr>Training Data w Dummy Variable</vt:lpstr>
      <vt:lpstr>Linear Model</vt:lpstr>
      <vt:lpstr>ModelCoefficientStdError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cp:lastPrinted>2013-07-21T15:34:03Z</cp:lastPrinted>
  <dcterms:created xsi:type="dcterms:W3CDTF">2013-01-08T02:02:09Z</dcterms:created>
  <dcterms:modified xsi:type="dcterms:W3CDTF">2019-01-11T07:20:06Z</dcterms:modified>
</cp:coreProperties>
</file>