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<sst xmlns="http://schemas.openxmlformats.org/spreadsheetml/2006/main" count="1098" uniqueCount="719">
  <si>
    <t xml:space="preserve">会社名</t>
  </si>
  <si>
    <t xml:space="preserve">支店名</t>
  </si>
  <si>
    <t xml:space="preserve">郵便番号</t>
  </si>
  <si>
    <t xml:space="preserve">住所</t>
  </si>
  <si>
    <t xml:space="preserve">電話番号</t>
  </si>
  <si>
    <t xml:space="preserve">FAX番号</t>
  </si>
  <si>
    <t xml:space="preserve">携帯電話番号</t>
  </si>
  <si>
    <t xml:space="preserve">部署名</t>
  </si>
  <si>
    <t xml:space="preserve">役職</t>
  </si>
  <si>
    <t xml:space="preserve">担当者名</t>
  </si>
  <si>
    <t xml:space="preserve">メールアドレス</t>
  </si>
  <si>
    <t xml:space="preserve">自社担当部署</t>
  </si>
  <si>
    <t xml:space="preserve">株式会社 英晃設計</t>
  </si>
  <si>
    <t xml:space="preserve">451-0045</t>
  </si>
  <si>
    <t xml:space="preserve">愛知県名古屋市西区名駅2-23-14 VIA141 306</t>
  </si>
  <si>
    <t xml:space="preserve">052-717-4545</t>
  </si>
  <si>
    <t xml:space="preserve">052-717-0604</t>
  </si>
  <si>
    <t xml:space="preserve">090-1236-4545</t>
  </si>
  <si>
    <t xml:space="preserve">代表取締役</t>
  </si>
  <si>
    <t xml:space="preserve">佐藤　晃</t>
  </si>
  <si>
    <t xml:space="preserve">eiko.sekkei@gmail.com</t>
  </si>
  <si>
    <t xml:space="preserve">設備設計</t>
  </si>
  <si>
    <t xml:space="preserve">赤石・鎌田建築設計 一級建築士事務所</t>
  </si>
  <si>
    <t xml:space="preserve">207-0013</t>
  </si>
  <si>
    <t xml:space="preserve">東京都東大和市向原6-1164-3-205</t>
  </si>
  <si>
    <t xml:space="preserve">090-3577-8693</t>
  </si>
  <si>
    <t xml:space="preserve">赤石　潤</t>
  </si>
  <si>
    <t xml:space="preserve">info@akkenchiku.com</t>
  </si>
  <si>
    <t xml:space="preserve">株式会社 瑠建築設計事務所</t>
  </si>
  <si>
    <t xml:space="preserve">103-0027</t>
  </si>
  <si>
    <t xml:space="preserve">東京都中央区日本橋3-8-6 第二中央ビル 6階</t>
  </si>
  <si>
    <t xml:space="preserve">03-5876-8155</t>
  </si>
  <si>
    <t xml:space="preserve">03-5876-8156</t>
  </si>
  <si>
    <t xml:space="preserve">090-9002-4878</t>
  </si>
  <si>
    <t xml:space="preserve">山口　一樹</t>
  </si>
  <si>
    <t xml:space="preserve">k-yamaguchi@ryu-architects.co.jp</t>
  </si>
  <si>
    <t xml:space="preserve">090-2177-3491</t>
  </si>
  <si>
    <t xml:space="preserve">執行役員 所長</t>
  </si>
  <si>
    <t xml:space="preserve">根方　康行</t>
  </si>
  <si>
    <t xml:space="preserve">y-negata@ryu-architects.co.jp</t>
  </si>
  <si>
    <t xml:space="preserve">090-4188-5343</t>
  </si>
  <si>
    <t xml:space="preserve">佐藤　亘</t>
  </si>
  <si>
    <t xml:space="preserve">w-sato@ryu-architects.co.jp</t>
  </si>
  <si>
    <t xml:space="preserve">070-3969-3840</t>
  </si>
  <si>
    <t xml:space="preserve">設計統括部</t>
  </si>
  <si>
    <t xml:space="preserve">宮下　真深子</t>
  </si>
  <si>
    <t xml:space="preserve">m-miyashita@ryu-architects.co.jp</t>
  </si>
  <si>
    <t xml:space="preserve">080-7115-6389</t>
  </si>
  <si>
    <t xml:space="preserve">中本　敦晶</t>
  </si>
  <si>
    <t xml:space="preserve">n-nakamoto@ryu-architects.co.jp</t>
  </si>
  <si>
    <t xml:space="preserve">070-1465-3607</t>
  </si>
  <si>
    <t xml:space="preserve">野澤　真弓</t>
  </si>
  <si>
    <t xml:space="preserve">m-nozawa@ryu-architects.co.jp</t>
  </si>
  <si>
    <t xml:space="preserve">070-1465-3522</t>
  </si>
  <si>
    <t xml:space="preserve">庄野　尚子</t>
  </si>
  <si>
    <t xml:space="preserve">n-shono@ryu-architects.co.jp</t>
  </si>
  <si>
    <t xml:space="preserve">株式会社 松田仁樹建築設計事務所</t>
  </si>
  <si>
    <t xml:space="preserve">106-0032</t>
  </si>
  <si>
    <t xml:space="preserve">東京都港区六本木5-18-21 六本木ファイブプラザ3F</t>
  </si>
  <si>
    <t xml:space="preserve">070-8387-2552</t>
  </si>
  <si>
    <t xml:space="preserve">松田　仁樹</t>
  </si>
  <si>
    <t xml:space="preserve">ymatsuda@yoshikimatsuda.com</t>
  </si>
  <si>
    <t xml:space="preserve">080-6772-3896</t>
  </si>
  <si>
    <t xml:space="preserve">杉　拓磨</t>
  </si>
  <si>
    <t xml:space="preserve">tsugi@yoshikimatsuda.com</t>
  </si>
  <si>
    <t xml:space="preserve">080-5138-1687</t>
  </si>
  <si>
    <t xml:space="preserve">渡辺　玲子</t>
  </si>
  <si>
    <t xml:space="preserve">rwatanabe@yoshikimatsuda.com</t>
  </si>
  <si>
    <t xml:space="preserve">090-2992-4217</t>
  </si>
  <si>
    <t xml:space="preserve">菅原　倫子</t>
  </si>
  <si>
    <t xml:space="preserve">msugawara@yoshikimatsuda.com</t>
  </si>
  <si>
    <t xml:space="preserve">070-8421-8617</t>
  </si>
  <si>
    <t xml:space="preserve">杉村　皓太</t>
  </si>
  <si>
    <t xml:space="preserve">ksugimura@yoshikimatsuda.com</t>
  </si>
  <si>
    <t xml:space="preserve">TOSHI設計室</t>
  </si>
  <si>
    <t xml:space="preserve">484-0000</t>
  </si>
  <si>
    <t xml:space="preserve">愛知県犬山市字本町174番地</t>
  </si>
  <si>
    <t xml:space="preserve">小河　敏彦</t>
  </si>
  <si>
    <t xml:space="preserve">toshi-2003@na.commufa.jp</t>
  </si>
  <si>
    <t xml:space="preserve">鵜飼設計工房</t>
  </si>
  <si>
    <t xml:space="preserve">鵜飼　正泰</t>
  </si>
  <si>
    <t xml:space="preserve">info@ukaisekkei.com</t>
  </si>
  <si>
    <t xml:space="preserve">株式会社 佐伯設計</t>
  </si>
  <si>
    <t xml:space="preserve">654-0024</t>
  </si>
  <si>
    <t xml:space="preserve">兵庫県神戸市須磨区大田町2-2-8 ロイアルトップレジデンス302</t>
  </si>
  <si>
    <t xml:space="preserve">078-735-5370</t>
  </si>
  <si>
    <t xml:space="preserve">078-736-1658</t>
  </si>
  <si>
    <t xml:space="preserve">阿路川　美香 </t>
  </si>
  <si>
    <t xml:space="preserve">m.ajikawa@saeki-ao.co.jp</t>
  </si>
  <si>
    <t xml:space="preserve">小川</t>
  </si>
  <si>
    <t xml:space="preserve">k.ogawa@saeki-ao.co.jp</t>
  </si>
  <si>
    <t xml:space="preserve">Ｙ’s工房 一級建築士事務所</t>
  </si>
  <si>
    <t xml:space="preserve">464-0075</t>
  </si>
  <si>
    <t xml:space="preserve">愛知県名古屋市千種区内山2-15-25 401</t>
  </si>
  <si>
    <t xml:space="preserve">052-733-7405</t>
  </si>
  <si>
    <t xml:space="preserve">080-3616-4763</t>
  </si>
  <si>
    <t xml:space="preserve">吉田　英俊</t>
  </si>
  <si>
    <t xml:space="preserve">hkwwq800@ybb.ne.jp</t>
  </si>
  <si>
    <t xml:space="preserve">小川建設 株式会社</t>
  </si>
  <si>
    <t xml:space="preserve">144-0052</t>
  </si>
  <si>
    <t xml:space="preserve">東京都大田区蒲田4-45-9 CENT TOWER 3F</t>
  </si>
  <si>
    <t xml:space="preserve">03-3733-1143</t>
  </si>
  <si>
    <t xml:space="preserve">03-3733-1140</t>
  </si>
  <si>
    <t xml:space="preserve">080-5900-2198</t>
  </si>
  <si>
    <t xml:space="preserve">設計部</t>
  </si>
  <si>
    <t xml:space="preserve">田村　真人</t>
  </si>
  <si>
    <t xml:space="preserve">m-tamura@ogawakensetu.com</t>
  </si>
  <si>
    <t xml:space="preserve">080-9874-6855</t>
  </si>
  <si>
    <t xml:space="preserve">久保　雅裕</t>
  </si>
  <si>
    <t xml:space="preserve">m-kubo@ogawakensetu.com</t>
  </si>
  <si>
    <t xml:space="preserve">株式会社 ウエムラデザイン</t>
  </si>
  <si>
    <t xml:space="preserve">162-0067</t>
  </si>
  <si>
    <t xml:space="preserve">東京都新宿区富久町8-1</t>
  </si>
  <si>
    <t xml:space="preserve">03-5366-9640</t>
  </si>
  <si>
    <t xml:space="preserve">03-5366-9641</t>
  </si>
  <si>
    <t xml:space="preserve">上村　昭則</t>
  </si>
  <si>
    <t xml:space="preserve">uemura-design@e-mail.jp</t>
  </si>
  <si>
    <t xml:space="preserve">株式会社 ギフトプラスデザイン</t>
  </si>
  <si>
    <t xml:space="preserve">550-0013</t>
  </si>
  <si>
    <t xml:space="preserve">大阪府大阪市西区新町1-6-22 新町新興産ビル9F-A</t>
  </si>
  <si>
    <t xml:space="preserve">出口　聡</t>
  </si>
  <si>
    <t xml:space="preserve">s-ideguchi@gift-design.work</t>
  </si>
  <si>
    <t xml:space="preserve">株式会社 平岡設計</t>
  </si>
  <si>
    <t xml:space="preserve">452-0943</t>
  </si>
  <si>
    <t xml:space="preserve">愛知県清須市新清洲4-2-18 平岡設計ビル2F</t>
  </si>
  <si>
    <t xml:space="preserve">専務取締役</t>
  </si>
  <si>
    <t xml:space="preserve">平岡　正行</t>
  </si>
  <si>
    <t xml:space="preserve">yokosuka@guis.co.jp</t>
  </si>
  <si>
    <t xml:space="preserve">門田設計 株式会社</t>
  </si>
  <si>
    <t xml:space="preserve">454-0874</t>
  </si>
  <si>
    <t xml:space="preserve">愛知県名古屋市中川区吉良町178-4-1-1001</t>
  </si>
  <si>
    <t xml:space="preserve">門田　悠希</t>
  </si>
  <si>
    <t xml:space="preserve">monden@mondensekkei.com</t>
  </si>
  <si>
    <t xml:space="preserve">IKAWAYA Architects</t>
  </si>
  <si>
    <t xml:space="preserve">154-0014</t>
  </si>
  <si>
    <t xml:space="preserve">東京都世田谷区新町3-20-1 ヴェルジェ桜新町205</t>
  </si>
  <si>
    <t xml:space="preserve">03-6413-6611</t>
  </si>
  <si>
    <t xml:space="preserve">090-5508-7470</t>
  </si>
  <si>
    <t xml:space="preserve">井川　充司</t>
  </si>
  <si>
    <t xml:space="preserve">ikawa@ikawaya.co.jp</t>
  </si>
  <si>
    <t xml:space="preserve">今田　夕稀</t>
  </si>
  <si>
    <t xml:space="preserve">imada@ikawaya.co.jp</t>
  </si>
  <si>
    <t xml:space="preserve">スターツCAM 株式会社</t>
  </si>
  <si>
    <t xml:space="preserve">東京都中央区日本橋3-1-8 スターツ日本橋ビル3F　【日本橋事務所】</t>
  </si>
  <si>
    <t xml:space="preserve">03-3510-2133</t>
  </si>
  <si>
    <t xml:space="preserve">03-3270-3371</t>
  </si>
  <si>
    <t xml:space="preserve">090-9827-9580</t>
  </si>
  <si>
    <t xml:space="preserve">設備設計部</t>
  </si>
  <si>
    <t xml:space="preserve">部長</t>
  </si>
  <si>
    <t xml:space="preserve">松本　邦弘</t>
  </si>
  <si>
    <t xml:space="preserve">kunihiro.matsumoto@starts.co.jp</t>
  </si>
  <si>
    <t xml:space="preserve">090-9680-3400</t>
  </si>
  <si>
    <t xml:space="preserve">芝　宏正</t>
  </si>
  <si>
    <t xml:space="preserve">hiromasa.shiba@starts.co.jp</t>
  </si>
  <si>
    <t xml:space="preserve">070-1367-6832</t>
  </si>
  <si>
    <t xml:space="preserve">蛯名　拓海</t>
  </si>
  <si>
    <t xml:space="preserve">takumi.ebina@starts.co.jp</t>
  </si>
  <si>
    <t xml:space="preserve">070-1405-5175</t>
  </si>
  <si>
    <t xml:space="preserve">小倉　圭貴</t>
  </si>
  <si>
    <t xml:space="preserve">yoshitaka.ogura@starts.co.jp</t>
  </si>
  <si>
    <t xml:space="preserve">080-3730-5704</t>
  </si>
  <si>
    <t xml:space="preserve">中島　貴朗</t>
  </si>
  <si>
    <t xml:space="preserve">takaaki.nakajima@starts.co.jp</t>
  </si>
  <si>
    <t xml:space="preserve">090-6524-1834</t>
  </si>
  <si>
    <t xml:space="preserve">小川　裕之</t>
  </si>
  <si>
    <t xml:space="preserve">hiroyuki.ogawa@starts.co.jp</t>
  </si>
  <si>
    <t xml:space="preserve">090-9854-5819</t>
  </si>
  <si>
    <t xml:space="preserve">福井　佑太郎</t>
  </si>
  <si>
    <t xml:space="preserve">yutaro.fukui@starts.co.jp</t>
  </si>
  <si>
    <t xml:space="preserve">070-1471-6782</t>
  </si>
  <si>
    <t xml:space="preserve">笹田　麻希子</t>
  </si>
  <si>
    <t xml:space="preserve">makiko.sasada@starts.co.jp</t>
  </si>
  <si>
    <t xml:space="preserve">070-1367-7008</t>
  </si>
  <si>
    <t xml:space="preserve">設備設計部　第2設計室</t>
  </si>
  <si>
    <t xml:space="preserve">本安　雅幸</t>
  </si>
  <si>
    <t xml:space="preserve">masayuki.motoyasu@starts.co.jp</t>
  </si>
  <si>
    <t xml:space="preserve">070-1487-3483</t>
  </si>
  <si>
    <t xml:space="preserve">建設統轄本部　設計部　</t>
  </si>
  <si>
    <t xml:space="preserve">多田　樹弘</t>
  </si>
  <si>
    <t xml:space="preserve">mikihiro.tada@starts.co.jp</t>
  </si>
  <si>
    <t xml:space="preserve">132-0024</t>
  </si>
  <si>
    <t xml:space="preserve">東京都江戸川区一之江8-4-3　フラットゼセッション3階　【一之江事務所】</t>
  </si>
  <si>
    <t xml:space="preserve">090-6658-2810</t>
  </si>
  <si>
    <t xml:space="preserve">建設統括本部　設計部　設計2部</t>
  </si>
  <si>
    <t xml:space="preserve">岩﨑 　哲也 </t>
  </si>
  <si>
    <t xml:space="preserve">tetsuya.iwasaki@starts.co.jp</t>
  </si>
  <si>
    <t xml:space="preserve">株式会社 アドバンス・シティ・プランニング</t>
  </si>
  <si>
    <t xml:space="preserve">107-0062</t>
  </si>
  <si>
    <t xml:space="preserve">東京都港区南青山1-15-9 第45興和ビル4F</t>
  </si>
  <si>
    <t xml:space="preserve">03-5843-0275</t>
  </si>
  <si>
    <t xml:space="preserve">03-5785-2801</t>
  </si>
  <si>
    <t xml:space="preserve">090-8518-1947</t>
  </si>
  <si>
    <t xml:space="preserve">島田　直道</t>
  </si>
  <si>
    <t xml:space="preserve">shimada@acp.co.jp</t>
  </si>
  <si>
    <t xml:space="preserve">090-8558-2389</t>
  </si>
  <si>
    <t xml:space="preserve">矢部　文章</t>
  </si>
  <si>
    <t xml:space="preserve">yabe@acp.co.jp</t>
  </si>
  <si>
    <t xml:space="preserve">070-1302-7246</t>
  </si>
  <si>
    <t xml:space="preserve">宮本　遼太郎</t>
  </si>
  <si>
    <t xml:space="preserve">miyamoto@acp.co.jp</t>
  </si>
  <si>
    <t xml:space="preserve">生和コーポレーション 株式会社</t>
  </si>
  <si>
    <t xml:space="preserve">東日本本社</t>
  </si>
  <si>
    <t xml:space="preserve">101-0063</t>
  </si>
  <si>
    <t xml:space="preserve">東京都千代田区神田淡路町1-3 生和淡路町駅上ビル</t>
  </si>
  <si>
    <t xml:space="preserve">03-3257-0900</t>
  </si>
  <si>
    <t xml:space="preserve">03-3257-5986</t>
  </si>
  <si>
    <t xml:space="preserve">080-2054-9028</t>
  </si>
  <si>
    <t xml:space="preserve">川口　大輔</t>
  </si>
  <si>
    <t xml:space="preserve">d-kawaguchi@seiwa-stss.jp</t>
  </si>
  <si>
    <t xml:space="preserve">井口　聖史</t>
  </si>
  <si>
    <t xml:space="preserve">m-iguchi@seiwa-stss.jp</t>
  </si>
  <si>
    <t xml:space="preserve">080-2453-0157</t>
  </si>
  <si>
    <t xml:space="preserve">貴田　真行</t>
  </si>
  <si>
    <t xml:space="preserve">kida@seiwa-stss.jp</t>
  </si>
  <si>
    <t xml:space="preserve">080-3106-0148</t>
  </si>
  <si>
    <t xml:space="preserve">堤　正則</t>
  </si>
  <si>
    <t xml:space="preserve">masanori-tsutsumi@seiwa-stss.jp</t>
  </si>
  <si>
    <t xml:space="preserve">080-3037-5114</t>
  </si>
  <si>
    <t xml:space="preserve">宮本　真樹</t>
  </si>
  <si>
    <t xml:space="preserve">m-miyamoto@seiwa-stss.jp</t>
  </si>
  <si>
    <t xml:space="preserve">野崎　重康 </t>
  </si>
  <si>
    <t xml:space="preserve">nozaki@seiwa-stss.jp</t>
  </si>
  <si>
    <t xml:space="preserve">江草　紘明</t>
  </si>
  <si>
    <t xml:space="preserve">h-egusa@seiwa-stss.jp</t>
  </si>
  <si>
    <t xml:space="preserve">有限会社 ツジ建築設計事務所</t>
  </si>
  <si>
    <t xml:space="preserve">ツジ建築設計</t>
  </si>
  <si>
    <t xml:space="preserve">aotsuji@mocha.ocn.ne.jp</t>
  </si>
  <si>
    <t xml:space="preserve">株式会社 土居設計</t>
  </si>
  <si>
    <t xml:space="preserve">doisekkei@doisekkei.co.jp</t>
  </si>
  <si>
    <t xml:space="preserve">JUN構造 株式会社</t>
  </si>
  <si>
    <t xml:space="preserve">460-0002</t>
  </si>
  <si>
    <t xml:space="preserve">愛知県名古屋市中区丸の内3-18-22 フェイマス丸の内ビル4F</t>
  </si>
  <si>
    <t xml:space="preserve">052-228-9136</t>
  </si>
  <si>
    <t xml:space="preserve">052-228-9137</t>
  </si>
  <si>
    <t xml:space="preserve">中西　淳也</t>
  </si>
  <si>
    <t xml:space="preserve">junkk_naka@ybb.ne.jp</t>
  </si>
  <si>
    <t xml:space="preserve">吉金　祐治</t>
  </si>
  <si>
    <t xml:space="preserve">junkk_yoshikane@ybb.ne.jp</t>
  </si>
  <si>
    <t xml:space="preserve">福島　恵美</t>
  </si>
  <si>
    <t xml:space="preserve">junkk_fuku@ybb.ne.jp</t>
  </si>
  <si>
    <t xml:space="preserve">ウエルストン設計</t>
  </si>
  <si>
    <t xml:space="preserve">宮本</t>
  </si>
  <si>
    <t xml:space="preserve">miyamoto@wellstone-se.com</t>
  </si>
  <si>
    <t xml:space="preserve">阪野</t>
  </si>
  <si>
    <t xml:space="preserve">sakano@wellstone-se.com</t>
  </si>
  <si>
    <t xml:space="preserve">鈴木</t>
  </si>
  <si>
    <t xml:space="preserve">suzuki@wellstone-se.com</t>
  </si>
  <si>
    <t xml:space="preserve">三好</t>
  </si>
  <si>
    <t xml:space="preserve">miyoshi@wellstone-se.com</t>
  </si>
  <si>
    <t xml:space="preserve">286-0034</t>
  </si>
  <si>
    <t xml:space="preserve">千葉県成田市馬橋1-18　ウエルストン３階</t>
  </si>
  <si>
    <t xml:space="preserve">0476-22-8116</t>
  </si>
  <si>
    <t xml:space="preserve">三宅　明子</t>
  </si>
  <si>
    <t xml:space="preserve">miyake@wellstone-se.com</t>
  </si>
  <si>
    <t xml:space="preserve">マイ建築構造</t>
  </si>
  <si>
    <t xml:space="preserve">046-235-1880</t>
  </si>
  <si>
    <t xml:space="preserve">山内</t>
  </si>
  <si>
    <t xml:space="preserve">yamauchi@mykozo.com</t>
  </si>
  <si>
    <t xml:space="preserve">廣川</t>
  </si>
  <si>
    <t xml:space="preserve">hirokawa@mykozo.com</t>
  </si>
  <si>
    <t xml:space="preserve">酒井</t>
  </si>
  <si>
    <t xml:space="preserve">sakai@mykozo.com</t>
  </si>
  <si>
    <t xml:space="preserve">冨永</t>
  </si>
  <si>
    <t xml:space="preserve">tominaga@mykozo.com</t>
  </si>
  <si>
    <t xml:space="preserve">英建築設計室</t>
  </si>
  <si>
    <t xml:space="preserve">465-0026</t>
  </si>
  <si>
    <t xml:space="preserve">愛知県名古屋市名東区藤森2-50</t>
  </si>
  <si>
    <t xml:space="preserve">052-771-0178</t>
  </si>
  <si>
    <t xml:space="preserve">052-771-0194</t>
  </si>
  <si>
    <t xml:space="preserve">所長</t>
  </si>
  <si>
    <t xml:space="preserve">齊藤　健夫</t>
  </si>
  <si>
    <t xml:space="preserve">to-saito@ktj.biglobe.ne.jp</t>
  </si>
  <si>
    <t xml:space="preserve">拓建築工房一級建築士事務所</t>
  </si>
  <si>
    <t xml:space="preserve">574-0043</t>
  </si>
  <si>
    <t xml:space="preserve">大阪府大東市灰塚1-10-14</t>
  </si>
  <si>
    <t xml:space="preserve">090-2117-2327</t>
  </si>
  <si>
    <t xml:space="preserve">西形　拓二</t>
  </si>
  <si>
    <t xml:space="preserve">taku-ao@fg8.so-net.ne.jp</t>
  </si>
  <si>
    <t xml:space="preserve">鳥居建築設計事務所</t>
  </si>
  <si>
    <t xml:space="preserve">470-0105</t>
  </si>
  <si>
    <t xml:space="preserve">愛知県日進市五色園1-1018</t>
  </si>
  <si>
    <t xml:space="preserve">080-7817-1607</t>
  </si>
  <si>
    <t xml:space="preserve">鳥居　宏洋</t>
  </si>
  <si>
    <t xml:space="preserve">k-torii@torii-design.com</t>
  </si>
  <si>
    <t xml:space="preserve">有限会社 安藤設計</t>
  </si>
  <si>
    <t xml:space="preserve">名古屋市緑区東神の倉二丁目2208</t>
  </si>
  <si>
    <t xml:space="preserve">052-877-0511</t>
  </si>
  <si>
    <t xml:space="preserve">安藤設計</t>
  </si>
  <si>
    <t xml:space="preserve">a@a-ando.com</t>
  </si>
  <si>
    <t xml:space="preserve">052-877-9028</t>
  </si>
  <si>
    <t xml:space="preserve">山路</t>
  </si>
  <si>
    <t xml:space="preserve">yamaji@a-ando.com</t>
  </si>
  <si>
    <t xml:space="preserve">有限会社 永友守人建築設計事務所</t>
  </si>
  <si>
    <t xml:space="preserve">184-0015</t>
  </si>
  <si>
    <t xml:space="preserve">東京都小金井市貫井北町５－１２－１６　マンション国分寺５０１号</t>
  </si>
  <si>
    <t xml:space="preserve">080-5970‐6614</t>
  </si>
  <si>
    <t xml:space="preserve">岸本</t>
  </si>
  <si>
    <t xml:space="preserve">freeage52@gmail.com</t>
  </si>
  <si>
    <t xml:space="preserve">AUプランニング 一級建築士事務所</t>
  </si>
  <si>
    <t xml:space="preserve">西田</t>
  </si>
  <si>
    <t xml:space="preserve">aup@nifty.com</t>
  </si>
  <si>
    <t xml:space="preserve">JTM</t>
  </si>
  <si>
    <t xml:space="preserve">本崎　剛</t>
  </si>
  <si>
    <t xml:space="preserve">motosaki-99@bk9.so-net.ne.jp</t>
  </si>
  <si>
    <t xml:space="preserve">萬生 株式会社</t>
  </si>
  <si>
    <t xml:space="preserve">橋本</t>
  </si>
  <si>
    <t xml:space="preserve">hashimoto@ks-studio06.com</t>
  </si>
  <si>
    <t xml:space="preserve">101-0032　</t>
  </si>
  <si>
    <t xml:space="preserve">東京都千代田区岩本町2丁目12番2　第２早川ビル7階</t>
  </si>
  <si>
    <t xml:space="preserve">03-5829-9370 </t>
  </si>
  <si>
    <t xml:space="preserve">03-5829-9371</t>
  </si>
  <si>
    <t xml:space="preserve">鈴木　俊幸</t>
  </si>
  <si>
    <t xml:space="preserve">suzukibansei@mist.dti.ne.jp</t>
  </si>
  <si>
    <t xml:space="preserve">ディー・ワークス 株式会社</t>
  </si>
  <si>
    <t xml:space="preserve">191-0032</t>
  </si>
  <si>
    <t xml:space="preserve">東京都日野市三沢1-19-2 3F</t>
  </si>
  <si>
    <t xml:space="preserve">042-599-8588</t>
  </si>
  <si>
    <t xml:space="preserve">042-599-8589</t>
  </si>
  <si>
    <t xml:space="preserve">080-7654-0190</t>
  </si>
  <si>
    <r>
      <rPr>
        <sz val="11"/>
        <rFont val="游ゴシック"/>
        <family val="3"/>
        <charset val="128"/>
      </rPr>
      <t xml:space="preserve">髙山</t>
    </r>
    <r>
      <rPr>
        <sz val="11"/>
        <rFont val="游ゴシック"/>
        <family val="3"/>
      </rPr>
      <t xml:space="preserve">　</t>
    </r>
    <r>
      <rPr>
        <sz val="11"/>
        <rFont val="游ゴシック"/>
        <family val="3"/>
        <charset val="128"/>
      </rPr>
      <t xml:space="preserve">ももこ</t>
    </r>
  </si>
  <si>
    <t xml:space="preserve">momo@d-works-jp.com</t>
  </si>
  <si>
    <t xml:space="preserve">(こうやま)  </t>
  </si>
  <si>
    <t xml:space="preserve">株式会社 CADネットワークサービス</t>
  </si>
  <si>
    <t xml:space="preserve">104-0061</t>
  </si>
  <si>
    <t xml:space="preserve">東京都中央区銀座2－8－9　木挽館銀座ビル４F</t>
  </si>
  <si>
    <t xml:space="preserve">03-6263-0745</t>
  </si>
  <si>
    <t xml:space="preserve">03-6263-0746</t>
  </si>
  <si>
    <t xml:space="preserve">050-6861-8851</t>
  </si>
  <si>
    <t xml:space="preserve">小野</t>
  </si>
  <si>
    <t xml:space="preserve">ono@cadnet.co.jp</t>
  </si>
  <si>
    <t xml:space="preserve">株式会社 ＯＳＤ設計</t>
  </si>
  <si>
    <t xml:space="preserve">神戸市中央区御幸通2-2-15　マリンシティ三宮3-D</t>
  </si>
  <si>
    <t xml:space="preserve">078-862-6633</t>
  </si>
  <si>
    <t xml:space="preserve">078-862-6635</t>
  </si>
  <si>
    <t xml:space="preserve">安田</t>
  </si>
  <si>
    <t xml:space="preserve">yasuda@osdo.co.jp</t>
  </si>
  <si>
    <t xml:space="preserve">星野</t>
  </si>
  <si>
    <t xml:space="preserve">hoshino@osdo.co.jp</t>
  </si>
  <si>
    <t xml:space="preserve">株式会社 T&amp;A設計</t>
  </si>
  <si>
    <t xml:space="preserve">210-0005</t>
  </si>
  <si>
    <t xml:space="preserve">神奈川県川崎市川崎東田町11-22　FTKビル6F</t>
  </si>
  <si>
    <t xml:space="preserve">044-221-3131</t>
  </si>
  <si>
    <t xml:space="preserve">044-221-3132</t>
  </si>
  <si>
    <t xml:space="preserve">佐藤</t>
  </si>
  <si>
    <t xml:space="preserve">y.sato@t-and-a.jp</t>
  </si>
  <si>
    <t xml:space="preserve">千葉</t>
  </si>
  <si>
    <t xml:space="preserve">i.chiba@t-and-a.jp</t>
  </si>
  <si>
    <t xml:space="preserve">沼田</t>
  </si>
  <si>
    <t xml:space="preserve">t.numata@t-and-a.jp</t>
  </si>
  <si>
    <r>
      <rPr>
        <sz val="11"/>
        <rFont val="游ゴシック"/>
        <family val="3"/>
        <charset val="128"/>
      </rPr>
      <t xml:space="preserve">溝口</t>
    </r>
    <r>
      <rPr>
        <sz val="11"/>
        <rFont val="游ゴシック"/>
        <family val="3"/>
      </rPr>
      <t xml:space="preserve">　</t>
    </r>
    <r>
      <rPr>
        <sz val="11"/>
        <rFont val="游ゴシック"/>
        <family val="3"/>
        <charset val="128"/>
      </rPr>
      <t xml:space="preserve">諒人</t>
    </r>
  </si>
  <si>
    <t xml:space="preserve">r.mizoguchi@t-and-a.jp</t>
  </si>
  <si>
    <t xml:space="preserve">YUWA設計</t>
  </si>
  <si>
    <t xml:space="preserve">102-0084</t>
  </si>
  <si>
    <t xml:space="preserve">東京都千代田区二番町1-2 番町ハイム834</t>
  </si>
  <si>
    <t xml:space="preserve">03-3237-5660</t>
  </si>
  <si>
    <t xml:space="preserve">03-32375661</t>
  </si>
  <si>
    <t xml:space="preserve">北島</t>
  </si>
  <si>
    <t xml:space="preserve">mas_masyumin@yahoo.co.jp</t>
  </si>
  <si>
    <t xml:space="preserve">株式会社 向後構造設計事務所</t>
  </si>
  <si>
    <t xml:space="preserve">260-0031</t>
  </si>
  <si>
    <t xml:space="preserve">千葉市中央区新千葉3-15-14</t>
  </si>
  <si>
    <t xml:space="preserve">043-305-5104</t>
  </si>
  <si>
    <t xml:space="preserve">043-305-5109</t>
  </si>
  <si>
    <t xml:space="preserve">秋山　秀之</t>
  </si>
  <si>
    <t xml:space="preserve">stdo.kogo@nifty.com</t>
  </si>
  <si>
    <t xml:space="preserve">株式会社 浅井建築設計</t>
  </si>
  <si>
    <t xml:space="preserve">133-0002</t>
  </si>
  <si>
    <t xml:space="preserve">東京都江戸川区谷河内2-2-9-502 ﾀｸﾃｨｸｽﾋﾞﾙ</t>
  </si>
  <si>
    <t xml:space="preserve">03-6324-0086</t>
  </si>
  <si>
    <t xml:space="preserve">03-6737-1208</t>
  </si>
  <si>
    <t xml:space="preserve">090-3904-2872</t>
  </si>
  <si>
    <t xml:space="preserve">浅井　徹</t>
  </si>
  <si>
    <t xml:space="preserve">toru-asai@asai-sekkei.com</t>
  </si>
  <si>
    <t xml:space="preserve">株式会社 創建設計</t>
  </si>
  <si>
    <t xml:space="preserve">222-0033</t>
  </si>
  <si>
    <t xml:space="preserve">横浜市港北区新横浜2-5-10　楓第2ビル6階</t>
  </si>
  <si>
    <t xml:space="preserve">045-470-2117</t>
  </si>
  <si>
    <t xml:space="preserve">石川</t>
  </si>
  <si>
    <t xml:space="preserve">y.ishikawa@soken-sekkei.co.jp</t>
  </si>
  <si>
    <t xml:space="preserve">株式会社 能勢建築構造研究所</t>
  </si>
  <si>
    <t xml:space="preserve">102-0073</t>
  </si>
  <si>
    <t xml:space="preserve">　東京都千代田区九段北1-14-21　九段アイレックスビル　4Ｆ</t>
  </si>
  <si>
    <t xml:space="preserve"> 03-3239-0249</t>
  </si>
  <si>
    <t xml:space="preserve">03-3265-0737</t>
  </si>
  <si>
    <t xml:space="preserve">070-1434-5047 </t>
  </si>
  <si>
    <t xml:space="preserve">田中</t>
  </si>
  <si>
    <t xml:space="preserve">s_tanaka@nosekenchiku.co.jp</t>
  </si>
  <si>
    <t xml:space="preserve">株式会社 本間設計</t>
  </si>
  <si>
    <t xml:space="preserve">272-0031</t>
  </si>
  <si>
    <t xml:space="preserve">千葉県市川市平田2-13-1安川ビル3Ｆ      </t>
  </si>
  <si>
    <t xml:space="preserve">047-322-1161     </t>
  </si>
  <si>
    <t xml:space="preserve">047-322-1160   </t>
  </si>
  <si>
    <t xml:space="preserve">斉藤</t>
  </si>
  <si>
    <t xml:space="preserve">honmasekkei@nifty.com</t>
  </si>
  <si>
    <t xml:space="preserve">有限会社 インターステーション 一級建築士事務所</t>
  </si>
  <si>
    <t xml:space="preserve">田島</t>
  </si>
  <si>
    <t xml:space="preserve">tajima@interstation.co.jp</t>
  </si>
  <si>
    <t xml:space="preserve">175-0094</t>
  </si>
  <si>
    <t xml:space="preserve">東京都板橋区成増2-10-2　ｻﾝﾗｲﾄﾊﾟﾚｽ6F</t>
  </si>
  <si>
    <t xml:space="preserve">03-5998-8516</t>
  </si>
  <si>
    <t xml:space="preserve">03-5998-8517</t>
  </si>
  <si>
    <t xml:space="preserve">遠山</t>
  </si>
  <si>
    <t xml:space="preserve">toyama@interstation.co.jp</t>
  </si>
  <si>
    <t xml:space="preserve">磯邊</t>
  </si>
  <si>
    <t xml:space="preserve">isobe@interstation.co.jp</t>
  </si>
  <si>
    <t xml:space="preserve">有限会社 キマタ設計</t>
  </si>
  <si>
    <t xml:space="preserve">730-0041</t>
  </si>
  <si>
    <t xml:space="preserve">広島市中区小町 2番29号</t>
  </si>
  <si>
    <t xml:space="preserve">082-247-5330</t>
  </si>
  <si>
    <t xml:space="preserve">082-247-5313</t>
  </si>
  <si>
    <t xml:space="preserve">日高</t>
  </si>
  <si>
    <t xml:space="preserve">kaa@kimatasekkei.co.jp</t>
  </si>
  <si>
    <t xml:space="preserve">有限会社 塩谷建築構造設計事務所</t>
  </si>
  <si>
    <t xml:space="preserve">616-8335</t>
  </si>
  <si>
    <t xml:space="preserve">京都市右京区嵯峨石ヶ坪町1-61番地</t>
  </si>
  <si>
    <t xml:space="preserve">075-871-3977</t>
  </si>
  <si>
    <t xml:space="preserve">備考：（構造）塩谷勝計 携帯 090-8651-1350・（意匠）藤並晃之 携帯 090-1897-0002　※メールは共通</t>
  </si>
  <si>
    <t xml:space="preserve">塩谷建築構造設計</t>
  </si>
  <si>
    <t xml:space="preserve">captenya25@yahoo.co.jp</t>
  </si>
  <si>
    <t xml:space="preserve">有限会社 中村設計</t>
  </si>
  <si>
    <t xml:space="preserve">03-3782-5956</t>
  </si>
  <si>
    <t xml:space="preserve">03-5702-2075</t>
  </si>
  <si>
    <t xml:space="preserve">高田</t>
  </si>
  <si>
    <t xml:space="preserve">cbw67430@pop21.odn.ne.jp</t>
  </si>
  <si>
    <t xml:space="preserve">有限会社 都市空間建築設計事務所</t>
  </si>
  <si>
    <t xml:space="preserve">192-0375</t>
  </si>
  <si>
    <t xml:space="preserve">東京都八王子市鑓水2-86-1-202</t>
  </si>
  <si>
    <t xml:space="preserve">042-6794752</t>
  </si>
  <si>
    <t xml:space="preserve">090-4074-6472</t>
  </si>
  <si>
    <t xml:space="preserve">西村</t>
  </si>
  <si>
    <t xml:space="preserve">nishiken13512425@outlook.jp</t>
  </si>
  <si>
    <t xml:space="preserve">103-0023</t>
  </si>
  <si>
    <t xml:space="preserve">東京都中央区日本橋本町1-6-14-403</t>
  </si>
  <si>
    <t xml:space="preserve">03-5255-7605</t>
  </si>
  <si>
    <t xml:space="preserve">090-9963-7747</t>
  </si>
  <si>
    <t xml:space="preserve">栗山</t>
  </si>
  <si>
    <t xml:space="preserve">toshikukan@extra.ocn.ne.jp</t>
  </si>
  <si>
    <t xml:space="preserve">快 一級建築士事務所</t>
  </si>
  <si>
    <t xml:space="preserve">kaiya172707@katch.ne.jp</t>
  </si>
  <si>
    <t xml:space="preserve">吉原 一級建築士事務所</t>
  </si>
  <si>
    <t xml:space="preserve">604-0981</t>
  </si>
  <si>
    <t xml:space="preserve">京都市中京区御幸町通り丸太町下る毘沙門町553　御幸町ビル203号</t>
  </si>
  <si>
    <t xml:space="preserve">075-211-5512</t>
  </si>
  <si>
    <t xml:space="preserve">075-211-5672</t>
  </si>
  <si>
    <t xml:space="preserve">森岡</t>
  </si>
  <si>
    <t xml:space="preserve">mor1951@fine.ocn.ne.jp</t>
  </si>
  <si>
    <t xml:space="preserve">一級建築士事務所 山上構造企画</t>
  </si>
  <si>
    <t xml:space="preserve">042-750-4087</t>
  </si>
  <si>
    <t xml:space="preserve">042-750-4088</t>
  </si>
  <si>
    <t xml:space="preserve">山上構造企画</t>
  </si>
  <si>
    <t xml:space="preserve">tspy750ya@mx1.alpha-web.ne.jp</t>
  </si>
  <si>
    <t xml:space="preserve">太田建築構造事務所</t>
  </si>
  <si>
    <t xml:space="preserve">太田</t>
  </si>
  <si>
    <t xml:space="preserve">asoota@pastel.ocn.ne.jp</t>
  </si>
  <si>
    <t xml:space="preserve">株式会社伸構造事務所</t>
  </si>
  <si>
    <t xml:space="preserve">639-0225</t>
  </si>
  <si>
    <t xml:space="preserve">奈良県香芝市瓦口2166番地</t>
  </si>
  <si>
    <t xml:space="preserve">0745-71-2200</t>
  </si>
  <si>
    <t xml:space="preserve">0745-71-2311</t>
  </si>
  <si>
    <t xml:space="preserve">090-9635-7539</t>
  </si>
  <si>
    <t xml:space="preserve">有田　和樹</t>
  </si>
  <si>
    <t xml:space="preserve">arita@nobiso.jp</t>
  </si>
  <si>
    <t xml:space="preserve">東建コーポレーション 株式会社</t>
  </si>
  <si>
    <t xml:space="preserve">商品設計部／商品設計課</t>
  </si>
  <si>
    <t xml:space="preserve">愛知県名古屋市中区丸の内2-1-33</t>
  </si>
  <si>
    <t xml:space="preserve">052-232-8058</t>
  </si>
  <si>
    <t xml:space="preserve">増山</t>
  </si>
  <si>
    <t xml:space="preserve">m-masuyama@token.co.jp</t>
  </si>
  <si>
    <t xml:space="preserve">商品設計部 / 商品設計課</t>
  </si>
  <si>
    <t xml:space="preserve">665-0874</t>
  </si>
  <si>
    <t xml:space="preserve">兵庫県宝塚市中筋5丁目13-19 2F</t>
  </si>
  <si>
    <t xml:space="preserve">080-4811-8477</t>
  </si>
  <si>
    <t xml:space="preserve">北野</t>
  </si>
  <si>
    <t xml:space="preserve">i-kitano@token.co.jp</t>
  </si>
  <si>
    <t xml:space="preserve">商品設計部/商品設計課　</t>
  </si>
  <si>
    <t xml:space="preserve">580-0046</t>
  </si>
  <si>
    <t xml:space="preserve">大阪府松原市三宅中2丁目3-31</t>
  </si>
  <si>
    <t xml:space="preserve">072-337-6500</t>
  </si>
  <si>
    <t xml:space="preserve">072-337-6501</t>
  </si>
  <si>
    <t xml:space="preserve">山口</t>
  </si>
  <si>
    <t xml:space="preserve">TA-YAMAGUCHI@token.co.jp</t>
  </si>
  <si>
    <t xml:space="preserve">南大阪施工センター </t>
  </si>
  <si>
    <t xml:space="preserve">岩下</t>
  </si>
  <si>
    <t xml:space="preserve">T-IWASHITA@token.co.jp</t>
  </si>
  <si>
    <t xml:space="preserve">矢野</t>
  </si>
  <si>
    <t xml:space="preserve">Y-YANO@token.co.jp</t>
  </si>
  <si>
    <t xml:space="preserve">長谷川</t>
  </si>
  <si>
    <t xml:space="preserve">J-HASEGAWA@token.co.jp</t>
  </si>
  <si>
    <t xml:space="preserve">東京設計オフィス</t>
  </si>
  <si>
    <t xml:space="preserve">110-0005</t>
  </si>
  <si>
    <t xml:space="preserve">東京都台東区上野7丁目6-11　第一下谷ビル4階</t>
  </si>
  <si>
    <t xml:space="preserve">03-5806-5800　</t>
  </si>
  <si>
    <t xml:space="preserve">柳澤</t>
  </si>
  <si>
    <t xml:space="preserve">ma-yanagisawa@token.co.jp</t>
  </si>
  <si>
    <t xml:space="preserve">YU-SUZUKI@token.co.jp</t>
  </si>
  <si>
    <t xml:space="preserve">アイホン 株式会社</t>
  </si>
  <si>
    <t xml:space="preserve">名古屋支店</t>
  </si>
  <si>
    <t xml:space="preserve">460-0022</t>
  </si>
  <si>
    <t xml:space="preserve">愛知県名古屋市中区金山3-10-14</t>
  </si>
  <si>
    <t xml:space="preserve">052-321-9522</t>
  </si>
  <si>
    <t xml:space="preserve">052-321-9530</t>
  </si>
  <si>
    <t xml:space="preserve">国内営業本部　市場開発部　中部市場開発課</t>
  </si>
  <si>
    <t xml:space="preserve">吉田　和明</t>
  </si>
  <si>
    <t xml:space="preserve">a_yoshida@aiphone.co.jp</t>
  </si>
  <si>
    <t xml:space="preserve">パナソニック 株式会社 エレクトリックワークス社</t>
  </si>
  <si>
    <t xml:space="preserve">450-8611</t>
  </si>
  <si>
    <t xml:space="preserve">愛知県名古屋市中村区名駅南2-7-55</t>
  </si>
  <si>
    <t xml:space="preserve">070-5591-9880</t>
  </si>
  <si>
    <t xml:space="preserve">技術営業統括部　エンジニアリング推進センター　中部技術営業推進部　中部技術営業二課</t>
  </si>
  <si>
    <t xml:space="preserve">菊池　寧々</t>
  </si>
  <si>
    <t xml:space="preserve">kikuchi.nene@jp.panasonic.com</t>
  </si>
  <si>
    <t xml:space="preserve">株式会社 川本製作所</t>
  </si>
  <si>
    <t xml:space="preserve">本社</t>
  </si>
  <si>
    <t xml:space="preserve">460-8650</t>
  </si>
  <si>
    <t xml:space="preserve">愛知県名古屋市中区大須4-11-39</t>
  </si>
  <si>
    <t xml:space="preserve">052-251-7171</t>
  </si>
  <si>
    <t xml:space="preserve">名古屋開発課</t>
  </si>
  <si>
    <t xml:space="preserve">長田　賢弥</t>
  </si>
  <si>
    <t xml:space="preserve">ke.nagata@kawamoto-pump.co.jp</t>
  </si>
  <si>
    <t xml:space="preserve">首都圏支店</t>
  </si>
  <si>
    <t xml:space="preserve">170-0005</t>
  </si>
  <si>
    <t xml:space="preserve">東京都豊島区南大塚2-10-3</t>
  </si>
  <si>
    <t xml:space="preserve">03-3946-8480</t>
  </si>
  <si>
    <t xml:space="preserve">03-5395-7687</t>
  </si>
  <si>
    <t xml:space="preserve">090-5600-0668</t>
  </si>
  <si>
    <t xml:space="preserve">首都圏開発部　東京開発課</t>
  </si>
  <si>
    <t xml:space="preserve">宮原　恵一</t>
  </si>
  <si>
    <t xml:space="preserve">k.miyahara@kawamoto-pump.co.jp</t>
  </si>
  <si>
    <t xml:space="preserve">テラル 株式会社</t>
  </si>
  <si>
    <t xml:space="preserve">東京支店</t>
  </si>
  <si>
    <t xml:space="preserve">112-0004</t>
  </si>
  <si>
    <t xml:space="preserve">東京都文京区後楽2-3-27 テラル後楽ビル4F</t>
  </si>
  <si>
    <t xml:space="preserve">03-3818-6846</t>
  </si>
  <si>
    <t xml:space="preserve">03-3818-6763</t>
  </si>
  <si>
    <t xml:space="preserve">東京開発グループ</t>
  </si>
  <si>
    <t xml:space="preserve">熊谷　瞳</t>
  </si>
  <si>
    <t xml:space="preserve">kumagai03@teral.co.jp</t>
  </si>
  <si>
    <t xml:space="preserve">NIPエンジニアリング 株式会社</t>
  </si>
  <si>
    <t xml:space="preserve">名古屋営業所</t>
  </si>
  <si>
    <t xml:space="preserve">463-0088</t>
  </si>
  <si>
    <t xml:space="preserve">愛知県名古屋市守山区鳥神町56-A</t>
  </si>
  <si>
    <t xml:space="preserve">052-758-6331</t>
  </si>
  <si>
    <t xml:space="preserve">052-758-6332</t>
  </si>
  <si>
    <t xml:space="preserve">渡邉 </t>
  </si>
  <si>
    <t xml:space="preserve">watanabe-hiroyuki@nip-eng.co.jp</t>
  </si>
  <si>
    <t xml:space="preserve">大阪避雷針工業 株式会社</t>
  </si>
  <si>
    <t xml:space="preserve">京都営業所</t>
  </si>
  <si>
    <t xml:space="preserve">600-8813</t>
  </si>
  <si>
    <t xml:space="preserve">京都府京都市下京区中堂寺南町106</t>
  </si>
  <si>
    <t xml:space="preserve">075-315-7551</t>
  </si>
  <si>
    <t xml:space="preserve">075-315-7550</t>
  </si>
  <si>
    <t xml:space="preserve">辻原</t>
  </si>
  <si>
    <t xml:space="preserve">tsujihara@ohklps.com</t>
  </si>
  <si>
    <t xml:space="preserve">神戸営業所</t>
  </si>
  <si>
    <t xml:space="preserve">652-0894</t>
  </si>
  <si>
    <t xml:space="preserve">兵庫県神戸市兵庫区入江通1-1-15</t>
  </si>
  <si>
    <t xml:space="preserve">078-652-3631</t>
  </si>
  <si>
    <t xml:space="preserve">078-652-3630</t>
  </si>
  <si>
    <t xml:space="preserve">藤原</t>
  </si>
  <si>
    <t xml:space="preserve">fujiwara@ohklps.com</t>
  </si>
  <si>
    <t xml:space="preserve">451-0041</t>
  </si>
  <si>
    <t xml:space="preserve">愛知県名古屋市西区幅下1-6-16</t>
  </si>
  <si>
    <t xml:space="preserve">052-582-1771</t>
  </si>
  <si>
    <t xml:space="preserve">052-561-6361</t>
  </si>
  <si>
    <t xml:space="preserve">nishimura@ohklps.com</t>
  </si>
  <si>
    <t xml:space="preserve">大阪支店</t>
  </si>
  <si>
    <t xml:space="preserve">531-0073</t>
  </si>
  <si>
    <t xml:space="preserve">大阪府大阪市北区本庄西2-15-14</t>
  </si>
  <si>
    <t xml:space="preserve">06-6372-6751</t>
  </si>
  <si>
    <t xml:space="preserve">06-6372-0051</t>
  </si>
  <si>
    <t xml:space="preserve">荒井</t>
  </si>
  <si>
    <t xml:space="preserve">arai@ohklps.com</t>
  </si>
  <si>
    <t xml:space="preserve">広島支店</t>
  </si>
  <si>
    <t xml:space="preserve">733-0021</t>
  </si>
  <si>
    <t xml:space="preserve">広島県広島市西区上天満町10-27</t>
  </si>
  <si>
    <t xml:space="preserve">082-292-6541</t>
  </si>
  <si>
    <t xml:space="preserve">082-295-2251</t>
  </si>
  <si>
    <t xml:space="preserve">綿貫</t>
  </si>
  <si>
    <t xml:space="preserve">watanuki@ohklps.com</t>
  </si>
  <si>
    <t xml:space="preserve">福岡支店</t>
  </si>
  <si>
    <t xml:space="preserve">812-0011</t>
  </si>
  <si>
    <t xml:space="preserve">福岡市博多区博多駅前4-25-11</t>
  </si>
  <si>
    <t xml:space="preserve">092-472-2561</t>
  </si>
  <si>
    <t xml:space="preserve">092-474-9781</t>
  </si>
  <si>
    <t xml:space="preserve">宇野</t>
  </si>
  <si>
    <t xml:space="preserve">uno@ohklps.com </t>
  </si>
  <si>
    <t xml:space="preserve">東京避雷針工業 株式会社</t>
  </si>
  <si>
    <t xml:space="preserve">164-0013</t>
  </si>
  <si>
    <t xml:space="preserve">東京都中野区弥生町1-55-11</t>
  </si>
  <si>
    <t xml:space="preserve">03-3372-5261</t>
  </si>
  <si>
    <t xml:space="preserve">03-3372-5260</t>
  </si>
  <si>
    <t xml:space="preserve">村杉　優太</t>
  </si>
  <si>
    <t xml:space="preserve">murasugi@tokyolp.co.jp</t>
  </si>
  <si>
    <t xml:space="preserve">株式会社 ワールド避雷針工業</t>
  </si>
  <si>
    <t xml:space="preserve">渡邊　憲孝</t>
  </si>
  <si>
    <t xml:space="preserve">N.Watanabe@mail.wlp.co.jp</t>
  </si>
  <si>
    <t xml:space="preserve">ニッタン 株式会社</t>
  </si>
  <si>
    <t xml:space="preserve">151-8535</t>
  </si>
  <si>
    <t xml:space="preserve">東京都渋谷区笹塚1-54-5</t>
  </si>
  <si>
    <t xml:space="preserve">03-5333-7088</t>
  </si>
  <si>
    <t xml:space="preserve">03-5333-8621</t>
  </si>
  <si>
    <t xml:space="preserve">営業推進本部　営業開発一部一課</t>
  </si>
  <si>
    <t xml:space="preserve">片桐　貴史</t>
  </si>
  <si>
    <t xml:space="preserve">takashi-katagiri@nittan.com</t>
  </si>
  <si>
    <t xml:space="preserve">八王子支店</t>
  </si>
  <si>
    <t xml:space="preserve">192-0046</t>
  </si>
  <si>
    <t xml:space="preserve">東京都八王子市明神町4-7-15 落合ビル3F</t>
  </si>
  <si>
    <t xml:space="preserve">042-645-8686</t>
  </si>
  <si>
    <t xml:space="preserve">042-645-2805</t>
  </si>
  <si>
    <t xml:space="preserve">服部　裕一</t>
  </si>
  <si>
    <t xml:space="preserve">yuichi-hattori@nittan.com</t>
  </si>
  <si>
    <t xml:space="preserve">三友工業 株式会社</t>
  </si>
  <si>
    <t xml:space="preserve">485-8531</t>
  </si>
  <si>
    <t xml:space="preserve">愛知県小牧市舟津1360</t>
  </si>
  <si>
    <t xml:space="preserve">0568-72-5601</t>
  </si>
  <si>
    <t xml:space="preserve">0568-76-0888</t>
  </si>
  <si>
    <t xml:space="preserve">エネルギー事業部　業務課</t>
  </si>
  <si>
    <t xml:space="preserve">浅見　満広</t>
  </si>
  <si>
    <t xml:space="preserve">asami@sanyu-group.co.jp</t>
  </si>
  <si>
    <t xml:space="preserve">ヤンマーエネルギーシステム 株式会社</t>
  </si>
  <si>
    <t xml:space="preserve">461-0005</t>
  </si>
  <si>
    <t xml:space="preserve">愛知県名古屋市東区東桜2-13-30 NTPプラザ東新町ビル8F</t>
  </si>
  <si>
    <t xml:space="preserve">発電システム営業部</t>
  </si>
  <si>
    <t xml:space="preserve">小倉</t>
  </si>
  <si>
    <t xml:space="preserve">hirotomo_ogura@yanmar.com</t>
  </si>
  <si>
    <t xml:space="preserve">モリタ宮田工業 株式会社</t>
  </si>
  <si>
    <t xml:space="preserve">本店</t>
  </si>
  <si>
    <t xml:space="preserve">135-0063</t>
  </si>
  <si>
    <t xml:space="preserve">東京都江東区有明3-5-7 TOC有明ウエストタワー19F</t>
  </si>
  <si>
    <t xml:space="preserve">03-3599-3174</t>
  </si>
  <si>
    <t xml:space="preserve">03-3527-6425</t>
  </si>
  <si>
    <t xml:space="preserve">070-1435-9860</t>
  </si>
  <si>
    <t xml:space="preserve">設備営業部　設備営業課</t>
  </si>
  <si>
    <t xml:space="preserve">加藤　秀一</t>
  </si>
  <si>
    <t xml:space="preserve">katou-shuuichi@morita119.com</t>
  </si>
  <si>
    <t xml:space="preserve">080-3699-3503</t>
  </si>
  <si>
    <t xml:space="preserve">野口　弘樹</t>
  </si>
  <si>
    <t xml:space="preserve">noguchi-hiroki@morita119.com</t>
  </si>
  <si>
    <t xml:space="preserve">中部支店</t>
  </si>
  <si>
    <t xml:space="preserve">461-0048</t>
  </si>
  <si>
    <t xml:space="preserve">愛知県名古屋市東区矢田南1-2-8</t>
  </si>
  <si>
    <t xml:space="preserve">052-721-5363</t>
  </si>
  <si>
    <t xml:space="preserve">052-721-5360</t>
  </si>
  <si>
    <t xml:space="preserve">設備営業課</t>
  </si>
  <si>
    <t xml:space="preserve">川口　大貴</t>
  </si>
  <si>
    <t xml:space="preserve">kawaguchi-taiki@morita119.com</t>
  </si>
  <si>
    <t xml:space="preserve">ホーチキ 株式会社</t>
  </si>
  <si>
    <t xml:space="preserve">450-6032</t>
  </si>
  <si>
    <t xml:space="preserve">愛知県名古屋市中村区名駅1-1-4 JRセントラルタワーズ32F</t>
  </si>
  <si>
    <t xml:space="preserve">052-856-0435</t>
  </si>
  <si>
    <t xml:space="preserve">052-856-0124</t>
  </si>
  <si>
    <t xml:space="preserve">技術部システム技術課</t>
  </si>
  <si>
    <t xml:space="preserve">大井　章弘</t>
  </si>
  <si>
    <t xml:space="preserve">aohi@hochiki.co.jp</t>
  </si>
  <si>
    <t xml:space="preserve">能美防災 株式会社</t>
  </si>
  <si>
    <t xml:space="preserve">営業本部　営業３部</t>
  </si>
  <si>
    <t xml:space="preserve">千葉　雅敏</t>
  </si>
  <si>
    <t xml:space="preserve">m-chiba@nohmi.co.jp</t>
  </si>
  <si>
    <t xml:space="preserve">東京ガス 株式会社</t>
  </si>
  <si>
    <t xml:space="preserve">105-8527</t>
  </si>
  <si>
    <t xml:space="preserve">東京都港区海岸1-5-20 浜松町本社ビル</t>
  </si>
  <si>
    <t xml:space="preserve">03-5400-7817</t>
  </si>
  <si>
    <t xml:space="preserve">090-2415-7641</t>
  </si>
  <si>
    <t xml:space="preserve">カーボンニュートラルシティ共創部</t>
  </si>
  <si>
    <t xml:space="preserve">藤原　加織</t>
  </si>
  <si>
    <t xml:space="preserve">fujiwara_kaori@tokyo-gas.co.jp</t>
  </si>
  <si>
    <t xml:space="preserve">03-5400-3124</t>
  </si>
  <si>
    <t xml:space="preserve">080-5905-3134</t>
  </si>
  <si>
    <t xml:space="preserve">総合設備事業部</t>
  </si>
  <si>
    <t xml:space="preserve">瀨畑　理沙</t>
  </si>
  <si>
    <t xml:space="preserve">rsehata@tokyo-gas.co.jp</t>
  </si>
  <si>
    <t xml:space="preserve">ホーコス 株式会社</t>
  </si>
  <si>
    <t xml:space="preserve">105-0014</t>
  </si>
  <si>
    <t xml:space="preserve">東京都港区芝1-13-16 ホーコス芝橋ビル6F</t>
  </si>
  <si>
    <t xml:space="preserve">03-6858-4430</t>
  </si>
  <si>
    <t xml:space="preserve">03-6858-4431</t>
  </si>
  <si>
    <t xml:space="preserve">080-5620-2684</t>
  </si>
  <si>
    <t xml:space="preserve">建設設備機器　営業技術課</t>
  </si>
  <si>
    <t xml:space="preserve">井野　聡</t>
  </si>
  <si>
    <t xml:space="preserve">inoa@horkos.co.jp</t>
  </si>
  <si>
    <t xml:space="preserve">461-0002</t>
  </si>
  <si>
    <t xml:space="preserve">愛知県名古屋市東区代官町35-16 第一富士ビル6F</t>
  </si>
  <si>
    <t xml:space="preserve">山本　茅穂</t>
  </si>
  <si>
    <t xml:space="preserve">yamamoc1@horkos.co.jp</t>
  </si>
  <si>
    <t xml:space="preserve">052-688-7140</t>
  </si>
  <si>
    <t xml:space="preserve">052-688-7141</t>
  </si>
  <si>
    <t xml:space="preserve">080-9457-5283</t>
  </si>
  <si>
    <t xml:space="preserve">平岡　芽依</t>
  </si>
  <si>
    <t xml:space="preserve">hiraom@horkos.co.jp</t>
  </si>
  <si>
    <t xml:space="preserve">株式会社 JVCケンウッド</t>
  </si>
  <si>
    <t xml:space="preserve">108-0075</t>
  </si>
  <si>
    <t xml:space="preserve">東京都港区港南町4-1-8 リバージュ品川12F</t>
  </si>
  <si>
    <t xml:space="preserve">03-6311-4717</t>
  </si>
  <si>
    <t xml:space="preserve">03-6311-4728</t>
  </si>
  <si>
    <t xml:space="preserve">090-7639-8523</t>
  </si>
  <si>
    <t xml:space="preserve">開発営業部　東日本開発営業グループ</t>
  </si>
  <si>
    <t xml:space="preserve">山本　選</t>
  </si>
  <si>
    <t xml:space="preserve">yamamoto.erabu@jvckenwood.com</t>
  </si>
  <si>
    <t xml:space="preserve">461-0064</t>
  </si>
  <si>
    <t xml:space="preserve">愛知県名古屋市西区名西2-33-10 東芝名古屋ビル7F</t>
  </si>
  <si>
    <t xml:space="preserve">052-528-2378</t>
  </si>
  <si>
    <t xml:space="preserve">052-528-2379</t>
  </si>
  <si>
    <t xml:space="preserve">090-9973-7955</t>
  </si>
  <si>
    <t xml:space="preserve">開発営業部　西日本開発営業グループ</t>
  </si>
  <si>
    <t xml:space="preserve">染矢　善信</t>
  </si>
  <si>
    <t xml:space="preserve">someya.yoshinobu@jvckenwood.com</t>
  </si>
  <si>
    <t xml:space="preserve">河村電器産業 株式会社</t>
  </si>
  <si>
    <t xml:space="preserve">愛知県名古屋市東区東桜2-2-15 シンワ第三ビル2F</t>
  </si>
  <si>
    <t xml:space="preserve">052-930-6384</t>
  </si>
  <si>
    <t xml:space="preserve">052-936-0281</t>
  </si>
  <si>
    <t xml:space="preserve">マーケティング本部</t>
  </si>
  <si>
    <t xml:space="preserve">笹原　幸一</t>
  </si>
  <si>
    <t xml:space="preserve">ko-sasahara@kawamura.co.jp</t>
  </si>
  <si>
    <t xml:space="preserve">141-0032</t>
  </si>
  <si>
    <t xml:space="preserve">東京都品川区大崎5-10-10 大崎CNビル8F</t>
  </si>
  <si>
    <t xml:space="preserve">080-6940-5176</t>
  </si>
  <si>
    <t xml:space="preserve">受注改革推進部</t>
  </si>
  <si>
    <t xml:space="preserve">金内　菜緒</t>
  </si>
  <si>
    <t xml:space="preserve">na-kanauchi@kawamura.co.jp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</si>
</sst>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theme="1"/>
      <name val="游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  <font>
      <sz val="9"/>
      <color theme="1"/>
      <name val="游ゴシック"/>
      <family val="3"/>
      <charset val="128"/>
    </font>
    <font>
      <u val="single"/>
      <sz val="11"/>
      <color theme="10"/>
      <name val="游ゴシック"/>
      <family val="3"/>
      <charset val="128"/>
    </font>
    <font>
      <u val="single"/>
      <sz val="11"/>
      <color theme="10"/>
      <name val="游ゴシック"/>
      <family val="2"/>
      <charset val="128"/>
    </font>
    <font>
      <sz val="10"/>
      <color theme="1"/>
      <name val="Times New Roman"/>
      <family val="1"/>
    </font>
    <font>
      <sz val="11"/>
      <name val="游ゴシック"/>
      <family val="3"/>
    </font>
    <font>
      <sz val="11"/>
      <color theme="1"/>
      <name val="游ゴシック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8999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A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
</Relationships>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iko.sekkei@gmail.com" TargetMode="External"/><Relationship Id="rId2" Type="http://schemas.openxmlformats.org/officeDocument/2006/relationships/hyperlink" Target="mailto:info@akkenchiku.com" TargetMode="External"/><Relationship Id="rId3" Type="http://schemas.openxmlformats.org/officeDocument/2006/relationships/hyperlink" Target="mailto:k-yamaguchi@ryu-architects.co.jp" TargetMode="External"/><Relationship Id="rId4" Type="http://schemas.openxmlformats.org/officeDocument/2006/relationships/hyperlink" Target="mailto:y-negata@ryu-architects.co.jp" TargetMode="External"/><Relationship Id="rId5" Type="http://schemas.openxmlformats.org/officeDocument/2006/relationships/hyperlink" Target="mailto:w-sato@ryu-architects.co.jp" TargetMode="External"/><Relationship Id="rId6" Type="http://schemas.openxmlformats.org/officeDocument/2006/relationships/hyperlink" Target="mailto:m-miyashita@ryu-architects.co.jp" TargetMode="External"/><Relationship Id="rId7" Type="http://schemas.openxmlformats.org/officeDocument/2006/relationships/hyperlink" Target="mailto:n-nakamoto@ryu-architects.co.jp" TargetMode="External"/><Relationship Id="rId8" Type="http://schemas.openxmlformats.org/officeDocument/2006/relationships/hyperlink" Target="mailto:m-nozawa@ryu-architects.co.jp" TargetMode="External"/><Relationship Id="rId9" Type="http://schemas.openxmlformats.org/officeDocument/2006/relationships/hyperlink" Target="mailto:n-shono@ryu-architects.co.jp" TargetMode="External"/><Relationship Id="rId10" Type="http://schemas.openxmlformats.org/officeDocument/2006/relationships/hyperlink" Target="mailto:ymatsuda@yoshikimatsuda.com" TargetMode="External"/><Relationship Id="rId11" Type="http://schemas.openxmlformats.org/officeDocument/2006/relationships/hyperlink" Target="mailto:tsugi@yoshikimatsuda.com" TargetMode="External"/><Relationship Id="rId12" Type="http://schemas.openxmlformats.org/officeDocument/2006/relationships/hyperlink" Target="mailto:rwatanabe@yoshikimatsuda.com" TargetMode="External"/><Relationship Id="rId13" Type="http://schemas.openxmlformats.org/officeDocument/2006/relationships/hyperlink" Target="mailto:msugawara@yoshikimatsuda.com" TargetMode="External"/><Relationship Id="rId14" Type="http://schemas.openxmlformats.org/officeDocument/2006/relationships/hyperlink" Target="mailto:ksugimura@yoshikimatsuda.com" TargetMode="External"/><Relationship Id="rId15" Type="http://schemas.openxmlformats.org/officeDocument/2006/relationships/hyperlink" Target="mailto:toshi-2003@na.commufa.jp" TargetMode="External"/><Relationship Id="rId16" Type="http://schemas.openxmlformats.org/officeDocument/2006/relationships/hyperlink" Target="mailto:info@ukaisekkei.com" TargetMode="External"/><Relationship Id="rId17" Type="http://schemas.openxmlformats.org/officeDocument/2006/relationships/hyperlink" Target="mailto:m.ajikawa@saeki-ao.co.jp" TargetMode="External"/><Relationship Id="rId18" Type="http://schemas.openxmlformats.org/officeDocument/2006/relationships/hyperlink" Target="mailto:k.ogawa@saeki-ao.co.jp" TargetMode="External"/><Relationship Id="rId19" Type="http://schemas.openxmlformats.org/officeDocument/2006/relationships/hyperlink" Target="mailto:hkwwq800@ybb.ne.jp" TargetMode="External"/><Relationship Id="rId20" Type="http://schemas.openxmlformats.org/officeDocument/2006/relationships/hyperlink" Target="mailto:m-tamura@ogawakensetu.com" TargetMode="External"/><Relationship Id="rId21" Type="http://schemas.openxmlformats.org/officeDocument/2006/relationships/hyperlink" Target="mailto:m-kubo@ogawakensetu.com" TargetMode="External"/><Relationship Id="rId22" Type="http://schemas.openxmlformats.org/officeDocument/2006/relationships/hyperlink" Target="mailto:uemura-design@e-mail.jp" TargetMode="External"/><Relationship Id="rId23" Type="http://schemas.openxmlformats.org/officeDocument/2006/relationships/hyperlink" Target="mailto:s-ideguchi@gift-design.work" TargetMode="External"/><Relationship Id="rId24" Type="http://schemas.openxmlformats.org/officeDocument/2006/relationships/hyperlink" Target="mailto:yokosuka@guis.co.jp" TargetMode="External"/><Relationship Id="rId25" Type="http://schemas.openxmlformats.org/officeDocument/2006/relationships/hyperlink" Target="mailto:monden@mondensekkei.com" TargetMode="External"/><Relationship Id="rId26" Type="http://schemas.openxmlformats.org/officeDocument/2006/relationships/hyperlink" Target="mailto:ikawa@ikawaya.co.jp" TargetMode="External"/><Relationship Id="rId27" Type="http://schemas.openxmlformats.org/officeDocument/2006/relationships/hyperlink" Target="mailto:imada@ikawaya.co.jp" TargetMode="External"/><Relationship Id="rId28" Type="http://schemas.openxmlformats.org/officeDocument/2006/relationships/hyperlink" Target="mailto:kunihiro.matsumoto@starts.co.jp" TargetMode="External"/><Relationship Id="rId29" Type="http://schemas.openxmlformats.org/officeDocument/2006/relationships/hyperlink" Target="mailto:hiromasa.shiba@starts.co.jp" TargetMode="External"/><Relationship Id="rId30" Type="http://schemas.openxmlformats.org/officeDocument/2006/relationships/hyperlink" Target="mailto:takumi.ebina@starts.co.jp" TargetMode="External"/><Relationship Id="rId31" Type="http://schemas.openxmlformats.org/officeDocument/2006/relationships/hyperlink" Target="mailto:yoshitaka.ogura@starts.co.jp" TargetMode="External"/><Relationship Id="rId32" Type="http://schemas.openxmlformats.org/officeDocument/2006/relationships/hyperlink" Target="mailto:takaaki.nakajima@starts.co.jp" TargetMode="External"/><Relationship Id="rId33" Type="http://schemas.openxmlformats.org/officeDocument/2006/relationships/hyperlink" Target="mailto:hiroyuki.ogawa@starts.co.jp" TargetMode="External"/><Relationship Id="rId34" Type="http://schemas.openxmlformats.org/officeDocument/2006/relationships/hyperlink" Target="mailto:yutaro.fukui@starts.co.jp" TargetMode="External"/><Relationship Id="rId35" Type="http://schemas.openxmlformats.org/officeDocument/2006/relationships/hyperlink" Target="mailto:makiko.sasada@starts.co.jp" TargetMode="External"/><Relationship Id="rId36" Type="http://schemas.openxmlformats.org/officeDocument/2006/relationships/hyperlink" Target="mailto:masayuki.motoyasu@starts.co.jp" TargetMode="External"/><Relationship Id="rId37" Type="http://schemas.openxmlformats.org/officeDocument/2006/relationships/hyperlink" Target="mailto:mikihiro.tada@starts.co.jp" TargetMode="External"/><Relationship Id="rId38" Type="http://schemas.openxmlformats.org/officeDocument/2006/relationships/hyperlink" Target="mailto:tetsuya.iwasaki@starts.co.jp" TargetMode="External"/><Relationship Id="rId39" Type="http://schemas.openxmlformats.org/officeDocument/2006/relationships/hyperlink" Target="mailto:shimada@acp.co.jp" TargetMode="External"/><Relationship Id="rId40" Type="http://schemas.openxmlformats.org/officeDocument/2006/relationships/hyperlink" Target="mailto:yabe@acp.co.jp" TargetMode="External"/><Relationship Id="rId41" Type="http://schemas.openxmlformats.org/officeDocument/2006/relationships/hyperlink" Target="mailto:miyamoto@acp.co.jp" TargetMode="External"/><Relationship Id="rId42" Type="http://schemas.openxmlformats.org/officeDocument/2006/relationships/hyperlink" Target="mailto:d-kawaguchi@seiwa-stss.jp" TargetMode="External"/><Relationship Id="rId43" Type="http://schemas.openxmlformats.org/officeDocument/2006/relationships/hyperlink" Target="mailto:m-iguchi@seiwa-stss.jp" TargetMode="External"/><Relationship Id="rId44" Type="http://schemas.openxmlformats.org/officeDocument/2006/relationships/hyperlink" Target="mailto:kida@seiwa-stss.jp" TargetMode="External"/><Relationship Id="rId45" Type="http://schemas.openxmlformats.org/officeDocument/2006/relationships/hyperlink" Target="mailto:masanori-tsutsumi@seiwa-stss.jp" TargetMode="External"/><Relationship Id="rId46" Type="http://schemas.openxmlformats.org/officeDocument/2006/relationships/hyperlink" Target="mailto:m-miyamoto@seiwa-stss.jp" TargetMode="External"/><Relationship Id="rId47" Type="http://schemas.openxmlformats.org/officeDocument/2006/relationships/hyperlink" Target="mailto:nozaki@seiwa-stss.jp" TargetMode="External"/><Relationship Id="rId48" Type="http://schemas.openxmlformats.org/officeDocument/2006/relationships/hyperlink" Target="mailto:h-egusa@seiwa-stss.jp" TargetMode="External"/><Relationship Id="rId49" Type="http://schemas.openxmlformats.org/officeDocument/2006/relationships/hyperlink" Target="mailto:aotsuji@mocha.ocn.ne.jp" TargetMode="External"/><Relationship Id="rId50" Type="http://schemas.openxmlformats.org/officeDocument/2006/relationships/hyperlink" Target="mailto:doisekkei@doisekkei.co.jp" TargetMode="External"/><Relationship Id="rId51" Type="http://schemas.openxmlformats.org/officeDocument/2006/relationships/hyperlink" Target="mailto:junkk_naka@ybb.ne.jp" TargetMode="External"/><Relationship Id="rId52" Type="http://schemas.openxmlformats.org/officeDocument/2006/relationships/hyperlink" Target="mailto:junkk_yoshikane@ybb.ne.jp" TargetMode="External"/><Relationship Id="rId53" Type="http://schemas.openxmlformats.org/officeDocument/2006/relationships/hyperlink" Target="mailto:junkk_fuku@ybb.ne.jp" TargetMode="External"/><Relationship Id="rId54" Type="http://schemas.openxmlformats.org/officeDocument/2006/relationships/hyperlink" Target="mailto:miyamoto@wellstone-se.com" TargetMode="External"/><Relationship Id="rId55" Type="http://schemas.openxmlformats.org/officeDocument/2006/relationships/hyperlink" Target="mailto:sakano@wellstone-se.com" TargetMode="External"/><Relationship Id="rId56" Type="http://schemas.openxmlformats.org/officeDocument/2006/relationships/hyperlink" Target="mailto:suzuki@wellstone-se.com" TargetMode="External"/><Relationship Id="rId57" Type="http://schemas.openxmlformats.org/officeDocument/2006/relationships/hyperlink" Target="mailto:miyoshi@wellstone-se.com" TargetMode="External"/><Relationship Id="rId58" Type="http://schemas.openxmlformats.org/officeDocument/2006/relationships/hyperlink" Target="mailto:miyake@wellstone-se.com" TargetMode="External"/><Relationship Id="rId59" Type="http://schemas.openxmlformats.org/officeDocument/2006/relationships/hyperlink" Target="mailto:yamauchi@mykozo.com" TargetMode="External"/><Relationship Id="rId60" Type="http://schemas.openxmlformats.org/officeDocument/2006/relationships/hyperlink" Target="mailto:hirokawa@mykozo.com" TargetMode="External"/><Relationship Id="rId61" Type="http://schemas.openxmlformats.org/officeDocument/2006/relationships/hyperlink" Target="mailto:sakai@mykozo.com" TargetMode="External"/><Relationship Id="rId62" Type="http://schemas.openxmlformats.org/officeDocument/2006/relationships/hyperlink" Target="mailto:tominaga@mykozo.com" TargetMode="External"/><Relationship Id="rId63" Type="http://schemas.openxmlformats.org/officeDocument/2006/relationships/hyperlink" Target="mailto:to-saito@ktj.biglobe.ne.jp" TargetMode="External"/><Relationship Id="rId64" Type="http://schemas.openxmlformats.org/officeDocument/2006/relationships/hyperlink" Target="mailto:taku-ao@fg8.so-net.ne.jp" TargetMode="External"/><Relationship Id="rId65" Type="http://schemas.openxmlformats.org/officeDocument/2006/relationships/hyperlink" Target="mailto:k-torii@torii-design.com" TargetMode="External"/><Relationship Id="rId66" Type="http://schemas.openxmlformats.org/officeDocument/2006/relationships/hyperlink" Target="mailto:a@a-ando.com" TargetMode="External"/><Relationship Id="rId67" Type="http://schemas.openxmlformats.org/officeDocument/2006/relationships/hyperlink" Target="mailto:yamaji@a-ando.com" TargetMode="External"/><Relationship Id="rId68" Type="http://schemas.openxmlformats.org/officeDocument/2006/relationships/hyperlink" Target="mailto:freeage52@gmail.com" TargetMode="External"/><Relationship Id="rId69" Type="http://schemas.openxmlformats.org/officeDocument/2006/relationships/hyperlink" Target="mailto:aup@nifty.com" TargetMode="External"/><Relationship Id="rId70" Type="http://schemas.openxmlformats.org/officeDocument/2006/relationships/hyperlink" Target="mailto:motosaki-99@bk9.so-net.ne.jp" TargetMode="External"/><Relationship Id="rId71" Type="http://schemas.openxmlformats.org/officeDocument/2006/relationships/hyperlink" Target="mailto:hashimoto@ks-studio06.com" TargetMode="External"/><Relationship Id="rId72" Type="http://schemas.openxmlformats.org/officeDocument/2006/relationships/hyperlink" Target="mailto:suzukibansei@mist.dti.ne.jp" TargetMode="External"/><Relationship Id="rId73" Type="http://schemas.openxmlformats.org/officeDocument/2006/relationships/hyperlink" Target="mailto:momo@d-works-jp.com" TargetMode="External"/><Relationship Id="rId74" Type="http://schemas.openxmlformats.org/officeDocument/2006/relationships/hyperlink" Target="mailto:ono@cadnet.co.jp" TargetMode="External"/><Relationship Id="rId75" Type="http://schemas.openxmlformats.org/officeDocument/2006/relationships/hyperlink" Target="mailto:yasuda@osdo.co.jp" TargetMode="External"/><Relationship Id="rId76" Type="http://schemas.openxmlformats.org/officeDocument/2006/relationships/hyperlink" Target="mailto:hoshino@osdo.co.jp" TargetMode="External"/><Relationship Id="rId77" Type="http://schemas.openxmlformats.org/officeDocument/2006/relationships/hyperlink" Target="mailto:y.sato@t-and-a.jp" TargetMode="External"/><Relationship Id="rId78" Type="http://schemas.openxmlformats.org/officeDocument/2006/relationships/hyperlink" Target="mailto:i.chiba@t-and-a.jp" TargetMode="External"/><Relationship Id="rId79" Type="http://schemas.openxmlformats.org/officeDocument/2006/relationships/hyperlink" Target="mailto:t.numata@t-and-a.jp" TargetMode="External"/><Relationship Id="rId80" Type="http://schemas.openxmlformats.org/officeDocument/2006/relationships/hyperlink" Target="mailto:r.mizoguchi@t-and-a.jp" TargetMode="External"/><Relationship Id="rId81" Type="http://schemas.openxmlformats.org/officeDocument/2006/relationships/hyperlink" Target="mailto:mas_masyumin@yahoo.co.jp" TargetMode="External"/><Relationship Id="rId82" Type="http://schemas.openxmlformats.org/officeDocument/2006/relationships/hyperlink" Target="mailto:stdo.kogo@nifty.com" TargetMode="External"/><Relationship Id="rId83" Type="http://schemas.openxmlformats.org/officeDocument/2006/relationships/hyperlink" Target="mailto:toru-asai@asai-sekkei.com" TargetMode="External"/><Relationship Id="rId84" Type="http://schemas.openxmlformats.org/officeDocument/2006/relationships/hyperlink" Target="mailto:y.ishikawa@soken-sekkei.co.jp" TargetMode="External"/><Relationship Id="rId85" Type="http://schemas.openxmlformats.org/officeDocument/2006/relationships/hyperlink" Target="mailto:s_tanaka@nosekenchiku.co.jp" TargetMode="External"/><Relationship Id="rId86" Type="http://schemas.openxmlformats.org/officeDocument/2006/relationships/hyperlink" Target="mailto:honmasekkei@nifty.com" TargetMode="External"/><Relationship Id="rId87" Type="http://schemas.openxmlformats.org/officeDocument/2006/relationships/hyperlink" Target="mailto:tajima@interstation.co.jp" TargetMode="External"/><Relationship Id="rId88" Type="http://schemas.openxmlformats.org/officeDocument/2006/relationships/hyperlink" Target="mailto:toyama@interstation.co.jp" TargetMode="External"/><Relationship Id="rId89" Type="http://schemas.openxmlformats.org/officeDocument/2006/relationships/hyperlink" Target="mailto:isobe@interstation.co.jp" TargetMode="External"/><Relationship Id="rId90" Type="http://schemas.openxmlformats.org/officeDocument/2006/relationships/hyperlink" Target="mailto:kaa@kimatasekkei.co.jp" TargetMode="External"/><Relationship Id="rId91" Type="http://schemas.openxmlformats.org/officeDocument/2006/relationships/hyperlink" Target="mailto:captenya25@yahoo.co.jp" TargetMode="External"/><Relationship Id="rId92" Type="http://schemas.openxmlformats.org/officeDocument/2006/relationships/hyperlink" Target="mailto:cbw67430@pop21.odn.ne.jp" TargetMode="External"/><Relationship Id="rId93" Type="http://schemas.openxmlformats.org/officeDocument/2006/relationships/hyperlink" Target="mailto:nishiken13512425@outlook.jp" TargetMode="External"/><Relationship Id="rId94" Type="http://schemas.openxmlformats.org/officeDocument/2006/relationships/hyperlink" Target="mailto:toshikukan@extra.ocn.ne.jp" TargetMode="External"/><Relationship Id="rId95" Type="http://schemas.openxmlformats.org/officeDocument/2006/relationships/hyperlink" Target="mailto:kaiya172707@katch.ne.jp" TargetMode="External"/><Relationship Id="rId96" Type="http://schemas.openxmlformats.org/officeDocument/2006/relationships/hyperlink" Target="mailto:mor1951@fine.ocn.ne.jp" TargetMode="External"/><Relationship Id="rId97" Type="http://schemas.openxmlformats.org/officeDocument/2006/relationships/hyperlink" Target="mailto:tspy750ya@mx1.alpha-web.ne.jp" TargetMode="External"/><Relationship Id="rId98" Type="http://schemas.openxmlformats.org/officeDocument/2006/relationships/hyperlink" Target="mailto:arita@nobiso.jp" TargetMode="External"/><Relationship Id="rId99" Type="http://schemas.openxmlformats.org/officeDocument/2006/relationships/hyperlink" Target="mailto:m-masuyama@token.co.jp" TargetMode="External"/><Relationship Id="rId100" Type="http://schemas.openxmlformats.org/officeDocument/2006/relationships/hyperlink" Target="mailto:i-kitano@token.co.jp" TargetMode="External"/><Relationship Id="rId101" Type="http://schemas.openxmlformats.org/officeDocument/2006/relationships/hyperlink" Target="mailto:TA-YAMAGUCHI@token.co.jp" TargetMode="External"/><Relationship Id="rId102" Type="http://schemas.openxmlformats.org/officeDocument/2006/relationships/hyperlink" Target="mailto:T-IWASHITA@token.co.jp" TargetMode="External"/><Relationship Id="rId103" Type="http://schemas.openxmlformats.org/officeDocument/2006/relationships/hyperlink" Target="mailto:Y-YANO@token.co.jp" TargetMode="External"/><Relationship Id="rId104" Type="http://schemas.openxmlformats.org/officeDocument/2006/relationships/hyperlink" Target="mailto:J-HASEGAWA@token.co.jp" TargetMode="External"/><Relationship Id="rId105" Type="http://schemas.openxmlformats.org/officeDocument/2006/relationships/hyperlink" Target="mailto:ma-yanagisawa@token.co.jp" TargetMode="External"/><Relationship Id="rId106" Type="http://schemas.openxmlformats.org/officeDocument/2006/relationships/hyperlink" Target="mailto:YU-SUZUKI@token.co.jp" TargetMode="External"/><Relationship Id="rId107" Type="http://schemas.openxmlformats.org/officeDocument/2006/relationships/hyperlink" Target="mailto:a_yoshida@aiphone.co.jp" TargetMode="External"/><Relationship Id="rId108" Type="http://schemas.openxmlformats.org/officeDocument/2006/relationships/hyperlink" Target="mailto:kikuchi.nene@jp.panasonic.com" TargetMode="External"/><Relationship Id="rId109" Type="http://schemas.openxmlformats.org/officeDocument/2006/relationships/hyperlink" Target="mailto:ke.nagata@kawamoto-pump.co.jp" TargetMode="External"/><Relationship Id="rId110" Type="http://schemas.openxmlformats.org/officeDocument/2006/relationships/hyperlink" Target="mailto:k.miyahara@kawamoto-pump.co.jp" TargetMode="External"/><Relationship Id="rId111" Type="http://schemas.openxmlformats.org/officeDocument/2006/relationships/hyperlink" Target="mailto:kumagai03@teral.co.jp" TargetMode="External"/><Relationship Id="rId112" Type="http://schemas.openxmlformats.org/officeDocument/2006/relationships/hyperlink" Target="mailto:watanabe-hiroyuki@nip-eng.co.jp" TargetMode="External"/><Relationship Id="rId113" Type="http://schemas.openxmlformats.org/officeDocument/2006/relationships/hyperlink" Target="mailto:tsujihara@ohklps.com" TargetMode="External"/><Relationship Id="rId114" Type="http://schemas.openxmlformats.org/officeDocument/2006/relationships/hyperlink" Target="mailto:fujiwara@ohklps.com" TargetMode="External"/><Relationship Id="rId115" Type="http://schemas.openxmlformats.org/officeDocument/2006/relationships/hyperlink" Target="mailto:nishimura@ohklps.com" TargetMode="External"/><Relationship Id="rId116" Type="http://schemas.openxmlformats.org/officeDocument/2006/relationships/hyperlink" Target="mailto:arai@ohklps.com" TargetMode="External"/><Relationship Id="rId117" Type="http://schemas.openxmlformats.org/officeDocument/2006/relationships/hyperlink" Target="mailto:watanuki@ohklps.com" TargetMode="External"/><Relationship Id="rId118" Type="http://schemas.openxmlformats.org/officeDocument/2006/relationships/hyperlink" Target="mailto:uno@ohklps.com" TargetMode="External"/><Relationship Id="rId119" Type="http://schemas.openxmlformats.org/officeDocument/2006/relationships/hyperlink" Target="mailto:murasugi@tokyolp.co.jp" TargetMode="External"/><Relationship Id="rId120" Type="http://schemas.openxmlformats.org/officeDocument/2006/relationships/hyperlink" Target="mailto:N.Watanabe@mail.wlp.co.jp" TargetMode="External"/><Relationship Id="rId121" Type="http://schemas.openxmlformats.org/officeDocument/2006/relationships/hyperlink" Target="mailto:takashi-katagiri@nittan.com" TargetMode="External"/><Relationship Id="rId122" Type="http://schemas.openxmlformats.org/officeDocument/2006/relationships/hyperlink" Target="mailto:yuichi-hattori@nittan.com" TargetMode="External"/><Relationship Id="rId123" Type="http://schemas.openxmlformats.org/officeDocument/2006/relationships/hyperlink" Target="mailto:asami@sanyu-group.co.jp" TargetMode="External"/><Relationship Id="rId124" Type="http://schemas.openxmlformats.org/officeDocument/2006/relationships/hyperlink" Target="mailto:hirotomo_ogura@yanmar.com" TargetMode="External"/><Relationship Id="rId125" Type="http://schemas.openxmlformats.org/officeDocument/2006/relationships/hyperlink" Target="mailto:katou-shuuichi@morita119.com" TargetMode="External"/><Relationship Id="rId126" Type="http://schemas.openxmlformats.org/officeDocument/2006/relationships/hyperlink" Target="mailto:noguchi-hiroki@morita119.com" TargetMode="External"/><Relationship Id="rId127" Type="http://schemas.openxmlformats.org/officeDocument/2006/relationships/hyperlink" Target="mailto:kawaguchi-taiki@morita119.com" TargetMode="External"/><Relationship Id="rId128" Type="http://schemas.openxmlformats.org/officeDocument/2006/relationships/hyperlink" Target="mailto:aohi@hochiki.co.jp" TargetMode="External"/><Relationship Id="rId129" Type="http://schemas.openxmlformats.org/officeDocument/2006/relationships/hyperlink" Target="mailto:m-chiba@nohmi.co.jp" TargetMode="External"/><Relationship Id="rId130" Type="http://schemas.openxmlformats.org/officeDocument/2006/relationships/hyperlink" Target="mailto:fujiwara_kaori@tokyo-gas.co.jp" TargetMode="External"/><Relationship Id="rId131" Type="http://schemas.openxmlformats.org/officeDocument/2006/relationships/hyperlink" Target="mailto:rsehata@tokyo-gas.co.jp" TargetMode="External"/><Relationship Id="rId132" Type="http://schemas.openxmlformats.org/officeDocument/2006/relationships/hyperlink" Target="mailto:inoa@horkos.co.jp" TargetMode="External"/><Relationship Id="rId133" Type="http://schemas.openxmlformats.org/officeDocument/2006/relationships/hyperlink" Target="mailto:yamamoc1@horkos.co.jp" TargetMode="External"/><Relationship Id="rId134" Type="http://schemas.openxmlformats.org/officeDocument/2006/relationships/hyperlink" Target="mailto:hiraom@horkos.co.jp" TargetMode="External"/><Relationship Id="rId135" Type="http://schemas.openxmlformats.org/officeDocument/2006/relationships/hyperlink" Target="mailto:yamamoto.erabu@jvckenwood.com" TargetMode="External"/><Relationship Id="rId136" Type="http://schemas.openxmlformats.org/officeDocument/2006/relationships/hyperlink" Target="mailto:someya.yoshinobu@jvckenwood.com" TargetMode="External"/><Relationship Id="rId137" Type="http://schemas.openxmlformats.org/officeDocument/2006/relationships/hyperlink" Target="mailto:ko-sasahara@kawamura.co.jp" TargetMode="External"/><Relationship Id="rId138" Type="http://schemas.openxmlformats.org/officeDocument/2006/relationships/hyperlink" Target="mailto:na-kanauchi@kawamura.co.j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21"/>
  <sheetViews>
    <sheetView showFormulas="false" showGridLines="true" showRowColHeaders="true" showZeros="true" rightToLeft="false" tabSelected="true" showOutlineSymbols="true" defaultGridColor="true" view="normal" topLeftCell="G109" colorId="64" zoomScale="65" zoomScaleNormal="65" zoomScalePageLayoutView="100" workbookViewId="0">
      <selection pane="topLeft" activeCell="O2" activeCellId="0" sqref="O2"/>
    </sheetView>
  </sheetViews>
  <sheetFormatPr defaultColWidth="8.7578125" defaultRowHeight="18.75" customHeight="true" zeroHeight="false" outlineLevelRow="0" outlineLevelCol="0"/>
  <cols>
    <col collapsed="false" customWidth="true" hidden="false" outlineLevel="0" max="1" min="1" style="1" width="4.38"/>
    <col collapsed="false" customWidth="true" hidden="false" outlineLevel="0" max="2" min="2" style="2" width="54.63"/>
    <col collapsed="false" customWidth="true" hidden="false" outlineLevel="0" max="3" min="3" style="2" width="20.62"/>
    <col collapsed="false" customWidth="false" hidden="false" outlineLevel="0" max="4" min="4" style="2" width="8.75"/>
    <col collapsed="false" customWidth="true" hidden="false" outlineLevel="0" max="5" min="5" style="2" width="60.62"/>
    <col collapsed="false" customWidth="true" hidden="false" outlineLevel="0" max="8" min="6" style="2" width="14.62"/>
    <col collapsed="false" customWidth="true" hidden="false" outlineLevel="0" max="9" min="9" style="2" width="86.75"/>
    <col collapsed="false" customWidth="false" hidden="false" outlineLevel="0" max="10" min="10" style="2" width="8.75"/>
    <col collapsed="false" customWidth="true" hidden="false" outlineLevel="0" max="11" min="11" style="2" width="16.26"/>
    <col collapsed="false" customWidth="true" hidden="false" outlineLevel="0" max="12" min="12" style="2" width="36.88"/>
    <col collapsed="false" customWidth="true" hidden="false" outlineLevel="0" max="13" min="13" style="1" width="12.37"/>
    <col collapsed="false" customWidth="false" hidden="false" outlineLevel="0" max="14" min="14" style="2" width="8.75"/>
    <col collapsed="false" customWidth="true" hidden="false" outlineLevel="0" max="15" min="15" style="2" width="189.48"/>
    <col collapsed="false" customWidth="false" hidden="false" outlineLevel="0" max="16384" min="16" style="2" width="8.75"/>
  </cols>
  <sheetData>
    <row r="1" customFormat="false" ht="18.75" hidden="false" customHeight="false" outlineLevel="0" collapsed="false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="9" customFormat="true" ht="51.65" hidden="false" customHeight="true" outlineLevel="0" collapsed="false">
      <c r="A2" s="4" t="n">
        <v>1</v>
      </c>
      <c r="B2" s="5" t="s">
        <v>12</v>
      </c>
      <c r="C2" s="6"/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/>
      <c r="J2" s="7" t="s">
        <v>18</v>
      </c>
      <c r="K2" s="6" t="s">
        <v>19</v>
      </c>
      <c r="L2" s="8" t="s">
        <v>20</v>
      </c>
      <c r="M2" s="4" t="s">
        <v>21</v>
      </c>
      <c r="O2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B2 &amp;"','','"&amp; K2 &amp;"','','"&amp; C2 &amp;"','"&amp; I2 &amp;"','"&amp; J2 &amp;"','"&amp; F2 &amp;"','"&amp; H2 &amp;"','"&amp; G2 &amp;"','"&amp; L2 &amp;"','"&amp; D2 &amp;"','"&amp; E2 &amp;"','','様',"&amp; (IF(M2="",3,1))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英晃設計','','佐藤　晃','','','','代表取締役','052-717-4545','090-1236-4545','052-717-0604','eiko.sekkei@gmail.com','451-0045','愛知県名古屋市西区名駅2-23-14 VIA141 306','','様',1,'1');</v>
      </c>
    </row>
    <row r="3" s="9" customFormat="true" ht="26.85" hidden="false" customHeight="false" outlineLevel="0" collapsed="false">
      <c r="A3" s="4" t="n">
        <v>2</v>
      </c>
      <c r="B3" s="5" t="s">
        <v>22</v>
      </c>
      <c r="C3" s="6"/>
      <c r="D3" s="6" t="s">
        <v>23</v>
      </c>
      <c r="E3" s="6" t="s">
        <v>24</v>
      </c>
      <c r="F3" s="6"/>
      <c r="G3" s="6"/>
      <c r="H3" s="6" t="s">
        <v>25</v>
      </c>
      <c r="I3" s="6"/>
      <c r="J3" s="7"/>
      <c r="K3" s="6" t="s">
        <v>26</v>
      </c>
      <c r="L3" s="8" t="s">
        <v>27</v>
      </c>
      <c r="M3" s="4" t="s">
        <v>21</v>
      </c>
      <c r="O3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B3 &amp;"','','"&amp; K3 &amp;"','','"&amp; C3 &amp;"','"&amp; I3 &amp;"','"&amp; J3 &amp;"','"&amp; F3 &amp;"','"&amp; H3 &amp;"','"&amp; G3 &amp;"','"&amp; L3 &amp;"','"&amp; D3 &amp;"','"&amp; E3 &amp;"','','様',"&amp; (IF(M3="",3,1))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('赤石・鎌田建築設計 一級建築士事務所','','赤石　潤','','','','','','090-3577-8693','','info@akkenchiku.com','207-0013','東京都東大和市向原6-1164-3-205','','様',1,'1');</v>
      </c>
    </row>
    <row r="4" s="9" customFormat="true" ht="26.85" hidden="false" customHeight="false" outlineLevel="0" collapsed="false">
      <c r="A4" s="4" t="n">
        <v>3</v>
      </c>
      <c r="B4" s="5" t="s">
        <v>28</v>
      </c>
      <c r="C4" s="6"/>
      <c r="D4" s="6" t="s">
        <v>29</v>
      </c>
      <c r="E4" s="6" t="s">
        <v>30</v>
      </c>
      <c r="F4" s="6" t="s">
        <v>31</v>
      </c>
      <c r="G4" s="6" t="s">
        <v>32</v>
      </c>
      <c r="H4" s="6" t="s">
        <v>33</v>
      </c>
      <c r="I4" s="6"/>
      <c r="J4" s="7" t="s">
        <v>18</v>
      </c>
      <c r="K4" s="6" t="s">
        <v>34</v>
      </c>
      <c r="L4" s="11" t="s">
        <v>35</v>
      </c>
      <c r="M4" s="4" t="s">
        <v>21</v>
      </c>
      <c r="O4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B4 &amp;"','','"&amp; K4 &amp;"','','"&amp; C4 &amp;"','"&amp; I4 &amp;"','"&amp; J4 &amp;"','"&amp; F4 &amp;"','"&amp; H4 &amp;"','"&amp; G4 &amp;"','"&amp; L4 &amp;"','"&amp; D4 &amp;"','"&amp; E4 &amp;"','','様',"&amp; (IF(M4="",3,1))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瑠建築設計事務所','','山口　一樹','','','','代表取締役','03-5876-8155','090-9002-4878','03-5876-8156','k-yamaguchi@ryu-architects.co.jp','103-0027','東京都中央区日本橋3-8-6 第二中央ビル 6階','','様',1,'1');</v>
      </c>
    </row>
    <row r="5" s="9" customFormat="true" ht="26.85" hidden="false" customHeight="false" outlineLevel="0" collapsed="false">
      <c r="A5" s="4" t="n">
        <v>4</v>
      </c>
      <c r="B5" s="5" t="s">
        <v>28</v>
      </c>
      <c r="C5" s="6"/>
      <c r="D5" s="6" t="s">
        <v>29</v>
      </c>
      <c r="E5" s="6" t="s">
        <v>30</v>
      </c>
      <c r="F5" s="6" t="s">
        <v>31</v>
      </c>
      <c r="G5" s="6" t="s">
        <v>32</v>
      </c>
      <c r="H5" s="6" t="s">
        <v>36</v>
      </c>
      <c r="I5" s="6"/>
      <c r="J5" s="7" t="s">
        <v>37</v>
      </c>
      <c r="K5" s="6" t="s">
        <v>38</v>
      </c>
      <c r="L5" s="8" t="s">
        <v>39</v>
      </c>
      <c r="M5" s="4" t="s">
        <v>21</v>
      </c>
      <c r="O5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B5 &amp;"','','"&amp; K5 &amp;"','','"&amp; C5 &amp;"','"&amp; I5 &amp;"','"&amp; J5 &amp;"','"&amp; F5 &amp;"','"&amp; H5 &amp;"','"&amp; G5 &amp;"','"&amp; L5 &amp;"','"&amp; D5 &amp;"','"&amp; E5 &amp;"','','様',"&amp; (IF(M5="",3,1))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瑠建築設計事務所','','根方　康行','','','','執行役員 所長','03-5876-8155','090-2177-3491','03-5876-8156','y-negata@ryu-architects.co.jp','103-0027','東京都中央区日本橋3-8-6 第二中央ビル 6階','','様',1,'1');</v>
      </c>
    </row>
    <row r="6" s="9" customFormat="true" ht="26.85" hidden="false" customHeight="false" outlineLevel="0" collapsed="false">
      <c r="A6" s="4" t="n">
        <v>5</v>
      </c>
      <c r="B6" s="5" t="s">
        <v>28</v>
      </c>
      <c r="C6" s="6"/>
      <c r="D6" s="6" t="s">
        <v>29</v>
      </c>
      <c r="E6" s="6" t="s">
        <v>30</v>
      </c>
      <c r="F6" s="6" t="s">
        <v>31</v>
      </c>
      <c r="G6" s="6" t="s">
        <v>32</v>
      </c>
      <c r="H6" s="6" t="s">
        <v>40</v>
      </c>
      <c r="I6" s="6"/>
      <c r="J6" s="7"/>
      <c r="K6" s="6" t="s">
        <v>41</v>
      </c>
      <c r="L6" s="8" t="s">
        <v>42</v>
      </c>
      <c r="M6" s="4" t="s">
        <v>21</v>
      </c>
      <c r="O6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B6 &amp;"','','"&amp; K6 &amp;"','','"&amp; C6 &amp;"','"&amp; I6 &amp;"','"&amp; J6 &amp;"','"&amp; F6 &amp;"','"&amp; H6 &amp;"','"&amp; G6 &amp;"','"&amp; L6 &amp;"','"&amp; D6 &amp;"','"&amp; E6 &amp;"','','様',"&amp; (IF(M6="",3,1))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瑠建築設計事務所','','佐藤　亘','','','','','03-5876-8155','090-4188-5343','03-5876-8156','w-sato@ryu-architects.co.jp','103-0027','東京都中央区日本橋3-8-6 第二中央ビル 6階','','様',1,'1');</v>
      </c>
    </row>
    <row r="7" s="9" customFormat="true" ht="26.85" hidden="false" customHeight="false" outlineLevel="0" collapsed="false">
      <c r="A7" s="4" t="n">
        <v>6</v>
      </c>
      <c r="B7" s="5" t="s">
        <v>28</v>
      </c>
      <c r="C7" s="6"/>
      <c r="D7" s="6" t="s">
        <v>29</v>
      </c>
      <c r="E7" s="6" t="s">
        <v>30</v>
      </c>
      <c r="F7" s="6" t="s">
        <v>31</v>
      </c>
      <c r="G7" s="6" t="s">
        <v>32</v>
      </c>
      <c r="H7" s="6" t="s">
        <v>43</v>
      </c>
      <c r="I7" s="6" t="s">
        <v>44</v>
      </c>
      <c r="J7" s="7"/>
      <c r="K7" s="6" t="s">
        <v>45</v>
      </c>
      <c r="L7" s="8" t="s">
        <v>46</v>
      </c>
      <c r="M7" s="4" t="s">
        <v>21</v>
      </c>
      <c r="O7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B7 &amp;"','','"&amp; K7 &amp;"','','"&amp; C7 &amp;"','"&amp; I7 &amp;"','"&amp; J7 &amp;"','"&amp; F7 &amp;"','"&amp; H7 &amp;"','"&amp; G7 &amp;"','"&amp; L7 &amp;"','"&amp; D7 &amp;"','"&amp; E7 &amp;"','','様',"&amp; (IF(M7="",3,1))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瑠建築設計事務所','','宮下　真深子','','','設計統括部','','03-5876-8155','070-3969-3840','03-5876-8156','m-miyashita@ryu-architects.co.jp','103-0027','東京都中央区日本橋3-8-6 第二中央ビル 6階','','様',1,'1');</v>
      </c>
    </row>
    <row r="8" s="9" customFormat="true" ht="26.85" hidden="false" customHeight="false" outlineLevel="0" collapsed="false">
      <c r="A8" s="4" t="n">
        <v>7</v>
      </c>
      <c r="B8" s="5" t="s">
        <v>28</v>
      </c>
      <c r="C8" s="6"/>
      <c r="D8" s="6" t="s">
        <v>29</v>
      </c>
      <c r="E8" s="6" t="s">
        <v>30</v>
      </c>
      <c r="F8" s="6" t="s">
        <v>31</v>
      </c>
      <c r="G8" s="6" t="s">
        <v>32</v>
      </c>
      <c r="H8" s="6" t="s">
        <v>47</v>
      </c>
      <c r="I8" s="6" t="s">
        <v>44</v>
      </c>
      <c r="J8" s="7"/>
      <c r="K8" s="6" t="s">
        <v>48</v>
      </c>
      <c r="L8" s="8" t="s">
        <v>49</v>
      </c>
      <c r="M8" s="4" t="s">
        <v>21</v>
      </c>
      <c r="O8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B8 &amp;"','','"&amp; K8 &amp;"','','"&amp; C8 &amp;"','"&amp; I8 &amp;"','"&amp; J8 &amp;"','"&amp; F8 &amp;"','"&amp; H8 &amp;"','"&amp; G8 &amp;"','"&amp; L8 &amp;"','"&amp; D8 &amp;"','"&amp; E8 &amp;"','','様',"&amp; (IF(M8="",3,1))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瑠建築設計事務所','','中本　敦晶','','','設計統括部','','03-5876-8155','080-7115-6389','03-5876-8156','n-nakamoto@ryu-architects.co.jp','103-0027','東京都中央区日本橋3-8-6 第二中央ビル 6階','','様',1,'1');</v>
      </c>
    </row>
    <row r="9" s="9" customFormat="true" ht="26.85" hidden="false" customHeight="false" outlineLevel="0" collapsed="false">
      <c r="A9" s="4" t="n">
        <v>8</v>
      </c>
      <c r="B9" s="5" t="s">
        <v>28</v>
      </c>
      <c r="C9" s="6"/>
      <c r="D9" s="6" t="s">
        <v>29</v>
      </c>
      <c r="E9" s="6" t="s">
        <v>30</v>
      </c>
      <c r="F9" s="6" t="s">
        <v>31</v>
      </c>
      <c r="G9" s="6" t="s">
        <v>32</v>
      </c>
      <c r="H9" s="6" t="s">
        <v>50</v>
      </c>
      <c r="I9" s="6" t="s">
        <v>44</v>
      </c>
      <c r="J9" s="7"/>
      <c r="K9" s="6" t="s">
        <v>51</v>
      </c>
      <c r="L9" s="11" t="s">
        <v>52</v>
      </c>
      <c r="M9" s="4" t="s">
        <v>21</v>
      </c>
      <c r="O9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B9 &amp;"','','"&amp; K9 &amp;"','','"&amp; C9 &amp;"','"&amp; I9 &amp;"','"&amp; J9 &amp;"','"&amp; F9 &amp;"','"&amp; H9 &amp;"','"&amp; G9 &amp;"','"&amp; L9 &amp;"','"&amp; D9 &amp;"','"&amp; E9 &amp;"','','様',"&amp; (IF(M9="",3,1))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瑠建築設計事務所','','野澤　真弓','','','設計統括部','','03-5876-8155','070-1465-3607','03-5876-8156','m-nozawa@ryu-architects.co.jp','103-0027','東京都中央区日本橋3-8-6 第二中央ビル 6階','','様',1,'1');</v>
      </c>
    </row>
    <row r="10" s="9" customFormat="true" ht="26.85" hidden="false" customHeight="false" outlineLevel="0" collapsed="false">
      <c r="A10" s="4" t="n">
        <v>9</v>
      </c>
      <c r="B10" s="5" t="s">
        <v>28</v>
      </c>
      <c r="C10" s="6"/>
      <c r="D10" s="6" t="s">
        <v>29</v>
      </c>
      <c r="E10" s="6" t="s">
        <v>30</v>
      </c>
      <c r="F10" s="6" t="s">
        <v>31</v>
      </c>
      <c r="G10" s="6" t="s">
        <v>32</v>
      </c>
      <c r="H10" s="6" t="s">
        <v>53</v>
      </c>
      <c r="I10" s="6" t="s">
        <v>44</v>
      </c>
      <c r="J10" s="7"/>
      <c r="K10" s="6" t="s">
        <v>54</v>
      </c>
      <c r="L10" s="11" t="s">
        <v>55</v>
      </c>
      <c r="M10" s="4" t="s">
        <v>21</v>
      </c>
      <c r="O10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B10 &amp;"','','"&amp; K10 &amp;"','','"&amp; C10 &amp;"','"&amp; I10 &amp;"','"&amp; J10 &amp;"','"&amp; F10 &amp;"','"&amp; H10 &amp;"','"&amp; G10 &amp;"','"&amp; L10 &amp;"','"&amp; D10 &amp;"','"&amp; E10 &amp;"','','様',"&amp; (IF(M10="",3,1))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瑠建築設計事務所','','庄野　尚子','','','設計統括部','','03-5876-8155','070-1465-3522','03-5876-8156','n-shono@ryu-architects.co.jp','103-0027','東京都中央区日本橋3-8-6 第二中央ビル 6階','','様',1,'1');</v>
      </c>
    </row>
    <row r="11" s="9" customFormat="true" ht="26.85" hidden="false" customHeight="false" outlineLevel="0" collapsed="false">
      <c r="A11" s="4" t="n">
        <v>10</v>
      </c>
      <c r="B11" s="5" t="s">
        <v>56</v>
      </c>
      <c r="C11" s="6"/>
      <c r="D11" s="4" t="s">
        <v>57</v>
      </c>
      <c r="E11" s="6" t="s">
        <v>58</v>
      </c>
      <c r="F11" s="4"/>
      <c r="G11" s="4"/>
      <c r="H11" s="6" t="s">
        <v>59</v>
      </c>
      <c r="I11" s="6"/>
      <c r="J11" s="7" t="s">
        <v>18</v>
      </c>
      <c r="K11" s="6" t="s">
        <v>60</v>
      </c>
      <c r="L11" s="11" t="s">
        <v>61</v>
      </c>
      <c r="M11" s="4" t="s">
        <v>21</v>
      </c>
      <c r="O11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B11 &amp;"','','"&amp; K11 &amp;"','','"&amp; C11 &amp;"','"&amp; I11 &amp;"','"&amp; J11 &amp;"','"&amp; F11 &amp;"','"&amp; H11 &amp;"','"&amp; G11 &amp;"','"&amp; L11 &amp;"','"&amp; D11 &amp;"','"&amp; E11 &amp;"','','様',"&amp; (IF(M11="",3,1))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松田仁樹建築設計事務所','','松田　仁樹','','','','代表取締役','','070-8387-2552','','ymatsuda@yoshikimatsuda.com','106-0032','東京都港区六本木5-18-21 六本木ファイブプラザ3F','','様',1,'1');</v>
      </c>
    </row>
    <row r="12" s="9" customFormat="true" ht="26.85" hidden="false" customHeight="false" outlineLevel="0" collapsed="false">
      <c r="A12" s="4" t="n">
        <v>11</v>
      </c>
      <c r="B12" s="5" t="s">
        <v>56</v>
      </c>
      <c r="C12" s="6"/>
      <c r="D12" s="4" t="s">
        <v>57</v>
      </c>
      <c r="E12" s="6" t="s">
        <v>58</v>
      </c>
      <c r="F12" s="4"/>
      <c r="G12" s="4"/>
      <c r="H12" s="6" t="s">
        <v>62</v>
      </c>
      <c r="I12" s="6"/>
      <c r="J12" s="7"/>
      <c r="K12" s="6" t="s">
        <v>63</v>
      </c>
      <c r="L12" s="11" t="s">
        <v>64</v>
      </c>
      <c r="M12" s="4" t="s">
        <v>21</v>
      </c>
      <c r="O12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B12 &amp;"','','"&amp; K12 &amp;"','','"&amp; C12 &amp;"','"&amp; I12 &amp;"','"&amp; J12 &amp;"','"&amp; F12 &amp;"','"&amp; H12 &amp;"','"&amp; G12 &amp;"','"&amp; L12 &amp;"','"&amp; D12 &amp;"','"&amp; E12 &amp;"','','様',"&amp; (IF(M12="",3,1))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松田仁樹建築設計事務所','','杉　拓磨','','','','','','080-6772-3896','','tsugi@yoshikimatsuda.com','106-0032','東京都港区六本木5-18-21 六本木ファイブプラザ3F','','様',1,'1');</v>
      </c>
    </row>
    <row r="13" s="9" customFormat="true" ht="26.85" hidden="false" customHeight="false" outlineLevel="0" collapsed="false">
      <c r="A13" s="4" t="n">
        <v>12</v>
      </c>
      <c r="B13" s="5" t="s">
        <v>56</v>
      </c>
      <c r="C13" s="6"/>
      <c r="D13" s="4" t="s">
        <v>57</v>
      </c>
      <c r="E13" s="6" t="s">
        <v>58</v>
      </c>
      <c r="F13" s="4"/>
      <c r="G13" s="4"/>
      <c r="H13" s="6" t="s">
        <v>65</v>
      </c>
      <c r="I13" s="6"/>
      <c r="J13" s="7"/>
      <c r="K13" s="6" t="s">
        <v>66</v>
      </c>
      <c r="L13" s="11" t="s">
        <v>67</v>
      </c>
      <c r="M13" s="4" t="s">
        <v>21</v>
      </c>
      <c r="O13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B13 &amp;"','','"&amp; K13 &amp;"','','"&amp; C13 &amp;"','"&amp; I13 &amp;"','"&amp; J13 &amp;"','"&amp; F13 &amp;"','"&amp; H13 &amp;"','"&amp; G13 &amp;"','"&amp; L13 &amp;"','"&amp; D13 &amp;"','"&amp; E13 &amp;"','','様',"&amp; (IF(M13="",3,1))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松田仁樹建築設計事務所','','渡辺　玲子','','','','','','080-5138-1687','','rwatanabe@yoshikimatsuda.com','106-0032','東京都港区六本木5-18-21 六本木ファイブプラザ3F','','様',1,'1');</v>
      </c>
    </row>
    <row r="14" s="9" customFormat="true" ht="26.85" hidden="false" customHeight="false" outlineLevel="0" collapsed="false">
      <c r="A14" s="4" t="n">
        <v>13</v>
      </c>
      <c r="B14" s="5" t="s">
        <v>56</v>
      </c>
      <c r="C14" s="6"/>
      <c r="D14" s="4" t="s">
        <v>57</v>
      </c>
      <c r="E14" s="6" t="s">
        <v>58</v>
      </c>
      <c r="F14" s="4"/>
      <c r="G14" s="4"/>
      <c r="H14" s="6" t="s">
        <v>68</v>
      </c>
      <c r="I14" s="6"/>
      <c r="J14" s="7"/>
      <c r="K14" s="6" t="s">
        <v>69</v>
      </c>
      <c r="L14" s="11" t="s">
        <v>70</v>
      </c>
      <c r="M14" s="4" t="s">
        <v>21</v>
      </c>
      <c r="O14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B14 &amp;"','','"&amp; K14 &amp;"','','"&amp; C14 &amp;"','"&amp; I14 &amp;"','"&amp; J14 &amp;"','"&amp; F14 &amp;"','"&amp; H14 &amp;"','"&amp; G14 &amp;"','"&amp; L14 &amp;"','"&amp; D14 &amp;"','"&amp; E14 &amp;"','','様',"&amp; (IF(M14="",3,1))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松田仁樹建築設計事務所','','菅原　倫子','','','','','','090-2992-4217','','msugawara@yoshikimatsuda.com','106-0032','東京都港区六本木5-18-21 六本木ファイブプラザ3F','','様',1,'1');</v>
      </c>
    </row>
    <row r="15" s="9" customFormat="true" ht="26.85" hidden="false" customHeight="false" outlineLevel="0" collapsed="false">
      <c r="A15" s="4" t="n">
        <v>14</v>
      </c>
      <c r="B15" s="5" t="s">
        <v>56</v>
      </c>
      <c r="C15" s="6"/>
      <c r="D15" s="4" t="s">
        <v>57</v>
      </c>
      <c r="E15" s="6" t="s">
        <v>58</v>
      </c>
      <c r="F15" s="4"/>
      <c r="G15" s="4"/>
      <c r="H15" s="6" t="s">
        <v>71</v>
      </c>
      <c r="I15" s="6"/>
      <c r="J15" s="7"/>
      <c r="K15" s="6" t="s">
        <v>72</v>
      </c>
      <c r="L15" s="11" t="s">
        <v>73</v>
      </c>
      <c r="M15" s="4" t="s">
        <v>21</v>
      </c>
      <c r="O15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B15 &amp;"','','"&amp; K15 &amp;"','','"&amp; C15 &amp;"','"&amp; I15 &amp;"','"&amp; J15 &amp;"','"&amp; F15 &amp;"','"&amp; H15 &amp;"','"&amp; G15 &amp;"','"&amp; L15 &amp;"','"&amp; D15 &amp;"','"&amp; E15 &amp;"','','様',"&amp; (IF(M15="",3,1))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松田仁樹建築設計事務所','','杉村　皓太','','','','','','070-8421-8617','','ksugimura@yoshikimatsuda.com','106-0032','東京都港区六本木5-18-21 六本木ファイブプラザ3F','','様',1,'1');</v>
      </c>
    </row>
    <row r="16" s="9" customFormat="true" ht="26.85" hidden="false" customHeight="false" outlineLevel="0" collapsed="false">
      <c r="A16" s="4" t="n">
        <v>15</v>
      </c>
      <c r="B16" s="5" t="s">
        <v>74</v>
      </c>
      <c r="C16" s="6"/>
      <c r="D16" s="6" t="s">
        <v>75</v>
      </c>
      <c r="E16" s="6" t="s">
        <v>76</v>
      </c>
      <c r="F16" s="6"/>
      <c r="G16" s="6"/>
      <c r="H16" s="6"/>
      <c r="I16" s="6"/>
      <c r="J16" s="7"/>
      <c r="K16" s="6" t="s">
        <v>77</v>
      </c>
      <c r="L16" s="8" t="s">
        <v>78</v>
      </c>
      <c r="M16" s="4" t="s">
        <v>21</v>
      </c>
      <c r="O16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B16 &amp;"','','"&amp; K16 &amp;"','','"&amp; C16 &amp;"','"&amp; I16 &amp;"','"&amp; J16 &amp;"','"&amp; F16 &amp;"','"&amp; H16 &amp;"','"&amp; G16 &amp;"','"&amp; L16 &amp;"','"&amp; D16 &amp;"','"&amp; E16 &amp;"','','様',"&amp; (IF(M16="",3,1))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('TOSHI設計室','','小河　敏彦','','','','','','','','toshi-2003@na.commufa.jp','484-0000','愛知県犬山市字本町174番地','','様',1,'1');</v>
      </c>
    </row>
    <row r="17" s="9" customFormat="true" ht="26.85" hidden="false" customHeight="false" outlineLevel="0" collapsed="false">
      <c r="A17" s="4" t="n">
        <v>16</v>
      </c>
      <c r="B17" s="5" t="s">
        <v>79</v>
      </c>
      <c r="C17" s="6"/>
      <c r="D17" s="6"/>
      <c r="E17" s="6"/>
      <c r="F17" s="6"/>
      <c r="G17" s="6"/>
      <c r="H17" s="6"/>
      <c r="I17" s="6"/>
      <c r="J17" s="7"/>
      <c r="K17" s="6" t="s">
        <v>80</v>
      </c>
      <c r="L17" s="8" t="s">
        <v>81</v>
      </c>
      <c r="M17" s="4" t="s">
        <v>21</v>
      </c>
      <c r="O17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B17 &amp;"','','"&amp; K17 &amp;"','','"&amp; C17 &amp;"','"&amp; I17 &amp;"','"&amp; J17 &amp;"','"&amp; F17 &amp;"','"&amp; H17 &amp;"','"&amp; G17 &amp;"','"&amp; L17 &amp;"','"&amp; D17 &amp;"','"&amp; E17 &amp;"','','様',"&amp; (IF(M17="",3,1))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('鵜飼設計工房','','鵜飼　正泰','','','','','','','','info@ukaisekkei.com','','','','様',1,'1');</v>
      </c>
    </row>
    <row r="18" s="9" customFormat="true" ht="26.85" hidden="false" customHeight="false" outlineLevel="0" collapsed="false">
      <c r="A18" s="4" t="n">
        <v>17</v>
      </c>
      <c r="B18" s="5" t="s">
        <v>82</v>
      </c>
      <c r="C18" s="6"/>
      <c r="D18" s="6" t="s">
        <v>83</v>
      </c>
      <c r="E18" s="6" t="s">
        <v>84</v>
      </c>
      <c r="F18" s="6" t="s">
        <v>85</v>
      </c>
      <c r="G18" s="6" t="s">
        <v>86</v>
      </c>
      <c r="H18" s="6"/>
      <c r="I18" s="6"/>
      <c r="J18" s="7"/>
      <c r="K18" s="6" t="s">
        <v>87</v>
      </c>
      <c r="L18" s="8" t="s">
        <v>88</v>
      </c>
      <c r="M18" s="4" t="s">
        <v>21</v>
      </c>
      <c r="O18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B18 &amp;"','','"&amp; K18 &amp;"','','"&amp; C18 &amp;"','"&amp; I18 &amp;"','"&amp; J18 &amp;"','"&amp; F18 &amp;"','"&amp; H18 &amp;"','"&amp; G18 &amp;"','"&amp; L18 &amp;"','"&amp; D18 &amp;"','"&amp; E18 &amp;"','','様',"&amp; (IF(M18="",3,1))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佐伯設計','','阿路川　美香 ','','','','','078-735-5370','','078-736-1658','m.ajikawa@saeki-ao.co.jp','654-0024','兵庫県神戸市須磨区大田町2-2-8 ロイアルトップレジデンス302','','様',1,'1');</v>
      </c>
    </row>
    <row r="19" s="9" customFormat="true" ht="26.85" hidden="false" customHeight="false" outlineLevel="0" collapsed="false">
      <c r="A19" s="4" t="n">
        <v>18</v>
      </c>
      <c r="B19" s="5" t="s">
        <v>82</v>
      </c>
      <c r="C19" s="6"/>
      <c r="D19" s="6" t="s">
        <v>83</v>
      </c>
      <c r="E19" s="6" t="s">
        <v>84</v>
      </c>
      <c r="F19" s="6" t="s">
        <v>85</v>
      </c>
      <c r="G19" s="6" t="s">
        <v>86</v>
      </c>
      <c r="H19" s="6"/>
      <c r="I19" s="5"/>
      <c r="J19" s="7"/>
      <c r="K19" s="5" t="s">
        <v>89</v>
      </c>
      <c r="L19" s="8" t="s">
        <v>90</v>
      </c>
      <c r="M19" s="4" t="s">
        <v>21</v>
      </c>
      <c r="O19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B19 &amp;"','','"&amp; K19 &amp;"','','"&amp; C19 &amp;"','"&amp; I19 &amp;"','"&amp; J19 &amp;"','"&amp; F19 &amp;"','"&amp; H19 &amp;"','"&amp; G19 &amp;"','"&amp; L19 &amp;"','"&amp; D19 &amp;"','"&amp; E19 &amp;"','','様',"&amp; (IF(M19="",3,1))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佐伯設計','','小川','','','','','078-735-5370','','078-736-1658','k.ogawa@saeki-ao.co.jp','654-0024','兵庫県神戸市須磨区大田町2-2-8 ロイアルトップレジデンス302','','様',1,'1');</v>
      </c>
    </row>
    <row r="20" s="9" customFormat="true" ht="26.85" hidden="false" customHeight="false" outlineLevel="0" collapsed="false">
      <c r="A20" s="4" t="n">
        <v>19</v>
      </c>
      <c r="B20" s="5" t="s">
        <v>91</v>
      </c>
      <c r="C20" s="6"/>
      <c r="D20" s="6" t="s">
        <v>92</v>
      </c>
      <c r="E20" s="6" t="s">
        <v>93</v>
      </c>
      <c r="F20" s="6" t="s">
        <v>94</v>
      </c>
      <c r="G20" s="6" t="s">
        <v>94</v>
      </c>
      <c r="H20" s="6" t="s">
        <v>95</v>
      </c>
      <c r="I20" s="6"/>
      <c r="J20" s="7"/>
      <c r="K20" s="6" t="s">
        <v>96</v>
      </c>
      <c r="L20" s="8" t="s">
        <v>97</v>
      </c>
      <c r="M20" s="4" t="s">
        <v>21</v>
      </c>
      <c r="O20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B20 &amp;"','','"&amp; K20 &amp;"','','"&amp; C20 &amp;"','"&amp; I20 &amp;"','"&amp; J20 &amp;"','"&amp; F20 &amp;"','"&amp; H20 &amp;"','"&amp; G20 &amp;"','"&amp; L20 &amp;"','"&amp; D20 &amp;"','"&amp; E20 &amp;"','','様',"&amp; (IF(M20="",3,1))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('Ｙ’s工房 一級建築士事務所','','吉田　英俊','','','','','052-733-7405','080-3616-4763','052-733-7405','hkwwq800@ybb.ne.jp','464-0075','愛知県名古屋市千種区内山2-15-25 401','','様',1,'1');</v>
      </c>
    </row>
    <row r="21" s="9" customFormat="true" ht="26.85" hidden="false" customHeight="false" outlineLevel="0" collapsed="false">
      <c r="A21" s="4" t="n">
        <v>20</v>
      </c>
      <c r="B21" s="5" t="s">
        <v>98</v>
      </c>
      <c r="C21" s="6"/>
      <c r="D21" s="6" t="s">
        <v>99</v>
      </c>
      <c r="E21" s="6" t="s">
        <v>100</v>
      </c>
      <c r="F21" s="6" t="s">
        <v>101</v>
      </c>
      <c r="G21" s="6" t="s">
        <v>102</v>
      </c>
      <c r="H21" s="6" t="s">
        <v>103</v>
      </c>
      <c r="I21" s="6" t="s">
        <v>104</v>
      </c>
      <c r="J21" s="7"/>
      <c r="K21" s="6" t="s">
        <v>105</v>
      </c>
      <c r="L21" s="8" t="s">
        <v>106</v>
      </c>
      <c r="M21" s="4" t="s">
        <v>21</v>
      </c>
      <c r="O21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B21 &amp;"','','"&amp; K21 &amp;"','','"&amp; C21 &amp;"','"&amp; I21 &amp;"','"&amp; J21 &amp;"','"&amp; F21 &amp;"','"&amp; H21 &amp;"','"&amp; G21 &amp;"','"&amp; L21 &amp;"','"&amp; D21 &amp;"','"&amp; E21 &amp;"','','様',"&amp; (IF(M21="",3,1))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('小川建設 株式会社','','田村　真人','','','設計部','','03-3733-1143','080-5900-2198','03-3733-1140','m-tamura@ogawakensetu.com','144-0052','東京都大田区蒲田4-45-9 CENT TOWER 3F','','様',1,'1');</v>
      </c>
    </row>
    <row r="22" s="9" customFormat="true" ht="26.85" hidden="false" customHeight="false" outlineLevel="0" collapsed="false">
      <c r="A22" s="4" t="n">
        <v>21</v>
      </c>
      <c r="B22" s="5" t="s">
        <v>98</v>
      </c>
      <c r="C22" s="6"/>
      <c r="D22" s="6" t="s">
        <v>99</v>
      </c>
      <c r="E22" s="6" t="s">
        <v>100</v>
      </c>
      <c r="F22" s="6" t="s">
        <v>101</v>
      </c>
      <c r="G22" s="6" t="s">
        <v>102</v>
      </c>
      <c r="H22" s="6" t="s">
        <v>107</v>
      </c>
      <c r="I22" s="6" t="s">
        <v>104</v>
      </c>
      <c r="J22" s="7"/>
      <c r="K22" s="6" t="s">
        <v>108</v>
      </c>
      <c r="L22" s="8" t="s">
        <v>109</v>
      </c>
      <c r="M22" s="4" t="s">
        <v>21</v>
      </c>
      <c r="O22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B22 &amp;"','','"&amp; K22 &amp;"','','"&amp; C22 &amp;"','"&amp; I22 &amp;"','"&amp; J22 &amp;"','"&amp; F22 &amp;"','"&amp; H22 &amp;"','"&amp; G22 &amp;"','"&amp; L22 &amp;"','"&amp; D22 &amp;"','"&amp; E22 &amp;"','','様',"&amp; (IF(M22="",3,1))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('小川建設 株式会社','','久保　雅裕','','','設計部','','03-3733-1143','080-9874-6855','03-3733-1140','m-kubo@ogawakensetu.com','144-0052','東京都大田区蒲田4-45-9 CENT TOWER 3F','','様',1,'1');</v>
      </c>
    </row>
    <row r="23" s="9" customFormat="true" ht="26.85" hidden="false" customHeight="false" outlineLevel="0" collapsed="false">
      <c r="A23" s="4" t="n">
        <v>22</v>
      </c>
      <c r="B23" s="5" t="s">
        <v>110</v>
      </c>
      <c r="C23" s="6"/>
      <c r="D23" s="6" t="s">
        <v>111</v>
      </c>
      <c r="E23" s="6" t="s">
        <v>112</v>
      </c>
      <c r="F23" s="6" t="s">
        <v>113</v>
      </c>
      <c r="G23" s="6" t="s">
        <v>114</v>
      </c>
      <c r="H23" s="6"/>
      <c r="I23" s="6"/>
      <c r="J23" s="7" t="s">
        <v>18</v>
      </c>
      <c r="K23" s="6" t="s">
        <v>115</v>
      </c>
      <c r="L23" s="8" t="s">
        <v>116</v>
      </c>
      <c r="M23" s="4" t="s">
        <v>21</v>
      </c>
      <c r="O23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B23 &amp;"','','"&amp; K23 &amp;"','','"&amp; C23 &amp;"','"&amp; I23 &amp;"','"&amp; J23 &amp;"','"&amp; F23 &amp;"','"&amp; H23 &amp;"','"&amp; G23 &amp;"','"&amp; L23 &amp;"','"&amp; D23 &amp;"','"&amp; E23 &amp;"','','様',"&amp; (IF(M23="",3,1))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ウエムラデザイン','','上村　昭則','','','','代表取締役','03-5366-9640','','03-5366-9641','uemura-design@e-mail.jp','162-0067','東京都新宿区富久町8-1','','様',1,'1');</v>
      </c>
    </row>
    <row r="24" s="9" customFormat="true" ht="26.85" hidden="false" customHeight="false" outlineLevel="0" collapsed="false">
      <c r="A24" s="4" t="n">
        <v>23</v>
      </c>
      <c r="B24" s="5" t="s">
        <v>117</v>
      </c>
      <c r="C24" s="6"/>
      <c r="D24" s="6" t="s">
        <v>118</v>
      </c>
      <c r="E24" s="6" t="s">
        <v>119</v>
      </c>
      <c r="F24" s="6"/>
      <c r="G24" s="6"/>
      <c r="H24" s="6"/>
      <c r="I24" s="6"/>
      <c r="J24" s="7" t="s">
        <v>18</v>
      </c>
      <c r="K24" s="6" t="s">
        <v>120</v>
      </c>
      <c r="L24" s="8" t="s">
        <v>121</v>
      </c>
      <c r="M24" s="4" t="s">
        <v>21</v>
      </c>
      <c r="O24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B24 &amp;"','','"&amp; K24 &amp;"','','"&amp; C24 &amp;"','"&amp; I24 &amp;"','"&amp; J24 &amp;"','"&amp; F24 &amp;"','"&amp; H24 &amp;"','"&amp; G24 &amp;"','"&amp; L24 &amp;"','"&amp; D24 &amp;"','"&amp; E24 &amp;"','','様',"&amp; (IF(M24="",3,1))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ギフトプラスデザイン','','出口　聡','','','','代表取締役','','','','s-ideguchi@gift-design.work','550-0013','大阪府大阪市西区新町1-6-22 新町新興産ビル9F-A','','様',1,'1');</v>
      </c>
    </row>
    <row r="25" s="9" customFormat="true" ht="26.85" hidden="false" customHeight="false" outlineLevel="0" collapsed="false">
      <c r="A25" s="4" t="n">
        <v>24</v>
      </c>
      <c r="B25" s="5" t="s">
        <v>122</v>
      </c>
      <c r="C25" s="6"/>
      <c r="D25" s="6" t="s">
        <v>123</v>
      </c>
      <c r="E25" s="6" t="s">
        <v>124</v>
      </c>
      <c r="F25" s="6"/>
      <c r="G25" s="6"/>
      <c r="H25" s="6"/>
      <c r="I25" s="6"/>
      <c r="J25" s="7" t="s">
        <v>125</v>
      </c>
      <c r="K25" s="6" t="s">
        <v>126</v>
      </c>
      <c r="L25" s="8" t="s">
        <v>127</v>
      </c>
      <c r="M25" s="4" t="s">
        <v>21</v>
      </c>
      <c r="O25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B25 &amp;"','','"&amp; K25 &amp;"','','"&amp; C25 &amp;"','"&amp; I25 &amp;"','"&amp; J25 &amp;"','"&amp; F25 &amp;"','"&amp; H25 &amp;"','"&amp; G25 &amp;"','"&amp; L25 &amp;"','"&amp; D25 &amp;"','"&amp; E25 &amp;"','','様',"&amp; (IF(M25="",3,1))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平岡設計','','平岡　正行','','','','専務取締役','','','','yokosuka@guis.co.jp','452-0943','愛知県清須市新清洲4-2-18 平岡設計ビル2F','','様',1,'1');</v>
      </c>
    </row>
    <row r="26" s="9" customFormat="true" ht="26.85" hidden="false" customHeight="false" outlineLevel="0" collapsed="false">
      <c r="A26" s="4" t="n">
        <v>25</v>
      </c>
      <c r="B26" s="5" t="s">
        <v>128</v>
      </c>
      <c r="C26" s="6"/>
      <c r="D26" s="6" t="s">
        <v>129</v>
      </c>
      <c r="E26" s="6" t="s">
        <v>130</v>
      </c>
      <c r="F26" s="6"/>
      <c r="G26" s="6"/>
      <c r="H26" s="6"/>
      <c r="I26" s="6"/>
      <c r="J26" s="7"/>
      <c r="K26" s="6" t="s">
        <v>131</v>
      </c>
      <c r="L26" s="8" t="s">
        <v>132</v>
      </c>
      <c r="M26" s="4" t="s">
        <v>21</v>
      </c>
      <c r="O26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B26 &amp;"','','"&amp; K26 &amp;"','','"&amp; C26 &amp;"','"&amp; I26 &amp;"','"&amp; J26 &amp;"','"&amp; F26 &amp;"','"&amp; H26 &amp;"','"&amp; G26 &amp;"','"&amp; L26 &amp;"','"&amp; D26 &amp;"','"&amp; E26 &amp;"','','様',"&amp; (IF(M26="",3,1))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('門田設計 株式会社','','門田　悠希','','','','','','','','monden@mondensekkei.com','454-0874','愛知県名古屋市中川区吉良町178-4-1-1001','','様',1,'1');</v>
      </c>
    </row>
    <row r="27" s="9" customFormat="true" ht="26.85" hidden="false" customHeight="false" outlineLevel="0" collapsed="false">
      <c r="A27" s="4" t="n">
        <v>26</v>
      </c>
      <c r="B27" s="5" t="s">
        <v>133</v>
      </c>
      <c r="C27" s="6"/>
      <c r="D27" s="6" t="s">
        <v>134</v>
      </c>
      <c r="E27" s="6" t="s">
        <v>135</v>
      </c>
      <c r="F27" s="6" t="s">
        <v>136</v>
      </c>
      <c r="G27" s="6"/>
      <c r="H27" s="6" t="s">
        <v>137</v>
      </c>
      <c r="I27" s="5"/>
      <c r="J27" s="7" t="s">
        <v>18</v>
      </c>
      <c r="K27" s="5" t="s">
        <v>138</v>
      </c>
      <c r="L27" s="11" t="s">
        <v>139</v>
      </c>
      <c r="M27" s="4" t="s">
        <v>21</v>
      </c>
      <c r="O27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B27 &amp;"','','"&amp; K27 &amp;"','','"&amp; C27 &amp;"','"&amp; I27 &amp;"','"&amp; J27 &amp;"','"&amp; F27 &amp;"','"&amp; H27 &amp;"','"&amp; G27 &amp;"','"&amp; L27 &amp;"','"&amp; D27 &amp;"','"&amp; E27 &amp;"','','様',"&amp; (IF(M27="",3,1))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('IKAWAYA Architects','','井川　充司','','','','代表取締役','03-6413-6611','090-5508-7470','','ikawa@ikawaya.co.jp','154-0014','東京都世田谷区新町3-20-1 ヴェルジェ桜新町205','','様',1,'1');</v>
      </c>
    </row>
    <row r="28" s="9" customFormat="true" ht="26.85" hidden="false" customHeight="false" outlineLevel="0" collapsed="false">
      <c r="A28" s="4" t="n">
        <v>27</v>
      </c>
      <c r="B28" s="5" t="s">
        <v>133</v>
      </c>
      <c r="C28" s="6"/>
      <c r="D28" s="6" t="s">
        <v>134</v>
      </c>
      <c r="E28" s="6" t="s">
        <v>135</v>
      </c>
      <c r="F28" s="6" t="s">
        <v>136</v>
      </c>
      <c r="G28" s="6"/>
      <c r="H28" s="6"/>
      <c r="I28" s="5"/>
      <c r="J28" s="7"/>
      <c r="K28" s="5" t="s">
        <v>140</v>
      </c>
      <c r="L28" s="8" t="s">
        <v>141</v>
      </c>
      <c r="M28" s="4" t="s">
        <v>21</v>
      </c>
      <c r="O28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B28 &amp;"','','"&amp; K28 &amp;"','','"&amp; C28 &amp;"','"&amp; I28 &amp;"','"&amp; J28 &amp;"','"&amp; F28 &amp;"','"&amp; H28 &amp;"','"&amp; G28 &amp;"','"&amp; L28 &amp;"','"&amp; D28 &amp;"','"&amp; E28 &amp;"','','様',"&amp; (IF(M28="",3,1))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('IKAWAYA Architects','','今田　夕稀','','','','','03-6413-6611','','','imada@ikawaya.co.jp','154-0014','東京都世田谷区新町3-20-1 ヴェルジェ桜新町205','','様',1,'1');</v>
      </c>
    </row>
    <row r="29" s="9" customFormat="true" ht="26.85" hidden="false" customHeight="false" outlineLevel="0" collapsed="false">
      <c r="A29" s="4" t="n">
        <v>28</v>
      </c>
      <c r="B29" s="5" t="s">
        <v>142</v>
      </c>
      <c r="C29" s="6"/>
      <c r="D29" s="6" t="s">
        <v>29</v>
      </c>
      <c r="E29" s="6" t="s">
        <v>143</v>
      </c>
      <c r="F29" s="6" t="s">
        <v>144</v>
      </c>
      <c r="G29" s="6" t="s">
        <v>145</v>
      </c>
      <c r="H29" s="6" t="s">
        <v>146</v>
      </c>
      <c r="I29" s="5" t="s">
        <v>147</v>
      </c>
      <c r="J29" s="7" t="s">
        <v>148</v>
      </c>
      <c r="K29" s="5" t="s">
        <v>149</v>
      </c>
      <c r="L29" s="8" t="s">
        <v>150</v>
      </c>
      <c r="M29" s="4" t="s">
        <v>21</v>
      </c>
      <c r="O29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B29 &amp;"','','"&amp; K29 &amp;"','','"&amp; C29 &amp;"','"&amp; I29 &amp;"','"&amp; J29 &amp;"','"&amp; F29 &amp;"','"&amp; H29 &amp;"','"&amp; G29 &amp;"','"&amp; L29 &amp;"','"&amp; D29 &amp;"','"&amp; E29 &amp;"','','様',"&amp; (IF(M29="",3,1))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('スターツCAM 株式会社','','松本　邦弘','','','設備設計部','部長','03-3510-2133','090-9827-9580','03-3270-3371','kunihiro.matsumoto@starts.co.jp','103-0027','東京都中央区日本橋3-1-8 スターツ日本橋ビル3F　【日本橋事務所】','','様',1,'1');</v>
      </c>
    </row>
    <row r="30" s="9" customFormat="true" ht="26.85" hidden="false" customHeight="false" outlineLevel="0" collapsed="false">
      <c r="A30" s="4" t="n">
        <v>29</v>
      </c>
      <c r="B30" s="5" t="s">
        <v>142</v>
      </c>
      <c r="C30" s="6"/>
      <c r="D30" s="6" t="s">
        <v>29</v>
      </c>
      <c r="E30" s="6" t="s">
        <v>143</v>
      </c>
      <c r="F30" s="6" t="s">
        <v>144</v>
      </c>
      <c r="G30" s="6" t="s">
        <v>145</v>
      </c>
      <c r="H30" s="6" t="s">
        <v>151</v>
      </c>
      <c r="I30" s="5" t="s">
        <v>147</v>
      </c>
      <c r="J30" s="7"/>
      <c r="K30" s="5" t="s">
        <v>152</v>
      </c>
      <c r="L30" s="8" t="s">
        <v>153</v>
      </c>
      <c r="M30" s="4" t="s">
        <v>21</v>
      </c>
      <c r="O30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B30 &amp;"','','"&amp; K30 &amp;"','','"&amp; C30 &amp;"','"&amp; I30 &amp;"','"&amp; J30 &amp;"','"&amp; F30 &amp;"','"&amp; H30 &amp;"','"&amp; G30 &amp;"','"&amp; L30 &amp;"','"&amp; D30 &amp;"','"&amp; E30 &amp;"','','様',"&amp; (IF(M30="",3,1))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('スターツCAM 株式会社','','芝　宏正','','','設備設計部','','03-3510-2133','090-9680-3400','03-3270-3371','hiromasa.shiba@starts.co.jp','103-0027','東京都中央区日本橋3-1-8 スターツ日本橋ビル3F　【日本橋事務所】','','様',1,'1');</v>
      </c>
    </row>
    <row r="31" s="9" customFormat="true" ht="26.85" hidden="false" customHeight="false" outlineLevel="0" collapsed="false">
      <c r="A31" s="4" t="n">
        <v>30</v>
      </c>
      <c r="B31" s="5" t="s">
        <v>142</v>
      </c>
      <c r="C31" s="6"/>
      <c r="D31" s="6" t="s">
        <v>29</v>
      </c>
      <c r="E31" s="6" t="s">
        <v>143</v>
      </c>
      <c r="F31" s="6" t="s">
        <v>144</v>
      </c>
      <c r="G31" s="6" t="s">
        <v>145</v>
      </c>
      <c r="H31" s="6" t="s">
        <v>154</v>
      </c>
      <c r="I31" s="5" t="s">
        <v>147</v>
      </c>
      <c r="J31" s="7"/>
      <c r="K31" s="5" t="s">
        <v>155</v>
      </c>
      <c r="L31" s="8" t="s">
        <v>156</v>
      </c>
      <c r="M31" s="4" t="s">
        <v>21</v>
      </c>
      <c r="O31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B31 &amp;"','','"&amp; K31 &amp;"','','"&amp; C31 &amp;"','"&amp; I31 &amp;"','"&amp; J31 &amp;"','"&amp; F31 &amp;"','"&amp; H31 &amp;"','"&amp; G31 &amp;"','"&amp; L31 &amp;"','"&amp; D31 &amp;"','"&amp; E31 &amp;"','','様',"&amp; (IF(M31="",3,1))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('スターツCAM 株式会社','','蛯名　拓海','','','設備設計部','','03-3510-2133','070-1367-6832','03-3270-3371','takumi.ebina@starts.co.jp','103-0027','東京都中央区日本橋3-1-8 スターツ日本橋ビル3F　【日本橋事務所】','','様',1,'1');</v>
      </c>
    </row>
    <row r="32" s="9" customFormat="true" ht="26.85" hidden="false" customHeight="false" outlineLevel="0" collapsed="false">
      <c r="A32" s="4" t="n">
        <v>31</v>
      </c>
      <c r="B32" s="5" t="s">
        <v>142</v>
      </c>
      <c r="C32" s="6"/>
      <c r="D32" s="6" t="s">
        <v>29</v>
      </c>
      <c r="E32" s="6" t="s">
        <v>143</v>
      </c>
      <c r="F32" s="6" t="s">
        <v>144</v>
      </c>
      <c r="G32" s="6" t="s">
        <v>145</v>
      </c>
      <c r="H32" s="6" t="s">
        <v>157</v>
      </c>
      <c r="I32" s="5" t="s">
        <v>147</v>
      </c>
      <c r="J32" s="7"/>
      <c r="K32" s="5" t="s">
        <v>158</v>
      </c>
      <c r="L32" s="8" t="s">
        <v>159</v>
      </c>
      <c r="M32" s="4" t="s">
        <v>21</v>
      </c>
      <c r="O32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B32 &amp;"','','"&amp; K32 &amp;"','','"&amp; C32 &amp;"','"&amp; I32 &amp;"','"&amp; J32 &amp;"','"&amp; F32 &amp;"','"&amp; H32 &amp;"','"&amp; G32 &amp;"','"&amp; L32 &amp;"','"&amp; D32 &amp;"','"&amp; E32 &amp;"','','様',"&amp; (IF(M32="",3,1))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('スターツCAM 株式会社','','小倉　圭貴','','','設備設計部','','03-3510-2133','070-1405-5175','03-3270-3371','yoshitaka.ogura@starts.co.jp','103-0027','東京都中央区日本橋3-1-8 スターツ日本橋ビル3F　【日本橋事務所】','','様',1,'1');</v>
      </c>
    </row>
    <row r="33" s="9" customFormat="true" ht="26.85" hidden="false" customHeight="false" outlineLevel="0" collapsed="false">
      <c r="A33" s="4" t="n">
        <v>32</v>
      </c>
      <c r="B33" s="5" t="s">
        <v>142</v>
      </c>
      <c r="C33" s="6"/>
      <c r="D33" s="6" t="s">
        <v>29</v>
      </c>
      <c r="E33" s="6" t="s">
        <v>143</v>
      </c>
      <c r="F33" s="6" t="s">
        <v>144</v>
      </c>
      <c r="G33" s="6" t="s">
        <v>145</v>
      </c>
      <c r="H33" s="6" t="s">
        <v>160</v>
      </c>
      <c r="I33" s="5" t="s">
        <v>147</v>
      </c>
      <c r="J33" s="7"/>
      <c r="K33" s="5" t="s">
        <v>161</v>
      </c>
      <c r="L33" s="8" t="s">
        <v>162</v>
      </c>
      <c r="M33" s="4" t="s">
        <v>21</v>
      </c>
      <c r="O33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B33 &amp;"','','"&amp; K33 &amp;"','','"&amp; C33 &amp;"','"&amp; I33 &amp;"','"&amp; J33 &amp;"','"&amp; F33 &amp;"','"&amp; H33 &amp;"','"&amp; G33 &amp;"','"&amp; L33 &amp;"','"&amp; D33 &amp;"','"&amp; E33 &amp;"','','様',"&amp; (IF(M33="",3,1))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('スターツCAM 株式会社','','中島　貴朗','','','設備設計部','','03-3510-2133','080-3730-5704','03-3270-3371','takaaki.nakajima@starts.co.jp','103-0027','東京都中央区日本橋3-1-8 スターツ日本橋ビル3F　【日本橋事務所】','','様',1,'1');</v>
      </c>
    </row>
    <row r="34" s="9" customFormat="true" ht="26.85" hidden="false" customHeight="false" outlineLevel="0" collapsed="false">
      <c r="A34" s="4" t="n">
        <v>33</v>
      </c>
      <c r="B34" s="5" t="s">
        <v>142</v>
      </c>
      <c r="C34" s="6"/>
      <c r="D34" s="6" t="s">
        <v>29</v>
      </c>
      <c r="E34" s="6" t="s">
        <v>143</v>
      </c>
      <c r="F34" s="6" t="s">
        <v>144</v>
      </c>
      <c r="G34" s="6" t="s">
        <v>145</v>
      </c>
      <c r="H34" s="6" t="s">
        <v>163</v>
      </c>
      <c r="I34" s="5" t="s">
        <v>147</v>
      </c>
      <c r="J34" s="7"/>
      <c r="K34" s="5" t="s">
        <v>164</v>
      </c>
      <c r="L34" s="8" t="s">
        <v>165</v>
      </c>
      <c r="M34" s="4" t="s">
        <v>21</v>
      </c>
      <c r="O34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B34 &amp;"','','"&amp; K34 &amp;"','','"&amp; C34 &amp;"','"&amp; I34 &amp;"','"&amp; J34 &amp;"','"&amp; F34 &amp;"','"&amp; H34 &amp;"','"&amp; G34 &amp;"','"&amp; L34 &amp;"','"&amp; D34 &amp;"','"&amp; E34 &amp;"','','様',"&amp; (IF(M34="",3,1))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('スターツCAM 株式会社','','小川　裕之','','','設備設計部','','03-3510-2133','090-6524-1834','03-3270-3371','hiroyuki.ogawa@starts.co.jp','103-0027','東京都中央区日本橋3-1-8 スターツ日本橋ビル3F　【日本橋事務所】','','様',1,'1');</v>
      </c>
    </row>
    <row r="35" s="9" customFormat="true" ht="26.85" hidden="false" customHeight="false" outlineLevel="0" collapsed="false">
      <c r="A35" s="4" t="n">
        <v>34</v>
      </c>
      <c r="B35" s="5" t="s">
        <v>142</v>
      </c>
      <c r="C35" s="6"/>
      <c r="D35" s="6" t="s">
        <v>29</v>
      </c>
      <c r="E35" s="6" t="s">
        <v>143</v>
      </c>
      <c r="F35" s="6" t="s">
        <v>144</v>
      </c>
      <c r="G35" s="6" t="s">
        <v>145</v>
      </c>
      <c r="H35" s="6" t="s">
        <v>166</v>
      </c>
      <c r="I35" s="5" t="s">
        <v>147</v>
      </c>
      <c r="J35" s="7"/>
      <c r="K35" s="5" t="s">
        <v>167</v>
      </c>
      <c r="L35" s="8" t="s">
        <v>168</v>
      </c>
      <c r="M35" s="4" t="s">
        <v>21</v>
      </c>
      <c r="O35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B35 &amp;"','','"&amp; K35 &amp;"','','"&amp; C35 &amp;"','"&amp; I35 &amp;"','"&amp; J35 &amp;"','"&amp; F35 &amp;"','"&amp; H35 &amp;"','"&amp; G35 &amp;"','"&amp; L35 &amp;"','"&amp; D35 &amp;"','"&amp; E35 &amp;"','','様',"&amp; (IF(M35="",3,1))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('スターツCAM 株式会社','','福井　佑太郎','','','設備設計部','','03-3510-2133','090-9854-5819','03-3270-3371','yutaro.fukui@starts.co.jp','103-0027','東京都中央区日本橋3-1-8 スターツ日本橋ビル3F　【日本橋事務所】','','様',1,'1');</v>
      </c>
    </row>
    <row r="36" s="9" customFormat="true" ht="26.85" hidden="false" customHeight="false" outlineLevel="0" collapsed="false">
      <c r="A36" s="4" t="n">
        <v>35</v>
      </c>
      <c r="B36" s="5" t="s">
        <v>142</v>
      </c>
      <c r="C36" s="6"/>
      <c r="D36" s="6" t="s">
        <v>29</v>
      </c>
      <c r="E36" s="6" t="s">
        <v>143</v>
      </c>
      <c r="F36" s="6" t="s">
        <v>144</v>
      </c>
      <c r="G36" s="6" t="s">
        <v>145</v>
      </c>
      <c r="H36" s="6" t="s">
        <v>169</v>
      </c>
      <c r="I36" s="5" t="s">
        <v>147</v>
      </c>
      <c r="J36" s="7"/>
      <c r="K36" s="5" t="s">
        <v>170</v>
      </c>
      <c r="L36" s="8" t="s">
        <v>171</v>
      </c>
      <c r="M36" s="4" t="s">
        <v>21</v>
      </c>
      <c r="O36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B36 &amp;"','','"&amp; K36 &amp;"','','"&amp; C36 &amp;"','"&amp; I36 &amp;"','"&amp; J36 &amp;"','"&amp; F36 &amp;"','"&amp; H36 &amp;"','"&amp; G36 &amp;"','"&amp; L36 &amp;"','"&amp; D36 &amp;"','"&amp; E36 &amp;"','','様',"&amp; (IF(M36="",3,1))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('スターツCAM 株式会社','','笹田　麻希子','','','設備設計部','','03-3510-2133','070-1471-6782','03-3270-3371','makiko.sasada@starts.co.jp','103-0027','東京都中央区日本橋3-1-8 スターツ日本橋ビル3F　【日本橋事務所】','','様',1,'1');</v>
      </c>
    </row>
    <row r="37" s="9" customFormat="true" ht="26.85" hidden="false" customHeight="false" outlineLevel="0" collapsed="false">
      <c r="A37" s="4" t="n">
        <v>36</v>
      </c>
      <c r="B37" s="5" t="s">
        <v>142</v>
      </c>
      <c r="C37" s="6"/>
      <c r="D37" s="6" t="s">
        <v>29</v>
      </c>
      <c r="E37" s="6" t="s">
        <v>143</v>
      </c>
      <c r="F37" s="6" t="s">
        <v>144</v>
      </c>
      <c r="G37" s="6" t="s">
        <v>145</v>
      </c>
      <c r="H37" s="6" t="s">
        <v>172</v>
      </c>
      <c r="I37" s="5" t="s">
        <v>173</v>
      </c>
      <c r="J37" s="7"/>
      <c r="K37" s="5" t="s">
        <v>174</v>
      </c>
      <c r="L37" s="11" t="s">
        <v>175</v>
      </c>
      <c r="M37" s="4"/>
      <c r="O37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B37 &amp;"','','"&amp; K37 &amp;"','','"&amp; C37 &amp;"','"&amp; I37 &amp;"','"&amp; J37 &amp;"','"&amp; F37 &amp;"','"&amp; H37 &amp;"','"&amp; G37 &amp;"','"&amp; L37 &amp;"','"&amp; D37 &amp;"','"&amp; E37 &amp;"','','様',"&amp; (IF(M37="",3,1))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('スターツCAM 株式会社','','本安　雅幸','','','設備設計部　第2設計室','','03-3510-2133','070-1367-7008','03-3270-3371','masayuki.motoyasu@starts.co.jp','103-0027','東京都中央区日本橋3-1-8 スターツ日本橋ビル3F　【日本橋事務所】','','様',3,'1');</v>
      </c>
    </row>
    <row r="38" s="9" customFormat="true" ht="26.85" hidden="false" customHeight="false" outlineLevel="0" collapsed="false">
      <c r="A38" s="4" t="n">
        <v>37</v>
      </c>
      <c r="B38" s="5" t="s">
        <v>142</v>
      </c>
      <c r="C38" s="6"/>
      <c r="D38" s="6" t="s">
        <v>29</v>
      </c>
      <c r="E38" s="6" t="s">
        <v>143</v>
      </c>
      <c r="F38" s="6" t="s">
        <v>144</v>
      </c>
      <c r="G38" s="6" t="s">
        <v>145</v>
      </c>
      <c r="H38" s="6" t="s">
        <v>176</v>
      </c>
      <c r="I38" s="5" t="s">
        <v>177</v>
      </c>
      <c r="J38" s="7"/>
      <c r="K38" s="5" t="s">
        <v>178</v>
      </c>
      <c r="L38" s="11" t="s">
        <v>179</v>
      </c>
      <c r="M38" s="4"/>
      <c r="O38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B38 &amp;"','','"&amp; K38 &amp;"','','"&amp; C38 &amp;"','"&amp; I38 &amp;"','"&amp; J38 &amp;"','"&amp; F38 &amp;"','"&amp; H38 &amp;"','"&amp; G38 &amp;"','"&amp; L38 &amp;"','"&amp; D38 &amp;"','"&amp; E38 &amp;"','','様',"&amp; (IF(M38="",3,1))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('スターツCAM 株式会社','','多田　樹弘','','','建設統轄本部　設計部　','','03-3510-2133','070-1487-3483','03-3270-3371','mikihiro.tada@starts.co.jp','103-0027','東京都中央区日本橋3-1-8 スターツ日本橋ビル3F　【日本橋事務所】','','様',3,'1');</v>
      </c>
    </row>
    <row r="39" s="9" customFormat="true" ht="26.85" hidden="false" customHeight="false" outlineLevel="0" collapsed="false">
      <c r="A39" s="4" t="n">
        <v>38</v>
      </c>
      <c r="B39" s="5" t="s">
        <v>142</v>
      </c>
      <c r="C39" s="6"/>
      <c r="D39" s="4" t="s">
        <v>180</v>
      </c>
      <c r="E39" s="12" t="s">
        <v>181</v>
      </c>
      <c r="F39" s="4"/>
      <c r="G39" s="6" t="s">
        <v>145</v>
      </c>
      <c r="H39" s="6" t="s">
        <v>182</v>
      </c>
      <c r="I39" s="5" t="s">
        <v>183</v>
      </c>
      <c r="J39" s="7"/>
      <c r="K39" s="5" t="s">
        <v>184</v>
      </c>
      <c r="L39" s="11" t="s">
        <v>185</v>
      </c>
      <c r="M39" s="4"/>
      <c r="O39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B39 &amp;"','','"&amp; K39 &amp;"','','"&amp; C39 &amp;"','"&amp; I39 &amp;"','"&amp; J39 &amp;"','"&amp; F39 &amp;"','"&amp; H39 &amp;"','"&amp; G39 &amp;"','"&amp; L39 &amp;"','"&amp; D39 &amp;"','"&amp; E39 &amp;"','','様',"&amp; (IF(M39="",3,1))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('スターツCAM 株式会社','','岩﨑 　哲也 ','','','建設統括本部　設計部　設計2部','','','090-6658-2810','03-3270-3371','tetsuya.iwasaki@starts.co.jp','132-0024','東京都江戸川区一之江8-4-3　フラットゼセッション3階　【一之江事務所】','','様',3,'1');</v>
      </c>
    </row>
    <row r="40" s="9" customFormat="true" ht="26.85" hidden="false" customHeight="false" outlineLevel="0" collapsed="false">
      <c r="A40" s="4" t="n">
        <v>39</v>
      </c>
      <c r="B40" s="5" t="s">
        <v>186</v>
      </c>
      <c r="C40" s="6"/>
      <c r="D40" s="6" t="s">
        <v>187</v>
      </c>
      <c r="E40" s="6" t="s">
        <v>188</v>
      </c>
      <c r="F40" s="6" t="s">
        <v>189</v>
      </c>
      <c r="G40" s="6" t="s">
        <v>190</v>
      </c>
      <c r="H40" s="6" t="s">
        <v>191</v>
      </c>
      <c r="I40" s="5" t="s">
        <v>104</v>
      </c>
      <c r="J40" s="7"/>
      <c r="K40" s="5" t="s">
        <v>192</v>
      </c>
      <c r="L40" s="11" t="s">
        <v>193</v>
      </c>
      <c r="M40" s="4" t="s">
        <v>21</v>
      </c>
      <c r="O40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B40 &amp;"','','"&amp; K40 &amp;"','','"&amp; C40 &amp;"','"&amp; I40 &amp;"','"&amp; J40 &amp;"','"&amp; F40 &amp;"','"&amp; H40 &amp;"','"&amp; G40 &amp;"','"&amp; L40 &amp;"','"&amp; D40 &amp;"','"&amp; E40 &amp;"','','様',"&amp; (IF(M40="",3,1))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アドバンス・シティ・プランニング','','島田　直道','','','設計部','','03-5843-0275','090-8518-1947','03-5785-2801','shimada@acp.co.jp','107-0062','東京都港区南青山1-15-9 第45興和ビル4F','','様',1,'1');</v>
      </c>
    </row>
    <row r="41" s="9" customFormat="true" ht="26.85" hidden="false" customHeight="false" outlineLevel="0" collapsed="false">
      <c r="A41" s="4" t="n">
        <v>40</v>
      </c>
      <c r="B41" s="5" t="s">
        <v>186</v>
      </c>
      <c r="C41" s="6"/>
      <c r="D41" s="6" t="s">
        <v>187</v>
      </c>
      <c r="E41" s="6" t="s">
        <v>188</v>
      </c>
      <c r="F41" s="6" t="s">
        <v>189</v>
      </c>
      <c r="G41" s="6" t="s">
        <v>190</v>
      </c>
      <c r="H41" s="6" t="s">
        <v>194</v>
      </c>
      <c r="I41" s="5" t="s">
        <v>104</v>
      </c>
      <c r="J41" s="7"/>
      <c r="K41" s="5" t="s">
        <v>195</v>
      </c>
      <c r="L41" s="8" t="s">
        <v>196</v>
      </c>
      <c r="M41" s="4" t="s">
        <v>21</v>
      </c>
      <c r="O41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B41 &amp;"','','"&amp; K41 &amp;"','','"&amp; C41 &amp;"','"&amp; I41 &amp;"','"&amp; J41 &amp;"','"&amp; F41 &amp;"','"&amp; H41 &amp;"','"&amp; G41 &amp;"','"&amp; L41 &amp;"','"&amp; D41 &amp;"','"&amp; E41 &amp;"','','様',"&amp; (IF(M41="",3,1))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アドバンス・シティ・プランニング','','矢部　文章','','','設計部','','03-5843-0275','090-8558-2389','03-5785-2801','yabe@acp.co.jp','107-0062','東京都港区南青山1-15-9 第45興和ビル4F','','様',1,'1');</v>
      </c>
    </row>
    <row r="42" s="9" customFormat="true" ht="26.85" hidden="false" customHeight="false" outlineLevel="0" collapsed="false">
      <c r="A42" s="4" t="n">
        <v>41</v>
      </c>
      <c r="B42" s="5" t="s">
        <v>186</v>
      </c>
      <c r="C42" s="6"/>
      <c r="D42" s="6" t="s">
        <v>187</v>
      </c>
      <c r="E42" s="6" t="s">
        <v>188</v>
      </c>
      <c r="F42" s="6" t="s">
        <v>189</v>
      </c>
      <c r="G42" s="6" t="s">
        <v>190</v>
      </c>
      <c r="H42" s="6" t="s">
        <v>197</v>
      </c>
      <c r="I42" s="5" t="s">
        <v>104</v>
      </c>
      <c r="J42" s="7"/>
      <c r="K42" s="5" t="s">
        <v>198</v>
      </c>
      <c r="L42" s="11" t="s">
        <v>199</v>
      </c>
      <c r="M42" s="4" t="s">
        <v>21</v>
      </c>
      <c r="O42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B42 &amp;"','','"&amp; K42 &amp;"','','"&amp; C42 &amp;"','"&amp; I42 &amp;"','"&amp; J42 &amp;"','"&amp; F42 &amp;"','"&amp; H42 &amp;"','"&amp; G42 &amp;"','"&amp; L42 &amp;"','"&amp; D42 &amp;"','"&amp; E42 &amp;"','','様',"&amp; (IF(M42="",3,1))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アドバンス・シティ・プランニング','','宮本　遼太郎','','','設計部','','03-5843-0275','070-1302-7246','03-5785-2801','miyamoto@acp.co.jp','107-0062','東京都港区南青山1-15-9 第45興和ビル4F','','様',1,'1');</v>
      </c>
    </row>
    <row r="43" s="9" customFormat="true" ht="26.85" hidden="false" customHeight="false" outlineLevel="0" collapsed="false">
      <c r="A43" s="4" t="n">
        <v>42</v>
      </c>
      <c r="B43" s="5" t="s">
        <v>200</v>
      </c>
      <c r="C43" s="6" t="s">
        <v>201</v>
      </c>
      <c r="D43" s="6" t="s">
        <v>202</v>
      </c>
      <c r="E43" s="6" t="s">
        <v>203</v>
      </c>
      <c r="F43" s="6" t="s">
        <v>204</v>
      </c>
      <c r="G43" s="6" t="s">
        <v>205</v>
      </c>
      <c r="H43" s="6" t="s">
        <v>206</v>
      </c>
      <c r="I43" s="5" t="s">
        <v>104</v>
      </c>
      <c r="J43" s="7"/>
      <c r="K43" s="5" t="s">
        <v>207</v>
      </c>
      <c r="L43" s="8" t="s">
        <v>208</v>
      </c>
      <c r="M43" s="4" t="s">
        <v>21</v>
      </c>
      <c r="O43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B43 &amp;"','','"&amp; K43 &amp;"','','"&amp; C43 &amp;"','"&amp; I43 &amp;"','"&amp; J43 &amp;"','"&amp; F43 &amp;"','"&amp; H43 &amp;"','"&amp; G43 &amp;"','"&amp; L43 &amp;"','"&amp; D43 &amp;"','"&amp; E43 &amp;"','','様',"&amp; (IF(M43="",3,1))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('生和コーポレーション 株式会社','','川口　大輔','','東日本本社','設計部','','03-3257-0900','080-2054-9028','03-3257-5986','d-kawaguchi@seiwa-stss.jp','101-0063','東京都千代田区神田淡路町1-3 生和淡路町駅上ビル','','様',1,'1');</v>
      </c>
    </row>
    <row r="44" s="9" customFormat="true" ht="26.85" hidden="false" customHeight="false" outlineLevel="0" collapsed="false">
      <c r="A44" s="4" t="n">
        <v>43</v>
      </c>
      <c r="B44" s="5" t="s">
        <v>200</v>
      </c>
      <c r="C44" s="6"/>
      <c r="D44" s="6" t="s">
        <v>202</v>
      </c>
      <c r="E44" s="6" t="s">
        <v>203</v>
      </c>
      <c r="F44" s="6" t="s">
        <v>204</v>
      </c>
      <c r="G44" s="6" t="s">
        <v>205</v>
      </c>
      <c r="H44" s="6"/>
      <c r="I44" s="5" t="s">
        <v>104</v>
      </c>
      <c r="J44" s="7"/>
      <c r="K44" s="5" t="s">
        <v>209</v>
      </c>
      <c r="L44" s="8" t="s">
        <v>210</v>
      </c>
      <c r="M44" s="4" t="s">
        <v>21</v>
      </c>
      <c r="O44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B44 &amp;"','','"&amp; K44 &amp;"','','"&amp; C44 &amp;"','"&amp; I44 &amp;"','"&amp; J44 &amp;"','"&amp; F44 &amp;"','"&amp; H44 &amp;"','"&amp; G44 &amp;"','"&amp; L44 &amp;"','"&amp; D44 &amp;"','"&amp; E44 &amp;"','','様',"&amp; (IF(M44="",3,1))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('生和コーポレーション 株式会社','','井口　聖史','','','設計部','','03-3257-0900','','03-3257-5986','m-iguchi@seiwa-stss.jp','101-0063','東京都千代田区神田淡路町1-3 生和淡路町駅上ビル','','様',1,'1');</v>
      </c>
    </row>
    <row r="45" s="9" customFormat="true" ht="26.85" hidden="false" customHeight="false" outlineLevel="0" collapsed="false">
      <c r="A45" s="4" t="n">
        <v>44</v>
      </c>
      <c r="B45" s="5" t="s">
        <v>200</v>
      </c>
      <c r="C45" s="6"/>
      <c r="D45" s="6" t="s">
        <v>202</v>
      </c>
      <c r="E45" s="6" t="s">
        <v>203</v>
      </c>
      <c r="F45" s="6" t="s">
        <v>204</v>
      </c>
      <c r="G45" s="6" t="s">
        <v>205</v>
      </c>
      <c r="H45" s="6" t="s">
        <v>211</v>
      </c>
      <c r="I45" s="5" t="s">
        <v>104</v>
      </c>
      <c r="J45" s="7"/>
      <c r="K45" s="5" t="s">
        <v>212</v>
      </c>
      <c r="L45" s="8" t="s">
        <v>213</v>
      </c>
      <c r="M45" s="4" t="s">
        <v>21</v>
      </c>
      <c r="O45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B45 &amp;"','','"&amp; K45 &amp;"','','"&amp; C45 &amp;"','"&amp; I45 &amp;"','"&amp; J45 &amp;"','"&amp; F45 &amp;"','"&amp; H45 &amp;"','"&amp; G45 &amp;"','"&amp; L45 &amp;"','"&amp; D45 &amp;"','"&amp; E45 &amp;"','','様',"&amp; (IF(M45="",3,1))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('生和コーポレーション 株式会社','','貴田　真行','','','設計部','','03-3257-0900','080-2453-0157','03-3257-5986','kida@seiwa-stss.jp','101-0063','東京都千代田区神田淡路町1-3 生和淡路町駅上ビル','','様',1,'1');</v>
      </c>
    </row>
    <row r="46" s="9" customFormat="true" ht="26.85" hidden="false" customHeight="false" outlineLevel="0" collapsed="false">
      <c r="A46" s="4" t="n">
        <v>45</v>
      </c>
      <c r="B46" s="5" t="s">
        <v>200</v>
      </c>
      <c r="C46" s="6"/>
      <c r="D46" s="6" t="s">
        <v>202</v>
      </c>
      <c r="E46" s="6" t="s">
        <v>203</v>
      </c>
      <c r="F46" s="6" t="s">
        <v>204</v>
      </c>
      <c r="G46" s="6" t="s">
        <v>205</v>
      </c>
      <c r="H46" s="6" t="s">
        <v>214</v>
      </c>
      <c r="I46" s="5" t="s">
        <v>104</v>
      </c>
      <c r="J46" s="7"/>
      <c r="K46" s="5" t="s">
        <v>215</v>
      </c>
      <c r="L46" s="8" t="s">
        <v>216</v>
      </c>
      <c r="M46" s="4" t="s">
        <v>21</v>
      </c>
      <c r="O46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B46 &amp;"','','"&amp; K46 &amp;"','','"&amp; C46 &amp;"','"&amp; I46 &amp;"','"&amp; J46 &amp;"','"&amp; F46 &amp;"','"&amp; H46 &amp;"','"&amp; G46 &amp;"','"&amp; L46 &amp;"','"&amp; D46 &amp;"','"&amp; E46 &amp;"','','様',"&amp; (IF(M46="",3,1))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('生和コーポレーション 株式会社','','堤　正則','','','設計部','','03-3257-0900','080-3106-0148','03-3257-5986','masanori-tsutsumi@seiwa-stss.jp','101-0063','東京都千代田区神田淡路町1-3 生和淡路町駅上ビル','','様',1,'1');</v>
      </c>
    </row>
    <row r="47" s="9" customFormat="true" ht="26.85" hidden="false" customHeight="false" outlineLevel="0" collapsed="false">
      <c r="A47" s="4" t="n">
        <v>46</v>
      </c>
      <c r="B47" s="5" t="s">
        <v>200</v>
      </c>
      <c r="C47" s="6"/>
      <c r="D47" s="6" t="s">
        <v>202</v>
      </c>
      <c r="E47" s="6" t="s">
        <v>203</v>
      </c>
      <c r="F47" s="6" t="s">
        <v>204</v>
      </c>
      <c r="G47" s="6" t="s">
        <v>205</v>
      </c>
      <c r="H47" s="6" t="s">
        <v>217</v>
      </c>
      <c r="I47" s="5" t="s">
        <v>104</v>
      </c>
      <c r="J47" s="7"/>
      <c r="K47" s="5" t="s">
        <v>218</v>
      </c>
      <c r="L47" s="8" t="s">
        <v>219</v>
      </c>
      <c r="M47" s="4" t="s">
        <v>21</v>
      </c>
      <c r="O47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B47 &amp;"','','"&amp; K47 &amp;"','','"&amp; C47 &amp;"','"&amp; I47 &amp;"','"&amp; J47 &amp;"','"&amp; F47 &amp;"','"&amp; H47 &amp;"','"&amp; G47 &amp;"','"&amp; L47 &amp;"','"&amp; D47 &amp;"','"&amp; E47 &amp;"','','様',"&amp; (IF(M47="",3,1))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('生和コーポレーション 株式会社','','宮本　真樹','','','設計部','','03-3257-0900','080-3037-5114','03-3257-5986','m-miyamoto@seiwa-stss.jp','101-0063','東京都千代田区神田淡路町1-3 生和淡路町駅上ビル','','様',1,'1');</v>
      </c>
    </row>
    <row r="48" s="9" customFormat="true" ht="26.85" hidden="false" customHeight="false" outlineLevel="0" collapsed="false">
      <c r="A48" s="4" t="n">
        <v>47</v>
      </c>
      <c r="B48" s="5" t="s">
        <v>200</v>
      </c>
      <c r="C48" s="6"/>
      <c r="D48" s="6" t="s">
        <v>202</v>
      </c>
      <c r="E48" s="6" t="s">
        <v>203</v>
      </c>
      <c r="F48" s="6" t="s">
        <v>204</v>
      </c>
      <c r="G48" s="6" t="s">
        <v>205</v>
      </c>
      <c r="H48" s="6"/>
      <c r="I48" s="5" t="s">
        <v>104</v>
      </c>
      <c r="J48" s="7"/>
      <c r="K48" s="5" t="s">
        <v>220</v>
      </c>
      <c r="L48" s="8" t="s">
        <v>221</v>
      </c>
      <c r="M48" s="4" t="s">
        <v>21</v>
      </c>
      <c r="O48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B48 &amp;"','','"&amp; K48 &amp;"','','"&amp; C48 &amp;"','"&amp; I48 &amp;"','"&amp; J48 &amp;"','"&amp; F48 &amp;"','"&amp; H48 &amp;"','"&amp; G48 &amp;"','"&amp; L48 &amp;"','"&amp; D48 &amp;"','"&amp; E48 &amp;"','','様',"&amp; (IF(M48="",3,1))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('生和コーポレーション 株式会社','','野崎　重康 ','','','設計部','','03-3257-0900','','03-3257-5986','nozaki@seiwa-stss.jp','101-0063','東京都千代田区神田淡路町1-3 生和淡路町駅上ビル','','様',1,'1');</v>
      </c>
    </row>
    <row r="49" s="9" customFormat="true" ht="26.85" hidden="false" customHeight="false" outlineLevel="0" collapsed="false">
      <c r="A49" s="4" t="n">
        <v>48</v>
      </c>
      <c r="B49" s="5" t="s">
        <v>200</v>
      </c>
      <c r="C49" s="6"/>
      <c r="D49" s="6" t="s">
        <v>202</v>
      </c>
      <c r="E49" s="6" t="s">
        <v>203</v>
      </c>
      <c r="F49" s="6" t="s">
        <v>204</v>
      </c>
      <c r="G49" s="6" t="s">
        <v>205</v>
      </c>
      <c r="H49" s="6"/>
      <c r="I49" s="5" t="s">
        <v>104</v>
      </c>
      <c r="J49" s="7"/>
      <c r="K49" s="5" t="s">
        <v>222</v>
      </c>
      <c r="L49" s="8" t="s">
        <v>223</v>
      </c>
      <c r="M49" s="4" t="s">
        <v>21</v>
      </c>
      <c r="O49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B49 &amp;"','','"&amp; K49 &amp;"','','"&amp; C49 &amp;"','"&amp; I49 &amp;"','"&amp; J49 &amp;"','"&amp; F49 &amp;"','"&amp; H49 &amp;"','"&amp; G49 &amp;"','"&amp; L49 &amp;"','"&amp; D49 &amp;"','"&amp; E49 &amp;"','','様',"&amp; (IF(M49="",3,1))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('生和コーポレーション 株式会社','','江草　紘明','','','設計部','','03-3257-0900','','03-3257-5986','h-egusa@seiwa-stss.jp','101-0063','東京都千代田区神田淡路町1-3 生和淡路町駅上ビル','','様',1,'1');</v>
      </c>
    </row>
    <row r="50" s="9" customFormat="true" ht="26.85" hidden="false" customHeight="false" outlineLevel="0" collapsed="false">
      <c r="A50" s="4" t="n">
        <v>49</v>
      </c>
      <c r="B50" s="5" t="s">
        <v>224</v>
      </c>
      <c r="C50" s="6"/>
      <c r="D50" s="6"/>
      <c r="E50" s="6"/>
      <c r="F50" s="6"/>
      <c r="G50" s="6"/>
      <c r="H50" s="6"/>
      <c r="I50" s="5"/>
      <c r="J50" s="7"/>
      <c r="K50" s="13" t="s">
        <v>225</v>
      </c>
      <c r="L50" s="8" t="s">
        <v>226</v>
      </c>
      <c r="M50" s="4" t="s">
        <v>21</v>
      </c>
      <c r="O50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B50 &amp;"','','"&amp; K50 &amp;"','','"&amp; C50 &amp;"','"&amp; I50 &amp;"','"&amp; J50 &amp;"','"&amp; F50 &amp;"','"&amp; H50 &amp;"','"&amp; G50 &amp;"','"&amp; L50 &amp;"','"&amp; D50 &amp;"','"&amp; E50 &amp;"','','様',"&amp; (IF(M50="",3,1))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('有限会社 ツジ建築設計事務所','','ツジ建築設計','','','','','','','','aotsuji@mocha.ocn.ne.jp','','','','様',1,'1');</v>
      </c>
    </row>
    <row r="51" s="9" customFormat="true" ht="26.85" hidden="false" customHeight="false" outlineLevel="0" collapsed="false">
      <c r="A51" s="4" t="n">
        <v>50</v>
      </c>
      <c r="B51" s="5" t="s">
        <v>227</v>
      </c>
      <c r="C51" s="6"/>
      <c r="D51" s="6"/>
      <c r="E51" s="6"/>
      <c r="F51" s="6"/>
      <c r="G51" s="6"/>
      <c r="H51" s="6"/>
      <c r="I51" s="5"/>
      <c r="J51" s="7"/>
      <c r="K51" s="13" t="s">
        <v>227</v>
      </c>
      <c r="L51" s="8" t="s">
        <v>228</v>
      </c>
      <c r="M51" s="4" t="s">
        <v>21</v>
      </c>
      <c r="O51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B51 &amp;"','','"&amp; K51 &amp;"','','"&amp; C51 &amp;"','"&amp; I51 &amp;"','"&amp; J51 &amp;"','"&amp; F51 &amp;"','"&amp; H51 &amp;"','"&amp; G51 &amp;"','"&amp; L51 &amp;"','"&amp; D51 &amp;"','"&amp; E51 &amp;"','','様',"&amp; (IF(M51="",3,1))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土居設計','','株式会社 土居設計','','','','','','','','doisekkei@doisekkei.co.jp','','','','様',1,'1');</v>
      </c>
    </row>
    <row r="52" s="9" customFormat="true" ht="26.85" hidden="false" customHeight="false" outlineLevel="0" collapsed="false">
      <c r="A52" s="4" t="n">
        <v>51</v>
      </c>
      <c r="B52" s="5" t="s">
        <v>229</v>
      </c>
      <c r="C52" s="6"/>
      <c r="D52" s="6" t="s">
        <v>230</v>
      </c>
      <c r="E52" s="6" t="s">
        <v>231</v>
      </c>
      <c r="F52" s="6" t="s">
        <v>232</v>
      </c>
      <c r="G52" s="6" t="s">
        <v>233</v>
      </c>
      <c r="H52" s="6"/>
      <c r="I52" s="5"/>
      <c r="J52" s="7" t="s">
        <v>18</v>
      </c>
      <c r="K52" s="5" t="s">
        <v>234</v>
      </c>
      <c r="L52" s="11" t="s">
        <v>235</v>
      </c>
      <c r="M52" s="4" t="s">
        <v>21</v>
      </c>
      <c r="O52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B52 &amp;"','','"&amp; K52 &amp;"','','"&amp; C52 &amp;"','"&amp; I52 &amp;"','"&amp; J52 &amp;"','"&amp; F52 &amp;"','"&amp; H52 &amp;"','"&amp; G52 &amp;"','"&amp; L52 &amp;"','"&amp; D52 &amp;"','"&amp; E52 &amp;"','','様',"&amp; (IF(M52="",3,1))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('JUN構造 株式会社','','中西　淳也','','','','代表取締役','052-228-9136','','052-228-9137','junkk_naka@ybb.ne.jp','460-0002','愛知県名古屋市中区丸の内3-18-22 フェイマス丸の内ビル4F','','様',1,'1');</v>
      </c>
    </row>
    <row r="53" s="9" customFormat="true" ht="26.85" hidden="false" customHeight="false" outlineLevel="0" collapsed="false">
      <c r="A53" s="4" t="n">
        <v>52</v>
      </c>
      <c r="B53" s="5" t="s">
        <v>229</v>
      </c>
      <c r="C53" s="6"/>
      <c r="D53" s="6" t="s">
        <v>230</v>
      </c>
      <c r="E53" s="6" t="s">
        <v>231</v>
      </c>
      <c r="F53" s="6" t="s">
        <v>232</v>
      </c>
      <c r="G53" s="6" t="s">
        <v>233</v>
      </c>
      <c r="H53" s="6"/>
      <c r="I53" s="5"/>
      <c r="J53" s="7"/>
      <c r="K53" s="5" t="s">
        <v>236</v>
      </c>
      <c r="L53" s="8" t="s">
        <v>237</v>
      </c>
      <c r="M53" s="4" t="s">
        <v>21</v>
      </c>
      <c r="O53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B53 &amp;"','','"&amp; K53 &amp;"','','"&amp; C53 &amp;"','"&amp; I53 &amp;"','"&amp; J53 &amp;"','"&amp; F53 &amp;"','"&amp; H53 &amp;"','"&amp; G53 &amp;"','"&amp; L53 &amp;"','"&amp; D53 &amp;"','"&amp; E53 &amp;"','','様',"&amp; (IF(M53="",3,1))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('JUN構造 株式会社','','吉金　祐治','','','','','052-228-9136','','052-228-9137','junkk_yoshikane@ybb.ne.jp','460-0002','愛知県名古屋市中区丸の内3-18-22 フェイマス丸の内ビル4F','','様',1,'1');</v>
      </c>
    </row>
    <row r="54" s="9" customFormat="true" ht="26.85" hidden="false" customHeight="false" outlineLevel="0" collapsed="false">
      <c r="A54" s="4" t="n">
        <v>53</v>
      </c>
      <c r="B54" s="5" t="s">
        <v>229</v>
      </c>
      <c r="C54" s="6"/>
      <c r="D54" s="6" t="s">
        <v>230</v>
      </c>
      <c r="E54" s="6" t="s">
        <v>231</v>
      </c>
      <c r="F54" s="6" t="s">
        <v>232</v>
      </c>
      <c r="G54" s="6" t="s">
        <v>233</v>
      </c>
      <c r="H54" s="6"/>
      <c r="I54" s="5"/>
      <c r="J54" s="7"/>
      <c r="K54" s="5" t="s">
        <v>238</v>
      </c>
      <c r="L54" s="8" t="s">
        <v>239</v>
      </c>
      <c r="M54" s="4" t="s">
        <v>21</v>
      </c>
      <c r="O54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B54 &amp;"','','"&amp; K54 &amp;"','','"&amp; C54 &amp;"','"&amp; I54 &amp;"','"&amp; J54 &amp;"','"&amp; F54 &amp;"','"&amp; H54 &amp;"','"&amp; G54 &amp;"','"&amp; L54 &amp;"','"&amp; D54 &amp;"','"&amp; E54 &amp;"','','様',"&amp; (IF(M54="",3,1))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('JUN構造 株式会社','','福島　恵美','','','','','052-228-9136','','052-228-9137','junkk_fuku@ybb.ne.jp','460-0002','愛知県名古屋市中区丸の内3-18-22 フェイマス丸の内ビル4F','','様',1,'1');</v>
      </c>
    </row>
    <row r="55" s="9" customFormat="true" ht="26.85" hidden="false" customHeight="false" outlineLevel="0" collapsed="false">
      <c r="A55" s="4" t="n">
        <v>54</v>
      </c>
      <c r="B55" s="5" t="s">
        <v>240</v>
      </c>
      <c r="C55" s="6"/>
      <c r="D55" s="6"/>
      <c r="E55" s="6"/>
      <c r="F55" s="6"/>
      <c r="G55" s="6"/>
      <c r="H55" s="6"/>
      <c r="I55" s="5"/>
      <c r="J55" s="7"/>
      <c r="K55" s="5" t="s">
        <v>241</v>
      </c>
      <c r="L55" s="8" t="s">
        <v>242</v>
      </c>
      <c r="M55" s="4" t="s">
        <v>21</v>
      </c>
      <c r="O55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B55 &amp;"','','"&amp; K55 &amp;"','','"&amp; C55 &amp;"','"&amp; I55 &amp;"','"&amp; J55 &amp;"','"&amp; F55 &amp;"','"&amp; H55 &amp;"','"&amp; G55 &amp;"','"&amp; L55 &amp;"','"&amp; D55 &amp;"','"&amp; E55 &amp;"','','様',"&amp; (IF(M55="",3,1))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('ウエルストン設計','','宮本','','','','','','','','miyamoto@wellstone-se.com','','','','様',1,'1');</v>
      </c>
    </row>
    <row r="56" s="9" customFormat="true" ht="26.85" hidden="false" customHeight="false" outlineLevel="0" collapsed="false">
      <c r="A56" s="4" t="n">
        <v>55</v>
      </c>
      <c r="B56" s="5" t="s">
        <v>240</v>
      </c>
      <c r="C56" s="6"/>
      <c r="D56" s="6"/>
      <c r="E56" s="6"/>
      <c r="F56" s="6"/>
      <c r="G56" s="6"/>
      <c r="H56" s="6"/>
      <c r="I56" s="5"/>
      <c r="J56" s="7"/>
      <c r="K56" s="5" t="s">
        <v>243</v>
      </c>
      <c r="L56" s="8" t="s">
        <v>244</v>
      </c>
      <c r="M56" s="4" t="s">
        <v>21</v>
      </c>
      <c r="O56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B56 &amp;"','','"&amp; K56 &amp;"','','"&amp; C56 &amp;"','"&amp; I56 &amp;"','"&amp; J56 &amp;"','"&amp; F56 &amp;"','"&amp; H56 &amp;"','"&amp; G56 &amp;"','"&amp; L56 &amp;"','"&amp; D56 &amp;"','"&amp; E56 &amp;"','','様',"&amp; (IF(M56="",3,1))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('ウエルストン設計','','阪野','','','','','','','','sakano@wellstone-se.com','','','','様',1,'1');</v>
      </c>
    </row>
    <row r="57" s="9" customFormat="true" ht="26.85" hidden="false" customHeight="false" outlineLevel="0" collapsed="false">
      <c r="A57" s="4" t="n">
        <v>56</v>
      </c>
      <c r="B57" s="5" t="s">
        <v>240</v>
      </c>
      <c r="C57" s="6"/>
      <c r="D57" s="6"/>
      <c r="E57" s="6"/>
      <c r="F57" s="6"/>
      <c r="G57" s="6"/>
      <c r="H57" s="6"/>
      <c r="I57" s="5"/>
      <c r="J57" s="7"/>
      <c r="K57" s="5" t="s">
        <v>245</v>
      </c>
      <c r="L57" s="8" t="s">
        <v>246</v>
      </c>
      <c r="M57" s="4" t="s">
        <v>21</v>
      </c>
      <c r="O57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B57 &amp;"','','"&amp; K57 &amp;"','','"&amp; C57 &amp;"','"&amp; I57 &amp;"','"&amp; J57 &amp;"','"&amp; F57 &amp;"','"&amp; H57 &amp;"','"&amp; G57 &amp;"','"&amp; L57 &amp;"','"&amp; D57 &amp;"','"&amp; E57 &amp;"','','様',"&amp; (IF(M57="",3,1))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('ウエルストン設計','','鈴木','','','','','','','','suzuki@wellstone-se.com','','','','様',1,'1');</v>
      </c>
    </row>
    <row r="58" s="9" customFormat="true" ht="26.85" hidden="false" customHeight="false" outlineLevel="0" collapsed="false">
      <c r="A58" s="4" t="n">
        <v>57</v>
      </c>
      <c r="B58" s="5" t="s">
        <v>240</v>
      </c>
      <c r="C58" s="6"/>
      <c r="D58" s="6"/>
      <c r="E58" s="6"/>
      <c r="F58" s="6"/>
      <c r="G58" s="6"/>
      <c r="H58" s="6"/>
      <c r="I58" s="5"/>
      <c r="J58" s="7"/>
      <c r="K58" s="5" t="s">
        <v>247</v>
      </c>
      <c r="L58" s="11" t="s">
        <v>248</v>
      </c>
      <c r="M58" s="4"/>
      <c r="O58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B58 &amp;"','','"&amp; K58 &amp;"','','"&amp; C58 &amp;"','"&amp; I58 &amp;"','"&amp; J58 &amp;"','"&amp; F58 &amp;"','"&amp; H58 &amp;"','"&amp; G58 &amp;"','"&amp; L58 &amp;"','"&amp; D58 &amp;"','"&amp; E58 &amp;"','','様',"&amp; (IF(M58="",3,1))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('ウエルストン設計','','三好','','','','','','','','miyoshi@wellstone-se.com','','','','様',3,'1');</v>
      </c>
    </row>
    <row r="59" s="9" customFormat="true" ht="26.85" hidden="false" customHeight="false" outlineLevel="0" collapsed="false">
      <c r="A59" s="4" t="n">
        <v>58</v>
      </c>
      <c r="B59" s="5" t="s">
        <v>240</v>
      </c>
      <c r="C59" s="6"/>
      <c r="D59" s="6" t="s">
        <v>249</v>
      </c>
      <c r="E59" s="6" t="s">
        <v>250</v>
      </c>
      <c r="F59" s="6" t="s">
        <v>251</v>
      </c>
      <c r="G59" s="6"/>
      <c r="H59" s="6"/>
      <c r="I59" s="5"/>
      <c r="J59" s="7"/>
      <c r="K59" s="5" t="s">
        <v>252</v>
      </c>
      <c r="L59" s="11" t="s">
        <v>253</v>
      </c>
      <c r="M59" s="4"/>
      <c r="O59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B59 &amp;"','','"&amp; K59 &amp;"','','"&amp; C59 &amp;"','"&amp; I59 &amp;"','"&amp; J59 &amp;"','"&amp; F59 &amp;"','"&amp; H59 &amp;"','"&amp; G59 &amp;"','"&amp; L59 &amp;"','"&amp; D59 &amp;"','"&amp; E59 &amp;"','','様',"&amp; (IF(M59="",3,1))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('ウエルストン設計','','三宅　明子','','','','','0476-22-8116','','','miyake@wellstone-se.com','286-0034','千葉県成田市馬橋1-18　ウエルストン３階','','様',3,'1');</v>
      </c>
    </row>
    <row r="60" s="9" customFormat="true" ht="26.85" hidden="false" customHeight="false" outlineLevel="0" collapsed="false">
      <c r="A60" s="4" t="n">
        <v>59</v>
      </c>
      <c r="B60" s="5" t="s">
        <v>254</v>
      </c>
      <c r="C60" s="6"/>
      <c r="D60" s="6"/>
      <c r="E60" s="6"/>
      <c r="F60" s="6" t="s">
        <v>255</v>
      </c>
      <c r="G60" s="6"/>
      <c r="H60" s="6"/>
      <c r="I60" s="5"/>
      <c r="J60" s="7"/>
      <c r="K60" s="5" t="s">
        <v>256</v>
      </c>
      <c r="L60" s="8" t="s">
        <v>257</v>
      </c>
      <c r="M60" s="4" t="s">
        <v>21</v>
      </c>
      <c r="O60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B60 &amp;"','','"&amp; K60 &amp;"','','"&amp; C60 &amp;"','"&amp; I60 &amp;"','"&amp; J60 &amp;"','"&amp; F60 &amp;"','"&amp; H60 &amp;"','"&amp; G60 &amp;"','"&amp; L60 &amp;"','"&amp; D60 &amp;"','"&amp; E60 &amp;"','','様',"&amp; (IF(M60="",3,1))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('マイ建築構造','','山内','','','','','046-235-1880','','','yamauchi@mykozo.com','','','','様',1,'1');</v>
      </c>
    </row>
    <row r="61" s="9" customFormat="true" ht="26.85" hidden="false" customHeight="false" outlineLevel="0" collapsed="false">
      <c r="A61" s="4" t="n">
        <v>60</v>
      </c>
      <c r="B61" s="5" t="s">
        <v>254</v>
      </c>
      <c r="C61" s="6"/>
      <c r="D61" s="6"/>
      <c r="E61" s="6"/>
      <c r="F61" s="6"/>
      <c r="G61" s="6"/>
      <c r="H61" s="6"/>
      <c r="I61" s="5"/>
      <c r="J61" s="7"/>
      <c r="K61" s="5" t="s">
        <v>258</v>
      </c>
      <c r="L61" s="8" t="s">
        <v>259</v>
      </c>
      <c r="M61" s="4" t="s">
        <v>21</v>
      </c>
      <c r="O61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B61 &amp;"','','"&amp; K61 &amp;"','','"&amp; C61 &amp;"','"&amp; I61 &amp;"','"&amp; J61 &amp;"','"&amp; F61 &amp;"','"&amp; H61 &amp;"','"&amp; G61 &amp;"','"&amp; L61 &amp;"','"&amp; D61 &amp;"','"&amp; E61 &amp;"','','様',"&amp; (IF(M61="",3,1))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('マイ建築構造','','廣川','','','','','','','','hirokawa@mykozo.com','','','','様',1,'1');</v>
      </c>
    </row>
    <row r="62" s="9" customFormat="true" ht="26.85" hidden="false" customHeight="false" outlineLevel="0" collapsed="false">
      <c r="A62" s="4" t="n">
        <v>61</v>
      </c>
      <c r="B62" s="5" t="s">
        <v>254</v>
      </c>
      <c r="C62" s="6"/>
      <c r="D62" s="6"/>
      <c r="E62" s="6"/>
      <c r="F62" s="6"/>
      <c r="G62" s="6"/>
      <c r="H62" s="6"/>
      <c r="I62" s="5"/>
      <c r="J62" s="7"/>
      <c r="K62" s="5" t="s">
        <v>260</v>
      </c>
      <c r="L62" s="8" t="s">
        <v>261</v>
      </c>
      <c r="M62" s="4" t="s">
        <v>21</v>
      </c>
      <c r="O62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B62 &amp;"','','"&amp; K62 &amp;"','','"&amp; C62 &amp;"','"&amp; I62 &amp;"','"&amp; J62 &amp;"','"&amp; F62 &amp;"','"&amp; H62 &amp;"','"&amp; G62 &amp;"','"&amp; L62 &amp;"','"&amp; D62 &amp;"','"&amp; E62 &amp;"','','様',"&amp; (IF(M62="",3,1))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('マイ建築構造','','酒井','','','','','','','','sakai@mykozo.com','','','','様',1,'1');</v>
      </c>
    </row>
    <row r="63" s="9" customFormat="true" ht="26.85" hidden="false" customHeight="false" outlineLevel="0" collapsed="false">
      <c r="A63" s="4" t="n">
        <v>62</v>
      </c>
      <c r="B63" s="5" t="s">
        <v>254</v>
      </c>
      <c r="C63" s="6"/>
      <c r="D63" s="6"/>
      <c r="E63" s="6"/>
      <c r="F63" s="6"/>
      <c r="G63" s="6"/>
      <c r="H63" s="6"/>
      <c r="I63" s="5"/>
      <c r="J63" s="7"/>
      <c r="K63" s="5" t="s">
        <v>262</v>
      </c>
      <c r="L63" s="11" t="s">
        <v>263</v>
      </c>
      <c r="M63" s="4"/>
      <c r="O63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B63 &amp;"','','"&amp; K63 &amp;"','','"&amp; C63 &amp;"','"&amp; I63 &amp;"','"&amp; J63 &amp;"','"&amp; F63 &amp;"','"&amp; H63 &amp;"','"&amp; G63 &amp;"','"&amp; L63 &amp;"','"&amp; D63 &amp;"','"&amp; E63 &amp;"','','様',"&amp; (IF(M63="",3,1))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('マイ建築構造','','冨永','','','','','','','','tominaga@mykozo.com','','','','様',3,'1');</v>
      </c>
    </row>
    <row r="64" s="9" customFormat="true" ht="26.85" hidden="false" customHeight="false" outlineLevel="0" collapsed="false">
      <c r="A64" s="4" t="n">
        <v>63</v>
      </c>
      <c r="B64" s="5" t="s">
        <v>264</v>
      </c>
      <c r="C64" s="6"/>
      <c r="D64" s="6" t="s">
        <v>265</v>
      </c>
      <c r="E64" s="6" t="s">
        <v>266</v>
      </c>
      <c r="F64" s="6" t="s">
        <v>267</v>
      </c>
      <c r="G64" s="6" t="s">
        <v>268</v>
      </c>
      <c r="H64" s="6"/>
      <c r="I64" s="5"/>
      <c r="J64" s="7" t="s">
        <v>269</v>
      </c>
      <c r="K64" s="5" t="s">
        <v>270</v>
      </c>
      <c r="L64" s="8" t="s">
        <v>271</v>
      </c>
      <c r="M64" s="4" t="s">
        <v>21</v>
      </c>
      <c r="O64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B64 &amp;"','','"&amp; K64 &amp;"','','"&amp; C64 &amp;"','"&amp; I64 &amp;"','"&amp; J64 &amp;"','"&amp; F64 &amp;"','"&amp; H64 &amp;"','"&amp; G64 &amp;"','"&amp; L64 &amp;"','"&amp; D64 &amp;"','"&amp; E64 &amp;"','','様',"&amp; (IF(M64="",3,1))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('英建築設計室','','齊藤　健夫','','','','所長','052-771-0178','','052-771-0194','to-saito@ktj.biglobe.ne.jp','465-0026','愛知県名古屋市名東区藤森2-50','','様',1,'1');</v>
      </c>
    </row>
    <row r="65" s="9" customFormat="true" ht="26.85" hidden="false" customHeight="false" outlineLevel="0" collapsed="false">
      <c r="A65" s="4" t="n">
        <v>64</v>
      </c>
      <c r="B65" s="5" t="s">
        <v>272</v>
      </c>
      <c r="C65" s="6"/>
      <c r="D65" s="6" t="s">
        <v>273</v>
      </c>
      <c r="E65" s="6" t="s">
        <v>274</v>
      </c>
      <c r="F65" s="6" t="s">
        <v>275</v>
      </c>
      <c r="G65" s="6"/>
      <c r="H65" s="6"/>
      <c r="I65" s="5"/>
      <c r="J65" s="7"/>
      <c r="K65" s="5" t="s">
        <v>276</v>
      </c>
      <c r="L65" s="8" t="s">
        <v>277</v>
      </c>
      <c r="M65" s="4" t="s">
        <v>21</v>
      </c>
      <c r="O65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B65 &amp;"','','"&amp; K65 &amp;"','','"&amp; C65 &amp;"','"&amp; I65 &amp;"','"&amp; J65 &amp;"','"&amp; F65 &amp;"','"&amp; H65 &amp;"','"&amp; G65 &amp;"','"&amp; L65 &amp;"','"&amp; D65 &amp;"','"&amp; E65 &amp;"','','様',"&amp; (IF(M65="",3,1))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('拓建築工房一級建築士事務所','','西形　拓二','','','','','090-2117-2327','','','taku-ao@fg8.so-net.ne.jp','574-0043','大阪府大東市灰塚1-10-14','','様',1,'1');</v>
      </c>
    </row>
    <row r="66" s="9" customFormat="true" ht="26.85" hidden="false" customHeight="false" outlineLevel="0" collapsed="false">
      <c r="A66" s="4" t="n">
        <v>65</v>
      </c>
      <c r="B66" s="5" t="s">
        <v>278</v>
      </c>
      <c r="C66" s="6"/>
      <c r="D66" s="6" t="s">
        <v>279</v>
      </c>
      <c r="E66" s="6" t="s">
        <v>280</v>
      </c>
      <c r="F66" s="6" t="s">
        <v>281</v>
      </c>
      <c r="G66" s="6"/>
      <c r="H66" s="6"/>
      <c r="I66" s="5"/>
      <c r="J66" s="7"/>
      <c r="K66" s="5" t="s">
        <v>282</v>
      </c>
      <c r="L66" s="8" t="s">
        <v>283</v>
      </c>
      <c r="M66" s="4" t="s">
        <v>21</v>
      </c>
      <c r="O66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B66 &amp;"','','"&amp; K66 &amp;"','','"&amp; C66 &amp;"','"&amp; I66 &amp;"','"&amp; J66 &amp;"','"&amp; F66 &amp;"','"&amp; H66 &amp;"','"&amp; G66 &amp;"','"&amp; L66 &amp;"','"&amp; D66 &amp;"','"&amp; E66 &amp;"','','様',"&amp; (IF(M66="",3,1))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('鳥居建築設計事務所','','鳥居　宏洋','','','','','080-7817-1607','','','k-torii@torii-design.com','470-0105','愛知県日進市五色園1-1018','','様',1,'1');</v>
      </c>
    </row>
    <row r="67" s="9" customFormat="true" ht="26.85" hidden="false" customHeight="false" outlineLevel="0" collapsed="false">
      <c r="A67" s="4" t="n">
        <v>66</v>
      </c>
      <c r="B67" s="5" t="s">
        <v>284</v>
      </c>
      <c r="C67" s="6"/>
      <c r="D67" s="6"/>
      <c r="E67" s="6" t="s">
        <v>285</v>
      </c>
      <c r="F67" s="6" t="s">
        <v>286</v>
      </c>
      <c r="G67" s="6"/>
      <c r="H67" s="6"/>
      <c r="I67" s="5"/>
      <c r="J67" s="7"/>
      <c r="K67" s="13" t="s">
        <v>287</v>
      </c>
      <c r="L67" s="8" t="s">
        <v>288</v>
      </c>
      <c r="M67" s="4" t="s">
        <v>21</v>
      </c>
      <c r="O67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B67 &amp;"','','"&amp; K67 &amp;"','','"&amp; C67 &amp;"','"&amp; I67 &amp;"','"&amp; J67 &amp;"','"&amp; F67 &amp;"','"&amp; H67 &amp;"','"&amp; G67 &amp;"','"&amp; L67 &amp;"','"&amp; D67 &amp;"','"&amp; E67 &amp;"','','様',"&amp; (IF(M67="",3,1))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('有限会社 安藤設計','','安藤設計','','','','','052-877-0511','','','a@a-ando.com','','名古屋市緑区東神の倉二丁目2208','','様',1,'1');</v>
      </c>
    </row>
    <row r="68" s="9" customFormat="true" ht="26.85" hidden="false" customHeight="false" outlineLevel="0" collapsed="false">
      <c r="A68" s="4" t="n">
        <v>67</v>
      </c>
      <c r="B68" s="5" t="s">
        <v>284</v>
      </c>
      <c r="C68" s="6"/>
      <c r="D68" s="6"/>
      <c r="E68" s="6" t="s">
        <v>285</v>
      </c>
      <c r="F68" s="6" t="s">
        <v>286</v>
      </c>
      <c r="G68" s="6" t="s">
        <v>289</v>
      </c>
      <c r="H68" s="6"/>
      <c r="I68" s="5"/>
      <c r="J68" s="7"/>
      <c r="K68" s="5" t="s">
        <v>290</v>
      </c>
      <c r="L68" s="11" t="s">
        <v>291</v>
      </c>
      <c r="M68" s="4"/>
      <c r="O68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B68 &amp;"','','"&amp; K68 &amp;"','','"&amp; C68 &amp;"','"&amp; I68 &amp;"','"&amp; J68 &amp;"','"&amp; F68 &amp;"','"&amp; H68 &amp;"','"&amp; G68 &amp;"','"&amp; L68 &amp;"','"&amp; D68 &amp;"','"&amp; E68 &amp;"','','様',"&amp; (IF(M68="",3,1))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('有限会社 安藤設計','','山路','','','','','052-877-0511','','052-877-9028','yamaji@a-ando.com','','名古屋市緑区東神の倉二丁目2208','','様',3,'1');</v>
      </c>
    </row>
    <row r="69" s="9" customFormat="true" ht="26.85" hidden="false" customHeight="false" outlineLevel="0" collapsed="false">
      <c r="A69" s="4" t="n">
        <v>68</v>
      </c>
      <c r="B69" s="5" t="s">
        <v>292</v>
      </c>
      <c r="C69" s="6"/>
      <c r="D69" s="6" t="s">
        <v>293</v>
      </c>
      <c r="E69" s="6" t="s">
        <v>294</v>
      </c>
      <c r="F69" s="6"/>
      <c r="G69" s="6"/>
      <c r="H69" s="6" t="s">
        <v>295</v>
      </c>
      <c r="I69" s="5"/>
      <c r="J69" s="7"/>
      <c r="K69" s="5" t="s">
        <v>296</v>
      </c>
      <c r="L69" s="8" t="s">
        <v>297</v>
      </c>
      <c r="M69" s="4" t="s">
        <v>21</v>
      </c>
      <c r="O69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B69 &amp;"','','"&amp; K69 &amp;"','','"&amp; C69 &amp;"','"&amp; I69 &amp;"','"&amp; J69 &amp;"','"&amp; F69 &amp;"','"&amp; H69 &amp;"','"&amp; G69 &amp;"','"&amp; L69 &amp;"','"&amp; D69 &amp;"','"&amp; E69 &amp;"','','様',"&amp; (IF(M69="",3,1))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('有限会社 永友守人建築設計事務所','','岸本','','','','','','080-5970‐6614','','freeage52@gmail.com','184-0015','東京都小金井市貫井北町５－１２－１６　マンション国分寺５０１号','','様',1,'1');</v>
      </c>
    </row>
    <row r="70" s="9" customFormat="true" ht="26.85" hidden="false" customHeight="false" outlineLevel="0" collapsed="false">
      <c r="A70" s="4" t="n">
        <v>69</v>
      </c>
      <c r="B70" s="5" t="s">
        <v>298</v>
      </c>
      <c r="C70" s="6"/>
      <c r="D70" s="6"/>
      <c r="E70" s="6"/>
      <c r="F70" s="6"/>
      <c r="G70" s="6"/>
      <c r="H70" s="6"/>
      <c r="I70" s="5"/>
      <c r="J70" s="7"/>
      <c r="K70" s="5" t="s">
        <v>299</v>
      </c>
      <c r="L70" s="8" t="s">
        <v>300</v>
      </c>
      <c r="M70" s="4" t="s">
        <v>21</v>
      </c>
      <c r="O70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B70 &amp;"','','"&amp; K70 &amp;"','','"&amp; C70 &amp;"','"&amp; I70 &amp;"','"&amp; J70 &amp;"','"&amp; F70 &amp;"','"&amp; H70 &amp;"','"&amp; G70 &amp;"','"&amp; L70 &amp;"','"&amp; D70 &amp;"','"&amp; E70 &amp;"','','様',"&amp; (IF(M70="",3,1))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('AUプランニング 一級建築士事務所','','西田','','','','','','','','aup@nifty.com','','','','様',1,'1');</v>
      </c>
    </row>
    <row r="71" s="9" customFormat="true" ht="26.85" hidden="false" customHeight="false" outlineLevel="0" collapsed="false">
      <c r="A71" s="4" t="n">
        <v>70</v>
      </c>
      <c r="B71" s="5" t="s">
        <v>301</v>
      </c>
      <c r="C71" s="6"/>
      <c r="D71" s="6"/>
      <c r="E71" s="6"/>
      <c r="F71" s="6"/>
      <c r="G71" s="6"/>
      <c r="H71" s="6"/>
      <c r="I71" s="5"/>
      <c r="J71" s="7"/>
      <c r="K71" s="5" t="s">
        <v>302</v>
      </c>
      <c r="L71" s="8" t="s">
        <v>303</v>
      </c>
      <c r="M71" s="4" t="s">
        <v>21</v>
      </c>
      <c r="O71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B71 &amp;"','','"&amp; K71 &amp;"','','"&amp; C71 &amp;"','"&amp; I71 &amp;"','"&amp; J71 &amp;"','"&amp; F71 &amp;"','"&amp; H71 &amp;"','"&amp; G71 &amp;"','"&amp; L71 &amp;"','"&amp; D71 &amp;"','"&amp; E71 &amp;"','','様',"&amp; (IF(M71="",3,1))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('JTM','','本崎　剛','','','','','','','','motosaki-99@bk9.so-net.ne.jp','','','','様',1,'1');</v>
      </c>
    </row>
    <row r="72" s="9" customFormat="true" ht="26.85" hidden="false" customHeight="false" outlineLevel="0" collapsed="false">
      <c r="A72" s="4" t="n">
        <v>71</v>
      </c>
      <c r="B72" s="5" t="s">
        <v>304</v>
      </c>
      <c r="C72" s="6"/>
      <c r="D72" s="6"/>
      <c r="E72" s="6"/>
      <c r="F72" s="6"/>
      <c r="G72" s="6"/>
      <c r="H72" s="6"/>
      <c r="I72" s="5"/>
      <c r="J72" s="7"/>
      <c r="K72" s="5" t="s">
        <v>305</v>
      </c>
      <c r="L72" s="8" t="s">
        <v>306</v>
      </c>
      <c r="M72" s="4" t="s">
        <v>21</v>
      </c>
      <c r="O72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B72 &amp;"','','"&amp; K72 &amp;"','','"&amp; C72 &amp;"','"&amp; I72 &amp;"','"&amp; J72 &amp;"','"&amp; F72 &amp;"','"&amp; H72 &amp;"','"&amp; G72 &amp;"','"&amp; L72 &amp;"','"&amp; D72 &amp;"','"&amp; E72 &amp;"','','様',"&amp; (IF(M72="",3,1))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('萬生 株式会社','','橋本','','','','','','','','hashimoto@ks-studio06.com','','','','様',1,'1');</v>
      </c>
    </row>
    <row r="73" s="9" customFormat="true" ht="26.85" hidden="false" customHeight="false" outlineLevel="0" collapsed="false">
      <c r="A73" s="4" t="n">
        <v>72</v>
      </c>
      <c r="B73" s="5" t="s">
        <v>304</v>
      </c>
      <c r="C73" s="6"/>
      <c r="D73" s="6" t="s">
        <v>307</v>
      </c>
      <c r="E73" s="6" t="s">
        <v>308</v>
      </c>
      <c r="F73" s="6" t="s">
        <v>309</v>
      </c>
      <c r="G73" s="6" t="s">
        <v>310</v>
      </c>
      <c r="H73" s="6"/>
      <c r="I73" s="5"/>
      <c r="J73" s="7"/>
      <c r="K73" s="5" t="s">
        <v>311</v>
      </c>
      <c r="L73" s="11" t="s">
        <v>312</v>
      </c>
      <c r="M73" s="4"/>
      <c r="O73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B73 &amp;"','','"&amp; K73 &amp;"','','"&amp; C73 &amp;"','"&amp; I73 &amp;"','"&amp; J73 &amp;"','"&amp; F73 &amp;"','"&amp; H73 &amp;"','"&amp; G73 &amp;"','"&amp; L73 &amp;"','"&amp; D73 &amp;"','"&amp; E73 &amp;"','','様',"&amp; (IF(M73="",3,1))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('萬生 株式会社','','鈴木　俊幸','','','','','03-5829-9370 ','','03-5829-9371','suzukibansei@mist.dti.ne.jp','101-0032　','東京都千代田区岩本町2丁目12番2　第２早川ビル7階','','様',3,'1');</v>
      </c>
    </row>
    <row r="74" s="9" customFormat="true" ht="26.85" hidden="false" customHeight="false" outlineLevel="0" collapsed="false">
      <c r="A74" s="4" t="n">
        <v>73</v>
      </c>
      <c r="B74" s="5" t="s">
        <v>313</v>
      </c>
      <c r="C74" s="6"/>
      <c r="D74" s="6" t="s">
        <v>314</v>
      </c>
      <c r="E74" s="6" t="s">
        <v>315</v>
      </c>
      <c r="F74" s="6" t="s">
        <v>316</v>
      </c>
      <c r="G74" s="6" t="s">
        <v>317</v>
      </c>
      <c r="H74" s="6" t="s">
        <v>318</v>
      </c>
      <c r="I74" s="5"/>
      <c r="J74" s="7"/>
      <c r="K74" s="5" t="s">
        <v>319</v>
      </c>
      <c r="L74" s="8" t="s">
        <v>320</v>
      </c>
      <c r="M74" s="4" t="s">
        <v>21</v>
      </c>
      <c r="N74" s="14" t="s">
        <v>321</v>
      </c>
      <c r="O74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B74 &amp;"','','"&amp; K74 &amp;"','','"&amp; C74 &amp;"','"&amp; I74 &amp;"','"&amp; J74 &amp;"','"&amp; F74 &amp;"','"&amp; H74 &amp;"','"&amp; G74 &amp;"','"&amp; L74 &amp;"','"&amp; D74 &amp;"','"&amp; E74 &amp;"','','様',"&amp; (IF(M74="",3,1))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('ディー・ワークス 株式会社','','髙山　ももこ','','','','','042-599-8588','080-7654-0190','042-599-8589','momo@d-works-jp.com','191-0032','東京都日野市三沢1-19-2 3F','','様',1,'1');</v>
      </c>
    </row>
    <row r="75" s="9" customFormat="true" ht="26.85" hidden="false" customHeight="false" outlineLevel="0" collapsed="false">
      <c r="A75" s="4" t="n">
        <v>74</v>
      </c>
      <c r="B75" s="5" t="s">
        <v>322</v>
      </c>
      <c r="C75" s="6"/>
      <c r="D75" s="6" t="s">
        <v>323</v>
      </c>
      <c r="E75" s="6" t="s">
        <v>324</v>
      </c>
      <c r="F75" s="6" t="s">
        <v>325</v>
      </c>
      <c r="G75" s="6" t="s">
        <v>326</v>
      </c>
      <c r="H75" s="6" t="s">
        <v>327</v>
      </c>
      <c r="I75" s="5"/>
      <c r="J75" s="7"/>
      <c r="K75" s="5" t="s">
        <v>328</v>
      </c>
      <c r="L75" s="8" t="s">
        <v>329</v>
      </c>
      <c r="M75" s="4" t="s">
        <v>21</v>
      </c>
      <c r="O75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B75 &amp;"','','"&amp; K75 &amp;"','','"&amp; C75 &amp;"','"&amp; I75 &amp;"','"&amp; J75 &amp;"','"&amp; F75 &amp;"','"&amp; H75 &amp;"','"&amp; G75 &amp;"','"&amp; L75 &amp;"','"&amp; D75 &amp;"','"&amp; E75 &amp;"','','様',"&amp; (IF(M75="",3,1))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CADネットワークサービス','','小野','','','','','03-6263-0745','050-6861-8851','03-6263-0746','ono@cadnet.co.jp','104-0061','東京都中央区銀座2－8－9　木挽館銀座ビル４F','','様',1,'1');</v>
      </c>
    </row>
    <row r="76" s="9" customFormat="true" ht="26.85" hidden="false" customHeight="false" outlineLevel="0" collapsed="false">
      <c r="A76" s="4" t="n">
        <v>75</v>
      </c>
      <c r="B76" s="5" t="s">
        <v>330</v>
      </c>
      <c r="C76" s="6"/>
      <c r="D76" s="6"/>
      <c r="E76" s="6" t="s">
        <v>331</v>
      </c>
      <c r="F76" s="6" t="s">
        <v>332</v>
      </c>
      <c r="G76" s="6" t="s">
        <v>333</v>
      </c>
      <c r="H76" s="6"/>
      <c r="I76" s="5"/>
      <c r="J76" s="7"/>
      <c r="K76" s="5" t="s">
        <v>334</v>
      </c>
      <c r="L76" s="8" t="s">
        <v>335</v>
      </c>
      <c r="M76" s="4" t="s">
        <v>21</v>
      </c>
      <c r="O76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B76 &amp;"','','"&amp; K76 &amp;"','','"&amp; C76 &amp;"','"&amp; I76 &amp;"','"&amp; J76 &amp;"','"&amp; F76 &amp;"','"&amp; H76 &amp;"','"&amp; G76 &amp;"','"&amp; L76 &amp;"','"&amp; D76 &amp;"','"&amp; E76 &amp;"','','様',"&amp; (IF(M76="",3,1))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ＯＳＤ設計','','安田','','','','','078-862-6633','','078-862-6635','yasuda@osdo.co.jp','','神戸市中央区御幸通2-2-15　マリンシティ三宮3-D','','様',1,'1');</v>
      </c>
    </row>
    <row r="77" s="9" customFormat="true" ht="26.85" hidden="false" customHeight="false" outlineLevel="0" collapsed="false">
      <c r="A77" s="4" t="n">
        <v>76</v>
      </c>
      <c r="B77" s="5" t="s">
        <v>330</v>
      </c>
      <c r="C77" s="6"/>
      <c r="D77" s="6"/>
      <c r="E77" s="6"/>
      <c r="F77" s="6"/>
      <c r="G77" s="6"/>
      <c r="H77" s="6"/>
      <c r="I77" s="5"/>
      <c r="J77" s="7"/>
      <c r="K77" s="5" t="s">
        <v>336</v>
      </c>
      <c r="L77" s="8" t="s">
        <v>337</v>
      </c>
      <c r="M77" s="4" t="s">
        <v>21</v>
      </c>
      <c r="O77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B77 &amp;"','','"&amp; K77 &amp;"','','"&amp; C77 &amp;"','"&amp; I77 &amp;"','"&amp; J77 &amp;"','"&amp; F77 &amp;"','"&amp; H77 &amp;"','"&amp; G77 &amp;"','"&amp; L77 &amp;"','"&amp; D77 &amp;"','"&amp; E77 &amp;"','','様',"&amp; (IF(M77="",3,1))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ＯＳＤ設計','','星野','','','','','','','','hoshino@osdo.co.jp','','','','様',1,'1');</v>
      </c>
    </row>
    <row r="78" s="9" customFormat="true" ht="26.85" hidden="false" customHeight="false" outlineLevel="0" collapsed="false">
      <c r="A78" s="4" t="n">
        <v>77</v>
      </c>
      <c r="B78" s="5" t="s">
        <v>338</v>
      </c>
      <c r="C78" s="6"/>
      <c r="D78" s="6" t="s">
        <v>339</v>
      </c>
      <c r="E78" s="6" t="s">
        <v>340</v>
      </c>
      <c r="F78" s="6" t="s">
        <v>341</v>
      </c>
      <c r="G78" s="6" t="s">
        <v>342</v>
      </c>
      <c r="H78" s="6"/>
      <c r="I78" s="5"/>
      <c r="J78" s="7"/>
      <c r="K78" s="5" t="s">
        <v>343</v>
      </c>
      <c r="L78" s="8" t="s">
        <v>344</v>
      </c>
      <c r="M78" s="4" t="s">
        <v>21</v>
      </c>
      <c r="O78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B78 &amp;"','','"&amp; K78 &amp;"','','"&amp; C78 &amp;"','"&amp; I78 &amp;"','"&amp; J78 &amp;"','"&amp; F78 &amp;"','"&amp; H78 &amp;"','"&amp; G78 &amp;"','"&amp; L78 &amp;"','"&amp; D78 &amp;"','"&amp; E78 &amp;"','','様',"&amp; (IF(M78="",3,1))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T&amp;A設計','','佐藤','','','','','044-221-3131','','044-221-3132','y.sato@t-and-a.jp','210-0005','神奈川県川崎市川崎東田町11-22　FTKビル6F','','様',1,'1');</v>
      </c>
    </row>
    <row r="79" s="9" customFormat="true" ht="26.85" hidden="false" customHeight="false" outlineLevel="0" collapsed="false">
      <c r="A79" s="4" t="n">
        <v>78</v>
      </c>
      <c r="B79" s="5" t="s">
        <v>338</v>
      </c>
      <c r="C79" s="6"/>
      <c r="D79" s="6"/>
      <c r="E79" s="6"/>
      <c r="F79" s="6"/>
      <c r="G79" s="6"/>
      <c r="H79" s="6"/>
      <c r="I79" s="5"/>
      <c r="J79" s="7"/>
      <c r="K79" s="5" t="s">
        <v>345</v>
      </c>
      <c r="L79" s="8" t="s">
        <v>346</v>
      </c>
      <c r="M79" s="4" t="s">
        <v>21</v>
      </c>
      <c r="O79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B79 &amp;"','','"&amp; K79 &amp;"','','"&amp; C79 &amp;"','"&amp; I79 &amp;"','"&amp; J79 &amp;"','"&amp; F79 &amp;"','"&amp; H79 &amp;"','"&amp; G79 &amp;"','"&amp; L79 &amp;"','"&amp; D79 &amp;"','"&amp; E79 &amp;"','','様',"&amp; (IF(M79="",3,1))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T&amp;A設計','','千葉','','','','','','','','i.chiba@t-and-a.jp','','','','様',1,'1');</v>
      </c>
    </row>
    <row r="80" s="9" customFormat="true" ht="26.85" hidden="false" customHeight="false" outlineLevel="0" collapsed="false">
      <c r="A80" s="4" t="n">
        <v>79</v>
      </c>
      <c r="B80" s="5" t="s">
        <v>338</v>
      </c>
      <c r="C80" s="6"/>
      <c r="D80" s="6"/>
      <c r="E80" s="6"/>
      <c r="F80" s="6"/>
      <c r="G80" s="6"/>
      <c r="H80" s="6"/>
      <c r="I80" s="5"/>
      <c r="J80" s="7"/>
      <c r="K80" s="5" t="s">
        <v>347</v>
      </c>
      <c r="L80" s="8" t="s">
        <v>348</v>
      </c>
      <c r="M80" s="4" t="s">
        <v>21</v>
      </c>
      <c r="O80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B80 &amp;"','','"&amp; K80 &amp;"','','"&amp; C80 &amp;"','"&amp; I80 &amp;"','"&amp; J80 &amp;"','"&amp; F80 &amp;"','"&amp; H80 &amp;"','"&amp; G80 &amp;"','"&amp; L80 &amp;"','"&amp; D80 &amp;"','"&amp; E80 &amp;"','','様',"&amp; (IF(M80="",3,1))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T&amp;A設計','','沼田','','','','','','','','t.numata@t-and-a.jp','','','','様',1,'1');</v>
      </c>
    </row>
    <row r="81" s="9" customFormat="true" ht="26.85" hidden="false" customHeight="false" outlineLevel="0" collapsed="false">
      <c r="A81" s="4" t="n">
        <v>80</v>
      </c>
      <c r="B81" s="5" t="s">
        <v>338</v>
      </c>
      <c r="C81" s="6"/>
      <c r="D81" s="6"/>
      <c r="E81" s="6"/>
      <c r="F81" s="6"/>
      <c r="G81" s="6"/>
      <c r="H81" s="6"/>
      <c r="I81" s="5"/>
      <c r="J81" s="7"/>
      <c r="K81" s="5" t="s">
        <v>349</v>
      </c>
      <c r="L81" s="11" t="s">
        <v>350</v>
      </c>
      <c r="M81" s="4"/>
      <c r="O81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B81 &amp;"','','"&amp; K81 &amp;"','','"&amp; C81 &amp;"','"&amp; I81 &amp;"','"&amp; J81 &amp;"','"&amp; F81 &amp;"','"&amp; H81 &amp;"','"&amp; G81 &amp;"','"&amp; L81 &amp;"','"&amp; D81 &amp;"','"&amp; E81 &amp;"','','様',"&amp; (IF(M81="",3,1))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T&amp;A設計','','溝口　諒人','','','','','','','','r.mizoguchi@t-and-a.jp','','','','様',3,'1');</v>
      </c>
    </row>
    <row r="82" s="9" customFormat="true" ht="26.85" hidden="false" customHeight="false" outlineLevel="0" collapsed="false">
      <c r="A82" s="4" t="n">
        <v>81</v>
      </c>
      <c r="B82" s="5" t="s">
        <v>351</v>
      </c>
      <c r="C82" s="6"/>
      <c r="D82" s="6" t="s">
        <v>352</v>
      </c>
      <c r="E82" s="6" t="s">
        <v>353</v>
      </c>
      <c r="F82" s="6" t="s">
        <v>354</v>
      </c>
      <c r="G82" s="6" t="s">
        <v>355</v>
      </c>
      <c r="H82" s="6"/>
      <c r="I82" s="5"/>
      <c r="J82" s="7"/>
      <c r="K82" s="5" t="s">
        <v>356</v>
      </c>
      <c r="L82" s="8" t="s">
        <v>357</v>
      </c>
      <c r="M82" s="4" t="s">
        <v>21</v>
      </c>
      <c r="O82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B82 &amp;"','','"&amp; K82 &amp;"','','"&amp; C82 &amp;"','"&amp; I82 &amp;"','"&amp; J82 &amp;"','"&amp; F82 &amp;"','"&amp; H82 &amp;"','"&amp; G82 &amp;"','"&amp; L82 &amp;"','"&amp; D82 &amp;"','"&amp; E82 &amp;"','','様',"&amp; (IF(M82="",3,1))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('YUWA設計','','北島','','','','','03-3237-5660','','03-32375661','mas_masyumin@yahoo.co.jp','102-0084','東京都千代田区二番町1-2 番町ハイム834','','様',1,'1');</v>
      </c>
    </row>
    <row r="83" s="9" customFormat="true" ht="26.85" hidden="false" customHeight="false" outlineLevel="0" collapsed="false">
      <c r="A83" s="4" t="n">
        <v>82</v>
      </c>
      <c r="B83" s="5" t="s">
        <v>358</v>
      </c>
      <c r="C83" s="6"/>
      <c r="D83" s="6" t="s">
        <v>359</v>
      </c>
      <c r="E83" s="6" t="s">
        <v>360</v>
      </c>
      <c r="F83" s="6" t="s">
        <v>361</v>
      </c>
      <c r="G83" s="6" t="s">
        <v>362</v>
      </c>
      <c r="H83" s="6"/>
      <c r="I83" s="5"/>
      <c r="J83" s="7"/>
      <c r="K83" s="5" t="s">
        <v>363</v>
      </c>
      <c r="L83" s="8" t="s">
        <v>364</v>
      </c>
      <c r="M83" s="4" t="s">
        <v>21</v>
      </c>
      <c r="O83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B83 &amp;"','','"&amp; K83 &amp;"','','"&amp; C83 &amp;"','"&amp; I83 &amp;"','"&amp; J83 &amp;"','"&amp; F83 &amp;"','"&amp; H83 &amp;"','"&amp; G83 &amp;"','"&amp; L83 &amp;"','"&amp; D83 &amp;"','"&amp; E83 &amp;"','','様',"&amp; (IF(M83="",3,1))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向後構造設計事務所','','秋山　秀之','','','','','043-305-5104','','043-305-5109','stdo.kogo@nifty.com','260-0031','千葉市中央区新千葉3-15-14','','様',1,'1');</v>
      </c>
    </row>
    <row r="84" s="9" customFormat="true" ht="26.85" hidden="false" customHeight="false" outlineLevel="0" collapsed="false">
      <c r="A84" s="4" t="n">
        <v>83</v>
      </c>
      <c r="B84" s="5" t="s">
        <v>365</v>
      </c>
      <c r="C84" s="6"/>
      <c r="D84" s="6" t="s">
        <v>366</v>
      </c>
      <c r="E84" s="6" t="s">
        <v>367</v>
      </c>
      <c r="F84" s="6" t="s">
        <v>368</v>
      </c>
      <c r="G84" s="6" t="s">
        <v>369</v>
      </c>
      <c r="H84" s="6" t="s">
        <v>370</v>
      </c>
      <c r="I84" s="5"/>
      <c r="J84" s="7" t="s">
        <v>18</v>
      </c>
      <c r="K84" s="5" t="s">
        <v>371</v>
      </c>
      <c r="L84" s="8" t="s">
        <v>372</v>
      </c>
      <c r="M84" s="4" t="s">
        <v>21</v>
      </c>
      <c r="O84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B84 &amp;"','','"&amp; K84 &amp;"','','"&amp; C84 &amp;"','"&amp; I84 &amp;"','"&amp; J84 &amp;"','"&amp; F84 &amp;"','"&amp; H84 &amp;"','"&amp; G84 &amp;"','"&amp; L84 &amp;"','"&amp; D84 &amp;"','"&amp; E84 &amp;"','','様',"&amp; (IF(M84="",3,1))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浅井建築設計','','浅井　徹','','','','代表取締役','03-6324-0086','090-3904-2872','03-6737-1208','toru-asai@asai-sekkei.com','133-0002','東京都江戸川区谷河内2-2-9-502 ﾀｸﾃｨｸｽﾋﾞﾙ','','様',1,'1');</v>
      </c>
    </row>
    <row r="85" s="9" customFormat="true" ht="26.85" hidden="false" customHeight="false" outlineLevel="0" collapsed="false">
      <c r="A85" s="4" t="n">
        <v>84</v>
      </c>
      <c r="B85" s="5" t="s">
        <v>373</v>
      </c>
      <c r="C85" s="6"/>
      <c r="D85" s="6" t="s">
        <v>374</v>
      </c>
      <c r="E85" s="6" t="s">
        <v>375</v>
      </c>
      <c r="F85" s="6" t="s">
        <v>376</v>
      </c>
      <c r="G85" s="6"/>
      <c r="H85" s="6"/>
      <c r="I85" s="5"/>
      <c r="J85" s="7"/>
      <c r="K85" s="5" t="s">
        <v>377</v>
      </c>
      <c r="L85" s="8" t="s">
        <v>378</v>
      </c>
      <c r="M85" s="4" t="s">
        <v>21</v>
      </c>
      <c r="O85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B85 &amp;"','','"&amp; K85 &amp;"','','"&amp; C85 &amp;"','"&amp; I85 &amp;"','"&amp; J85 &amp;"','"&amp; F85 &amp;"','"&amp; H85 &amp;"','"&amp; G85 &amp;"','"&amp; L85 &amp;"','"&amp; D85 &amp;"','"&amp; E85 &amp;"','','様',"&amp; (IF(M85="",3,1))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創建設計','','石川','','','','','045-470-2117','','','y.ishikawa@soken-sekkei.co.jp','222-0033','横浜市港北区新横浜2-5-10　楓第2ビル6階','','様',1,'1');</v>
      </c>
    </row>
    <row r="86" s="9" customFormat="true" ht="26.85" hidden="false" customHeight="false" outlineLevel="0" collapsed="false">
      <c r="A86" s="4" t="n">
        <v>85</v>
      </c>
      <c r="B86" s="5" t="s">
        <v>379</v>
      </c>
      <c r="C86" s="6"/>
      <c r="D86" s="6" t="s">
        <v>380</v>
      </c>
      <c r="E86" s="6" t="s">
        <v>381</v>
      </c>
      <c r="F86" s="6" t="s">
        <v>382</v>
      </c>
      <c r="G86" s="6" t="s">
        <v>383</v>
      </c>
      <c r="H86" s="6" t="s">
        <v>384</v>
      </c>
      <c r="I86" s="5"/>
      <c r="J86" s="7"/>
      <c r="K86" s="5" t="s">
        <v>385</v>
      </c>
      <c r="L86" s="8" t="s">
        <v>386</v>
      </c>
      <c r="M86" s="4" t="s">
        <v>21</v>
      </c>
      <c r="O86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B86 &amp;"','','"&amp; K86 &amp;"','','"&amp; C86 &amp;"','"&amp; I86 &amp;"','"&amp; J86 &amp;"','"&amp; F86 &amp;"','"&amp; H86 &amp;"','"&amp; G86 &amp;"','"&amp; L86 &amp;"','"&amp; D86 &amp;"','"&amp; E86 &amp;"','','様',"&amp; (IF(M86="",3,1))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能勢建築構造研究所','','田中','','','','',' 03-3239-0249','070-1434-5047 ','03-3265-0737','s_tanaka@nosekenchiku.co.jp','102-0073','　東京都千代田区九段北1-14-21　九段アイレックスビル　4Ｆ','','様',1,'1');</v>
      </c>
    </row>
    <row r="87" s="9" customFormat="true" ht="26.85" hidden="false" customHeight="false" outlineLevel="0" collapsed="false">
      <c r="A87" s="4" t="n">
        <v>86</v>
      </c>
      <c r="B87" s="5" t="s">
        <v>387</v>
      </c>
      <c r="C87" s="6"/>
      <c r="D87" s="6" t="s">
        <v>388</v>
      </c>
      <c r="E87" s="6" t="s">
        <v>389</v>
      </c>
      <c r="F87" s="6" t="s">
        <v>390</v>
      </c>
      <c r="G87" s="6" t="s">
        <v>391</v>
      </c>
      <c r="H87" s="6"/>
      <c r="I87" s="5"/>
      <c r="J87" s="7"/>
      <c r="K87" s="5" t="s">
        <v>392</v>
      </c>
      <c r="L87" s="8" t="s">
        <v>393</v>
      </c>
      <c r="M87" s="4" t="s">
        <v>21</v>
      </c>
      <c r="O87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B87 &amp;"','','"&amp; K87 &amp;"','','"&amp; C87 &amp;"','"&amp; I87 &amp;"','"&amp; J87 &amp;"','"&amp; F87 &amp;"','"&amp; H87 &amp;"','"&amp; G87 &amp;"','"&amp; L87 &amp;"','"&amp; D87 &amp;"','"&amp; E87 &amp;"','','様',"&amp; (IF(M87="",3,1))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本間設計','','斉藤','','','','','047-322-1161     ','','047-322-1160   ','honmasekkei@nifty.com','272-0031','千葉県市川市平田2-13-1安川ビル3Ｆ      ','','様',1,'1');</v>
      </c>
    </row>
    <row r="88" s="9" customFormat="true" ht="26.85" hidden="false" customHeight="false" outlineLevel="0" collapsed="false">
      <c r="A88" s="4" t="n">
        <v>87</v>
      </c>
      <c r="B88" s="5" t="s">
        <v>394</v>
      </c>
      <c r="C88" s="6"/>
      <c r="D88" s="6"/>
      <c r="E88" s="6"/>
      <c r="F88" s="6"/>
      <c r="G88" s="6"/>
      <c r="H88" s="6"/>
      <c r="I88" s="5"/>
      <c r="J88" s="7" t="s">
        <v>18</v>
      </c>
      <c r="K88" s="5" t="s">
        <v>395</v>
      </c>
      <c r="L88" s="8" t="s">
        <v>396</v>
      </c>
      <c r="M88" s="4" t="s">
        <v>21</v>
      </c>
      <c r="O88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B88 &amp;"','','"&amp; K88 &amp;"','','"&amp; C88 &amp;"','"&amp; I88 &amp;"','"&amp; J88 &amp;"','"&amp; F88 &amp;"','"&amp; H88 &amp;"','"&amp; G88 &amp;"','"&amp; L88 &amp;"','"&amp; D88 &amp;"','"&amp; E88 &amp;"','','様',"&amp; (IF(M88="",3,1))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('有限会社 インターステーション 一級建築士事務所','','田島','','','','代表取締役','','','','tajima@interstation.co.jp','','','','様',1,'1');</v>
      </c>
    </row>
    <row r="89" s="9" customFormat="true" ht="26.85" hidden="false" customHeight="false" outlineLevel="0" collapsed="false">
      <c r="A89" s="4" t="n">
        <v>88</v>
      </c>
      <c r="B89" s="5" t="s">
        <v>394</v>
      </c>
      <c r="C89" s="6"/>
      <c r="D89" s="6" t="s">
        <v>397</v>
      </c>
      <c r="E89" s="6" t="s">
        <v>398</v>
      </c>
      <c r="F89" s="6" t="s">
        <v>399</v>
      </c>
      <c r="G89" s="6" t="s">
        <v>400</v>
      </c>
      <c r="H89" s="6"/>
      <c r="I89" s="5"/>
      <c r="J89" s="7"/>
      <c r="K89" s="5" t="s">
        <v>401</v>
      </c>
      <c r="L89" s="8" t="s">
        <v>402</v>
      </c>
      <c r="M89" s="4" t="s">
        <v>21</v>
      </c>
      <c r="O89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B89 &amp;"','','"&amp; K89 &amp;"','','"&amp; C89 &amp;"','"&amp; I89 &amp;"','"&amp; J89 &amp;"','"&amp; F89 &amp;"','"&amp; H89 &amp;"','"&amp; G89 &amp;"','"&amp; L89 &amp;"','"&amp; D89 &amp;"','"&amp; E89 &amp;"','','様',"&amp; (IF(M89="",3,1))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('有限会社 インターステーション 一級建築士事務所','','遠山','','','','','03-5998-8516','','03-5998-8517','toyama@interstation.co.jp','175-0094','東京都板橋区成増2-10-2　ｻﾝﾗｲﾄﾊﾟﾚｽ6F','','様',1,'1');</v>
      </c>
    </row>
    <row r="90" s="9" customFormat="true" ht="26.85" hidden="false" customHeight="false" outlineLevel="0" collapsed="false">
      <c r="A90" s="4" t="n">
        <v>89</v>
      </c>
      <c r="B90" s="5" t="s">
        <v>394</v>
      </c>
      <c r="C90" s="6"/>
      <c r="D90" s="6"/>
      <c r="E90" s="6"/>
      <c r="F90" s="6"/>
      <c r="G90" s="6"/>
      <c r="H90" s="6"/>
      <c r="I90" s="5"/>
      <c r="J90" s="7"/>
      <c r="K90" s="5" t="s">
        <v>403</v>
      </c>
      <c r="L90" s="8" t="s">
        <v>404</v>
      </c>
      <c r="M90" s="4" t="s">
        <v>21</v>
      </c>
      <c r="O90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B90 &amp;"','','"&amp; K90 &amp;"','','"&amp; C90 &amp;"','"&amp; I90 &amp;"','"&amp; J90 &amp;"','"&amp; F90 &amp;"','"&amp; H90 &amp;"','"&amp; G90 &amp;"','"&amp; L90 &amp;"','"&amp; D90 &amp;"','"&amp; E90 &amp;"','','様',"&amp; (IF(M90="",3,1))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('有限会社 インターステーション 一級建築士事務所','','磯邊','','','','','','','','isobe@interstation.co.jp','','','','様',1,'1');</v>
      </c>
    </row>
    <row r="91" s="9" customFormat="true" ht="26.85" hidden="false" customHeight="false" outlineLevel="0" collapsed="false">
      <c r="A91" s="4" t="n">
        <v>90</v>
      </c>
      <c r="B91" s="5" t="s">
        <v>405</v>
      </c>
      <c r="C91" s="6"/>
      <c r="D91" s="6" t="s">
        <v>406</v>
      </c>
      <c r="E91" s="6" t="s">
        <v>407</v>
      </c>
      <c r="F91" s="6" t="s">
        <v>408</v>
      </c>
      <c r="G91" s="6" t="s">
        <v>409</v>
      </c>
      <c r="H91" s="6"/>
      <c r="I91" s="5"/>
      <c r="J91" s="7"/>
      <c r="K91" s="5" t="s">
        <v>410</v>
      </c>
      <c r="L91" s="8" t="s">
        <v>411</v>
      </c>
      <c r="M91" s="4" t="s">
        <v>21</v>
      </c>
      <c r="O91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B91 &amp;"','','"&amp; K91 &amp;"','','"&amp; C91 &amp;"','"&amp; I91 &amp;"','"&amp; J91 &amp;"','"&amp; F91 &amp;"','"&amp; H91 &amp;"','"&amp; G91 &amp;"','"&amp; L91 &amp;"','"&amp; D91 &amp;"','"&amp; E91 &amp;"','','様',"&amp; (IF(M91="",3,1))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('有限会社 キマタ設計','','日高','','','','','082-247-5330','','082-247-5313','kaa@kimatasekkei.co.jp','730-0041','広島市中区小町 2番29号','','様',1,'1');</v>
      </c>
    </row>
    <row r="92" s="9" customFormat="true" ht="26.85" hidden="false" customHeight="false" outlineLevel="0" collapsed="false">
      <c r="A92" s="4" t="n">
        <v>91</v>
      </c>
      <c r="B92" s="5" t="s">
        <v>412</v>
      </c>
      <c r="C92" s="6"/>
      <c r="D92" s="6" t="s">
        <v>413</v>
      </c>
      <c r="E92" s="6" t="s">
        <v>414</v>
      </c>
      <c r="F92" s="6" t="s">
        <v>415</v>
      </c>
      <c r="G92" s="6"/>
      <c r="H92" s="15"/>
      <c r="I92" s="5" t="s">
        <v>416</v>
      </c>
      <c r="J92" s="7"/>
      <c r="K92" s="5" t="s">
        <v>417</v>
      </c>
      <c r="L92" s="8" t="s">
        <v>418</v>
      </c>
      <c r="M92" s="4" t="s">
        <v>21</v>
      </c>
      <c r="O92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B92 &amp;"','','"&amp; K92 &amp;"','','"&amp; C92 &amp;"','"&amp; I92 &amp;"','"&amp; J92 &amp;"','"&amp; F92 &amp;"','"&amp; H92 &amp;"','"&amp; G92 &amp;"','"&amp; L92 &amp;"','"&amp; D92 &amp;"','"&amp; E92 &amp;"','','様',"&amp; (IF(M92="",3,1))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('有限会社 塩谷建築構造設計事務所','','塩谷建築構造設計','','','備考：（構造）塩谷勝計 携帯 090-8651-1350・（意匠）藤並晃之 携帯 090-1897-0002　※メールは共通','','075-871-3977','','','captenya25@yahoo.co.jp','616-8335','京都市右京区嵯峨石ヶ坪町1-61番地','','様',1,'1');</v>
      </c>
    </row>
    <row r="93" s="9" customFormat="true" ht="26.85" hidden="false" customHeight="false" outlineLevel="0" collapsed="false">
      <c r="A93" s="4" t="n">
        <v>92</v>
      </c>
      <c r="B93" s="5" t="s">
        <v>419</v>
      </c>
      <c r="C93" s="6"/>
      <c r="D93" s="6"/>
      <c r="E93" s="6"/>
      <c r="F93" s="6" t="s">
        <v>420</v>
      </c>
      <c r="G93" s="6" t="s">
        <v>421</v>
      </c>
      <c r="H93" s="6"/>
      <c r="I93" s="5"/>
      <c r="J93" s="7"/>
      <c r="K93" s="5" t="s">
        <v>422</v>
      </c>
      <c r="L93" s="8" t="s">
        <v>423</v>
      </c>
      <c r="M93" s="4" t="s">
        <v>21</v>
      </c>
      <c r="O93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B93 &amp;"','','"&amp; K93 &amp;"','','"&amp; C93 &amp;"','"&amp; I93 &amp;"','"&amp; J93 &amp;"','"&amp; F93 &amp;"','"&amp; H93 &amp;"','"&amp; G93 &amp;"','"&amp; L93 &amp;"','"&amp; D93 &amp;"','"&amp; E93 &amp;"','','様',"&amp; (IF(M93="",3,1))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('有限会社 中村設計','','高田','','','','','03-3782-5956','','03-5702-2075','cbw67430@pop21.odn.ne.jp','','','','様',1,'1');</v>
      </c>
    </row>
    <row r="94" s="9" customFormat="true" ht="26.85" hidden="false" customHeight="false" outlineLevel="0" collapsed="false">
      <c r="A94" s="4" t="n">
        <v>93</v>
      </c>
      <c r="B94" s="5" t="s">
        <v>424</v>
      </c>
      <c r="C94" s="6"/>
      <c r="D94" s="6" t="s">
        <v>425</v>
      </c>
      <c r="E94" s="6" t="s">
        <v>426</v>
      </c>
      <c r="F94" s="6" t="s">
        <v>427</v>
      </c>
      <c r="G94" s="6" t="s">
        <v>427</v>
      </c>
      <c r="H94" s="6" t="s">
        <v>428</v>
      </c>
      <c r="I94" s="5"/>
      <c r="J94" s="7"/>
      <c r="K94" s="5" t="s">
        <v>429</v>
      </c>
      <c r="L94" s="8" t="s">
        <v>430</v>
      </c>
      <c r="M94" s="4" t="s">
        <v>21</v>
      </c>
      <c r="O94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B94 &amp;"','','"&amp; K94 &amp;"','','"&amp; C94 &amp;"','"&amp; I94 &amp;"','"&amp; J94 &amp;"','"&amp; F94 &amp;"','"&amp; H94 &amp;"','"&amp; G94 &amp;"','"&amp; L94 &amp;"','"&amp; D94 &amp;"','"&amp; E94 &amp;"','','様',"&amp; (IF(M94="",3,1))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('有限会社 都市空間建築設計事務所','','西村','','','','','042-6794752','090-4074-6472','042-6794752','nishiken13512425@outlook.jp','192-0375','東京都八王子市鑓水2-86-1-202','','様',1,'1');</v>
      </c>
    </row>
    <row r="95" s="9" customFormat="true" ht="26.85" hidden="false" customHeight="false" outlineLevel="0" collapsed="false">
      <c r="A95" s="4" t="n">
        <v>94</v>
      </c>
      <c r="B95" s="5" t="s">
        <v>424</v>
      </c>
      <c r="C95" s="6"/>
      <c r="D95" s="6" t="s">
        <v>431</v>
      </c>
      <c r="E95" s="6" t="s">
        <v>432</v>
      </c>
      <c r="F95" s="6" t="s">
        <v>433</v>
      </c>
      <c r="G95" s="6"/>
      <c r="H95" s="6" t="s">
        <v>434</v>
      </c>
      <c r="I95" s="5"/>
      <c r="J95" s="7"/>
      <c r="K95" s="5" t="s">
        <v>435</v>
      </c>
      <c r="L95" s="8" t="s">
        <v>436</v>
      </c>
      <c r="M95" s="4" t="s">
        <v>21</v>
      </c>
      <c r="O95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B95 &amp;"','','"&amp; K95 &amp;"','','"&amp; C95 &amp;"','"&amp; I95 &amp;"','"&amp; J95 &amp;"','"&amp; F95 &amp;"','"&amp; H95 &amp;"','"&amp; G95 &amp;"','"&amp; L95 &amp;"','"&amp; D95 &amp;"','"&amp; E95 &amp;"','','様',"&amp; (IF(M95="",3,1))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('有限会社 都市空間建築設計事務所','','栗山','','','','','03-5255-7605','090-9963-7747','','toshikukan@extra.ocn.ne.jp','103-0023','東京都中央区日本橋本町1-6-14-403','','様',1,'1');</v>
      </c>
    </row>
    <row r="96" s="9" customFormat="true" ht="26.85" hidden="false" customHeight="false" outlineLevel="0" collapsed="false">
      <c r="A96" s="4" t="n">
        <v>95</v>
      </c>
      <c r="B96" s="5" t="s">
        <v>437</v>
      </c>
      <c r="C96" s="6"/>
      <c r="D96" s="6"/>
      <c r="E96" s="6"/>
      <c r="F96" s="6"/>
      <c r="G96" s="6"/>
      <c r="H96" s="6"/>
      <c r="I96" s="5"/>
      <c r="J96" s="7"/>
      <c r="K96" s="5" t="s">
        <v>245</v>
      </c>
      <c r="L96" s="8" t="s">
        <v>438</v>
      </c>
      <c r="M96" s="4" t="s">
        <v>21</v>
      </c>
      <c r="O96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B96 &amp;"','','"&amp; K96 &amp;"','','"&amp; C96 &amp;"','"&amp; I96 &amp;"','"&amp; J96 &amp;"','"&amp; F96 &amp;"','"&amp; H96 &amp;"','"&amp; G96 &amp;"','"&amp; L96 &amp;"','"&amp; D96 &amp;"','"&amp; E96 &amp;"','','様',"&amp; (IF(M96="",3,1))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('快 一級建築士事務所','','鈴木','','','','','','','','kaiya172707@katch.ne.jp','','','','様',1,'1');</v>
      </c>
    </row>
    <row r="97" s="9" customFormat="true" ht="26.85" hidden="false" customHeight="false" outlineLevel="0" collapsed="false">
      <c r="A97" s="4" t="n">
        <v>96</v>
      </c>
      <c r="B97" s="5" t="s">
        <v>439</v>
      </c>
      <c r="C97" s="6"/>
      <c r="D97" s="6" t="s">
        <v>440</v>
      </c>
      <c r="E97" s="6" t="s">
        <v>441</v>
      </c>
      <c r="F97" s="6" t="s">
        <v>442</v>
      </c>
      <c r="G97" s="6" t="s">
        <v>443</v>
      </c>
      <c r="H97" s="6"/>
      <c r="I97" s="5"/>
      <c r="J97" s="7"/>
      <c r="K97" s="5" t="s">
        <v>444</v>
      </c>
      <c r="L97" s="8" t="s">
        <v>445</v>
      </c>
      <c r="M97" s="4" t="s">
        <v>21</v>
      </c>
      <c r="O97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B97 &amp;"','','"&amp; K97 &amp;"','','"&amp; C97 &amp;"','"&amp; I97 &amp;"','"&amp; J97 &amp;"','"&amp; F97 &amp;"','"&amp; H97 &amp;"','"&amp; G97 &amp;"','"&amp; L97 &amp;"','"&amp; D97 &amp;"','"&amp; E97 &amp;"','','様',"&amp; (IF(M97="",3,1))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('吉原 一級建築士事務所','','森岡','','','','','075-211-5512','','075-211-5672','mor1951@fine.ocn.ne.jp','604-0981','京都市中京区御幸町通り丸太町下る毘沙門町553　御幸町ビル203号','','様',1,'1');</v>
      </c>
    </row>
    <row r="98" s="9" customFormat="true" ht="26.85" hidden="false" customHeight="false" outlineLevel="0" collapsed="false">
      <c r="A98" s="4" t="n">
        <v>97</v>
      </c>
      <c r="B98" s="5" t="s">
        <v>446</v>
      </c>
      <c r="C98" s="6"/>
      <c r="D98" s="6"/>
      <c r="E98" s="6"/>
      <c r="F98" s="6" t="s">
        <v>447</v>
      </c>
      <c r="G98" s="6" t="s">
        <v>448</v>
      </c>
      <c r="H98" s="6"/>
      <c r="I98" s="5"/>
      <c r="J98" s="7"/>
      <c r="K98" s="5" t="s">
        <v>449</v>
      </c>
      <c r="L98" s="8" t="s">
        <v>450</v>
      </c>
      <c r="M98" s="4" t="s">
        <v>21</v>
      </c>
      <c r="O98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B98 &amp;"','','"&amp; K98 &amp;"','','"&amp; C98 &amp;"','"&amp; I98 &amp;"','"&amp; J98 &amp;"','"&amp; F98 &amp;"','"&amp; H98 &amp;"','"&amp; G98 &amp;"','"&amp; L98 &amp;"','"&amp; D98 &amp;"','"&amp; E98 &amp;"','','様',"&amp; (IF(M98="",3,1))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('一級建築士事務所 山上構造企画','','山上構造企画','','','','','042-750-4087','','042-750-4088','tspy750ya@mx1.alpha-web.ne.jp','','','','様',1,'1');</v>
      </c>
    </row>
    <row r="99" s="9" customFormat="true" ht="26.85" hidden="false" customHeight="false" outlineLevel="0" collapsed="false">
      <c r="A99" s="4" t="n">
        <v>98</v>
      </c>
      <c r="B99" s="5" t="s">
        <v>451</v>
      </c>
      <c r="C99" s="6"/>
      <c r="D99" s="6"/>
      <c r="E99" s="6"/>
      <c r="F99" s="6"/>
      <c r="G99" s="6"/>
      <c r="H99" s="6"/>
      <c r="I99" s="5"/>
      <c r="J99" s="7"/>
      <c r="K99" s="5" t="s">
        <v>452</v>
      </c>
      <c r="L99" s="8" t="s">
        <v>453</v>
      </c>
      <c r="M99" s="4" t="s">
        <v>21</v>
      </c>
      <c r="O99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B99 &amp;"','','"&amp; K99 &amp;"','','"&amp; C99 &amp;"','"&amp; I99 &amp;"','"&amp; J99 &amp;"','"&amp; F99 &amp;"','"&amp; H99 &amp;"','"&amp; G99 &amp;"','"&amp; L99 &amp;"','"&amp; D99 &amp;"','"&amp; E99 &amp;"','','様',"&amp; (IF(M99="",3,1))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('太田建築構造事務所','','太田','','','','','','','','asoota@pastel.ocn.ne.jp','','','','様',1,'1');</v>
      </c>
    </row>
    <row r="100" s="9" customFormat="true" ht="26.85" hidden="false" customHeight="false" outlineLevel="0" collapsed="false">
      <c r="A100" s="4" t="n">
        <v>99</v>
      </c>
      <c r="B100" s="6" t="s">
        <v>454</v>
      </c>
      <c r="C100" s="6"/>
      <c r="D100" s="6" t="s">
        <v>455</v>
      </c>
      <c r="E100" s="6" t="s">
        <v>456</v>
      </c>
      <c r="F100" s="6" t="s">
        <v>457</v>
      </c>
      <c r="G100" s="6" t="s">
        <v>458</v>
      </c>
      <c r="H100" s="6" t="s">
        <v>459</v>
      </c>
      <c r="I100" s="6"/>
      <c r="J100" s="6"/>
      <c r="K100" s="6" t="s">
        <v>460</v>
      </c>
      <c r="L100" s="11" t="s">
        <v>461</v>
      </c>
      <c r="M100" s="4"/>
      <c r="O100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B100 &amp;"','','"&amp; K100 &amp;"','','"&amp; C100 &amp;"','"&amp; I100 &amp;"','"&amp; J100 &amp;"','"&amp; F100 &amp;"','"&amp; H100 &amp;"','"&amp; G100 &amp;"','"&amp; L100 &amp;"','"&amp; D100 &amp;"','"&amp; E100 &amp;"','','様',"&amp; (IF(M100="",3,1))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('株式会社伸構造事務所','','有田　和樹','','','','','0745-71-2200','090-9635-7539','0745-71-2311','arita@nobiso.jp','639-0225','奈良県香芝市瓦口2166番地','','様',3,'1');</v>
      </c>
    </row>
    <row r="101" s="9" customFormat="true" ht="26.85" hidden="false" customHeight="false" outlineLevel="0" collapsed="false">
      <c r="A101" s="4" t="n">
        <v>100</v>
      </c>
      <c r="B101" s="5" t="s">
        <v>462</v>
      </c>
      <c r="C101" s="6" t="s">
        <v>463</v>
      </c>
      <c r="D101" s="6" t="s">
        <v>230</v>
      </c>
      <c r="E101" s="6" t="s">
        <v>464</v>
      </c>
      <c r="F101" s="6" t="s">
        <v>465</v>
      </c>
      <c r="G101" s="6"/>
      <c r="H101" s="6"/>
      <c r="I101" s="5"/>
      <c r="J101" s="7"/>
      <c r="K101" s="5" t="s">
        <v>466</v>
      </c>
      <c r="L101" s="8" t="s">
        <v>467</v>
      </c>
      <c r="M101" s="4" t="s">
        <v>21</v>
      </c>
      <c r="O101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B101 &amp;"','','"&amp; K101 &amp;"','','"&amp; C101 &amp;"','"&amp; I101 &amp;"','"&amp; J101 &amp;"','"&amp; F101 &amp;"','"&amp; H101 &amp;"','"&amp; G101 &amp;"','"&amp; L101 &amp;"','"&amp; D101 &amp;"','"&amp; E101 &amp;"','','様',"&amp; (IF(M101="",3,1))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('東建コーポレーション 株式会社','','増山','','商品設計部／商品設計課','','','052-232-8058','','','m-masuyama@token.co.jp','460-0002','愛知県名古屋市中区丸の内2-1-33','','様',1,'1');</v>
      </c>
    </row>
    <row r="102" s="9" customFormat="true" ht="26.85" hidden="false" customHeight="false" outlineLevel="0" collapsed="false">
      <c r="A102" s="4" t="n">
        <v>101</v>
      </c>
      <c r="B102" s="5" t="s">
        <v>462</v>
      </c>
      <c r="C102" s="6" t="s">
        <v>468</v>
      </c>
      <c r="D102" s="6" t="s">
        <v>469</v>
      </c>
      <c r="E102" s="6" t="s">
        <v>470</v>
      </c>
      <c r="F102" s="6"/>
      <c r="G102" s="6"/>
      <c r="H102" s="6" t="s">
        <v>471</v>
      </c>
      <c r="I102" s="5"/>
      <c r="J102" s="7"/>
      <c r="K102" s="5" t="s">
        <v>472</v>
      </c>
      <c r="L102" s="8" t="s">
        <v>473</v>
      </c>
      <c r="M102" s="4" t="s">
        <v>21</v>
      </c>
      <c r="O102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B102 &amp;"','','"&amp; K102 &amp;"','','"&amp; C102 &amp;"','"&amp; I102 &amp;"','"&amp; J102 &amp;"','"&amp; F102 &amp;"','"&amp; H102 &amp;"','"&amp; G102 &amp;"','"&amp; L102 &amp;"','"&amp; D102 &amp;"','"&amp; E102 &amp;"','','様',"&amp; (IF(M102="",3,1))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('東建コーポレーション 株式会社','','北野','','商品設計部 / 商品設計課','','','','080-4811-8477','','i-kitano@token.co.jp','665-0874','兵庫県宝塚市中筋5丁目13-19 2F','','様',1,'1');</v>
      </c>
    </row>
    <row r="103" s="9" customFormat="true" ht="26.85" hidden="false" customHeight="false" outlineLevel="0" collapsed="false">
      <c r="A103" s="4" t="n">
        <v>102</v>
      </c>
      <c r="B103" s="5" t="s">
        <v>462</v>
      </c>
      <c r="C103" s="6" t="s">
        <v>474</v>
      </c>
      <c r="D103" s="6" t="s">
        <v>475</v>
      </c>
      <c r="E103" s="6" t="s">
        <v>476</v>
      </c>
      <c r="F103" s="6" t="s">
        <v>477</v>
      </c>
      <c r="G103" s="6" t="s">
        <v>478</v>
      </c>
      <c r="H103" s="6"/>
      <c r="I103" s="5"/>
      <c r="J103" s="7"/>
      <c r="K103" s="5" t="s">
        <v>479</v>
      </c>
      <c r="L103" s="8" t="s">
        <v>480</v>
      </c>
      <c r="M103" s="4" t="s">
        <v>21</v>
      </c>
      <c r="O103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B103 &amp;"','','"&amp; K103 &amp;"','','"&amp; C103 &amp;"','"&amp; I103 &amp;"','"&amp; J103 &amp;"','"&amp; F103 &amp;"','"&amp; H103 &amp;"','"&amp; G103 &amp;"','"&amp; L103 &amp;"','"&amp; D103 &amp;"','"&amp; E103 &amp;"','','様',"&amp; (IF(M103="",3,1))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('東建コーポレーション 株式会社','','山口','','商品設計部/商品設計課　','','','072-337-6500','','072-337-6501','TA-YAMAGUCHI@token.co.jp','580-0046','大阪府松原市三宅中2丁目3-31','','様',1,'1');</v>
      </c>
    </row>
    <row r="104" s="9" customFormat="true" ht="26.85" hidden="false" customHeight="false" outlineLevel="0" collapsed="false">
      <c r="A104" s="4" t="n">
        <v>103</v>
      </c>
      <c r="B104" s="5" t="s">
        <v>462</v>
      </c>
      <c r="C104" s="6" t="s">
        <v>481</v>
      </c>
      <c r="D104" s="6" t="s">
        <v>475</v>
      </c>
      <c r="E104" s="6" t="s">
        <v>476</v>
      </c>
      <c r="F104" s="6" t="s">
        <v>477</v>
      </c>
      <c r="G104" s="6" t="s">
        <v>478</v>
      </c>
      <c r="H104" s="6"/>
      <c r="I104" s="5"/>
      <c r="J104" s="7"/>
      <c r="K104" s="5" t="s">
        <v>482</v>
      </c>
      <c r="L104" s="8" t="s">
        <v>483</v>
      </c>
      <c r="M104" s="4" t="s">
        <v>21</v>
      </c>
      <c r="O104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B104 &amp;"','','"&amp; K104 &amp;"','','"&amp; C104 &amp;"','"&amp; I104 &amp;"','"&amp; J104 &amp;"','"&amp; F104 &amp;"','"&amp; H104 &amp;"','"&amp; G104 &amp;"','"&amp; L104 &amp;"','"&amp; D104 &amp;"','"&amp; E104 &amp;"','','様',"&amp; (IF(M104="",3,1))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('東建コーポレーション 株式会社','','岩下','','南大阪施工センター ','','','072-337-6500','','072-337-6501','T-IWASHITA@token.co.jp','580-0046','大阪府松原市三宅中2丁目3-31','','様',1,'1');</v>
      </c>
    </row>
    <row r="105" s="9" customFormat="true" ht="26.85" hidden="false" customHeight="false" outlineLevel="0" collapsed="false">
      <c r="A105" s="4" t="n">
        <v>104</v>
      </c>
      <c r="B105" s="5" t="s">
        <v>462</v>
      </c>
      <c r="C105" s="6"/>
      <c r="D105" s="6"/>
      <c r="E105" s="6"/>
      <c r="F105" s="6"/>
      <c r="G105" s="6"/>
      <c r="H105" s="6"/>
      <c r="I105" s="5"/>
      <c r="J105" s="7"/>
      <c r="K105" s="5" t="s">
        <v>484</v>
      </c>
      <c r="L105" s="11" t="s">
        <v>485</v>
      </c>
      <c r="M105" s="4" t="s">
        <v>21</v>
      </c>
      <c r="O105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B105 &amp;"','','"&amp; K105 &amp;"','','"&amp; C105 &amp;"','"&amp; I105 &amp;"','"&amp; J105 &amp;"','"&amp; F105 &amp;"','"&amp; H105 &amp;"','"&amp; G105 &amp;"','"&amp; L105 &amp;"','"&amp; D105 &amp;"','"&amp; E105 &amp;"','','様',"&amp; (IF(M105="",3,1))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('東建コーポレーション 株式会社','','矢野','','','','','','','','Y-YANO@token.co.jp','','','','様',1,'1');</v>
      </c>
    </row>
    <row r="106" s="9" customFormat="true" ht="26.85" hidden="false" customHeight="false" outlineLevel="0" collapsed="false">
      <c r="A106" s="4" t="n">
        <v>105</v>
      </c>
      <c r="B106" s="5" t="s">
        <v>462</v>
      </c>
      <c r="C106" s="6"/>
      <c r="D106" s="6"/>
      <c r="E106" s="6"/>
      <c r="F106" s="6"/>
      <c r="G106" s="6"/>
      <c r="H106" s="6"/>
      <c r="I106" s="5"/>
      <c r="J106" s="7"/>
      <c r="K106" s="5" t="s">
        <v>486</v>
      </c>
      <c r="L106" s="8" t="s">
        <v>487</v>
      </c>
      <c r="M106" s="4" t="s">
        <v>21</v>
      </c>
      <c r="O106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B106 &amp;"','','"&amp; K106 &amp;"','','"&amp; C106 &amp;"','"&amp; I106 &amp;"','"&amp; J106 &amp;"','"&amp; F106 &amp;"','"&amp; H106 &amp;"','"&amp; G106 &amp;"','"&amp; L106 &amp;"','"&amp; D106 &amp;"','"&amp; E106 &amp;"','','様',"&amp; (IF(M106="",3,1))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('東建コーポレーション 株式会社','','長谷川','','','','','','','','J-HASEGAWA@token.co.jp','','','','様',1,'1');</v>
      </c>
    </row>
    <row r="107" s="9" customFormat="true" ht="26.85" hidden="false" customHeight="false" outlineLevel="0" collapsed="false">
      <c r="A107" s="4" t="n">
        <v>106</v>
      </c>
      <c r="B107" s="5" t="s">
        <v>462</v>
      </c>
      <c r="C107" s="6" t="s">
        <v>488</v>
      </c>
      <c r="D107" s="6" t="s">
        <v>489</v>
      </c>
      <c r="E107" s="6" t="s">
        <v>490</v>
      </c>
      <c r="F107" s="6" t="s">
        <v>491</v>
      </c>
      <c r="G107" s="6"/>
      <c r="H107" s="6"/>
      <c r="I107" s="5"/>
      <c r="J107" s="7"/>
      <c r="K107" s="5" t="s">
        <v>492</v>
      </c>
      <c r="L107" s="8" t="s">
        <v>493</v>
      </c>
      <c r="M107" s="4" t="s">
        <v>21</v>
      </c>
      <c r="O107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B107 &amp;"','','"&amp; K107 &amp;"','','"&amp; C107 &amp;"','"&amp; I107 &amp;"','"&amp; J107 &amp;"','"&amp; F107 &amp;"','"&amp; H107 &amp;"','"&amp; G107 &amp;"','"&amp; L107 &amp;"','"&amp; D107 &amp;"','"&amp; E107 &amp;"','','様',"&amp; (IF(M107="",3,1))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('東建コーポレーション 株式会社','','柳澤','','東京設計オフィス','','','03-5806-5800　','','','ma-yanagisawa@token.co.jp','110-0005','東京都台東区上野7丁目6-11　第一下谷ビル4階','','様',1,'1');</v>
      </c>
    </row>
    <row r="108" s="9" customFormat="true" ht="26.85" hidden="false" customHeight="false" outlineLevel="0" collapsed="false">
      <c r="A108" s="4" t="n">
        <v>107</v>
      </c>
      <c r="B108" s="5" t="s">
        <v>462</v>
      </c>
      <c r="C108" s="6" t="s">
        <v>488</v>
      </c>
      <c r="D108" s="6"/>
      <c r="E108" s="6"/>
      <c r="F108" s="6"/>
      <c r="G108" s="6"/>
      <c r="H108" s="6"/>
      <c r="I108" s="5"/>
      <c r="J108" s="7"/>
      <c r="K108" s="5" t="s">
        <v>245</v>
      </c>
      <c r="L108" s="8" t="s">
        <v>494</v>
      </c>
      <c r="M108" s="4" t="s">
        <v>21</v>
      </c>
      <c r="O108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B108 &amp;"','','"&amp; K108 &amp;"','','"&amp; C108 &amp;"','"&amp; I108 &amp;"','"&amp; J108 &amp;"','"&amp; F108 &amp;"','"&amp; H108 &amp;"','"&amp; G108 &amp;"','"&amp; L108 &amp;"','"&amp; D108 &amp;"','"&amp; E108 &amp;"','','様',"&amp; (IF(M108="",3,1))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('東建コーポレーション 株式会社','','鈴木','','東京設計オフィス','','','','','','YU-SUZUKI@token.co.jp','','','','様',1,'1');</v>
      </c>
    </row>
    <row r="109" s="9" customFormat="true" ht="26.85" hidden="false" customHeight="false" outlineLevel="0" collapsed="false">
      <c r="A109" s="4" t="n">
        <v>108</v>
      </c>
      <c r="B109" s="5" t="s">
        <v>495</v>
      </c>
      <c r="C109" s="6" t="s">
        <v>496</v>
      </c>
      <c r="D109" s="6" t="s">
        <v>497</v>
      </c>
      <c r="E109" s="6" t="s">
        <v>498</v>
      </c>
      <c r="F109" s="6" t="s">
        <v>499</v>
      </c>
      <c r="G109" s="6" t="s">
        <v>500</v>
      </c>
      <c r="H109" s="6"/>
      <c r="I109" s="6" t="s">
        <v>501</v>
      </c>
      <c r="J109" s="7"/>
      <c r="K109" s="6" t="s">
        <v>502</v>
      </c>
      <c r="L109" s="8" t="s">
        <v>503</v>
      </c>
      <c r="M109" s="4" t="s">
        <v>21</v>
      </c>
      <c r="O109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B109 &amp;"','','"&amp; K109 &amp;"','','"&amp; C109 &amp;"','"&amp; I109 &amp;"','"&amp; J109 &amp;"','"&amp; F109 &amp;"','"&amp; H109 &amp;"','"&amp; G109 &amp;"','"&amp; L109 &amp;"','"&amp; D109 &amp;"','"&amp; E109 &amp;"','','様',"&amp; (IF(M109="",3,1))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('アイホン 株式会社','','吉田　和明','','名古屋支店','国内営業本部　市場開発部　中部市場開発課','','052-321-9522','','052-321-9530','a_yoshida@aiphone.co.jp','460-0022','愛知県名古屋市中区金山3-10-14','','様',1,'1');</v>
      </c>
    </row>
    <row r="110" s="9" customFormat="true" ht="26.85" hidden="false" customHeight="false" outlineLevel="0" collapsed="false">
      <c r="A110" s="4" t="n">
        <v>109</v>
      </c>
      <c r="B110" s="5" t="s">
        <v>504</v>
      </c>
      <c r="C110" s="6"/>
      <c r="D110" s="6" t="s">
        <v>505</v>
      </c>
      <c r="E110" s="6" t="s">
        <v>506</v>
      </c>
      <c r="F110" s="6"/>
      <c r="G110" s="6"/>
      <c r="H110" s="6" t="s">
        <v>507</v>
      </c>
      <c r="I110" s="6" t="s">
        <v>508</v>
      </c>
      <c r="J110" s="7"/>
      <c r="K110" s="5" t="s">
        <v>509</v>
      </c>
      <c r="L110" s="11" t="s">
        <v>510</v>
      </c>
      <c r="M110" s="4" t="s">
        <v>21</v>
      </c>
      <c r="O110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B110 &amp;"','','"&amp; K110 &amp;"','','"&amp; C110 &amp;"','"&amp; I110 &amp;"','"&amp; J110 &amp;"','"&amp; F110 &amp;"','"&amp; H110 &amp;"','"&amp; G110 &amp;"','"&amp; L110 &amp;"','"&amp; D110 &amp;"','"&amp; E110 &amp;"','','様',"&amp; (IF(M110="",3,1))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('パナソニック 株式会社 エレクトリックワークス社','','菊池　寧々','','','技術営業統括部　エンジニアリング推進センター　中部技術営業推進部　中部技術営業二課','','','070-5591-9880','','kikuchi.nene@jp.panasonic.com','450-8611','愛知県名古屋市中村区名駅南2-7-55','','様',1,'1');</v>
      </c>
    </row>
    <row r="111" s="9" customFormat="true" ht="26.85" hidden="false" customHeight="false" outlineLevel="0" collapsed="false">
      <c r="A111" s="4" t="n">
        <v>110</v>
      </c>
      <c r="B111" s="5" t="s">
        <v>511</v>
      </c>
      <c r="C111" s="6" t="s">
        <v>512</v>
      </c>
      <c r="D111" s="6" t="s">
        <v>513</v>
      </c>
      <c r="E111" s="6" t="s">
        <v>514</v>
      </c>
      <c r="F111" s="6" t="s">
        <v>515</v>
      </c>
      <c r="G111" s="6"/>
      <c r="H111" s="6"/>
      <c r="I111" s="6" t="s">
        <v>516</v>
      </c>
      <c r="J111" s="7"/>
      <c r="K111" s="5" t="s">
        <v>517</v>
      </c>
      <c r="L111" s="8" t="s">
        <v>518</v>
      </c>
      <c r="M111" s="4" t="s">
        <v>21</v>
      </c>
      <c r="O111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B111 &amp;"','','"&amp; K111 &amp;"','','"&amp; C111 &amp;"','"&amp; I111 &amp;"','"&amp; J111 &amp;"','"&amp; F111 &amp;"','"&amp; H111 &amp;"','"&amp; G111 &amp;"','"&amp; L111 &amp;"','"&amp; D111 &amp;"','"&amp; E111 &amp;"','','様',"&amp; (IF(M111="",3,1))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川本製作所','','長田　賢弥','','本社','名古屋開発課','','052-251-7171','','','ke.nagata@kawamoto-pump.co.jp','460-8650','愛知県名古屋市中区大須4-11-39','','様',1,'1');</v>
      </c>
    </row>
    <row r="112" s="9" customFormat="true" ht="26.85" hidden="false" customHeight="false" outlineLevel="0" collapsed="false">
      <c r="A112" s="4" t="n">
        <v>111</v>
      </c>
      <c r="B112" s="5" t="s">
        <v>511</v>
      </c>
      <c r="C112" s="6" t="s">
        <v>519</v>
      </c>
      <c r="D112" s="6" t="s">
        <v>520</v>
      </c>
      <c r="E112" s="6" t="s">
        <v>521</v>
      </c>
      <c r="F112" s="6" t="s">
        <v>522</v>
      </c>
      <c r="G112" s="6" t="s">
        <v>523</v>
      </c>
      <c r="H112" s="6" t="s">
        <v>524</v>
      </c>
      <c r="I112" s="6" t="s">
        <v>525</v>
      </c>
      <c r="J112" s="7"/>
      <c r="K112" s="6" t="s">
        <v>526</v>
      </c>
      <c r="L112" s="8" t="s">
        <v>527</v>
      </c>
      <c r="M112" s="4" t="s">
        <v>21</v>
      </c>
      <c r="O112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B112 &amp;"','','"&amp; K112 &amp;"','','"&amp; C112 &amp;"','"&amp; I112 &amp;"','"&amp; J112 &amp;"','"&amp; F112 &amp;"','"&amp; H112 &amp;"','"&amp; G112 &amp;"','"&amp; L112 &amp;"','"&amp; D112 &amp;"','"&amp; E112 &amp;"','','様',"&amp; (IF(M112="",3,1))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川本製作所','','宮原　恵一','','首都圏支店','首都圏開発部　東京開発課','','03-3946-8480','090-5600-0668','03-5395-7687','k.miyahara@kawamoto-pump.co.jp','170-0005','東京都豊島区南大塚2-10-3','','様',1,'1');</v>
      </c>
    </row>
    <row r="113" s="9" customFormat="true" ht="26.85" hidden="false" customHeight="false" outlineLevel="0" collapsed="false">
      <c r="A113" s="4" t="n">
        <v>112</v>
      </c>
      <c r="B113" s="5" t="s">
        <v>528</v>
      </c>
      <c r="C113" s="6" t="s">
        <v>529</v>
      </c>
      <c r="D113" s="6" t="s">
        <v>530</v>
      </c>
      <c r="E113" s="6" t="s">
        <v>531</v>
      </c>
      <c r="F113" s="6" t="s">
        <v>532</v>
      </c>
      <c r="G113" s="6" t="s">
        <v>533</v>
      </c>
      <c r="H113" s="6"/>
      <c r="I113" s="5" t="s">
        <v>534</v>
      </c>
      <c r="J113" s="7"/>
      <c r="K113" s="5" t="s">
        <v>535</v>
      </c>
      <c r="L113" s="8" t="s">
        <v>536</v>
      </c>
      <c r="M113" s="4" t="s">
        <v>21</v>
      </c>
      <c r="O113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B113 &amp;"','','"&amp; K113 &amp;"','','"&amp; C113 &amp;"','"&amp; I113 &amp;"','"&amp; J113 &amp;"','"&amp; F113 &amp;"','"&amp; H113 &amp;"','"&amp; G113 &amp;"','"&amp; L113 &amp;"','"&amp; D113 &amp;"','"&amp; E113 &amp;"','','様',"&amp; (IF(M113="",3,1))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('テラル 株式会社','','熊谷　瞳','','東京支店','東京開発グループ','','03-3818-6846','','03-3818-6763','kumagai03@teral.co.jp','112-0004','東京都文京区後楽2-3-27 テラル後楽ビル4F','','様',1,'1');</v>
      </c>
    </row>
    <row r="114" s="9" customFormat="true" ht="26.85" hidden="false" customHeight="false" outlineLevel="0" collapsed="false">
      <c r="A114" s="4" t="n">
        <v>113</v>
      </c>
      <c r="B114" s="5" t="s">
        <v>537</v>
      </c>
      <c r="C114" s="6" t="s">
        <v>538</v>
      </c>
      <c r="D114" s="6" t="s">
        <v>539</v>
      </c>
      <c r="E114" s="6" t="s">
        <v>540</v>
      </c>
      <c r="F114" s="6" t="s">
        <v>541</v>
      </c>
      <c r="G114" s="6" t="s">
        <v>542</v>
      </c>
      <c r="H114" s="6"/>
      <c r="I114" s="6"/>
      <c r="J114" s="7"/>
      <c r="K114" s="6" t="s">
        <v>543</v>
      </c>
      <c r="L114" s="8" t="s">
        <v>544</v>
      </c>
      <c r="M114" s="4" t="s">
        <v>21</v>
      </c>
      <c r="O114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B114 &amp;"','','"&amp; K114 &amp;"','','"&amp; C114 &amp;"','"&amp; I114 &amp;"','"&amp; J114 &amp;"','"&amp; F114 &amp;"','"&amp; H114 &amp;"','"&amp; G114 &amp;"','"&amp; L114 &amp;"','"&amp; D114 &amp;"','"&amp; E114 &amp;"','','様',"&amp; (IF(M114="",3,1))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('NIPエンジニアリング 株式会社','','渡邉 ','','名古屋営業所','','','052-758-6331','','052-758-6332','watanabe-hiroyuki@nip-eng.co.jp','463-0088','愛知県名古屋市守山区鳥神町56-A','','様',1,'1');</v>
      </c>
    </row>
    <row r="115" s="9" customFormat="true" ht="26.85" hidden="false" customHeight="false" outlineLevel="0" collapsed="false">
      <c r="A115" s="4" t="n">
        <v>114</v>
      </c>
      <c r="B115" s="5" t="s">
        <v>545</v>
      </c>
      <c r="C115" s="6" t="s">
        <v>546</v>
      </c>
      <c r="D115" s="6" t="s">
        <v>547</v>
      </c>
      <c r="E115" s="6" t="s">
        <v>548</v>
      </c>
      <c r="F115" s="6" t="s">
        <v>549</v>
      </c>
      <c r="G115" s="6" t="s">
        <v>550</v>
      </c>
      <c r="H115" s="6"/>
      <c r="I115" s="6"/>
      <c r="J115" s="7"/>
      <c r="K115" s="6" t="s">
        <v>551</v>
      </c>
      <c r="L115" s="8" t="s">
        <v>552</v>
      </c>
      <c r="M115" s="4" t="s">
        <v>21</v>
      </c>
      <c r="O115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B115 &amp;"','','"&amp; K115 &amp;"','','"&amp; C115 &amp;"','"&amp; I115 &amp;"','"&amp; J115 &amp;"','"&amp; F115 &amp;"','"&amp; H115 &amp;"','"&amp; G115 &amp;"','"&amp; L115 &amp;"','"&amp; D115 &amp;"','"&amp; E115 &amp;"','','様',"&amp; (IF(M115="",3,1))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('大阪避雷針工業 株式会社','','辻原','','京都営業所','','','075-315-7551','','075-315-7550','tsujihara@ohklps.com','600-8813','京都府京都市下京区中堂寺南町106','','様',1,'1');</v>
      </c>
    </row>
    <row r="116" s="9" customFormat="true" ht="26.85" hidden="false" customHeight="false" outlineLevel="0" collapsed="false">
      <c r="A116" s="4" t="n">
        <v>115</v>
      </c>
      <c r="B116" s="5" t="s">
        <v>545</v>
      </c>
      <c r="C116" s="6" t="s">
        <v>553</v>
      </c>
      <c r="D116" s="6" t="s">
        <v>554</v>
      </c>
      <c r="E116" s="6" t="s">
        <v>555</v>
      </c>
      <c r="F116" s="6" t="s">
        <v>556</v>
      </c>
      <c r="G116" s="6" t="s">
        <v>557</v>
      </c>
      <c r="H116" s="6"/>
      <c r="I116" s="6"/>
      <c r="J116" s="7"/>
      <c r="K116" s="6" t="s">
        <v>558</v>
      </c>
      <c r="L116" s="8" t="s">
        <v>559</v>
      </c>
      <c r="M116" s="4" t="s">
        <v>21</v>
      </c>
      <c r="O116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B116 &amp;"','','"&amp; K116 &amp;"','','"&amp; C116 &amp;"','"&amp; I116 &amp;"','"&amp; J116 &amp;"','"&amp; F116 &amp;"','"&amp; H116 &amp;"','"&amp; G116 &amp;"','"&amp; L116 &amp;"','"&amp; D116 &amp;"','"&amp; E116 &amp;"','','様',"&amp; (IF(M116="",3,1))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('大阪避雷針工業 株式会社','','藤原','','神戸営業所','','','078-652-3631','','078-652-3630','fujiwara@ohklps.com','652-0894','兵庫県神戸市兵庫区入江通1-1-15','','様',1,'1');</v>
      </c>
    </row>
    <row r="117" s="9" customFormat="true" ht="26.85" hidden="false" customHeight="false" outlineLevel="0" collapsed="false">
      <c r="A117" s="4" t="n">
        <v>116</v>
      </c>
      <c r="B117" s="5" t="s">
        <v>545</v>
      </c>
      <c r="C117" s="6" t="s">
        <v>496</v>
      </c>
      <c r="D117" s="6" t="s">
        <v>560</v>
      </c>
      <c r="E117" s="6" t="s">
        <v>561</v>
      </c>
      <c r="F117" s="6" t="s">
        <v>562</v>
      </c>
      <c r="G117" s="6" t="s">
        <v>563</v>
      </c>
      <c r="H117" s="6"/>
      <c r="I117" s="6"/>
      <c r="J117" s="7"/>
      <c r="K117" s="6" t="s">
        <v>429</v>
      </c>
      <c r="L117" s="8" t="s">
        <v>564</v>
      </c>
      <c r="M117" s="4" t="s">
        <v>21</v>
      </c>
      <c r="O117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B117 &amp;"','','"&amp; K117 &amp;"','','"&amp; C117 &amp;"','"&amp; I117 &amp;"','"&amp; J117 &amp;"','"&amp; F117 &amp;"','"&amp; H117 &amp;"','"&amp; G117 &amp;"','"&amp; L117 &amp;"','"&amp; D117 &amp;"','"&amp; E117 &amp;"','','様',"&amp; (IF(M117="",3,1))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('大阪避雷針工業 株式会社','','西村','','名古屋支店','','','052-582-1771','','052-561-6361','nishimura@ohklps.com','451-0041','愛知県名古屋市西区幅下1-6-16','','様',1,'1');</v>
      </c>
    </row>
    <row r="118" s="9" customFormat="true" ht="26.85" hidden="false" customHeight="false" outlineLevel="0" collapsed="false">
      <c r="A118" s="4" t="n">
        <v>117</v>
      </c>
      <c r="B118" s="5" t="s">
        <v>545</v>
      </c>
      <c r="C118" s="6" t="s">
        <v>565</v>
      </c>
      <c r="D118" s="6" t="s">
        <v>566</v>
      </c>
      <c r="E118" s="6" t="s">
        <v>567</v>
      </c>
      <c r="F118" s="6" t="s">
        <v>568</v>
      </c>
      <c r="G118" s="6" t="s">
        <v>569</v>
      </c>
      <c r="H118" s="6"/>
      <c r="I118" s="6"/>
      <c r="J118" s="7"/>
      <c r="K118" s="6" t="s">
        <v>570</v>
      </c>
      <c r="L118" s="8" t="s">
        <v>571</v>
      </c>
      <c r="M118" s="4" t="s">
        <v>21</v>
      </c>
      <c r="O118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B118 &amp;"','','"&amp; K118 &amp;"','','"&amp; C118 &amp;"','"&amp; I118 &amp;"','"&amp; J118 &amp;"','"&amp; F118 &amp;"','"&amp; H118 &amp;"','"&amp; G118 &amp;"','"&amp; L118 &amp;"','"&amp; D118 &amp;"','"&amp; E118 &amp;"','','様',"&amp; (IF(M118="",3,1))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('大阪避雷針工業 株式会社','','荒井','','大阪支店','','','06-6372-6751','','06-6372-0051','arai@ohklps.com','531-0073','大阪府大阪市北区本庄西2-15-14','','様',1,'1');</v>
      </c>
    </row>
    <row r="119" s="9" customFormat="true" ht="26.85" hidden="false" customHeight="false" outlineLevel="0" collapsed="false">
      <c r="A119" s="4" t="n">
        <v>118</v>
      </c>
      <c r="B119" s="5" t="s">
        <v>545</v>
      </c>
      <c r="C119" s="6" t="s">
        <v>572</v>
      </c>
      <c r="D119" s="6" t="s">
        <v>573</v>
      </c>
      <c r="E119" s="6" t="s">
        <v>574</v>
      </c>
      <c r="F119" s="6" t="s">
        <v>575</v>
      </c>
      <c r="G119" s="6" t="s">
        <v>576</v>
      </c>
      <c r="H119" s="6"/>
      <c r="I119" s="6"/>
      <c r="J119" s="7"/>
      <c r="K119" s="6" t="s">
        <v>577</v>
      </c>
      <c r="L119" s="8" t="s">
        <v>578</v>
      </c>
      <c r="M119" s="4" t="s">
        <v>21</v>
      </c>
      <c r="O119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B119 &amp;"','','"&amp; K119 &amp;"','','"&amp; C119 &amp;"','"&amp; I119 &amp;"','"&amp; J119 &amp;"','"&amp; F119 &amp;"','"&amp; H119 &amp;"','"&amp; G119 &amp;"','"&amp; L119 &amp;"','"&amp; D119 &amp;"','"&amp; E119 &amp;"','','様',"&amp; (IF(M119="",3,1))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('大阪避雷針工業 株式会社','','綿貫','','広島支店','','','082-292-6541','','082-295-2251','watanuki@ohklps.com','733-0021','広島県広島市西区上天満町10-27','','様',1,'1');</v>
      </c>
    </row>
    <row r="120" s="9" customFormat="true" ht="26.85" hidden="false" customHeight="false" outlineLevel="0" collapsed="false">
      <c r="A120" s="4" t="n">
        <v>119</v>
      </c>
      <c r="B120" s="5" t="s">
        <v>545</v>
      </c>
      <c r="C120" s="6" t="s">
        <v>579</v>
      </c>
      <c r="D120" s="6" t="s">
        <v>580</v>
      </c>
      <c r="E120" s="6" t="s">
        <v>581</v>
      </c>
      <c r="F120" s="6" t="s">
        <v>582</v>
      </c>
      <c r="G120" s="6" t="s">
        <v>583</v>
      </c>
      <c r="H120" s="6"/>
      <c r="I120" s="6"/>
      <c r="J120" s="7"/>
      <c r="K120" s="6" t="s">
        <v>584</v>
      </c>
      <c r="L120" s="11" t="s">
        <v>585</v>
      </c>
      <c r="M120" s="4"/>
      <c r="O120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B120 &amp;"','','"&amp; K120 &amp;"','','"&amp; C120 &amp;"','"&amp; I120 &amp;"','"&amp; J120 &amp;"','"&amp; F120 &amp;"','"&amp; H120 &amp;"','"&amp; G120 &amp;"','"&amp; L120 &amp;"','"&amp; D120 &amp;"','"&amp; E120 &amp;"','','様',"&amp; (IF(M120="",3,1))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('大阪避雷針工業 株式会社','','宇野','','福岡支店','','','092-472-2561','','092-474-9781','uno@ohklps.com ','812-0011','福岡市博多区博多駅前4-25-11','','様',3,'1');</v>
      </c>
    </row>
    <row r="121" s="9" customFormat="true" ht="26.85" hidden="false" customHeight="false" outlineLevel="0" collapsed="false">
      <c r="A121" s="4" t="n">
        <v>120</v>
      </c>
      <c r="B121" s="5" t="s">
        <v>586</v>
      </c>
      <c r="C121" s="6" t="s">
        <v>529</v>
      </c>
      <c r="D121" s="6" t="s">
        <v>587</v>
      </c>
      <c r="E121" s="6" t="s">
        <v>588</v>
      </c>
      <c r="F121" s="6" t="s">
        <v>589</v>
      </c>
      <c r="G121" s="6" t="s">
        <v>590</v>
      </c>
      <c r="H121" s="6"/>
      <c r="I121" s="6"/>
      <c r="J121" s="7"/>
      <c r="K121" s="6" t="s">
        <v>591</v>
      </c>
      <c r="L121" s="8" t="s">
        <v>592</v>
      </c>
      <c r="M121" s="4" t="s">
        <v>21</v>
      </c>
      <c r="O121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B121 &amp;"','','"&amp; K121 &amp;"','','"&amp; C121 &amp;"','"&amp; I121 &amp;"','"&amp; J121 &amp;"','"&amp; F121 &amp;"','"&amp; H121 &amp;"','"&amp; G121 &amp;"','"&amp; L121 &amp;"','"&amp; D121 &amp;"','"&amp; E121 &amp;"','','様',"&amp; (IF(M121="",3,1))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('東京避雷針工業 株式会社','','村杉　優太','','東京支店','','','03-3372-5261','','03-3372-5260','murasugi@tokyolp.co.jp','164-0013','東京都中野区弥生町1-55-11','','様',1,'1');</v>
      </c>
    </row>
    <row r="122" s="9" customFormat="true" ht="26.85" hidden="false" customHeight="false" outlineLevel="0" collapsed="false">
      <c r="A122" s="4" t="n">
        <v>121</v>
      </c>
      <c r="B122" s="5" t="s">
        <v>593</v>
      </c>
      <c r="C122" s="6"/>
      <c r="D122" s="6"/>
      <c r="E122" s="6"/>
      <c r="F122" s="6"/>
      <c r="G122" s="6"/>
      <c r="H122" s="6"/>
      <c r="I122" s="6"/>
      <c r="J122" s="7"/>
      <c r="K122" s="6" t="s">
        <v>594</v>
      </c>
      <c r="L122" s="8" t="s">
        <v>595</v>
      </c>
      <c r="M122" s="4" t="s">
        <v>21</v>
      </c>
      <c r="O122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B122 &amp;"','','"&amp; K122 &amp;"','','"&amp; C122 &amp;"','"&amp; I122 &amp;"','"&amp; J122 &amp;"','"&amp; F122 &amp;"','"&amp; H122 &amp;"','"&amp; G122 &amp;"','"&amp; L122 &amp;"','"&amp; D122 &amp;"','"&amp; E122 &amp;"','','様',"&amp; (IF(M122="",3,1))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ワールド避雷針工業','','渡邊　憲孝','','','','','','','','N.Watanabe@mail.wlp.co.jp','','','','様',1,'1');</v>
      </c>
    </row>
    <row r="123" s="9" customFormat="true" ht="26.85" hidden="false" customHeight="false" outlineLevel="0" collapsed="false">
      <c r="A123" s="4" t="n">
        <v>122</v>
      </c>
      <c r="B123" s="5" t="s">
        <v>596</v>
      </c>
      <c r="C123" s="6" t="s">
        <v>512</v>
      </c>
      <c r="D123" s="6" t="s">
        <v>597</v>
      </c>
      <c r="E123" s="6" t="s">
        <v>598</v>
      </c>
      <c r="F123" s="6" t="s">
        <v>599</v>
      </c>
      <c r="G123" s="6" t="s">
        <v>600</v>
      </c>
      <c r="H123" s="6"/>
      <c r="I123" s="6" t="s">
        <v>601</v>
      </c>
      <c r="J123" s="7"/>
      <c r="K123" s="6" t="s">
        <v>602</v>
      </c>
      <c r="L123" s="11" t="s">
        <v>603</v>
      </c>
      <c r="M123" s="4" t="s">
        <v>21</v>
      </c>
      <c r="O123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B123 &amp;"','','"&amp; K123 &amp;"','','"&amp; C123 &amp;"','"&amp; I123 &amp;"','"&amp; J123 &amp;"','"&amp; F123 &amp;"','"&amp; H123 &amp;"','"&amp; G123 &amp;"','"&amp; L123 &amp;"','"&amp; D123 &amp;"','"&amp; E123 &amp;"','','様',"&amp; (IF(M123="",3,1))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('ニッタン 株式会社','','片桐　貴史','','本社','営業推進本部　営業開発一部一課','','03-5333-7088','','03-5333-8621','takashi-katagiri@nittan.com','151-8535','東京都渋谷区笹塚1-54-5','','様',1,'1');</v>
      </c>
    </row>
    <row r="124" s="9" customFormat="true" ht="26.85" hidden="false" customHeight="false" outlineLevel="0" collapsed="false">
      <c r="A124" s="4" t="n">
        <v>123</v>
      </c>
      <c r="B124" s="5" t="s">
        <v>596</v>
      </c>
      <c r="C124" s="6" t="s">
        <v>604</v>
      </c>
      <c r="D124" s="6" t="s">
        <v>605</v>
      </c>
      <c r="E124" s="6" t="s">
        <v>606</v>
      </c>
      <c r="F124" s="6" t="s">
        <v>607</v>
      </c>
      <c r="G124" s="6" t="s">
        <v>608</v>
      </c>
      <c r="H124" s="6"/>
      <c r="I124" s="6"/>
      <c r="J124" s="7"/>
      <c r="K124" s="6" t="s">
        <v>609</v>
      </c>
      <c r="L124" s="8" t="s">
        <v>610</v>
      </c>
      <c r="M124" s="4" t="s">
        <v>21</v>
      </c>
      <c r="O124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B124 &amp;"','','"&amp; K124 &amp;"','','"&amp; C124 &amp;"','"&amp; I124 &amp;"','"&amp; J124 &amp;"','"&amp; F124 &amp;"','"&amp; H124 &amp;"','"&amp; G124 &amp;"','"&amp; L124 &amp;"','"&amp; D124 &amp;"','"&amp; E124 &amp;"','','様',"&amp; (IF(M124="",3,1))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('ニッタン 株式会社','','服部　裕一','','八王子支店','','','042-645-8686','','042-645-2805','yuichi-hattori@nittan.com','192-0046','東京都八王子市明神町4-7-15 落合ビル3F','','様',1,'1');</v>
      </c>
    </row>
    <row r="125" s="9" customFormat="true" ht="26.85" hidden="false" customHeight="false" outlineLevel="0" collapsed="false">
      <c r="A125" s="4" t="n">
        <v>124</v>
      </c>
      <c r="B125" s="5" t="s">
        <v>611</v>
      </c>
      <c r="C125" s="6"/>
      <c r="D125" s="6" t="s">
        <v>612</v>
      </c>
      <c r="E125" s="6" t="s">
        <v>613</v>
      </c>
      <c r="F125" s="6" t="s">
        <v>614</v>
      </c>
      <c r="G125" s="6" t="s">
        <v>615</v>
      </c>
      <c r="H125" s="6"/>
      <c r="I125" s="6" t="s">
        <v>616</v>
      </c>
      <c r="J125" s="7"/>
      <c r="K125" s="6" t="s">
        <v>617</v>
      </c>
      <c r="L125" s="8" t="s">
        <v>618</v>
      </c>
      <c r="M125" s="4" t="s">
        <v>21</v>
      </c>
      <c r="O125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B125 &amp;"','','"&amp; K125 &amp;"','','"&amp; C125 &amp;"','"&amp; I125 &amp;"','"&amp; J125 &amp;"','"&amp; F125 &amp;"','"&amp; H125 &amp;"','"&amp; G125 &amp;"','"&amp; L125 &amp;"','"&amp; D125 &amp;"','"&amp; E125 &amp;"','','様',"&amp; (IF(M125="",3,1))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('三友工業 株式会社','','浅見　満広','','','エネルギー事業部　業務課','','0568-72-5601','','0568-76-0888','asami@sanyu-group.co.jp','485-8531','愛知県小牧市舟津1360','','様',1,'1');</v>
      </c>
    </row>
    <row r="126" s="9" customFormat="true" ht="26.85" hidden="false" customHeight="false" outlineLevel="0" collapsed="false">
      <c r="A126" s="4" t="n">
        <v>125</v>
      </c>
      <c r="B126" s="5" t="s">
        <v>619</v>
      </c>
      <c r="C126" s="6" t="s">
        <v>496</v>
      </c>
      <c r="D126" s="6" t="s">
        <v>620</v>
      </c>
      <c r="E126" s="6" t="s">
        <v>621</v>
      </c>
      <c r="F126" s="6"/>
      <c r="G126" s="6"/>
      <c r="H126" s="6"/>
      <c r="I126" s="6" t="s">
        <v>622</v>
      </c>
      <c r="J126" s="7"/>
      <c r="K126" s="6" t="s">
        <v>623</v>
      </c>
      <c r="L126" s="8" t="s">
        <v>624</v>
      </c>
      <c r="M126" s="4" t="s">
        <v>21</v>
      </c>
      <c r="O126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B126 &amp;"','','"&amp; K126 &amp;"','','"&amp; C126 &amp;"','"&amp; I126 &amp;"','"&amp; J126 &amp;"','"&amp; F126 &amp;"','"&amp; H126 &amp;"','"&amp; G126 &amp;"','"&amp; L126 &amp;"','"&amp; D126 &amp;"','"&amp; E126 &amp;"','','様',"&amp; (IF(M126="",3,1))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('ヤンマーエネルギーシステム 株式会社','','小倉','','名古屋支店','発電システム営業部','','','','','hirotomo_ogura@yanmar.com','461-0005','愛知県名古屋市東区東桜2-13-30 NTPプラザ東新町ビル8F','','様',1,'1');</v>
      </c>
    </row>
    <row r="127" s="9" customFormat="true" ht="26.85" hidden="false" customHeight="false" outlineLevel="0" collapsed="false">
      <c r="A127" s="4" t="n">
        <v>126</v>
      </c>
      <c r="B127" s="5" t="s">
        <v>625</v>
      </c>
      <c r="C127" s="6" t="s">
        <v>626</v>
      </c>
      <c r="D127" s="6" t="s">
        <v>627</v>
      </c>
      <c r="E127" s="6" t="s">
        <v>628</v>
      </c>
      <c r="F127" s="6" t="s">
        <v>629</v>
      </c>
      <c r="G127" s="6" t="s">
        <v>630</v>
      </c>
      <c r="H127" s="6" t="s">
        <v>631</v>
      </c>
      <c r="I127" s="5" t="s">
        <v>632</v>
      </c>
      <c r="J127" s="7"/>
      <c r="K127" s="5" t="s">
        <v>633</v>
      </c>
      <c r="L127" s="8" t="s">
        <v>634</v>
      </c>
      <c r="M127" s="4" t="s">
        <v>21</v>
      </c>
      <c r="O127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B127 &amp;"','','"&amp; K127 &amp;"','','"&amp; C127 &amp;"','"&amp; I127 &amp;"','"&amp; J127 &amp;"','"&amp; F127 &amp;"','"&amp; H127 &amp;"','"&amp; G127 &amp;"','"&amp; L127 &amp;"','"&amp; D127 &amp;"','"&amp; E127 &amp;"','','様',"&amp; (IF(M127="",3,1))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('モリタ宮田工業 株式会社','','加藤　秀一','','本店','設備営業部　設備営業課','','03-3599-3174','070-1435-9860','03-3527-6425','katou-shuuichi@morita119.com','135-0063','東京都江東区有明3-5-7 TOC有明ウエストタワー19F','','様',1,'1');</v>
      </c>
    </row>
    <row r="128" s="9" customFormat="true" ht="26.85" hidden="false" customHeight="false" outlineLevel="0" collapsed="false">
      <c r="A128" s="4" t="n">
        <v>127</v>
      </c>
      <c r="B128" s="5" t="s">
        <v>625</v>
      </c>
      <c r="C128" s="6" t="s">
        <v>626</v>
      </c>
      <c r="D128" s="6" t="s">
        <v>627</v>
      </c>
      <c r="E128" s="6" t="s">
        <v>628</v>
      </c>
      <c r="F128" s="6" t="s">
        <v>629</v>
      </c>
      <c r="G128" s="6" t="s">
        <v>630</v>
      </c>
      <c r="H128" s="6" t="s">
        <v>635</v>
      </c>
      <c r="I128" s="5" t="s">
        <v>632</v>
      </c>
      <c r="J128" s="7"/>
      <c r="K128" s="5" t="s">
        <v>636</v>
      </c>
      <c r="L128" s="11" t="s">
        <v>637</v>
      </c>
      <c r="M128" s="4" t="s">
        <v>21</v>
      </c>
      <c r="O128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B128 &amp;"','','"&amp; K128 &amp;"','','"&amp; C128 &amp;"','"&amp; I128 &amp;"','"&amp; J128 &amp;"','"&amp; F128 &amp;"','"&amp; H128 &amp;"','"&amp; G128 &amp;"','"&amp; L128 &amp;"','"&amp; D128 &amp;"','"&amp; E128 &amp;"','','様',"&amp; (IF(M128="",3,1))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('モリタ宮田工業 株式会社','','野口　弘樹','','本店','設備営業部　設備営業課','','03-3599-3174','080-3699-3503','03-3527-6425','noguchi-hiroki@morita119.com','135-0063','東京都江東区有明3-5-7 TOC有明ウエストタワー19F','','様',1,'1');</v>
      </c>
    </row>
    <row r="129" s="9" customFormat="true" ht="26.85" hidden="false" customHeight="false" outlineLevel="0" collapsed="false">
      <c r="A129" s="4" t="n">
        <v>128</v>
      </c>
      <c r="B129" s="5" t="s">
        <v>625</v>
      </c>
      <c r="C129" s="6" t="s">
        <v>638</v>
      </c>
      <c r="D129" s="4" t="s">
        <v>639</v>
      </c>
      <c r="E129" s="6" t="s">
        <v>640</v>
      </c>
      <c r="F129" s="6" t="s">
        <v>641</v>
      </c>
      <c r="G129" s="6" t="s">
        <v>642</v>
      </c>
      <c r="H129" s="6"/>
      <c r="I129" s="6" t="s">
        <v>643</v>
      </c>
      <c r="J129" s="7"/>
      <c r="K129" s="5" t="s">
        <v>644</v>
      </c>
      <c r="L129" s="11" t="s">
        <v>645</v>
      </c>
      <c r="M129" s="4" t="s">
        <v>21</v>
      </c>
      <c r="O129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B129 &amp;"','','"&amp; K129 &amp;"','','"&amp; C129 &amp;"','"&amp; I129 &amp;"','"&amp; J129 &amp;"','"&amp; F129 &amp;"','"&amp; H129 &amp;"','"&amp; G129 &amp;"','"&amp; L129 &amp;"','"&amp; D129 &amp;"','"&amp; E129 &amp;"','','様',"&amp; (IF(M129="",3,1))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('モリタ宮田工業 株式会社','','川口　大貴','','中部支店','設備営業課','','052-721-5363','','052-721-5360','kawaguchi-taiki@morita119.com','461-0048','愛知県名古屋市東区矢田南1-2-8','','様',1,'1');</v>
      </c>
    </row>
    <row r="130" s="9" customFormat="true" ht="26.85" hidden="false" customHeight="false" outlineLevel="0" collapsed="false">
      <c r="A130" s="4" t="n">
        <v>129</v>
      </c>
      <c r="B130" s="5" t="s">
        <v>646</v>
      </c>
      <c r="C130" s="6" t="s">
        <v>638</v>
      </c>
      <c r="D130" s="6" t="s">
        <v>647</v>
      </c>
      <c r="E130" s="6" t="s">
        <v>648</v>
      </c>
      <c r="F130" s="6" t="s">
        <v>649</v>
      </c>
      <c r="G130" s="6" t="s">
        <v>650</v>
      </c>
      <c r="H130" s="6"/>
      <c r="I130" s="6" t="s">
        <v>651</v>
      </c>
      <c r="J130" s="7"/>
      <c r="K130" s="6" t="s">
        <v>652</v>
      </c>
      <c r="L130" s="8" t="s">
        <v>653</v>
      </c>
      <c r="M130" s="4" t="s">
        <v>21</v>
      </c>
      <c r="O130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B130 &amp;"','','"&amp; K130 &amp;"','','"&amp; C130 &amp;"','"&amp; I130 &amp;"','"&amp; J130 &amp;"','"&amp; F130 &amp;"','"&amp; H130 &amp;"','"&amp; G130 &amp;"','"&amp; L130 &amp;"','"&amp; D130 &amp;"','"&amp; E130 &amp;"','','様',"&amp; (IF(M130="",3,1))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('ホーチキ 株式会社','','大井　章弘','','中部支店','技術部システム技術課','','052-856-0435','','052-856-0124','aohi@hochiki.co.jp','450-6032','愛知県名古屋市中村区名駅1-1-4 JRセントラルタワーズ32F','','様',1,'1');</v>
      </c>
    </row>
    <row r="131" s="9" customFormat="true" ht="26.85" hidden="false" customHeight="false" outlineLevel="0" collapsed="false">
      <c r="A131" s="4" t="n">
        <v>130</v>
      </c>
      <c r="B131" s="5" t="s">
        <v>654</v>
      </c>
      <c r="C131" s="6"/>
      <c r="D131" s="6"/>
      <c r="E131" s="6"/>
      <c r="F131" s="6"/>
      <c r="G131" s="6"/>
      <c r="H131" s="6"/>
      <c r="I131" s="5" t="s">
        <v>655</v>
      </c>
      <c r="J131" s="7"/>
      <c r="K131" s="5" t="s">
        <v>656</v>
      </c>
      <c r="L131" s="8" t="s">
        <v>657</v>
      </c>
      <c r="M131" s="4" t="s">
        <v>21</v>
      </c>
      <c r="O131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B131 &amp;"','','"&amp; K131 &amp;"','','"&amp; C131 &amp;"','"&amp; I131 &amp;"','"&amp; J131 &amp;"','"&amp; F131 &amp;"','"&amp; H131 &amp;"','"&amp; G131 &amp;"','"&amp; L131 &amp;"','"&amp; D131 &amp;"','"&amp; E131 &amp;"','','様',"&amp; (IF(M131="",3,1))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('能美防災 株式会社','','千葉　雅敏','','','営業本部　営業３部','','','','','m-chiba@nohmi.co.jp','','','','様',1,'1');</v>
      </c>
    </row>
    <row r="132" s="9" customFormat="true" ht="26.85" hidden="false" customHeight="false" outlineLevel="0" collapsed="false">
      <c r="A132" s="4" t="n">
        <v>131</v>
      </c>
      <c r="B132" s="5" t="s">
        <v>658</v>
      </c>
      <c r="C132" s="6"/>
      <c r="D132" s="6" t="s">
        <v>659</v>
      </c>
      <c r="E132" s="6" t="s">
        <v>660</v>
      </c>
      <c r="F132" s="6" t="s">
        <v>661</v>
      </c>
      <c r="G132" s="6"/>
      <c r="H132" s="6" t="s">
        <v>662</v>
      </c>
      <c r="I132" s="5" t="s">
        <v>663</v>
      </c>
      <c r="J132" s="7"/>
      <c r="K132" s="5" t="s">
        <v>664</v>
      </c>
      <c r="L132" s="11" t="s">
        <v>665</v>
      </c>
      <c r="M132" s="4" t="s">
        <v>21</v>
      </c>
      <c r="O132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B132 &amp;"','','"&amp; K132 &amp;"','','"&amp; C132 &amp;"','"&amp; I132 &amp;"','"&amp; J132 &amp;"','"&amp; F132 &amp;"','"&amp; H132 &amp;"','"&amp; G132 &amp;"','"&amp; L132 &amp;"','"&amp; D132 &amp;"','"&amp; E132 &amp;"','','様',"&amp; (IF(M132="",3,1))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('東京ガス 株式会社','','藤原　加織','','','カーボンニュートラルシティ共創部','','03-5400-7817','090-2415-7641','','fujiwara_kaori@tokyo-gas.co.jp','105-8527','東京都港区海岸1-5-20 浜松町本社ビル','','様',1,'1');</v>
      </c>
    </row>
    <row r="133" s="9" customFormat="true" ht="26.85" hidden="false" customHeight="false" outlineLevel="0" collapsed="false">
      <c r="A133" s="4" t="n">
        <v>132</v>
      </c>
      <c r="B133" s="5" t="s">
        <v>658</v>
      </c>
      <c r="C133" s="6"/>
      <c r="D133" s="6" t="s">
        <v>659</v>
      </c>
      <c r="E133" s="6" t="s">
        <v>660</v>
      </c>
      <c r="F133" s="6" t="s">
        <v>666</v>
      </c>
      <c r="G133" s="6"/>
      <c r="H133" s="6" t="s">
        <v>667</v>
      </c>
      <c r="I133" s="5" t="s">
        <v>668</v>
      </c>
      <c r="J133" s="7"/>
      <c r="K133" s="5" t="s">
        <v>669</v>
      </c>
      <c r="L133" s="11" t="s">
        <v>670</v>
      </c>
      <c r="M133" s="4" t="s">
        <v>21</v>
      </c>
      <c r="O133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B133 &amp;"','','"&amp; K133 &amp;"','','"&amp; C133 &amp;"','"&amp; I133 &amp;"','"&amp; J133 &amp;"','"&amp; F133 &amp;"','"&amp; H133 &amp;"','"&amp; G133 &amp;"','"&amp; L133 &amp;"','"&amp; D133 &amp;"','"&amp; E133 &amp;"','','様',"&amp; (IF(M133="",3,1))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('東京ガス 株式会社','','瀨畑　理沙','','','総合設備事業部','','03-5400-3124','080-5905-3134','','rsehata@tokyo-gas.co.jp','105-8527','東京都港区海岸1-5-20 浜松町本社ビル','','様',1,'1');</v>
      </c>
    </row>
    <row r="134" s="9" customFormat="true" ht="26.85" hidden="false" customHeight="false" outlineLevel="0" collapsed="false">
      <c r="A134" s="4" t="n">
        <v>133</v>
      </c>
      <c r="B134" s="5" t="s">
        <v>671</v>
      </c>
      <c r="C134" s="6" t="s">
        <v>529</v>
      </c>
      <c r="D134" s="6" t="s">
        <v>672</v>
      </c>
      <c r="E134" s="6" t="s">
        <v>673</v>
      </c>
      <c r="F134" s="6" t="s">
        <v>674</v>
      </c>
      <c r="G134" s="6" t="s">
        <v>675</v>
      </c>
      <c r="H134" s="6" t="s">
        <v>676</v>
      </c>
      <c r="I134" s="6" t="s">
        <v>677</v>
      </c>
      <c r="J134" s="7"/>
      <c r="K134" s="5" t="s">
        <v>678</v>
      </c>
      <c r="L134" s="11" t="s">
        <v>679</v>
      </c>
      <c r="M134" s="4" t="s">
        <v>21</v>
      </c>
      <c r="O134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B134 &amp;"','','"&amp; K134 &amp;"','','"&amp; C134 &amp;"','"&amp; I134 &amp;"','"&amp; J134 &amp;"','"&amp; F134 &amp;"','"&amp; H134 &amp;"','"&amp; G134 &amp;"','"&amp; L134 &amp;"','"&amp; D134 &amp;"','"&amp; E134 &amp;"','','様',"&amp; (IF(M134="",3,1))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('ホーコス 株式会社','','井野　聡','','東京支店','建設設備機器　営業技術課','','03-6858-4430','080-5620-2684','03-6858-4431','inoa@horkos.co.jp','105-0014','東京都港区芝1-13-16 ホーコス芝橋ビル6F','','様',1,'1');</v>
      </c>
    </row>
    <row r="135" s="9" customFormat="true" ht="26.85" hidden="false" customHeight="false" outlineLevel="0" collapsed="false">
      <c r="A135" s="4" t="n">
        <v>134</v>
      </c>
      <c r="B135" s="5" t="s">
        <v>671</v>
      </c>
      <c r="C135" s="6" t="s">
        <v>496</v>
      </c>
      <c r="D135" s="6" t="s">
        <v>680</v>
      </c>
      <c r="E135" s="6" t="s">
        <v>681</v>
      </c>
      <c r="F135" s="6"/>
      <c r="G135" s="6"/>
      <c r="H135" s="6"/>
      <c r="I135" s="6"/>
      <c r="J135" s="7"/>
      <c r="K135" s="5" t="s">
        <v>682</v>
      </c>
      <c r="L135" s="8" t="s">
        <v>683</v>
      </c>
      <c r="M135" s="4" t="s">
        <v>21</v>
      </c>
      <c r="O135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B135 &amp;"','','"&amp; K135 &amp;"','','"&amp; C135 &amp;"','"&amp; I135 &amp;"','"&amp; J135 &amp;"','"&amp; F135 &amp;"','"&amp; H135 &amp;"','"&amp; G135 &amp;"','"&amp; L135 &amp;"','"&amp; D135 &amp;"','"&amp; E135 &amp;"','','様',"&amp; (IF(M135="",3,1))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('ホーコス 株式会社','','山本　茅穂','','名古屋支店','','','','','','yamamoc1@horkos.co.jp','461-0002','愛知県名古屋市東区代官町35-16 第一富士ビル6F','','様',1,'1');</v>
      </c>
    </row>
    <row r="136" s="9" customFormat="true" ht="26.85" hidden="false" customHeight="false" outlineLevel="0" collapsed="false">
      <c r="A136" s="4" t="n">
        <v>135</v>
      </c>
      <c r="B136" s="5" t="s">
        <v>671</v>
      </c>
      <c r="C136" s="6" t="s">
        <v>496</v>
      </c>
      <c r="D136" s="6" t="s">
        <v>680</v>
      </c>
      <c r="E136" s="6" t="s">
        <v>681</v>
      </c>
      <c r="F136" s="6" t="s">
        <v>684</v>
      </c>
      <c r="G136" s="6" t="s">
        <v>685</v>
      </c>
      <c r="H136" s="6" t="s">
        <v>686</v>
      </c>
      <c r="I136" s="6"/>
      <c r="J136" s="7"/>
      <c r="K136" s="5" t="s">
        <v>687</v>
      </c>
      <c r="L136" s="11" t="s">
        <v>688</v>
      </c>
      <c r="M136" s="4"/>
      <c r="O136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B136 &amp;"','','"&amp; K136 &amp;"','','"&amp; C136 &amp;"','"&amp; I136 &amp;"','"&amp; J136 &amp;"','"&amp; F136 &amp;"','"&amp; H136 &amp;"','"&amp; G136 &amp;"','"&amp; L136 &amp;"','"&amp; D136 &amp;"','"&amp; E136 &amp;"','','様',"&amp; (IF(M136="",3,1))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('ホーコス 株式会社','','平岡　芽依','','名古屋支店','','','052-688-7140','080-9457-5283','052-688-7141','hiraom@horkos.co.jp','461-0002','愛知県名古屋市東区代官町35-16 第一富士ビル6F','','様',3,'1');</v>
      </c>
    </row>
    <row r="137" s="9" customFormat="true" ht="26.85" hidden="false" customHeight="false" outlineLevel="0" collapsed="false">
      <c r="A137" s="4" t="n">
        <v>136</v>
      </c>
      <c r="B137" s="5" t="s">
        <v>689</v>
      </c>
      <c r="C137" s="6"/>
      <c r="D137" s="6" t="s">
        <v>690</v>
      </c>
      <c r="E137" s="6" t="s">
        <v>691</v>
      </c>
      <c r="F137" s="6" t="s">
        <v>692</v>
      </c>
      <c r="G137" s="6" t="s">
        <v>693</v>
      </c>
      <c r="H137" s="6" t="s">
        <v>694</v>
      </c>
      <c r="I137" s="6" t="s">
        <v>695</v>
      </c>
      <c r="J137" s="7"/>
      <c r="K137" s="5" t="s">
        <v>696</v>
      </c>
      <c r="L137" s="11" t="s">
        <v>697</v>
      </c>
      <c r="M137" s="4" t="s">
        <v>21</v>
      </c>
      <c r="O137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B137 &amp;"','','"&amp; K137 &amp;"','','"&amp; C137 &amp;"','"&amp; I137 &amp;"','"&amp; J137 &amp;"','"&amp; F137 &amp;"','"&amp; H137 &amp;"','"&amp; G137 &amp;"','"&amp; L137 &amp;"','"&amp; D137 &amp;"','"&amp; E137 &amp;"','','様',"&amp; (IF(M137="",3,1))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JVCケンウッド','','山本　選','','','開発営業部　東日本開発営業グループ','','03-6311-4717','090-7639-8523','03-6311-4728','yamamoto.erabu@jvckenwood.com','108-0075','東京都港区港南町4-1-8 リバージュ品川12F','','様',1,'1');</v>
      </c>
    </row>
    <row r="138" s="9" customFormat="true" ht="26.85" hidden="false" customHeight="false" outlineLevel="0" collapsed="false">
      <c r="A138" s="4" t="n">
        <v>137</v>
      </c>
      <c r="B138" s="5" t="s">
        <v>689</v>
      </c>
      <c r="C138" s="6"/>
      <c r="D138" s="6" t="s">
        <v>698</v>
      </c>
      <c r="E138" s="6" t="s">
        <v>699</v>
      </c>
      <c r="F138" s="6" t="s">
        <v>700</v>
      </c>
      <c r="G138" s="6" t="s">
        <v>701</v>
      </c>
      <c r="H138" s="6" t="s">
        <v>702</v>
      </c>
      <c r="I138" s="6" t="s">
        <v>703</v>
      </c>
      <c r="J138" s="7"/>
      <c r="K138" s="5" t="s">
        <v>704</v>
      </c>
      <c r="L138" s="11" t="s">
        <v>705</v>
      </c>
      <c r="M138" s="4" t="s">
        <v>21</v>
      </c>
      <c r="O138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B138 &amp;"','','"&amp; K138 &amp;"','','"&amp; C138 &amp;"','"&amp; I138 &amp;"','"&amp; J138 &amp;"','"&amp; F138 &amp;"','"&amp; H138 &amp;"','"&amp; G138 &amp;"','"&amp; L138 &amp;"','"&amp; D138 &amp;"','"&amp; E138 &amp;"','','様',"&amp; (IF(M138="",3,1))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('株式会社 JVCケンウッド','','染矢　善信','','','開発営業部　西日本開発営業グループ','','052-528-2378','090-9973-7955','052-528-2379','someya.yoshinobu@jvckenwood.com','461-0064','愛知県名古屋市西区名西2-33-10 東芝名古屋ビル7F','','様',1,'1');</v>
      </c>
    </row>
    <row r="139" s="9" customFormat="true" ht="26.85" hidden="false" customHeight="false" outlineLevel="0" collapsed="false">
      <c r="A139" s="4" t="n">
        <v>138</v>
      </c>
      <c r="B139" s="5" t="s">
        <v>706</v>
      </c>
      <c r="C139" s="6"/>
      <c r="D139" s="6" t="s">
        <v>620</v>
      </c>
      <c r="E139" s="6" t="s">
        <v>707</v>
      </c>
      <c r="F139" s="6" t="s">
        <v>708</v>
      </c>
      <c r="G139" s="6" t="s">
        <v>709</v>
      </c>
      <c r="H139" s="6"/>
      <c r="I139" s="6" t="s">
        <v>710</v>
      </c>
      <c r="J139" s="7"/>
      <c r="K139" s="5" t="s">
        <v>711</v>
      </c>
      <c r="L139" s="11" t="s">
        <v>712</v>
      </c>
      <c r="M139" s="4" t="s">
        <v>21</v>
      </c>
      <c r="O139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B139 &amp;"','','"&amp; K139 &amp;"','','"&amp; C139 &amp;"','"&amp; I139 &amp;"','"&amp; J139 &amp;"','"&amp; F139 &amp;"','"&amp; H139 &amp;"','"&amp; G139 &amp;"','"&amp; L139 &amp;"','"&amp; D139 &amp;"','"&amp; E139 &amp;"','','様',"&amp; (IF(M139="",3,1))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('河村電器産業 株式会社','','笹原　幸一','','','マーケティング本部','','052-930-6384','','052-936-0281','ko-sasahara@kawamura.co.jp','461-0005','愛知県名古屋市東区東桜2-2-15 シンワ第三ビル2F','','様',1,'1');</v>
      </c>
    </row>
    <row r="140" s="9" customFormat="true" ht="26.85" hidden="false" customHeight="false" outlineLevel="0" collapsed="false">
      <c r="A140" s="4" t="n">
        <v>139</v>
      </c>
      <c r="B140" s="5" t="s">
        <v>706</v>
      </c>
      <c r="C140" s="6"/>
      <c r="D140" s="6" t="s">
        <v>713</v>
      </c>
      <c r="E140" s="6" t="s">
        <v>714</v>
      </c>
      <c r="F140" s="6"/>
      <c r="G140" s="6"/>
      <c r="H140" s="6" t="s">
        <v>715</v>
      </c>
      <c r="I140" s="6" t="s">
        <v>716</v>
      </c>
      <c r="J140" s="7"/>
      <c r="K140" s="5" t="s">
        <v>717</v>
      </c>
      <c r="L140" s="11" t="s">
        <v>718</v>
      </c>
      <c r="M140" s="4" t="s">
        <v>21</v>
      </c>
      <c r="O140" s="10" t="str">
        <f aca="false"> "INSERT INTO `groupware_customer`(`company_name`, `company_name_kana`, `name`, `name_kana`,`branch`, `department`, `position`, `tel`, `phone`, `fax`, `email`, `zip`, `address1`, `address2`, `title`, `category_id`, `guis_department`) VALUES ('"&amp; B140 &amp;"','','"&amp; K140 &amp;"','','"&amp; C140 &amp;"','"&amp; I140 &amp;"','"&amp; J140 &amp;"','"&amp; F140 &amp;"','"&amp; H140 &amp;"','"&amp; G140 &amp;"','"&amp; L140 &amp;"','"&amp; D140 &amp;"','"&amp; E140 &amp;"','','様',"&amp; (IF(M140="",3,1)) &amp;",'1');"</f>
        <v>INSERT INTO `groupware_customer`(`company_name`, `company_name_kana`, `name`, `name_kana`,`branch`, `department`, `position`, `tel`, `phone`, `fax`, `email`, `zip`, `address1`, `address2`, `title`, `category_id`, `guis_department`) VALUES ('河村電器産業 株式会社','','金内　菜緒','','','受注改革推進部','','','080-6940-5176','','na-kanauchi@kawamura.co.jp','141-0032','東京都品川区大崎5-10-10 大崎CNビル8F','','様',1,'1');</v>
      </c>
    </row>
    <row r="141" customFormat="false" ht="18.75" hidden="false" customHeight="false" outlineLevel="0" collapsed="false">
      <c r="O141" s="10"/>
    </row>
    <row r="142" customFormat="false" ht="18.75" hidden="false" customHeight="false" outlineLevel="0" collapsed="false">
      <c r="O142" s="10"/>
    </row>
    <row r="143" customFormat="false" ht="18.75" hidden="false" customHeight="false" outlineLevel="0" collapsed="false">
      <c r="O143" s="10"/>
    </row>
    <row r="144" customFormat="false" ht="18.75" hidden="false" customHeight="false" outlineLevel="0" collapsed="false">
      <c r="O144" s="10"/>
    </row>
    <row r="145" customFormat="false" ht="18.75" hidden="false" customHeight="false" outlineLevel="0" collapsed="false">
      <c r="O145" s="10"/>
    </row>
    <row r="146" customFormat="false" ht="18.75" hidden="false" customHeight="false" outlineLevel="0" collapsed="false">
      <c r="O146" s="10"/>
    </row>
    <row r="147" customFormat="false" ht="18.75" hidden="false" customHeight="false" outlineLevel="0" collapsed="false">
      <c r="O147" s="10"/>
    </row>
    <row r="148" customFormat="false" ht="18.75" hidden="false" customHeight="false" outlineLevel="0" collapsed="false">
      <c r="O148" s="10"/>
    </row>
    <row r="149" customFormat="false" ht="18.75" hidden="false" customHeight="false" outlineLevel="0" collapsed="false">
      <c r="O149" s="10"/>
    </row>
    <row r="150" customFormat="false" ht="18.75" hidden="false" customHeight="false" outlineLevel="0" collapsed="false">
      <c r="O150" s="10"/>
    </row>
    <row r="151" customFormat="false" ht="18.75" hidden="false" customHeight="false" outlineLevel="0" collapsed="false">
      <c r="O151" s="10"/>
    </row>
    <row r="152" customFormat="false" ht="18.75" hidden="false" customHeight="false" outlineLevel="0" collapsed="false">
      <c r="O152" s="10"/>
    </row>
    <row r="153" customFormat="false" ht="18.75" hidden="false" customHeight="false" outlineLevel="0" collapsed="false">
      <c r="O153" s="10"/>
    </row>
    <row r="154" customFormat="false" ht="18.75" hidden="false" customHeight="false" outlineLevel="0" collapsed="false">
      <c r="O154" s="10"/>
    </row>
    <row r="155" customFormat="false" ht="18.75" hidden="false" customHeight="false" outlineLevel="0" collapsed="false">
      <c r="O155" s="10"/>
    </row>
    <row r="156" customFormat="false" ht="18.75" hidden="false" customHeight="false" outlineLevel="0" collapsed="false">
      <c r="O156" s="10"/>
    </row>
    <row r="157" customFormat="false" ht="18.75" hidden="false" customHeight="false" outlineLevel="0" collapsed="false">
      <c r="O157" s="10"/>
    </row>
    <row r="158" customFormat="false" ht="18.75" hidden="false" customHeight="false" outlineLevel="0" collapsed="false">
      <c r="O158" s="10"/>
    </row>
    <row r="159" customFormat="false" ht="18.75" hidden="false" customHeight="false" outlineLevel="0" collapsed="false">
      <c r="O159" s="10"/>
    </row>
    <row r="160" customFormat="false" ht="18.75" hidden="false" customHeight="false" outlineLevel="0" collapsed="false">
      <c r="O160" s="10"/>
    </row>
    <row r="161" customFormat="false" ht="18.75" hidden="false" customHeight="false" outlineLevel="0" collapsed="false">
      <c r="O161" s="10"/>
    </row>
    <row r="162" customFormat="false" ht="18.75" hidden="false" customHeight="false" outlineLevel="0" collapsed="false">
      <c r="O162" s="10"/>
    </row>
    <row r="163" customFormat="false" ht="18.75" hidden="false" customHeight="false" outlineLevel="0" collapsed="false">
      <c r="O163" s="10"/>
    </row>
    <row r="164" customFormat="false" ht="18.75" hidden="false" customHeight="false" outlineLevel="0" collapsed="false">
      <c r="O164" s="10"/>
    </row>
    <row r="165" customFormat="false" ht="18.75" hidden="false" customHeight="false" outlineLevel="0" collapsed="false">
      <c r="O165" s="10"/>
    </row>
    <row r="166" customFormat="false" ht="18.75" hidden="false" customHeight="false" outlineLevel="0" collapsed="false">
      <c r="O166" s="10"/>
    </row>
    <row r="167" customFormat="false" ht="18.75" hidden="false" customHeight="false" outlineLevel="0" collapsed="false">
      <c r="O167" s="10"/>
    </row>
    <row r="168" customFormat="false" ht="18.75" hidden="false" customHeight="false" outlineLevel="0" collapsed="false">
      <c r="O168" s="10"/>
    </row>
    <row r="169" customFormat="false" ht="18.75" hidden="false" customHeight="false" outlineLevel="0" collapsed="false">
      <c r="O169" s="10"/>
    </row>
    <row r="170" customFormat="false" ht="18.75" hidden="false" customHeight="false" outlineLevel="0" collapsed="false">
      <c r="O170" s="10"/>
    </row>
    <row r="171" customFormat="false" ht="18.75" hidden="false" customHeight="false" outlineLevel="0" collapsed="false">
      <c r="O171" s="10"/>
    </row>
    <row r="172" customFormat="false" ht="18.75" hidden="false" customHeight="false" outlineLevel="0" collapsed="false">
      <c r="O172" s="10"/>
    </row>
    <row r="173" customFormat="false" ht="18.75" hidden="false" customHeight="false" outlineLevel="0" collapsed="false">
      <c r="O173" s="10"/>
    </row>
    <row r="174" customFormat="false" ht="18.75" hidden="false" customHeight="false" outlineLevel="0" collapsed="false">
      <c r="O174" s="10"/>
    </row>
    <row r="175" customFormat="false" ht="18.75" hidden="false" customHeight="false" outlineLevel="0" collapsed="false">
      <c r="O175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B175 &amp;"','','"&amp; K175 &amp;"','','"&amp; I175 &amp;"','"&amp; J175 &amp;"','"&amp; F175 &amp;"','"&amp; H175 &amp;"','"&amp; G175 &amp;"','"&amp; L175 &amp;"','"&amp; D175 &amp;"','"&amp; E175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176" customFormat="false" ht="18.75" hidden="false" customHeight="false" outlineLevel="0" collapsed="false">
      <c r="O176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B176 &amp;"','','"&amp; K176 &amp;"','','"&amp; I176 &amp;"','"&amp; J176 &amp;"','"&amp; F176 &amp;"','"&amp; H176 &amp;"','"&amp; G176 &amp;"','"&amp; L176 &amp;"','"&amp; D176 &amp;"','"&amp; E176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177" customFormat="false" ht="18.75" hidden="false" customHeight="false" outlineLevel="0" collapsed="false">
      <c r="O177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B177 &amp;"','','"&amp; K177 &amp;"','','"&amp; I177 &amp;"','"&amp; J177 &amp;"','"&amp; F177 &amp;"','"&amp; H177 &amp;"','"&amp; G177 &amp;"','"&amp; L177 &amp;"','"&amp; D177 &amp;"','"&amp; E177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178" customFormat="false" ht="18.75" hidden="false" customHeight="false" outlineLevel="0" collapsed="false">
      <c r="O178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B178 &amp;"','','"&amp; K178 &amp;"','','"&amp; I178 &amp;"','"&amp; J178 &amp;"','"&amp; F178 &amp;"','"&amp; H178 &amp;"','"&amp; G178 &amp;"','"&amp; L178 &amp;"','"&amp; D178 &amp;"','"&amp; E178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179" customFormat="false" ht="18.75" hidden="false" customHeight="false" outlineLevel="0" collapsed="false">
      <c r="O179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B179 &amp;"','','"&amp; K179 &amp;"','','"&amp; I179 &amp;"','"&amp; J179 &amp;"','"&amp; F179 &amp;"','"&amp; H179 &amp;"','"&amp; G179 &amp;"','"&amp; L179 &amp;"','"&amp; D179 &amp;"','"&amp; E179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180" customFormat="false" ht="18.75" hidden="false" customHeight="false" outlineLevel="0" collapsed="false">
      <c r="O180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B180 &amp;"','','"&amp; K180 &amp;"','','"&amp; I180 &amp;"','"&amp; J180 &amp;"','"&amp; F180 &amp;"','"&amp; H180 &amp;"','"&amp; G180 &amp;"','"&amp; L180 &amp;"','"&amp; D180 &amp;"','"&amp; E180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181" customFormat="false" ht="18.75" hidden="false" customHeight="false" outlineLevel="0" collapsed="false">
      <c r="O181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B181 &amp;"','','"&amp; K181 &amp;"','','"&amp; I181 &amp;"','"&amp; J181 &amp;"','"&amp; F181 &amp;"','"&amp; H181 &amp;"','"&amp; G181 &amp;"','"&amp; L181 &amp;"','"&amp; D181 &amp;"','"&amp; E181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182" customFormat="false" ht="18.75" hidden="false" customHeight="false" outlineLevel="0" collapsed="false">
      <c r="O182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B182 &amp;"','','"&amp; K182 &amp;"','','"&amp; I182 &amp;"','"&amp; J182 &amp;"','"&amp; F182 &amp;"','"&amp; H182 &amp;"','"&amp; G182 &amp;"','"&amp; L182 &amp;"','"&amp; D182 &amp;"','"&amp; E182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183" customFormat="false" ht="18.75" hidden="false" customHeight="false" outlineLevel="0" collapsed="false">
      <c r="O183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B183 &amp;"','','"&amp; K183 &amp;"','','"&amp; I183 &amp;"','"&amp; J183 &amp;"','"&amp; F183 &amp;"','"&amp; H183 &amp;"','"&amp; G183 &amp;"','"&amp; L183 &amp;"','"&amp; D183 &amp;"','"&amp; E183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184" customFormat="false" ht="18.75" hidden="false" customHeight="false" outlineLevel="0" collapsed="false">
      <c r="O184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B184 &amp;"','','"&amp; K184 &amp;"','','"&amp; I184 &amp;"','"&amp; J184 &amp;"','"&amp; F184 &amp;"','"&amp; H184 &amp;"','"&amp; G184 &amp;"','"&amp; L184 &amp;"','"&amp; D184 &amp;"','"&amp; E184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185" customFormat="false" ht="18.75" hidden="false" customHeight="false" outlineLevel="0" collapsed="false">
      <c r="O185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B185 &amp;"','','"&amp; K185 &amp;"','','"&amp; I185 &amp;"','"&amp; J185 &amp;"','"&amp; F185 &amp;"','"&amp; H185 &amp;"','"&amp; G185 &amp;"','"&amp; L185 &amp;"','"&amp; D185 &amp;"','"&amp; E185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186" customFormat="false" ht="18.75" hidden="false" customHeight="false" outlineLevel="0" collapsed="false">
      <c r="O186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B186 &amp;"','','"&amp; K186 &amp;"','','"&amp; I186 &amp;"','"&amp; J186 &amp;"','"&amp; F186 &amp;"','"&amp; H186 &amp;"','"&amp; G186 &amp;"','"&amp; L186 &amp;"','"&amp; D186 &amp;"','"&amp; E186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187" customFormat="false" ht="18.75" hidden="false" customHeight="false" outlineLevel="0" collapsed="false">
      <c r="O187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B187 &amp;"','','"&amp; K187 &amp;"','','"&amp; I187 &amp;"','"&amp; J187 &amp;"','"&amp; F187 &amp;"','"&amp; H187 &amp;"','"&amp; G187 &amp;"','"&amp; L187 &amp;"','"&amp; D187 &amp;"','"&amp; E187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188" customFormat="false" ht="18.75" hidden="false" customHeight="false" outlineLevel="0" collapsed="false">
      <c r="O188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B188 &amp;"','','"&amp; K188 &amp;"','','"&amp; I188 &amp;"','"&amp; J188 &amp;"','"&amp; F188 &amp;"','"&amp; H188 &amp;"','"&amp; G188 &amp;"','"&amp; L188 &amp;"','"&amp; D188 &amp;"','"&amp; E188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189" customFormat="false" ht="18.75" hidden="false" customHeight="false" outlineLevel="0" collapsed="false">
      <c r="O189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B189 &amp;"','','"&amp; K189 &amp;"','','"&amp; I189 &amp;"','"&amp; J189 &amp;"','"&amp; F189 &amp;"','"&amp; H189 &amp;"','"&amp; G189 &amp;"','"&amp; L189 &amp;"','"&amp; D189 &amp;"','"&amp; E189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190" customFormat="false" ht="18.75" hidden="false" customHeight="false" outlineLevel="0" collapsed="false">
      <c r="O190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B190 &amp;"','','"&amp; K190 &amp;"','','"&amp; I190 &amp;"','"&amp; J190 &amp;"','"&amp; F190 &amp;"','"&amp; H190 &amp;"','"&amp; G190 &amp;"','"&amp; L190 &amp;"','"&amp; D190 &amp;"','"&amp; E190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191" customFormat="false" ht="18.75" hidden="false" customHeight="false" outlineLevel="0" collapsed="false">
      <c r="O191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B191 &amp;"','','"&amp; K191 &amp;"','','"&amp; I191 &amp;"','"&amp; J191 &amp;"','"&amp; F191 &amp;"','"&amp; H191 &amp;"','"&amp; G191 &amp;"','"&amp; L191 &amp;"','"&amp; D191 &amp;"','"&amp; E191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192" customFormat="false" ht="18.75" hidden="false" customHeight="false" outlineLevel="0" collapsed="false">
      <c r="O192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B192 &amp;"','','"&amp; K192 &amp;"','','"&amp; I192 &amp;"','"&amp; J192 &amp;"','"&amp; F192 &amp;"','"&amp; H192 &amp;"','"&amp; G192 &amp;"','"&amp; L192 &amp;"','"&amp; D192 &amp;"','"&amp; E192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193" customFormat="false" ht="18.75" hidden="false" customHeight="false" outlineLevel="0" collapsed="false">
      <c r="O193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B193 &amp;"','','"&amp; K193 &amp;"','','"&amp; I193 &amp;"','"&amp; J193 &amp;"','"&amp; F193 &amp;"','"&amp; H193 &amp;"','"&amp; G193 &amp;"','"&amp; L193 &amp;"','"&amp; D193 &amp;"','"&amp; E193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194" customFormat="false" ht="18.75" hidden="false" customHeight="false" outlineLevel="0" collapsed="false">
      <c r="O194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B194 &amp;"','','"&amp; K194 &amp;"','','"&amp; I194 &amp;"','"&amp; J194 &amp;"','"&amp; F194 &amp;"','"&amp; H194 &amp;"','"&amp; G194 &amp;"','"&amp; L194 &amp;"','"&amp; D194 &amp;"','"&amp; E194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195" customFormat="false" ht="18.75" hidden="false" customHeight="false" outlineLevel="0" collapsed="false">
      <c r="O195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B195 &amp;"','','"&amp; K195 &amp;"','','"&amp; I195 &amp;"','"&amp; J195 &amp;"','"&amp; F195 &amp;"','"&amp; H195 &amp;"','"&amp; G195 &amp;"','"&amp; L195 &amp;"','"&amp; D195 &amp;"','"&amp; E195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196" customFormat="false" ht="18.75" hidden="false" customHeight="false" outlineLevel="0" collapsed="false">
      <c r="O196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B196 &amp;"','','"&amp; K196 &amp;"','','"&amp; I196 &amp;"','"&amp; J196 &amp;"','"&amp; F196 &amp;"','"&amp; H196 &amp;"','"&amp; G196 &amp;"','"&amp; L196 &amp;"','"&amp; D196 &amp;"','"&amp; E196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197" customFormat="false" ht="18.75" hidden="false" customHeight="false" outlineLevel="0" collapsed="false">
      <c r="O197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B197 &amp;"','','"&amp; K197 &amp;"','','"&amp; I197 &amp;"','"&amp; J197 &amp;"','"&amp; F197 &amp;"','"&amp; H197 &amp;"','"&amp; G197 &amp;"','"&amp; L197 &amp;"','"&amp; D197 &amp;"','"&amp; E197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198" customFormat="false" ht="18.75" hidden="false" customHeight="false" outlineLevel="0" collapsed="false">
      <c r="O198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B198 &amp;"','','"&amp; K198 &amp;"','','"&amp; I198 &amp;"','"&amp; J198 &amp;"','"&amp; F198 &amp;"','"&amp; H198 &amp;"','"&amp; G198 &amp;"','"&amp; L198 &amp;"','"&amp; D198 &amp;"','"&amp; E198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199" customFormat="false" ht="18.75" hidden="false" customHeight="false" outlineLevel="0" collapsed="false">
      <c r="O199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B199 &amp;"','','"&amp; K199 &amp;"','','"&amp; I199 &amp;"','"&amp; J199 &amp;"','"&amp; F199 &amp;"','"&amp; H199 &amp;"','"&amp; G199 &amp;"','"&amp; L199 &amp;"','"&amp; D199 &amp;"','"&amp; E199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200" customFormat="false" ht="18.75" hidden="false" customHeight="false" outlineLevel="0" collapsed="false">
      <c r="O200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B200 &amp;"','','"&amp; K200 &amp;"','','"&amp; I200 &amp;"','"&amp; J200 &amp;"','"&amp; F200 &amp;"','"&amp; H200 &amp;"','"&amp; G200 &amp;"','"&amp; L200 &amp;"','"&amp; D200 &amp;"','"&amp; E200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201" customFormat="false" ht="18.75" hidden="false" customHeight="false" outlineLevel="0" collapsed="false">
      <c r="O201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B201 &amp;"','','"&amp; K201 &amp;"','','"&amp; I201 &amp;"','"&amp; J201 &amp;"','"&amp; F201 &amp;"','"&amp; H201 &amp;"','"&amp; G201 &amp;"','"&amp; L201 &amp;"','"&amp; D201 &amp;"','"&amp; E201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202" customFormat="false" ht="18.75" hidden="false" customHeight="false" outlineLevel="0" collapsed="false">
      <c r="O202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B202 &amp;"','','"&amp; K202 &amp;"','','"&amp; I202 &amp;"','"&amp; J202 &amp;"','"&amp; F202 &amp;"','"&amp; H202 &amp;"','"&amp; G202 &amp;"','"&amp; L202 &amp;"','"&amp; D202 &amp;"','"&amp; E202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203" customFormat="false" ht="18.75" hidden="false" customHeight="false" outlineLevel="0" collapsed="false">
      <c r="O203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B203 &amp;"','','"&amp; K203 &amp;"','','"&amp; I203 &amp;"','"&amp; J203 &amp;"','"&amp; F203 &amp;"','"&amp; H203 &amp;"','"&amp; G203 &amp;"','"&amp; L203 &amp;"','"&amp; D203 &amp;"','"&amp; E203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204" customFormat="false" ht="18.75" hidden="false" customHeight="false" outlineLevel="0" collapsed="false">
      <c r="O204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B204 &amp;"','','"&amp; K204 &amp;"','','"&amp; I204 &amp;"','"&amp; J204 &amp;"','"&amp; F204 &amp;"','"&amp; H204 &amp;"','"&amp; G204 &amp;"','"&amp; L204 &amp;"','"&amp; D204 &amp;"','"&amp; E204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205" customFormat="false" ht="18.75" hidden="false" customHeight="false" outlineLevel="0" collapsed="false">
      <c r="O205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B205 &amp;"','','"&amp; K205 &amp;"','','"&amp; I205 &amp;"','"&amp; J205 &amp;"','"&amp; F205 &amp;"','"&amp; H205 &amp;"','"&amp; G205 &amp;"','"&amp; L205 &amp;"','"&amp; D205 &amp;"','"&amp; E205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206" customFormat="false" ht="18.75" hidden="false" customHeight="false" outlineLevel="0" collapsed="false">
      <c r="O206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B206 &amp;"','','"&amp; K206 &amp;"','','"&amp; I206 &amp;"','"&amp; J206 &amp;"','"&amp; F206 &amp;"','"&amp; H206 &amp;"','"&amp; G206 &amp;"','"&amp; L206 &amp;"','"&amp; D206 &amp;"','"&amp; E206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207" customFormat="false" ht="18.75" hidden="false" customHeight="false" outlineLevel="0" collapsed="false">
      <c r="O207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B207 &amp;"','','"&amp; K207 &amp;"','','"&amp; I207 &amp;"','"&amp; J207 &amp;"','"&amp; F207 &amp;"','"&amp; H207 &amp;"','"&amp; G207 &amp;"','"&amp; L207 &amp;"','"&amp; D207 &amp;"','"&amp; E207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208" customFormat="false" ht="18.75" hidden="false" customHeight="false" outlineLevel="0" collapsed="false">
      <c r="O208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B208 &amp;"','','"&amp; K208 &amp;"','','"&amp; I208 &amp;"','"&amp; J208 &amp;"','"&amp; F208 &amp;"','"&amp; H208 &amp;"','"&amp; G208 &amp;"','"&amp; L208 &amp;"','"&amp; D208 &amp;"','"&amp; E208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209" customFormat="false" ht="18.75" hidden="false" customHeight="false" outlineLevel="0" collapsed="false">
      <c r="O209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B209 &amp;"','','"&amp; K209 &amp;"','','"&amp; I209 &amp;"','"&amp; J209 &amp;"','"&amp; F209 &amp;"','"&amp; H209 &amp;"','"&amp; G209 &amp;"','"&amp; L209 &amp;"','"&amp; D209 &amp;"','"&amp; E209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210" customFormat="false" ht="18.75" hidden="false" customHeight="false" outlineLevel="0" collapsed="false">
      <c r="O210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B210 &amp;"','','"&amp; K210 &amp;"','','"&amp; I210 &amp;"','"&amp; J210 &amp;"','"&amp; F210 &amp;"','"&amp; H210 &amp;"','"&amp; G210 &amp;"','"&amp; L210 &amp;"','"&amp; D210 &amp;"','"&amp; E210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211" customFormat="false" ht="18.75" hidden="false" customHeight="false" outlineLevel="0" collapsed="false">
      <c r="O211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B211 &amp;"','','"&amp; K211 &amp;"','','"&amp; I211 &amp;"','"&amp; J211 &amp;"','"&amp; F211 &amp;"','"&amp; H211 &amp;"','"&amp; G211 &amp;"','"&amp; L211 &amp;"','"&amp; D211 &amp;"','"&amp; E211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212" customFormat="false" ht="18.75" hidden="false" customHeight="false" outlineLevel="0" collapsed="false">
      <c r="O212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B212 &amp;"','','"&amp; K212 &amp;"','','"&amp; I212 &amp;"','"&amp; J212 &amp;"','"&amp; F212 &amp;"','"&amp; H212 &amp;"','"&amp; G212 &amp;"','"&amp; L212 &amp;"','"&amp; D212 &amp;"','"&amp; E212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213" customFormat="false" ht="18.75" hidden="false" customHeight="false" outlineLevel="0" collapsed="false">
      <c r="O213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B213 &amp;"','','"&amp; K213 &amp;"','','"&amp; I213 &amp;"','"&amp; J213 &amp;"','"&amp; F213 &amp;"','"&amp; H213 &amp;"','"&amp; G213 &amp;"','"&amp; L213 &amp;"','"&amp; D213 &amp;"','"&amp; E213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214" customFormat="false" ht="18.75" hidden="false" customHeight="false" outlineLevel="0" collapsed="false">
      <c r="O214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B214 &amp;"','','"&amp; K214 &amp;"','','"&amp; I214 &amp;"','"&amp; J214 &amp;"','"&amp; F214 &amp;"','"&amp; H214 &amp;"','"&amp; G214 &amp;"','"&amp; L214 &amp;"','"&amp; D214 &amp;"','"&amp; E214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215" customFormat="false" ht="18.75" hidden="false" customHeight="false" outlineLevel="0" collapsed="false">
      <c r="O215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B215 &amp;"','','"&amp; K215 &amp;"','','"&amp; I215 &amp;"','"&amp; J215 &amp;"','"&amp; F215 &amp;"','"&amp; H215 &amp;"','"&amp; G215 &amp;"','"&amp; L215 &amp;"','"&amp; D215 &amp;"','"&amp; E215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216" customFormat="false" ht="18.75" hidden="false" customHeight="false" outlineLevel="0" collapsed="false">
      <c r="O216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B216 &amp;"','','"&amp; K216 &amp;"','','"&amp; I216 &amp;"','"&amp; J216 &amp;"','"&amp; F216 &amp;"','"&amp; H216 &amp;"','"&amp; G216 &amp;"','"&amp; L216 &amp;"','"&amp; D216 &amp;"','"&amp; E216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217" customFormat="false" ht="18.75" hidden="false" customHeight="false" outlineLevel="0" collapsed="false">
      <c r="O217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B217 &amp;"','','"&amp; K217 &amp;"','','"&amp; I217 &amp;"','"&amp; J217 &amp;"','"&amp; F217 &amp;"','"&amp; H217 &amp;"','"&amp; G217 &amp;"','"&amp; L217 &amp;"','"&amp; D217 &amp;"','"&amp; E217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218" customFormat="false" ht="18.75" hidden="false" customHeight="false" outlineLevel="0" collapsed="false">
      <c r="O218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B218 &amp;"','','"&amp; K218 &amp;"','','"&amp; I218 &amp;"','"&amp; J218 &amp;"','"&amp; F218 &amp;"','"&amp; H218 &amp;"','"&amp; G218 &amp;"','"&amp; L218 &amp;"','"&amp; D218 &amp;"','"&amp; E218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219" customFormat="false" ht="18.75" hidden="false" customHeight="false" outlineLevel="0" collapsed="false">
      <c r="O219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B219 &amp;"','','"&amp; K219 &amp;"','','"&amp; I219 &amp;"','"&amp; J219 &amp;"','"&amp; F219 &amp;"','"&amp; H219 &amp;"','"&amp; G219 &amp;"','"&amp; L219 &amp;"','"&amp; D219 &amp;"','"&amp; E219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220" customFormat="false" ht="18.75" hidden="false" customHeight="false" outlineLevel="0" collapsed="false">
      <c r="O220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B220 &amp;"','','"&amp; K220 &amp;"','','"&amp; I220 &amp;"','"&amp; J220 &amp;"','"&amp; F220 &amp;"','"&amp; H220 &amp;"','"&amp; G220 &amp;"','"&amp; L220 &amp;"','"&amp; D220 &amp;"','"&amp; E220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  <row r="221" customFormat="false" ht="18.75" hidden="false" customHeight="false" outlineLevel="0" collapsed="false">
      <c r="O221" s="10" t="str">
        <f aca="false"> "INSERT INTO `groupware_customer`(`company_name`, `company_name_kana`, `name`, `name_kana`, `department`, `position`, `tel`, `phone`, `fax`, `email`, `zip`, `address1`, `address2`, `title`, `category_id`, `guis_department`) VALUES ('"&amp; B221 &amp;"','','"&amp; K221 &amp;"','','"&amp; I221 &amp;"','"&amp; J221 &amp;"','"&amp; F221 &amp;"','"&amp; H221 &amp;"','"&amp; G221 &amp;"','"&amp; L221 &amp;"','"&amp; D221 &amp;"','"&amp; E221 &amp;"','','様',1,'1');"</f>
        <v>INSERT INTO `groupware_customer`(`company_name`, `company_name_kana`, `name`, `name_kana`, `department`, `position`, `tel`, `phone`, `fax`, `email`, `zip`, `address1`, `address2`, `title`, `category_id`, `guis_department`) VALUES ('','','','','','','','','','','','','','様',1,'1');</v>
      </c>
    </row>
  </sheetData>
  <hyperlinks>
    <hyperlink ref="L2" r:id="rId1" display="eiko.sekkei@gmail.com"/>
    <hyperlink ref="L3" r:id="rId2" display="info@akkenchiku.com"/>
    <hyperlink ref="L4" r:id="rId3" display="k-yamaguchi@ryu-architects.co.jp"/>
    <hyperlink ref="L5" r:id="rId4" display="y-negata@ryu-architects.co.jp"/>
    <hyperlink ref="L6" r:id="rId5" display="w-sato@ryu-architects.co.jp"/>
    <hyperlink ref="L7" r:id="rId6" display="m-miyashita@ryu-architects.co.jp"/>
    <hyperlink ref="L8" r:id="rId7" display="n-nakamoto@ryu-architects.co.jp"/>
    <hyperlink ref="L9" r:id="rId8" display="m-nozawa@ryu-architects.co.jp"/>
    <hyperlink ref="L10" r:id="rId9" display="n-shono@ryu-architects.co.jp"/>
    <hyperlink ref="L11" r:id="rId10" display="ymatsuda@yoshikimatsuda.com"/>
    <hyperlink ref="L12" r:id="rId11" display="tsugi@yoshikimatsuda.com"/>
    <hyperlink ref="L13" r:id="rId12" display="rwatanabe@yoshikimatsuda.com"/>
    <hyperlink ref="L14" r:id="rId13" display="msugawara@yoshikimatsuda.com"/>
    <hyperlink ref="L15" r:id="rId14" display="ksugimura@yoshikimatsuda.com"/>
    <hyperlink ref="L16" r:id="rId15" display="toshi-2003@na.commufa.jp"/>
    <hyperlink ref="L17" r:id="rId16" display="info@ukaisekkei.com"/>
    <hyperlink ref="L18" r:id="rId17" display="m.ajikawa@saeki-ao.co.jp"/>
    <hyperlink ref="L19" r:id="rId18" display="k.ogawa@saeki-ao.co.jp"/>
    <hyperlink ref="L20" r:id="rId19" display="hkwwq800@ybb.ne.jp"/>
    <hyperlink ref="L21" r:id="rId20" display="m-tamura@ogawakensetu.com"/>
    <hyperlink ref="L22" r:id="rId21" display="m-kubo@ogawakensetu.com"/>
    <hyperlink ref="L23" r:id="rId22" display="uemura-design@e-mail.jp"/>
    <hyperlink ref="L24" r:id="rId23" display="s-ideguchi@gift-design.work"/>
    <hyperlink ref="L25" r:id="rId24" display="yokosuka@guis.co.jp"/>
    <hyperlink ref="L26" r:id="rId25" display="monden@mondensekkei.com"/>
    <hyperlink ref="L27" r:id="rId26" display="ikawa@ikawaya.co.jp"/>
    <hyperlink ref="L28" r:id="rId27" display="imada@ikawaya.co.jp"/>
    <hyperlink ref="L29" r:id="rId28" display="kunihiro.matsumoto@starts.co.jp"/>
    <hyperlink ref="L30" r:id="rId29" display="hiromasa.shiba@starts.co.jp"/>
    <hyperlink ref="L31" r:id="rId30" display="takumi.ebina@starts.co.jp"/>
    <hyperlink ref="L32" r:id="rId31" display="yoshitaka.ogura@starts.co.jp"/>
    <hyperlink ref="L33" r:id="rId32" display="takaaki.nakajima@starts.co.jp"/>
    <hyperlink ref="L34" r:id="rId33" display="hiroyuki.ogawa@starts.co.jp"/>
    <hyperlink ref="L35" r:id="rId34" display="yutaro.fukui@starts.co.jp"/>
    <hyperlink ref="L36" r:id="rId35" display="makiko.sasada@starts.co.jp"/>
    <hyperlink ref="L37" r:id="rId36" display="masayuki.motoyasu@starts.co.jp"/>
    <hyperlink ref="L38" r:id="rId37" display="mikihiro.tada@starts.co.jp"/>
    <hyperlink ref="L39" r:id="rId38" display="tetsuya.iwasaki@starts.co.jp"/>
    <hyperlink ref="L40" r:id="rId39" display="shimada@acp.co.jp"/>
    <hyperlink ref="L41" r:id="rId40" display="yabe@acp.co.jp"/>
    <hyperlink ref="L42" r:id="rId41" display="miyamoto@acp.co.jp"/>
    <hyperlink ref="L43" r:id="rId42" display="d-kawaguchi@seiwa-stss.jp"/>
    <hyperlink ref="L44" r:id="rId43" display="m-iguchi@seiwa-stss.jp"/>
    <hyperlink ref="L45" r:id="rId44" display="kida@seiwa-stss.jp"/>
    <hyperlink ref="L46" r:id="rId45" display="masanori-tsutsumi@seiwa-stss.jp"/>
    <hyperlink ref="L47" r:id="rId46" display="m-miyamoto@seiwa-stss.jp"/>
    <hyperlink ref="L48" r:id="rId47" display="nozaki@seiwa-stss.jp"/>
    <hyperlink ref="L49" r:id="rId48" display="h-egusa@seiwa-stss.jp"/>
    <hyperlink ref="L50" r:id="rId49" display="aotsuji@mocha.ocn.ne.jp"/>
    <hyperlink ref="L51" r:id="rId50" display="doisekkei@doisekkei.co.jp"/>
    <hyperlink ref="L52" r:id="rId51" display="junkk_naka@ybb.ne.jp"/>
    <hyperlink ref="L53" r:id="rId52" display="junkk_yoshikane@ybb.ne.jp"/>
    <hyperlink ref="L54" r:id="rId53" display="junkk_fuku@ybb.ne.jp"/>
    <hyperlink ref="L55" r:id="rId54" display="miyamoto@wellstone-se.com"/>
    <hyperlink ref="L56" r:id="rId55" display="sakano@wellstone-se.com"/>
    <hyperlink ref="L57" r:id="rId56" display="suzuki@wellstone-se.com"/>
    <hyperlink ref="L58" r:id="rId57" display="miyoshi@wellstone-se.com"/>
    <hyperlink ref="L59" r:id="rId58" display="miyake@wellstone-se.com"/>
    <hyperlink ref="L60" r:id="rId59" display="yamauchi@mykozo.com"/>
    <hyperlink ref="L61" r:id="rId60" display="hirokawa@mykozo.com"/>
    <hyperlink ref="L62" r:id="rId61" display="sakai@mykozo.com"/>
    <hyperlink ref="L63" r:id="rId62" display="tominaga@mykozo.com"/>
    <hyperlink ref="L64" r:id="rId63" display="to-saito@ktj.biglobe.ne.jp"/>
    <hyperlink ref="L65" r:id="rId64" display="taku-ao@fg8.so-net.ne.jp"/>
    <hyperlink ref="L66" r:id="rId65" display="k-torii@torii-design.com"/>
    <hyperlink ref="L67" r:id="rId66" display="a@a-ando.com"/>
    <hyperlink ref="L68" r:id="rId67" display="yamaji@a-ando.com"/>
    <hyperlink ref="L69" r:id="rId68" display="freeage52@gmail.com"/>
    <hyperlink ref="L70" r:id="rId69" display="aup@nifty.com"/>
    <hyperlink ref="L71" r:id="rId70" display="motosaki-99@bk9.so-net.ne.jp"/>
    <hyperlink ref="L72" r:id="rId71" display="hashimoto@ks-studio06.com"/>
    <hyperlink ref="L73" r:id="rId72" display="suzukibansei@mist.dti.ne.jp"/>
    <hyperlink ref="L74" r:id="rId73" display="momo@d-works-jp.com"/>
    <hyperlink ref="L75" r:id="rId74" display="ono@cadnet.co.jp"/>
    <hyperlink ref="L76" r:id="rId75" display="yasuda@osdo.co.jp"/>
    <hyperlink ref="L77" r:id="rId76" display="hoshino@osdo.co.jp"/>
    <hyperlink ref="L78" r:id="rId77" display="y.sato@t-and-a.jp"/>
    <hyperlink ref="L79" r:id="rId78" display="i.chiba@t-and-a.jp"/>
    <hyperlink ref="L80" r:id="rId79" display="t.numata@t-and-a.jp"/>
    <hyperlink ref="L81" r:id="rId80" display="r.mizoguchi@t-and-a.jp"/>
    <hyperlink ref="L82" r:id="rId81" display="mas_masyumin@yahoo.co.jp"/>
    <hyperlink ref="L83" r:id="rId82" display="stdo.kogo@nifty.com"/>
    <hyperlink ref="L84" r:id="rId83" display="toru-asai@asai-sekkei.com"/>
    <hyperlink ref="L85" r:id="rId84" display="y.ishikawa@soken-sekkei.co.jp"/>
    <hyperlink ref="L86" r:id="rId85" display="s_tanaka@nosekenchiku.co.jp"/>
    <hyperlink ref="L87" r:id="rId86" display="honmasekkei@nifty.com"/>
    <hyperlink ref="L88" r:id="rId87" display="tajima@interstation.co.jp"/>
    <hyperlink ref="L89" r:id="rId88" display="toyama@interstation.co.jp"/>
    <hyperlink ref="L90" r:id="rId89" display="isobe@interstation.co.jp"/>
    <hyperlink ref="L91" r:id="rId90" display="kaa@kimatasekkei.co.jp"/>
    <hyperlink ref="L92" r:id="rId91" display="captenya25@yahoo.co.jp"/>
    <hyperlink ref="L93" r:id="rId92" display="cbw67430@pop21.odn.ne.jp"/>
    <hyperlink ref="L94" r:id="rId93" display="nishiken13512425@outlook.jp"/>
    <hyperlink ref="L95" r:id="rId94" display="toshikukan@extra.ocn.ne.jp"/>
    <hyperlink ref="L96" r:id="rId95" display="kaiya172707@katch.ne.jp"/>
    <hyperlink ref="L97" r:id="rId96" display="mor1951@fine.ocn.ne.jp"/>
    <hyperlink ref="L98" r:id="rId97" display="tspy750ya@mx1.alpha-web.ne.jp"/>
    <hyperlink ref="L100" r:id="rId98" display="arita@nobiso.jp"/>
    <hyperlink ref="L101" r:id="rId99" display="m-masuyama@token.co.jp"/>
    <hyperlink ref="L102" r:id="rId100" display="i-kitano@token.co.jp"/>
    <hyperlink ref="L103" r:id="rId101" display="TA-YAMAGUCHI@token.co.jp"/>
    <hyperlink ref="L104" r:id="rId102" display="T-IWASHITA@token.co.jp"/>
    <hyperlink ref="L105" r:id="rId103" display="Y-YANO@token.co.jp"/>
    <hyperlink ref="L106" r:id="rId104" display="J-HASEGAWA@token.co.jp"/>
    <hyperlink ref="L107" r:id="rId105" display="ma-yanagisawa@token.co.jp"/>
    <hyperlink ref="L108" r:id="rId106" display="YU-SUZUKI@token.co.jp"/>
    <hyperlink ref="L109" r:id="rId107" display="a_yoshida@aiphone.co.jp"/>
    <hyperlink ref="L110" r:id="rId108" display="kikuchi.nene@jp.panasonic.com"/>
    <hyperlink ref="L111" r:id="rId109" display="ke.nagata@kawamoto-pump.co.jp"/>
    <hyperlink ref="L112" r:id="rId110" display="k.miyahara@kawamoto-pump.co.jp"/>
    <hyperlink ref="L113" r:id="rId111" display="kumagai03@teral.co.jp"/>
    <hyperlink ref="L114" r:id="rId112" display="watanabe-hiroyuki@nip-eng.co.jp"/>
    <hyperlink ref="L115" r:id="rId113" display="tsujihara@ohklps.com"/>
    <hyperlink ref="L116" r:id="rId114" display="fujiwara@ohklps.com"/>
    <hyperlink ref="L117" r:id="rId115" display="nishimura@ohklps.com"/>
    <hyperlink ref="L118" r:id="rId116" display="arai@ohklps.com"/>
    <hyperlink ref="L119" r:id="rId117" display="watanuki@ohklps.com"/>
    <hyperlink ref="L120" r:id="rId118" display="uno@ohklps.com "/>
    <hyperlink ref="L121" r:id="rId119" display="murasugi@tokyolp.co.jp"/>
    <hyperlink ref="L122" r:id="rId120" display="N.Watanabe@mail.wlp.co.jp"/>
    <hyperlink ref="L123" r:id="rId121" display="takashi-katagiri@nittan.com"/>
    <hyperlink ref="L124" r:id="rId122" display="yuichi-hattori@nittan.com"/>
    <hyperlink ref="L125" r:id="rId123" display="asami@sanyu-group.co.jp"/>
    <hyperlink ref="L126" r:id="rId124" display="hirotomo_ogura@yanmar.com"/>
    <hyperlink ref="L127" r:id="rId125" display="katou-shuuichi@morita119.com"/>
    <hyperlink ref="L128" r:id="rId126" display="noguchi-hiroki@morita119.com"/>
    <hyperlink ref="L129" r:id="rId127" display="kawaguchi-taiki@morita119.com"/>
    <hyperlink ref="L130" r:id="rId128" display="aohi@hochiki.co.jp"/>
    <hyperlink ref="L131" r:id="rId129" display="m-chiba@nohmi.co.jp"/>
    <hyperlink ref="L132" r:id="rId130" display="fujiwara_kaori@tokyo-gas.co.jp"/>
    <hyperlink ref="L133" r:id="rId131" display="rsehata@tokyo-gas.co.jp"/>
    <hyperlink ref="L134" r:id="rId132" display="inoa@horkos.co.jp"/>
    <hyperlink ref="L135" r:id="rId133" display="yamamoc1@horkos.co.jp"/>
    <hyperlink ref="L136" r:id="rId134" display="hiraom@horkos.co.jp"/>
    <hyperlink ref="L137" r:id="rId135" display="yamamoto.erabu@jvckenwood.com"/>
    <hyperlink ref="L138" r:id="rId136" display="someya.yoshinobu@jvckenwood.com"/>
    <hyperlink ref="L139" r:id="rId137" display="ko-sasahara@kawamura.co.jp"/>
    <hyperlink ref="L140" r:id="rId138" display="na-kanauchi@kawamura.co.jp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248B0450E65394EADB82D917D701E0F" ma:contentTypeVersion="5" ma:contentTypeDescription="新しいドキュメントを作成します。" ma:contentTypeScope="" ma:versionID="bc3b63d4181db70b53185adb41b886c6">
  <xsd:schema xmlns:xsd="http://www.w3.org/2001/XMLSchema" xmlns:xs="http://www.w3.org/2001/XMLSchema" xmlns:p="http://schemas.microsoft.com/office/2006/metadata/properties" xmlns:ns3="2c768144-7b25-4e91-a64f-879c0dd70d00" targetNamespace="http://schemas.microsoft.com/office/2006/metadata/properties" ma:root="true" ma:fieldsID="41fcc2461eb6dcd09528e42110b1ed59" ns3:_="">
    <xsd:import namespace="2c768144-7b25-4e91-a64f-879c0dd70d0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768144-7b25-4e91-a64f-879c0dd70d0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ED5988-2C2C-4A98-9914-AA50F865DD9E}"/>
</file>

<file path=customXml/itemProps2.xml><?xml version="1.0" encoding="utf-8"?>
<ds:datastoreItem xmlns:ds="http://schemas.openxmlformats.org/officeDocument/2006/customXml" ds:itemID="{92E5F044-2D44-4A03-88E0-9672C7C8FCEE}"/>
</file>

<file path=customXml/itemProps3.xml><?xml version="1.0" encoding="utf-8"?>
<ds:datastoreItem xmlns:ds="http://schemas.openxmlformats.org/officeDocument/2006/customXml" ds:itemID="{9C7A3440-D190-4BF9-B111-ABB3B7ABE5C4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2025-05-22T01:57:51Z</dcterms:created>
  <dc:creator>GUIS Office5</dc:creator>
  <dc:description/>
  <dc:language>en-US</dc:language>
  <cp:lastModifiedBy/>
  <dcterms:modified xsi:type="dcterms:W3CDTF">2025-06-29T08:43:57Z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0x0101003248B0450E65394EADB82D917D701E0F</vt:lpwstr>
  </property>
</Properties>
</file>