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1540" windowHeight="10335" activeTab="2"/>
  </bookViews>
  <sheets>
    <sheet name="Pre Calc." sheetId="2" r:id="rId1"/>
    <sheet name="with calc.status" sheetId="1" r:id="rId2"/>
    <sheet name="LOD" sheetId="4" r:id="rId3"/>
  </sheets>
  <definedNames>
    <definedName name="_xlnm._FilterDatabase" localSheetId="2" hidden="1">LOD!$A$10:$E$2462</definedName>
    <definedName name="_xlnm._FilterDatabase" localSheetId="1" hidden="1">'with calc.status'!$B$2:$M$1846</definedName>
    <definedName name="BoardLayout_f59c24d2_a31a_4e87_82b6_f83f0c30eb19">'with calc.status'!$A$1:$M$1846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4" l="1"/>
  <c r="B243" i="4"/>
  <c r="B146" i="4"/>
  <c r="B31" i="4"/>
  <c r="B2462" i="4" l="1"/>
  <c r="B2461" i="4"/>
  <c r="B2460" i="4"/>
  <c r="B2459" i="4"/>
  <c r="B2458" i="4"/>
  <c r="B2279" i="4"/>
  <c r="F2279" i="4" s="1"/>
  <c r="G2279" i="4" s="1"/>
  <c r="B2456" i="4"/>
  <c r="B2455" i="4"/>
  <c r="B2454" i="4"/>
  <c r="B2453" i="4"/>
  <c r="B2452" i="4"/>
  <c r="B2451" i="4"/>
  <c r="B2450" i="4"/>
  <c r="B2449" i="4"/>
  <c r="B2448" i="4"/>
  <c r="B2447" i="4"/>
  <c r="B2446" i="4"/>
  <c r="B2445" i="4"/>
  <c r="B2444" i="4"/>
  <c r="B2443" i="4"/>
  <c r="B2442" i="4"/>
  <c r="B2441" i="4"/>
  <c r="B2440" i="4"/>
  <c r="B2439" i="4"/>
  <c r="B2438" i="4"/>
  <c r="B2437" i="4"/>
  <c r="B2436" i="4"/>
  <c r="B2435" i="4"/>
  <c r="B2434" i="4"/>
  <c r="B2433" i="4"/>
  <c r="B2432" i="4"/>
  <c r="B2431" i="4"/>
  <c r="B2430" i="4"/>
  <c r="B2429" i="4"/>
  <c r="B2428" i="4"/>
  <c r="B2427" i="4"/>
  <c r="B2426" i="4"/>
  <c r="B2425" i="4"/>
  <c r="B2424" i="4"/>
  <c r="B2423" i="4"/>
  <c r="B2422" i="4"/>
  <c r="B2421" i="4"/>
  <c r="B2420" i="4"/>
  <c r="B2419" i="4"/>
  <c r="B2418" i="4"/>
  <c r="B2417" i="4"/>
  <c r="B2416" i="4"/>
  <c r="F2416" i="4" s="1"/>
  <c r="G2416" i="4" s="1"/>
  <c r="B2415" i="4"/>
  <c r="B2414" i="4"/>
  <c r="B2413" i="4"/>
  <c r="B2412" i="4"/>
  <c r="B2411" i="4"/>
  <c r="B2410" i="4"/>
  <c r="B2409" i="4"/>
  <c r="B2408" i="4"/>
  <c r="B2407" i="4"/>
  <c r="B2406" i="4"/>
  <c r="B2405" i="4"/>
  <c r="B2404" i="4"/>
  <c r="B2403" i="4"/>
  <c r="B2402" i="4"/>
  <c r="B2401" i="4"/>
  <c r="B2400" i="4"/>
  <c r="B2399" i="4"/>
  <c r="B2398" i="4"/>
  <c r="B2397" i="4"/>
  <c r="B2396" i="4"/>
  <c r="B2395" i="4"/>
  <c r="B2394" i="4"/>
  <c r="B2393" i="4"/>
  <c r="B2392" i="4"/>
  <c r="B2391" i="4"/>
  <c r="B2390" i="4"/>
  <c r="B2307" i="4"/>
  <c r="F2307" i="4" s="1"/>
  <c r="G2307" i="4" s="1"/>
  <c r="B2388" i="4"/>
  <c r="B2387" i="4"/>
  <c r="B2386" i="4"/>
  <c r="B2385" i="4"/>
  <c r="B2384" i="4"/>
  <c r="B2383" i="4"/>
  <c r="B2083" i="4"/>
  <c r="F2083" i="4" s="1"/>
  <c r="G2083" i="4" s="1"/>
  <c r="B2381" i="4"/>
  <c r="B2380" i="4"/>
  <c r="B2379" i="4"/>
  <c r="B2378" i="4"/>
  <c r="B2377" i="4"/>
  <c r="B2376" i="4"/>
  <c r="B2375" i="4"/>
  <c r="B2186" i="4"/>
  <c r="F2186" i="4" s="1"/>
  <c r="G2186" i="4" s="1"/>
  <c r="B2373" i="4"/>
  <c r="B2286" i="4"/>
  <c r="F2286" i="4" s="1"/>
  <c r="G2286" i="4" s="1"/>
  <c r="B2371" i="4"/>
  <c r="B2370" i="4"/>
  <c r="B2369" i="4"/>
  <c r="B2368" i="4"/>
  <c r="B2367" i="4"/>
  <c r="B2366" i="4"/>
  <c r="B2365" i="4"/>
  <c r="B2364" i="4"/>
  <c r="B2363" i="4"/>
  <c r="B2362" i="4"/>
  <c r="B2361" i="4"/>
  <c r="B2360" i="4"/>
  <c r="B2359" i="4"/>
  <c r="B2358" i="4"/>
  <c r="B2282" i="4"/>
  <c r="F2282" i="4" s="1"/>
  <c r="G2282" i="4" s="1"/>
  <c r="B2356" i="4"/>
  <c r="B2355" i="4"/>
  <c r="B2354" i="4"/>
  <c r="B2353" i="4"/>
  <c r="B2352" i="4"/>
  <c r="B2351" i="4"/>
  <c r="B2350" i="4"/>
  <c r="B2349" i="4"/>
  <c r="B2348" i="4"/>
  <c r="B2382" i="4"/>
  <c r="F2382" i="4" s="1"/>
  <c r="G2382" i="4" s="1"/>
  <c r="B2346" i="4"/>
  <c r="B2345" i="4"/>
  <c r="B2344" i="4"/>
  <c r="B2343" i="4"/>
  <c r="B2342" i="4"/>
  <c r="B2341" i="4"/>
  <c r="B2340" i="4"/>
  <c r="B2339" i="4"/>
  <c r="B2338" i="4"/>
  <c r="B2337" i="4"/>
  <c r="B2336" i="4"/>
  <c r="B2335" i="4"/>
  <c r="B2334" i="4"/>
  <c r="B2333" i="4"/>
  <c r="B2332" i="4"/>
  <c r="B2331" i="4"/>
  <c r="B2330" i="4"/>
  <c r="B2329" i="4"/>
  <c r="B2328" i="4"/>
  <c r="B2327" i="4"/>
  <c r="B2374" i="4"/>
  <c r="F2374" i="4" s="1"/>
  <c r="G2374" i="4" s="1"/>
  <c r="B2325" i="4"/>
  <c r="B2324" i="4"/>
  <c r="B2323" i="4"/>
  <c r="B2322" i="4"/>
  <c r="B2321" i="4"/>
  <c r="B2320" i="4"/>
  <c r="B2372" i="4"/>
  <c r="F2372" i="4" s="1"/>
  <c r="G2372" i="4" s="1"/>
  <c r="B2318" i="4"/>
  <c r="B2317" i="4"/>
  <c r="B2316" i="4"/>
  <c r="B2315" i="4"/>
  <c r="B2314" i="4"/>
  <c r="B2313" i="4"/>
  <c r="B2312" i="4"/>
  <c r="B2311" i="4"/>
  <c r="B2310" i="4"/>
  <c r="B2309" i="4"/>
  <c r="B2308" i="4"/>
  <c r="B2290" i="4"/>
  <c r="F2290" i="4" s="1"/>
  <c r="G2290" i="4" s="1"/>
  <c r="B2306" i="4"/>
  <c r="B2305" i="4"/>
  <c r="B2304" i="4"/>
  <c r="B2303" i="4"/>
  <c r="B2302" i="4"/>
  <c r="B2301" i="4"/>
  <c r="B2300" i="4"/>
  <c r="B2299" i="4"/>
  <c r="B2298" i="4"/>
  <c r="B2297" i="4"/>
  <c r="B2296" i="4"/>
  <c r="B2295" i="4"/>
  <c r="B2294" i="4"/>
  <c r="B2293" i="4"/>
  <c r="B2292" i="4"/>
  <c r="B2291" i="4"/>
  <c r="B1810" i="4"/>
  <c r="F1810" i="4" s="1"/>
  <c r="G1810" i="4" s="1"/>
  <c r="B1791" i="4"/>
  <c r="F1791" i="4" s="1"/>
  <c r="G1791" i="4" s="1"/>
  <c r="B1802" i="4"/>
  <c r="F1802" i="4" s="1"/>
  <c r="G1802" i="4" s="1"/>
  <c r="B1801" i="4"/>
  <c r="F1801" i="4" s="1"/>
  <c r="G1801" i="4" s="1"/>
  <c r="B1873" i="4"/>
  <c r="F1873" i="4" s="1"/>
  <c r="G1873" i="4" s="1"/>
  <c r="B1809" i="4"/>
  <c r="F1809" i="4" s="1"/>
  <c r="G1809" i="4" s="1"/>
  <c r="B1756" i="4"/>
  <c r="F1756" i="4" s="1"/>
  <c r="G1756" i="4" s="1"/>
  <c r="B1892" i="4"/>
  <c r="F1892" i="4" s="1"/>
  <c r="G1892" i="4" s="1"/>
  <c r="B1679" i="4"/>
  <c r="F1679" i="4" s="1"/>
  <c r="G1679" i="4" s="1"/>
  <c r="B1930" i="4"/>
  <c r="F1930" i="4" s="1"/>
  <c r="G1930" i="4" s="1"/>
  <c r="B1637" i="4"/>
  <c r="F1637" i="4" s="1"/>
  <c r="G1637" i="4" s="1"/>
  <c r="B1719" i="4"/>
  <c r="F1719" i="4" s="1"/>
  <c r="G1719" i="4" s="1"/>
  <c r="B1642" i="4"/>
  <c r="F1642" i="4" s="1"/>
  <c r="G1642" i="4" s="1"/>
  <c r="B1580" i="4"/>
  <c r="F1580" i="4" s="1"/>
  <c r="G1580" i="4" s="1"/>
  <c r="B2276" i="4"/>
  <c r="B2275" i="4"/>
  <c r="B2389" i="4"/>
  <c r="F2389" i="4" s="1"/>
  <c r="G2389" i="4" s="1"/>
  <c r="B2273" i="4"/>
  <c r="B2272" i="4"/>
  <c r="B2271" i="4"/>
  <c r="B2270" i="4"/>
  <c r="B2269" i="4"/>
  <c r="B2268" i="4"/>
  <c r="B1654" i="4"/>
  <c r="F1654" i="4" s="1"/>
  <c r="G1654" i="4" s="1"/>
  <c r="B1644" i="4"/>
  <c r="F1644" i="4" s="1"/>
  <c r="G1644" i="4" s="1"/>
  <c r="B1581" i="4"/>
  <c r="F1581" i="4" s="1"/>
  <c r="G1581" i="4" s="1"/>
  <c r="B1569" i="4"/>
  <c r="F1569" i="4" s="1"/>
  <c r="G1569" i="4" s="1"/>
  <c r="B1454" i="4"/>
  <c r="F1454" i="4" s="1"/>
  <c r="G1454" i="4" s="1"/>
  <c r="B1479" i="4"/>
  <c r="F1479" i="4" s="1"/>
  <c r="G1479" i="4" s="1"/>
  <c r="B1477" i="4"/>
  <c r="F1477" i="4" s="1"/>
  <c r="G1477" i="4" s="1"/>
  <c r="B1457" i="4"/>
  <c r="F1457" i="4" s="1"/>
  <c r="G1457" i="4" s="1"/>
  <c r="B2259" i="4"/>
  <c r="B1476" i="4"/>
  <c r="F1476" i="4" s="1"/>
  <c r="G1476" i="4" s="1"/>
  <c r="B1474" i="4"/>
  <c r="F1474" i="4" s="1"/>
  <c r="G1474" i="4" s="1"/>
  <c r="B1661" i="4"/>
  <c r="F1661" i="4" s="1"/>
  <c r="G1661" i="4" s="1"/>
  <c r="B1473" i="4"/>
  <c r="F1473" i="4" s="1"/>
  <c r="G1473" i="4" s="1"/>
  <c r="B1280" i="4"/>
  <c r="F1280" i="4" s="1"/>
  <c r="G1280" i="4" s="1"/>
  <c r="B1358" i="4"/>
  <c r="F1358" i="4" s="1"/>
  <c r="G1358" i="4" s="1"/>
  <c r="B2252" i="4"/>
  <c r="B2251" i="4"/>
  <c r="B2250" i="4"/>
  <c r="B2249" i="4"/>
  <c r="B2248" i="4"/>
  <c r="B2247" i="4"/>
  <c r="B1316" i="4"/>
  <c r="F1316" i="4" s="1"/>
  <c r="G1316" i="4" s="1"/>
  <c r="B1248" i="4"/>
  <c r="F1248" i="4" s="1"/>
  <c r="G1248" i="4" s="1"/>
  <c r="B1357" i="4"/>
  <c r="F1357" i="4" s="1"/>
  <c r="G1357" i="4" s="1"/>
  <c r="B1253" i="4"/>
  <c r="F1253" i="4" s="1"/>
  <c r="G1253" i="4" s="1"/>
  <c r="B1208" i="4"/>
  <c r="F1208" i="4" s="1"/>
  <c r="G1208" i="4" s="1"/>
  <c r="B1138" i="4"/>
  <c r="F1138" i="4" s="1"/>
  <c r="G1138" i="4" s="1"/>
  <c r="B1137" i="4"/>
  <c r="F1137" i="4" s="1"/>
  <c r="G1137" i="4" s="1"/>
  <c r="B1143" i="4"/>
  <c r="F1143" i="4" s="1"/>
  <c r="G1143" i="4" s="1"/>
  <c r="B1440" i="4"/>
  <c r="F1440" i="4" s="1"/>
  <c r="G1440" i="4" s="1"/>
  <c r="B1198" i="4"/>
  <c r="F1198" i="4" s="1"/>
  <c r="G1198" i="4" s="1"/>
  <c r="B1130" i="4"/>
  <c r="F1130" i="4" s="1"/>
  <c r="G1130" i="4" s="1"/>
  <c r="B1089" i="4"/>
  <c r="F1089" i="4" s="1"/>
  <c r="G1089" i="4" s="1"/>
  <c r="B1085" i="4"/>
  <c r="F1085" i="4" s="1"/>
  <c r="G1085" i="4" s="1"/>
  <c r="B2233" i="4"/>
  <c r="B2232" i="4"/>
  <c r="B2231" i="4"/>
  <c r="B2230" i="4"/>
  <c r="B2229" i="4"/>
  <c r="B2228" i="4"/>
  <c r="B2227" i="4"/>
  <c r="B2226" i="4"/>
  <c r="B2225" i="4"/>
  <c r="B2224" i="4"/>
  <c r="B2223" i="4"/>
  <c r="B2222" i="4"/>
  <c r="B2221" i="4"/>
  <c r="B2220" i="4"/>
  <c r="B2219" i="4"/>
  <c r="B2218" i="4"/>
  <c r="B2217" i="4"/>
  <c r="B2216" i="4"/>
  <c r="B2215" i="4"/>
  <c r="B2214" i="4"/>
  <c r="B2213" i="4"/>
  <c r="B2212" i="4"/>
  <c r="B2211" i="4"/>
  <c r="B2210" i="4"/>
  <c r="B2209" i="4"/>
  <c r="B2208" i="4"/>
  <c r="B2207" i="4"/>
  <c r="B2206" i="4"/>
  <c r="B2205" i="4"/>
  <c r="B2204" i="4"/>
  <c r="B2203" i="4"/>
  <c r="B2202" i="4"/>
  <c r="B2201" i="4"/>
  <c r="B2200" i="4"/>
  <c r="B2199" i="4"/>
  <c r="B2198" i="4"/>
  <c r="B2197" i="4"/>
  <c r="B2196" i="4"/>
  <c r="B2195" i="4"/>
  <c r="B2194" i="4"/>
  <c r="B1987" i="4"/>
  <c r="F1987" i="4" s="1"/>
  <c r="G1987" i="4" s="1"/>
  <c r="B1922" i="4"/>
  <c r="F1922" i="4" s="1"/>
  <c r="G1922" i="4" s="1"/>
  <c r="B1832" i="4"/>
  <c r="F1832" i="4" s="1"/>
  <c r="G1832" i="4" s="1"/>
  <c r="B2261" i="4"/>
  <c r="F2261" i="4" s="1"/>
  <c r="G2261" i="4" s="1"/>
  <c r="B2260" i="4"/>
  <c r="F2260" i="4" s="1"/>
  <c r="G2260" i="4" s="1"/>
  <c r="B2258" i="4"/>
  <c r="F2258" i="4" s="1"/>
  <c r="G2258" i="4" s="1"/>
  <c r="B2257" i="4"/>
  <c r="F2257" i="4" s="1"/>
  <c r="G2257" i="4" s="1"/>
  <c r="B2256" i="4"/>
  <c r="F2256" i="4" s="1"/>
  <c r="G2256" i="4" s="1"/>
  <c r="B2255" i="4"/>
  <c r="F2255" i="4" s="1"/>
  <c r="G2255" i="4" s="1"/>
  <c r="B2254" i="4"/>
  <c r="F2254" i="4" s="1"/>
  <c r="G2254" i="4" s="1"/>
  <c r="B2183" i="4"/>
  <c r="B2182" i="4"/>
  <c r="B2357" i="4"/>
  <c r="F2357" i="4" s="1"/>
  <c r="G2357" i="4" s="1"/>
  <c r="B2180" i="4"/>
  <c r="B2179" i="4"/>
  <c r="B2178" i="4"/>
  <c r="B2177" i="4"/>
  <c r="B2176" i="4"/>
  <c r="B2175" i="4"/>
  <c r="B2174" i="4"/>
  <c r="B2173" i="4"/>
  <c r="B2172" i="4"/>
  <c r="B2171" i="4"/>
  <c r="B2170" i="4"/>
  <c r="B2169" i="4"/>
  <c r="B2168" i="4"/>
  <c r="B2167" i="4"/>
  <c r="B2166" i="4"/>
  <c r="B2165" i="4"/>
  <c r="B2164" i="4"/>
  <c r="B2163" i="4"/>
  <c r="B2162" i="4"/>
  <c r="B2161" i="4"/>
  <c r="B2160" i="4"/>
  <c r="B2159" i="4"/>
  <c r="B2158" i="4"/>
  <c r="B1439" i="4"/>
  <c r="F1439" i="4" s="1"/>
  <c r="G1439" i="4" s="1"/>
  <c r="B2187" i="4"/>
  <c r="F2187" i="4" s="1"/>
  <c r="G2187" i="4" s="1"/>
  <c r="B1004" i="4"/>
  <c r="F1004" i="4" s="1"/>
  <c r="G1004" i="4" s="1"/>
  <c r="B1197" i="4"/>
  <c r="F1197" i="4" s="1"/>
  <c r="G1197" i="4" s="1"/>
  <c r="B1005" i="4"/>
  <c r="F1005" i="4" s="1"/>
  <c r="G1005" i="4" s="1"/>
  <c r="B1000" i="4"/>
  <c r="F1000" i="4" s="1"/>
  <c r="G1000" i="4" s="1"/>
  <c r="B999" i="4"/>
  <c r="F999" i="4" s="1"/>
  <c r="G999" i="4" s="1"/>
  <c r="B2280" i="4"/>
  <c r="F2280" i="4" s="1"/>
  <c r="G2280" i="4" s="1"/>
  <c r="B2149" i="4"/>
  <c r="B2148" i="4"/>
  <c r="B2147" i="4"/>
  <c r="B2146" i="4"/>
  <c r="B2145" i="4"/>
  <c r="B2144" i="4"/>
  <c r="B2143" i="4"/>
  <c r="B2142" i="4"/>
  <c r="B2253" i="4"/>
  <c r="F2253" i="4" s="1"/>
  <c r="G2253" i="4" s="1"/>
  <c r="B2140" i="4"/>
  <c r="B2139" i="4"/>
  <c r="B2138" i="4"/>
  <c r="B2137" i="4"/>
  <c r="B2136" i="4"/>
  <c r="B2135" i="4"/>
  <c r="B2287" i="4"/>
  <c r="F2287" i="4" s="1"/>
  <c r="G2287" i="4" s="1"/>
  <c r="B2133" i="4"/>
  <c r="B2241" i="4"/>
  <c r="F2241" i="4" s="1"/>
  <c r="G2241" i="4" s="1"/>
  <c r="B2238" i="4"/>
  <c r="F2238" i="4" s="1"/>
  <c r="G2238" i="4" s="1"/>
  <c r="B2185" i="4"/>
  <c r="F2185" i="4" s="1"/>
  <c r="G2185" i="4" s="1"/>
  <c r="B2129" i="4"/>
  <c r="B2128" i="4"/>
  <c r="B2240" i="4"/>
  <c r="F2240" i="4" s="1"/>
  <c r="G2240" i="4" s="1"/>
  <c r="B2244" i="4"/>
  <c r="F2244" i="4" s="1"/>
  <c r="G2244" i="4" s="1"/>
  <c r="B2125" i="4"/>
  <c r="B2124" i="4"/>
  <c r="B2123" i="4"/>
  <c r="B2122" i="4"/>
  <c r="B2121" i="4"/>
  <c r="B2120" i="4"/>
  <c r="B2119" i="4"/>
  <c r="B2118" i="4"/>
  <c r="B2117" i="4"/>
  <c r="B2116" i="4"/>
  <c r="B2115" i="4"/>
  <c r="B2114" i="4"/>
  <c r="B2113" i="4"/>
  <c r="B2112" i="4"/>
  <c r="B2111" i="4"/>
  <c r="B2110" i="4"/>
  <c r="B2109" i="4"/>
  <c r="B2108" i="4"/>
  <c r="B2107" i="4"/>
  <c r="B2106" i="4"/>
  <c r="B2105" i="4"/>
  <c r="B2104" i="4"/>
  <c r="B2103" i="4"/>
  <c r="B2102" i="4"/>
  <c r="B2101" i="4"/>
  <c r="B2100" i="4"/>
  <c r="B2099" i="4"/>
  <c r="B2098" i="4"/>
  <c r="B2097" i="4"/>
  <c r="B2096" i="4"/>
  <c r="B2095" i="4"/>
  <c r="B2094" i="4"/>
  <c r="B2093" i="4"/>
  <c r="B2092" i="4"/>
  <c r="B2091" i="4"/>
  <c r="B2090" i="4"/>
  <c r="B2089" i="4"/>
  <c r="B2088" i="4"/>
  <c r="B2087" i="4"/>
  <c r="B2086" i="4"/>
  <c r="B2085" i="4"/>
  <c r="B2278" i="4"/>
  <c r="F2278" i="4" s="1"/>
  <c r="G2278" i="4" s="1"/>
  <c r="B2277" i="4"/>
  <c r="F2277" i="4" s="1"/>
  <c r="G2277" i="4" s="1"/>
  <c r="B2274" i="4"/>
  <c r="F2274" i="4" s="1"/>
  <c r="G2274" i="4" s="1"/>
  <c r="B2081" i="4"/>
  <c r="B2080" i="4"/>
  <c r="B2079" i="4"/>
  <c r="B2078" i="4"/>
  <c r="B2077" i="4"/>
  <c r="B2076" i="4"/>
  <c r="B2190" i="4"/>
  <c r="F2190" i="4" s="1"/>
  <c r="G2190" i="4" s="1"/>
  <c r="B2074" i="4"/>
  <c r="B2073" i="4"/>
  <c r="B2072" i="4"/>
  <c r="B2071" i="4"/>
  <c r="B2070" i="4"/>
  <c r="B2069" i="4"/>
  <c r="B2068" i="4"/>
  <c r="B2067" i="4"/>
  <c r="B2066" i="4"/>
  <c r="B2065" i="4"/>
  <c r="B2064" i="4"/>
  <c r="B2063" i="4"/>
  <c r="B2062" i="4"/>
  <c r="B2061" i="4"/>
  <c r="B2060" i="4"/>
  <c r="B2059" i="4"/>
  <c r="B2058" i="4"/>
  <c r="B2057" i="4"/>
  <c r="B2056" i="4"/>
  <c r="B2055" i="4"/>
  <c r="B2054" i="4"/>
  <c r="B2053" i="4"/>
  <c r="B2052" i="4"/>
  <c r="B2051" i="4"/>
  <c r="B2050" i="4"/>
  <c r="B2049" i="4"/>
  <c r="B2048" i="4"/>
  <c r="B2047" i="4"/>
  <c r="B2046" i="4"/>
  <c r="B2045" i="4"/>
  <c r="B2044" i="4"/>
  <c r="B2043" i="4"/>
  <c r="B2042" i="4"/>
  <c r="B2082" i="4"/>
  <c r="F2082" i="4" s="1"/>
  <c r="G2082" i="4" s="1"/>
  <c r="B2184" i="4"/>
  <c r="F2184" i="4" s="1"/>
  <c r="G2184" i="4" s="1"/>
  <c r="B2039" i="4"/>
  <c r="B2038" i="4"/>
  <c r="B2347" i="4"/>
  <c r="F2347" i="4" s="1"/>
  <c r="G2347" i="4" s="1"/>
  <c r="B2036" i="4"/>
  <c r="B2035" i="4"/>
  <c r="B2034" i="4"/>
  <c r="B2151" i="4"/>
  <c r="F2151" i="4" s="1"/>
  <c r="G2151" i="4" s="1"/>
  <c r="B2267" i="4"/>
  <c r="F2267" i="4" s="1"/>
  <c r="G2267" i="4" s="1"/>
  <c r="B1775" i="4"/>
  <c r="F1775" i="4" s="1"/>
  <c r="G1775" i="4" s="1"/>
  <c r="B2030" i="4"/>
  <c r="B2029" i="4"/>
  <c r="B2028" i="4"/>
  <c r="B2027" i="4"/>
  <c r="B2026" i="4"/>
  <c r="B2025" i="4"/>
  <c r="B2024" i="4"/>
  <c r="B2023" i="4"/>
  <c r="B2022" i="4"/>
  <c r="B2021" i="4"/>
  <c r="B2020" i="4"/>
  <c r="B2019" i="4"/>
  <c r="B2018" i="4"/>
  <c r="B2017" i="4"/>
  <c r="B1942" i="4"/>
  <c r="F1942" i="4" s="1"/>
  <c r="G1942" i="4" s="1"/>
  <c r="B2015" i="4"/>
  <c r="B2014" i="4"/>
  <c r="B2013" i="4"/>
  <c r="B2012" i="4"/>
  <c r="B2011" i="4"/>
  <c r="B2010" i="4"/>
  <c r="B2009" i="4"/>
  <c r="B2008" i="4"/>
  <c r="B2007" i="4"/>
  <c r="B2006" i="4"/>
  <c r="B1903" i="4"/>
  <c r="F1903" i="4" s="1"/>
  <c r="G1903" i="4" s="1"/>
  <c r="B2031" i="4"/>
  <c r="F2031" i="4" s="1"/>
  <c r="G2031" i="4" s="1"/>
  <c r="B2001" i="4"/>
  <c r="F2001" i="4" s="1"/>
  <c r="G2001" i="4" s="1"/>
  <c r="B1947" i="4"/>
  <c r="F1947" i="4" s="1"/>
  <c r="G1947" i="4" s="1"/>
  <c r="B1946" i="4"/>
  <c r="F1946" i="4" s="1"/>
  <c r="G1946" i="4" s="1"/>
  <c r="B1945" i="4"/>
  <c r="F1945" i="4" s="1"/>
  <c r="G1945" i="4" s="1"/>
  <c r="B1999" i="4"/>
  <c r="B1998" i="4"/>
  <c r="B1997" i="4"/>
  <c r="B1996" i="4"/>
  <c r="B1995" i="4"/>
  <c r="B1994" i="4"/>
  <c r="B1993" i="4"/>
  <c r="B1992" i="4"/>
  <c r="B1991" i="4"/>
  <c r="B1990" i="4"/>
  <c r="B1989" i="4"/>
  <c r="B2181" i="4"/>
  <c r="F2181" i="4" s="1"/>
  <c r="G2181" i="4" s="1"/>
  <c r="B2157" i="4"/>
  <c r="F2157" i="4" s="1"/>
  <c r="G2157" i="4" s="1"/>
  <c r="B1986" i="4"/>
  <c r="B1985" i="4"/>
  <c r="B1984" i="4"/>
  <c r="B1983" i="4"/>
  <c r="B1982" i="4"/>
  <c r="B1981" i="4"/>
  <c r="B2235" i="4"/>
  <c r="F2235" i="4" s="1"/>
  <c r="G2235" i="4" s="1"/>
  <c r="B1979" i="4"/>
  <c r="B1978" i="4"/>
  <c r="B1941" i="4"/>
  <c r="F1941" i="4" s="1"/>
  <c r="G1941" i="4" s="1"/>
  <c r="B1976" i="4"/>
  <c r="B1975" i="4"/>
  <c r="B1974" i="4"/>
  <c r="B2234" i="4"/>
  <c r="F2234" i="4" s="1"/>
  <c r="G2234" i="4" s="1"/>
  <c r="B2003" i="4"/>
  <c r="F2003" i="4" s="1"/>
  <c r="G2003" i="4" s="1"/>
  <c r="B1971" i="4"/>
  <c r="B1970" i="4"/>
  <c r="B1969" i="4"/>
  <c r="B1968" i="4"/>
  <c r="B1967" i="4"/>
  <c r="B1966" i="4"/>
  <c r="B1965" i="4"/>
  <c r="B1964" i="4"/>
  <c r="B1963" i="4"/>
  <c r="B1962" i="4"/>
  <c r="B1961" i="4"/>
  <c r="B1960" i="4"/>
  <c r="B1959" i="4"/>
  <c r="B1958" i="4"/>
  <c r="B1957" i="4"/>
  <c r="B2156" i="4"/>
  <c r="F2156" i="4" s="1"/>
  <c r="G2156" i="4" s="1"/>
  <c r="B2193" i="4"/>
  <c r="F2193" i="4" s="1"/>
  <c r="G2193" i="4" s="1"/>
  <c r="B1954" i="4"/>
  <c r="B1953" i="4"/>
  <c r="B1952" i="4"/>
  <c r="B1951" i="4"/>
  <c r="B1950" i="4"/>
  <c r="B2002" i="4"/>
  <c r="F2002" i="4" s="1"/>
  <c r="G2002" i="4" s="1"/>
  <c r="B1902" i="4"/>
  <c r="F1902" i="4" s="1"/>
  <c r="G1902" i="4" s="1"/>
  <c r="B1899" i="4"/>
  <c r="F1899" i="4" s="1"/>
  <c r="G1899" i="4" s="1"/>
  <c r="B1835" i="4"/>
  <c r="F1835" i="4" s="1"/>
  <c r="G1835" i="4" s="1"/>
  <c r="B1834" i="4"/>
  <c r="F1834" i="4" s="1"/>
  <c r="G1834" i="4" s="1"/>
  <c r="B1833" i="4"/>
  <c r="F1833" i="4" s="1"/>
  <c r="G1833" i="4" s="1"/>
  <c r="B1943" i="4"/>
  <c r="F1943" i="4" s="1"/>
  <c r="G1943" i="4" s="1"/>
  <c r="B2189" i="4"/>
  <c r="F2189" i="4" s="1"/>
  <c r="G2189" i="4" s="1"/>
  <c r="B2075" i="4"/>
  <c r="F2075" i="4" s="1"/>
  <c r="G2075" i="4" s="1"/>
  <c r="B1980" i="4"/>
  <c r="F1980" i="4" s="1"/>
  <c r="G1980" i="4" s="1"/>
  <c r="B1939" i="4"/>
  <c r="B1938" i="4"/>
  <c r="B1937" i="4"/>
  <c r="B1936" i="4"/>
  <c r="B1935" i="4"/>
  <c r="B1934" i="4"/>
  <c r="B1973" i="4"/>
  <c r="F1973" i="4" s="1"/>
  <c r="G1973" i="4" s="1"/>
  <c r="B1932" i="4"/>
  <c r="B1931" i="4"/>
  <c r="B2326" i="4"/>
  <c r="F2326" i="4" s="1"/>
  <c r="G2326" i="4" s="1"/>
  <c r="B2319" i="4"/>
  <c r="F2319" i="4" s="1"/>
  <c r="G2319" i="4" s="1"/>
  <c r="B2289" i="4"/>
  <c r="F2289" i="4" s="1"/>
  <c r="G2289" i="4" s="1"/>
  <c r="B2288" i="4"/>
  <c r="F2288" i="4" s="1"/>
  <c r="G2288" i="4" s="1"/>
  <c r="B2285" i="4"/>
  <c r="F2285" i="4" s="1"/>
  <c r="G2285" i="4" s="1"/>
  <c r="B1884" i="4"/>
  <c r="F1884" i="4" s="1"/>
  <c r="G1884" i="4" s="1"/>
  <c r="B2265" i="4"/>
  <c r="F2265" i="4" s="1"/>
  <c r="G2265" i="4" s="1"/>
  <c r="B2005" i="4"/>
  <c r="F2005" i="4" s="1"/>
  <c r="G2005" i="4" s="1"/>
  <c r="B2152" i="4"/>
  <c r="F2152" i="4" s="1"/>
  <c r="G2152" i="4" s="1"/>
  <c r="B1944" i="4"/>
  <c r="F1944" i="4" s="1"/>
  <c r="G1944" i="4" s="1"/>
  <c r="B1920" i="4"/>
  <c r="B1919" i="4"/>
  <c r="B1918" i="4"/>
  <c r="B1917" i="4"/>
  <c r="B1916" i="4"/>
  <c r="B1915" i="4"/>
  <c r="B1914" i="4"/>
  <c r="B1913" i="4"/>
  <c r="B1912" i="4"/>
  <c r="B1911" i="4"/>
  <c r="B1910" i="4"/>
  <c r="B1909" i="4"/>
  <c r="B1908" i="4"/>
  <c r="B1907" i="4"/>
  <c r="B1906" i="4"/>
  <c r="B1905" i="4"/>
  <c r="B1904" i="4"/>
  <c r="B2264" i="4"/>
  <c r="F2264" i="4" s="1"/>
  <c r="G2264" i="4" s="1"/>
  <c r="B2263" i="4"/>
  <c r="F2263" i="4" s="1"/>
  <c r="G2263" i="4" s="1"/>
  <c r="B1901" i="4"/>
  <c r="B1900" i="4"/>
  <c r="B2281" i="4"/>
  <c r="F2281" i="4" s="1"/>
  <c r="G2281" i="4" s="1"/>
  <c r="B1898" i="4"/>
  <c r="B1897" i="4"/>
  <c r="B1896" i="4"/>
  <c r="B1895" i="4"/>
  <c r="B1894" i="4"/>
  <c r="B1940" i="4"/>
  <c r="F1940" i="4" s="1"/>
  <c r="G1940" i="4" s="1"/>
  <c r="B2283" i="4"/>
  <c r="F2283" i="4" s="1"/>
  <c r="G2283" i="4" s="1"/>
  <c r="B1891" i="4"/>
  <c r="B1890" i="4"/>
  <c r="B1889" i="4"/>
  <c r="B1888" i="4"/>
  <c r="B1887" i="4"/>
  <c r="B1886" i="4"/>
  <c r="B1885" i="4"/>
  <c r="B2016" i="4"/>
  <c r="F2016" i="4" s="1"/>
  <c r="G2016" i="4" s="1"/>
  <c r="B2239" i="4"/>
  <c r="F2239" i="4" s="1"/>
  <c r="G2239" i="4" s="1"/>
  <c r="B1882" i="4"/>
  <c r="B1881" i="4"/>
  <c r="B1880" i="4"/>
  <c r="B1879" i="4"/>
  <c r="B2192" i="4"/>
  <c r="F2192" i="4" s="1"/>
  <c r="G2192" i="4" s="1"/>
  <c r="B2150" i="4"/>
  <c r="F2150" i="4" s="1"/>
  <c r="G2150" i="4" s="1"/>
  <c r="B2155" i="4"/>
  <c r="F2155" i="4" s="1"/>
  <c r="G2155" i="4" s="1"/>
  <c r="B1875" i="4"/>
  <c r="B1874" i="4"/>
  <c r="B2191" i="4"/>
  <c r="F2191" i="4" s="1"/>
  <c r="G2191" i="4" s="1"/>
  <c r="B1929" i="4"/>
  <c r="F1929" i="4" s="1"/>
  <c r="G1929" i="4" s="1"/>
  <c r="B2141" i="4"/>
  <c r="F2141" i="4" s="1"/>
  <c r="G2141" i="4" s="1"/>
  <c r="B2243" i="4"/>
  <c r="F2243" i="4" s="1"/>
  <c r="G2243" i="4" s="1"/>
  <c r="B1869" i="4"/>
  <c r="B1868" i="4"/>
  <c r="B2041" i="4"/>
  <c r="F2041" i="4" s="1"/>
  <c r="G2041" i="4" s="1"/>
  <c r="B2284" i="4"/>
  <c r="F2284" i="4" s="1"/>
  <c r="G2284" i="4" s="1"/>
  <c r="B2040" i="4"/>
  <c r="F2040" i="4" s="1"/>
  <c r="G2040" i="4" s="1"/>
  <c r="B1864" i="4"/>
  <c r="B1863" i="4"/>
  <c r="B1862" i="4"/>
  <c r="B1861" i="4"/>
  <c r="B1860" i="4"/>
  <c r="B1859" i="4"/>
  <c r="B1858" i="4"/>
  <c r="B1857" i="4"/>
  <c r="B1856" i="4"/>
  <c r="B1855" i="4"/>
  <c r="B1854" i="4"/>
  <c r="B1872" i="4"/>
  <c r="F1872" i="4" s="1"/>
  <c r="G1872" i="4" s="1"/>
  <c r="B1871" i="4"/>
  <c r="F1871" i="4" s="1"/>
  <c r="G1871" i="4" s="1"/>
  <c r="B1851" i="4"/>
  <c r="B1850" i="4"/>
  <c r="B1849" i="4"/>
  <c r="B1848" i="4"/>
  <c r="B1847" i="4"/>
  <c r="B1846" i="4"/>
  <c r="B1845" i="4"/>
  <c r="B1844" i="4"/>
  <c r="B1843" i="4"/>
  <c r="B1842" i="4"/>
  <c r="B1841" i="4"/>
  <c r="B1840" i="4"/>
  <c r="B1839" i="4"/>
  <c r="B1883" i="4"/>
  <c r="F1883" i="4" s="1"/>
  <c r="G1883" i="4" s="1"/>
  <c r="B1837" i="4"/>
  <c r="B1836" i="4"/>
  <c r="B1927" i="4"/>
  <c r="F1927" i="4" s="1"/>
  <c r="G1927" i="4" s="1"/>
  <c r="B1923" i="4"/>
  <c r="F1923" i="4" s="1"/>
  <c r="G1923" i="4" s="1"/>
  <c r="B1222" i="4"/>
  <c r="F1222" i="4" s="1"/>
  <c r="G1222" i="4" s="1"/>
  <c r="B2004" i="4"/>
  <c r="F2004" i="4" s="1"/>
  <c r="G2004" i="4" s="1"/>
  <c r="B1928" i="4"/>
  <c r="F1928" i="4" s="1"/>
  <c r="G1928" i="4" s="1"/>
  <c r="B1830" i="4"/>
  <c r="B1831" i="4"/>
  <c r="F1831" i="4" s="1"/>
  <c r="G1831" i="4" s="1"/>
  <c r="B1829" i="4"/>
  <c r="F1829" i="4" s="1"/>
  <c r="G1829" i="4" s="1"/>
  <c r="B1828" i="4"/>
  <c r="F1828" i="4" s="1"/>
  <c r="G1828" i="4" s="1"/>
  <c r="B1827" i="4"/>
  <c r="F1827" i="4" s="1"/>
  <c r="G1827" i="4" s="1"/>
  <c r="B1826" i="4"/>
  <c r="F1826" i="4" s="1"/>
  <c r="G1826" i="4" s="1"/>
  <c r="B1825" i="4"/>
  <c r="F1825" i="4" s="1"/>
  <c r="G1825" i="4" s="1"/>
  <c r="B1824" i="4"/>
  <c r="F1824" i="4" s="1"/>
  <c r="G1824" i="4" s="1"/>
  <c r="B1700" i="4"/>
  <c r="F1700" i="4" s="1"/>
  <c r="G1700" i="4" s="1"/>
  <c r="B1821" i="4"/>
  <c r="B2000" i="4"/>
  <c r="F2000" i="4" s="1"/>
  <c r="G2000" i="4" s="1"/>
  <c r="B1819" i="4"/>
  <c r="B1818" i="4"/>
  <c r="B1817" i="4"/>
  <c r="B1816" i="4"/>
  <c r="B1815" i="4"/>
  <c r="B1814" i="4"/>
  <c r="B2246" i="4"/>
  <c r="F2246" i="4" s="1"/>
  <c r="G2246" i="4" s="1"/>
  <c r="B1812" i="4"/>
  <c r="B1811" i="4"/>
  <c r="B2154" i="4"/>
  <c r="F2154" i="4" s="1"/>
  <c r="G2154" i="4" s="1"/>
  <c r="B1636" i="4"/>
  <c r="F1636" i="4" s="1"/>
  <c r="G1636" i="4" s="1"/>
  <c r="B1547" i="4"/>
  <c r="F1547" i="4" s="1"/>
  <c r="G1547" i="4" s="1"/>
  <c r="B2245" i="4"/>
  <c r="F2245" i="4" s="1"/>
  <c r="G2245" i="4" s="1"/>
  <c r="B2134" i="4"/>
  <c r="F2134" i="4" s="1"/>
  <c r="G2134" i="4" s="1"/>
  <c r="B1625" i="4"/>
  <c r="F1625" i="4" s="1"/>
  <c r="G1625" i="4" s="1"/>
  <c r="B1606" i="4"/>
  <c r="F1606" i="4" s="1"/>
  <c r="G1606" i="4" s="1"/>
  <c r="B1803" i="4"/>
  <c r="B1749" i="4"/>
  <c r="F1749" i="4" s="1"/>
  <c r="G1749" i="4" s="1"/>
  <c r="B1605" i="4"/>
  <c r="F1605" i="4" s="1"/>
  <c r="G1605" i="4" s="1"/>
  <c r="B1800" i="4"/>
  <c r="B1799" i="4"/>
  <c r="B1798" i="4"/>
  <c r="B1797" i="4"/>
  <c r="B1796" i="4"/>
  <c r="B1795" i="4"/>
  <c r="B1794" i="4"/>
  <c r="B1793" i="4"/>
  <c r="B1792" i="4"/>
  <c r="B1354" i="4"/>
  <c r="F1354" i="4" s="1"/>
  <c r="G1354" i="4" s="1"/>
  <c r="B1790" i="4"/>
  <c r="B1789" i="4"/>
  <c r="B1788" i="4"/>
  <c r="B1787" i="4"/>
  <c r="B1786" i="4"/>
  <c r="B1785" i="4"/>
  <c r="B1784" i="4"/>
  <c r="B1783" i="4"/>
  <c r="B1782" i="4"/>
  <c r="B1781" i="4"/>
  <c r="B1780" i="4"/>
  <c r="B1602" i="4"/>
  <c r="F1602" i="4" s="1"/>
  <c r="G1602" i="4" s="1"/>
  <c r="B1593" i="4"/>
  <c r="F1593" i="4" s="1"/>
  <c r="G1593" i="4" s="1"/>
  <c r="B1530" i="4"/>
  <c r="F1530" i="4" s="1"/>
  <c r="G1530" i="4" s="1"/>
  <c r="B1823" i="4"/>
  <c r="F1823" i="4" s="1"/>
  <c r="G1823" i="4" s="1"/>
  <c r="B2132" i="4"/>
  <c r="F2132" i="4" s="1"/>
  <c r="G2132" i="4" s="1"/>
  <c r="B1972" i="4"/>
  <c r="F1972" i="4" s="1"/>
  <c r="G1972" i="4" s="1"/>
  <c r="B1956" i="4"/>
  <c r="F1956" i="4" s="1"/>
  <c r="G1956" i="4" s="1"/>
  <c r="B1955" i="4"/>
  <c r="F1955" i="4" s="1"/>
  <c r="G1955" i="4" s="1"/>
  <c r="B1949" i="4"/>
  <c r="F1949" i="4" s="1"/>
  <c r="G1949" i="4" s="1"/>
  <c r="B1770" i="4"/>
  <c r="B1769" i="4"/>
  <c r="B1768" i="4"/>
  <c r="B1767" i="4"/>
  <c r="B1766" i="4"/>
  <c r="B1733" i="4"/>
  <c r="F1733" i="4" s="1"/>
  <c r="G1733" i="4" s="1"/>
  <c r="B2037" i="4"/>
  <c r="F2037" i="4" s="1"/>
  <c r="G2037" i="4" s="1"/>
  <c r="B1763" i="4"/>
  <c r="B1762" i="4"/>
  <c r="B1761" i="4"/>
  <c r="B1760" i="4"/>
  <c r="B1933" i="4"/>
  <c r="F1933" i="4" s="1"/>
  <c r="G1933" i="4" s="1"/>
  <c r="B1804" i="4"/>
  <c r="F1804" i="4" s="1"/>
  <c r="G1804" i="4" s="1"/>
  <c r="B1852" i="4"/>
  <c r="F1852" i="4" s="1"/>
  <c r="G1852" i="4" s="1"/>
  <c r="B1778" i="4"/>
  <c r="F1778" i="4" s="1"/>
  <c r="G1778" i="4" s="1"/>
  <c r="B1878" i="4"/>
  <c r="F1878" i="4" s="1"/>
  <c r="G1878" i="4" s="1"/>
  <c r="B1754" i="4"/>
  <c r="B1078" i="4"/>
  <c r="F1078" i="4" s="1"/>
  <c r="G1078" i="4" s="1"/>
  <c r="B1752" i="4"/>
  <c r="B1751" i="4"/>
  <c r="B1750" i="4"/>
  <c r="B1988" i="4"/>
  <c r="F1988" i="4" s="1"/>
  <c r="G1988" i="4" s="1"/>
  <c r="B1877" i="4"/>
  <c r="F1877" i="4" s="1"/>
  <c r="G1877" i="4" s="1"/>
  <c r="B1925" i="4"/>
  <c r="F1925" i="4" s="1"/>
  <c r="G1925" i="4" s="1"/>
  <c r="B1746" i="4"/>
  <c r="B1867" i="4"/>
  <c r="F1867" i="4" s="1"/>
  <c r="G1867" i="4" s="1"/>
  <c r="B1948" i="4"/>
  <c r="F1948" i="4" s="1"/>
  <c r="G1948" i="4" s="1"/>
  <c r="B1743" i="4"/>
  <c r="B1742" i="4"/>
  <c r="B1741" i="4"/>
  <c r="B1866" i="4"/>
  <c r="F1866" i="4" s="1"/>
  <c r="G1866" i="4" s="1"/>
  <c r="B1977" i="4"/>
  <c r="F1977" i="4" s="1"/>
  <c r="G1977" i="4" s="1"/>
  <c r="B1738" i="4"/>
  <c r="B1765" i="4"/>
  <c r="F1765" i="4" s="1"/>
  <c r="G1765" i="4" s="1"/>
  <c r="B1736" i="4"/>
  <c r="B1735" i="4"/>
  <c r="B1734" i="4"/>
  <c r="B1774" i="4"/>
  <c r="F1774" i="4" s="1"/>
  <c r="G1774" i="4" s="1"/>
  <c r="B1732" i="4"/>
  <c r="B1731" i="4"/>
  <c r="B1876" i="4"/>
  <c r="F1876" i="4" s="1"/>
  <c r="G1876" i="4" s="1"/>
  <c r="B1729" i="4"/>
  <c r="B1728" i="4"/>
  <c r="B1727" i="4"/>
  <c r="B1737" i="4"/>
  <c r="F1737" i="4" s="1"/>
  <c r="G1737" i="4" s="1"/>
  <c r="B1744" i="4"/>
  <c r="F1744" i="4" s="1"/>
  <c r="G1744" i="4" s="1"/>
  <c r="B1724" i="4"/>
  <c r="B1748" i="4"/>
  <c r="F1748" i="4" s="1"/>
  <c r="G1748" i="4" s="1"/>
  <c r="B1772" i="4"/>
  <c r="F1772" i="4" s="1"/>
  <c r="G1772" i="4" s="1"/>
  <c r="B1721" i="4"/>
  <c r="B1720" i="4"/>
  <c r="B1755" i="4"/>
  <c r="F1755" i="4" s="1"/>
  <c r="G1755" i="4" s="1"/>
  <c r="B1718" i="4"/>
  <c r="B1717" i="4"/>
  <c r="B1716" i="4"/>
  <c r="B1715" i="4"/>
  <c r="B1730" i="4"/>
  <c r="F1730" i="4" s="1"/>
  <c r="G1730" i="4" s="1"/>
  <c r="B1713" i="4"/>
  <c r="B1712" i="4"/>
  <c r="B1711" i="4"/>
  <c r="B1710" i="4"/>
  <c r="B1709" i="4"/>
  <c r="B1708" i="4"/>
  <c r="B1707" i="4"/>
  <c r="B1706" i="4"/>
  <c r="B1705" i="4"/>
  <c r="B1704" i="4"/>
  <c r="B1753" i="4"/>
  <c r="F1753" i="4" s="1"/>
  <c r="G1753" i="4" s="1"/>
  <c r="B2266" i="4"/>
  <c r="F2266" i="4" s="1"/>
  <c r="G2266" i="4" s="1"/>
  <c r="B2153" i="4"/>
  <c r="F2153" i="4" s="1"/>
  <c r="G2153" i="4" s="1"/>
  <c r="B2127" i="4"/>
  <c r="F2127" i="4" s="1"/>
  <c r="G2127" i="4" s="1"/>
  <c r="B1699" i="4"/>
  <c r="B1660" i="4"/>
  <c r="F1660" i="4" s="1"/>
  <c r="G1660" i="4" s="1"/>
  <c r="B1635" i="4"/>
  <c r="F1635" i="4" s="1"/>
  <c r="G1635" i="4" s="1"/>
  <c r="B1588" i="4"/>
  <c r="F1588" i="4" s="1"/>
  <c r="G1588" i="4" s="1"/>
  <c r="B1695" i="4"/>
  <c r="B1694" i="4"/>
  <c r="B1808" i="4"/>
  <c r="F1808" i="4" s="1"/>
  <c r="G1808" i="4" s="1"/>
  <c r="B1924" i="4"/>
  <c r="F1924" i="4" s="1"/>
  <c r="G1924" i="4" s="1"/>
  <c r="B1698" i="4"/>
  <c r="F1698" i="4" s="1"/>
  <c r="G1698" i="4" s="1"/>
  <c r="B1690" i="4"/>
  <c r="B1777" i="4"/>
  <c r="F1777" i="4" s="1"/>
  <c r="G1777" i="4" s="1"/>
  <c r="B1688" i="4"/>
  <c r="B2242" i="4"/>
  <c r="F2242" i="4" s="1"/>
  <c r="G2242" i="4" s="1"/>
  <c r="B1686" i="4"/>
  <c r="B1685" i="4"/>
  <c r="B1684" i="4"/>
  <c r="B1683" i="4"/>
  <c r="B1726" i="4"/>
  <c r="F1726" i="4" s="1"/>
  <c r="G1726" i="4" s="1"/>
  <c r="B1692" i="4"/>
  <c r="F1692" i="4" s="1"/>
  <c r="G1692" i="4" s="1"/>
  <c r="B1739" i="4"/>
  <c r="F1739" i="4" s="1"/>
  <c r="G1739" i="4" s="1"/>
  <c r="B1725" i="4"/>
  <c r="F1725" i="4" s="1"/>
  <c r="G1725" i="4" s="1"/>
  <c r="B1659" i="4"/>
  <c r="F1659" i="4" s="1"/>
  <c r="G1659" i="4" s="1"/>
  <c r="B1822" i="4"/>
  <c r="F1822" i="4" s="1"/>
  <c r="G1822" i="4" s="1"/>
  <c r="B1675" i="4"/>
  <c r="F1675" i="4" s="1"/>
  <c r="G1675" i="4" s="1"/>
  <c r="B2188" i="4"/>
  <c r="F2188" i="4" s="1"/>
  <c r="G2188" i="4" s="1"/>
  <c r="B1674" i="4"/>
  <c r="B1673" i="4"/>
  <c r="B1672" i="4"/>
  <c r="B1671" i="4"/>
  <c r="B1670" i="4"/>
  <c r="B1669" i="4"/>
  <c r="B1668" i="4"/>
  <c r="B1356" i="4"/>
  <c r="F1356" i="4" s="1"/>
  <c r="G1356" i="4" s="1"/>
  <c r="B1666" i="4"/>
  <c r="B1665" i="4"/>
  <c r="B1664" i="4"/>
  <c r="B690" i="4"/>
  <c r="F690" i="4" s="1"/>
  <c r="G690" i="4" s="1"/>
  <c r="B1148" i="4"/>
  <c r="F1148" i="4" s="1"/>
  <c r="G1148" i="4" s="1"/>
  <c r="B994" i="4"/>
  <c r="F994" i="4" s="1"/>
  <c r="G994" i="4" s="1"/>
  <c r="B995" i="4"/>
  <c r="F995" i="4" s="1"/>
  <c r="G995" i="4" s="1"/>
  <c r="B1140" i="4"/>
  <c r="F1140" i="4" s="1"/>
  <c r="G1140" i="4" s="1"/>
  <c r="B1218" i="4"/>
  <c r="F1218" i="4" s="1"/>
  <c r="G1218" i="4" s="1"/>
  <c r="B1092" i="4"/>
  <c r="F1092" i="4" s="1"/>
  <c r="G1092" i="4" s="1"/>
  <c r="B967" i="4"/>
  <c r="F967" i="4" s="1"/>
  <c r="G967" i="4" s="1"/>
  <c r="B576" i="4"/>
  <c r="F576" i="4" s="1"/>
  <c r="G576" i="4" s="1"/>
  <c r="B496" i="4"/>
  <c r="F496" i="4" s="1"/>
  <c r="G496" i="4" s="1"/>
  <c r="B2126" i="4"/>
  <c r="F2126" i="4" s="1"/>
  <c r="G2126" i="4" s="1"/>
  <c r="B796" i="4"/>
  <c r="F796" i="4" s="1"/>
  <c r="G796" i="4" s="1"/>
  <c r="B725" i="4"/>
  <c r="F725" i="4" s="1"/>
  <c r="G725" i="4" s="1"/>
  <c r="B698" i="4"/>
  <c r="F698" i="4" s="1"/>
  <c r="G698" i="4" s="1"/>
  <c r="B654" i="4"/>
  <c r="F654" i="4" s="1"/>
  <c r="G654" i="4" s="1"/>
  <c r="B1648" i="4"/>
  <c r="B1647" i="4"/>
  <c r="B1352" i="4"/>
  <c r="F1352" i="4" s="1"/>
  <c r="G1352" i="4" s="1"/>
  <c r="B802" i="4"/>
  <c r="F802" i="4" s="1"/>
  <c r="G802" i="4" s="1"/>
  <c r="B358" i="4"/>
  <c r="F358" i="4" s="1"/>
  <c r="G358" i="4" s="1"/>
  <c r="B1643" i="4"/>
  <c r="B387" i="4"/>
  <c r="F387" i="4" s="1"/>
  <c r="G387" i="4" s="1"/>
  <c r="B252" i="4"/>
  <c r="F252" i="4" s="1"/>
  <c r="G252" i="4" s="1"/>
  <c r="B289" i="4"/>
  <c r="F289" i="4" s="1"/>
  <c r="G289" i="4" s="1"/>
  <c r="B1030" i="4"/>
  <c r="F1030" i="4" s="1"/>
  <c r="G1030" i="4" s="1"/>
  <c r="B407" i="4"/>
  <c r="F407" i="4" s="1"/>
  <c r="G407" i="4" s="1"/>
  <c r="B382" i="4"/>
  <c r="F382" i="4" s="1"/>
  <c r="G382" i="4" s="1"/>
  <c r="B1139" i="4"/>
  <c r="F1139" i="4" s="1"/>
  <c r="G1139" i="4" s="1"/>
  <c r="B1142" i="4"/>
  <c r="F1142" i="4" s="1"/>
  <c r="G1142" i="4" s="1"/>
  <c r="B793" i="4"/>
  <c r="F793" i="4" s="1"/>
  <c r="G793" i="4" s="1"/>
  <c r="B757" i="4"/>
  <c r="F757" i="4" s="1"/>
  <c r="G757" i="4" s="1"/>
  <c r="B728" i="4"/>
  <c r="F728" i="4" s="1"/>
  <c r="G728" i="4" s="1"/>
  <c r="B1141" i="4"/>
  <c r="F1141" i="4" s="1"/>
  <c r="G1141" i="4" s="1"/>
  <c r="B449" i="4"/>
  <c r="F449" i="4" s="1"/>
  <c r="G449" i="4" s="1"/>
  <c r="B445" i="4"/>
  <c r="F445" i="4" s="1"/>
  <c r="G445" i="4" s="1"/>
  <c r="B460" i="4"/>
  <c r="F460" i="4" s="1"/>
  <c r="G460" i="4" s="1"/>
  <c r="B320" i="4"/>
  <c r="F320" i="4" s="1"/>
  <c r="G320" i="4" s="1"/>
  <c r="B514" i="4"/>
  <c r="F514" i="4" s="1"/>
  <c r="G514" i="4" s="1"/>
  <c r="B350" i="4"/>
  <c r="F350" i="4" s="1"/>
  <c r="G350" i="4" s="1"/>
  <c r="B323" i="4"/>
  <c r="F323" i="4" s="1"/>
  <c r="G323" i="4" s="1"/>
  <c r="B294" i="4"/>
  <c r="F294" i="4" s="1"/>
  <c r="G294" i="4" s="1"/>
  <c r="B251" i="4"/>
  <c r="F251" i="4" s="1"/>
  <c r="G251" i="4" s="1"/>
  <c r="B513" i="4"/>
  <c r="F513" i="4" s="1"/>
  <c r="G513" i="4" s="1"/>
  <c r="B545" i="4"/>
  <c r="F545" i="4" s="1"/>
  <c r="G545" i="4" s="1"/>
  <c r="B1619" i="4"/>
  <c r="B288" i="4"/>
  <c r="F288" i="4" s="1"/>
  <c r="G288" i="4" s="1"/>
  <c r="B692" i="4"/>
  <c r="F692" i="4" s="1"/>
  <c r="G692" i="4" s="1"/>
  <c r="B292" i="4"/>
  <c r="F292" i="4" s="1"/>
  <c r="G292" i="4" s="1"/>
  <c r="B574" i="4"/>
  <c r="F574" i="4" s="1"/>
  <c r="G574" i="4" s="1"/>
  <c r="B285" i="4"/>
  <c r="F285" i="4" s="1"/>
  <c r="G285" i="4" s="1"/>
  <c r="B724" i="4"/>
  <c r="F724" i="4" s="1"/>
  <c r="G724" i="4" s="1"/>
  <c r="B287" i="4"/>
  <c r="F287" i="4" s="1"/>
  <c r="G287" i="4" s="1"/>
  <c r="B693" i="4"/>
  <c r="F693" i="4" s="1"/>
  <c r="G693" i="4" s="1"/>
  <c r="B575" i="4"/>
  <c r="F575" i="4" s="1"/>
  <c r="G575" i="4" s="1"/>
  <c r="B444" i="4"/>
  <c r="F444" i="4" s="1"/>
  <c r="G444" i="4" s="1"/>
  <c r="B408" i="4"/>
  <c r="F408" i="4" s="1"/>
  <c r="G408" i="4" s="1"/>
  <c r="B549" i="4"/>
  <c r="F549" i="4" s="1"/>
  <c r="G549" i="4" s="1"/>
  <c r="B519" i="4"/>
  <c r="F519" i="4" s="1"/>
  <c r="G519" i="4" s="1"/>
  <c r="B286" i="4"/>
  <c r="F286" i="4" s="1"/>
  <c r="G286" i="4" s="1"/>
  <c r="B1604" i="4"/>
  <c r="B1603" i="4"/>
  <c r="B2033" i="4"/>
  <c r="F2033" i="4" s="1"/>
  <c r="G2033" i="4" s="1"/>
  <c r="B1779" i="4"/>
  <c r="F1779" i="4" s="1"/>
  <c r="G1779" i="4" s="1"/>
  <c r="B2457" i="4"/>
  <c r="F2457" i="4" s="1"/>
  <c r="G2457" i="4" s="1"/>
  <c r="B1653" i="4"/>
  <c r="F1653" i="4" s="1"/>
  <c r="G1653" i="4" s="1"/>
  <c r="B1598" i="4"/>
  <c r="B1597" i="4"/>
  <c r="B1596" i="4"/>
  <c r="B1650" i="4"/>
  <c r="F1650" i="4" s="1"/>
  <c r="G1650" i="4" s="1"/>
  <c r="B1820" i="4"/>
  <c r="F1820" i="4" s="1"/>
  <c r="G1820" i="4" s="1"/>
  <c r="B1771" i="4"/>
  <c r="F1771" i="4" s="1"/>
  <c r="G1771" i="4" s="1"/>
  <c r="B1870" i="4"/>
  <c r="F1870" i="4" s="1"/>
  <c r="G1870" i="4" s="1"/>
  <c r="B1591" i="4"/>
  <c r="B1590" i="4"/>
  <c r="B1667" i="4"/>
  <c r="F1667" i="4" s="1"/>
  <c r="G1667" i="4" s="1"/>
  <c r="B1634" i="4"/>
  <c r="F1634" i="4" s="1"/>
  <c r="G1634" i="4" s="1"/>
  <c r="B1587" i="4"/>
  <c r="B1586" i="4"/>
  <c r="B1714" i="4"/>
  <c r="F1714" i="4" s="1"/>
  <c r="G1714" i="4" s="1"/>
  <c r="B1629" i="4"/>
  <c r="F1629" i="4" s="1"/>
  <c r="G1629" i="4" s="1"/>
  <c r="B1583" i="4"/>
  <c r="B1641" i="4"/>
  <c r="F1641" i="4" s="1"/>
  <c r="G1641" i="4" s="1"/>
  <c r="B1640" i="4"/>
  <c r="F1640" i="4" s="1"/>
  <c r="G1640" i="4" s="1"/>
  <c r="B1639" i="4"/>
  <c r="F1639" i="4" s="1"/>
  <c r="G1639" i="4" s="1"/>
  <c r="B1579" i="4"/>
  <c r="B1601" i="4"/>
  <c r="F1601" i="4" s="1"/>
  <c r="G1601" i="4" s="1"/>
  <c r="B1703" i="4"/>
  <c r="F1703" i="4" s="1"/>
  <c r="G1703" i="4" s="1"/>
  <c r="B1576" i="4"/>
  <c r="B1575" i="4"/>
  <c r="B1574" i="4"/>
  <c r="B1573" i="4"/>
  <c r="B1572" i="4"/>
  <c r="B1571" i="4"/>
  <c r="B1570" i="4"/>
  <c r="B1508" i="4"/>
  <c r="F1508" i="4" s="1"/>
  <c r="G1508" i="4" s="1"/>
  <c r="B1568" i="4"/>
  <c r="B1567" i="4"/>
  <c r="B1566" i="4"/>
  <c r="B1565" i="4"/>
  <c r="B1633" i="4"/>
  <c r="F1633" i="4" s="1"/>
  <c r="G1633" i="4" s="1"/>
  <c r="B1446" i="4"/>
  <c r="F1446" i="4" s="1"/>
  <c r="G1446" i="4" s="1"/>
  <c r="B1682" i="4"/>
  <c r="F1682" i="4" s="1"/>
  <c r="G1682" i="4" s="1"/>
  <c r="B1681" i="4"/>
  <c r="F1681" i="4" s="1"/>
  <c r="G1681" i="4" s="1"/>
  <c r="B1680" i="4"/>
  <c r="F1680" i="4" s="1"/>
  <c r="G1680" i="4" s="1"/>
  <c r="B1559" i="4"/>
  <c r="B1558" i="4"/>
  <c r="B1557" i="4"/>
  <c r="B1556" i="4"/>
  <c r="B1838" i="4"/>
  <c r="F1838" i="4" s="1"/>
  <c r="G1838" i="4" s="1"/>
  <c r="B1554" i="4"/>
  <c r="B1553" i="4"/>
  <c r="B1552" i="4"/>
  <c r="B1551" i="4"/>
  <c r="B1550" i="4"/>
  <c r="B1549" i="4"/>
  <c r="B1548" i="4"/>
  <c r="B1649" i="4"/>
  <c r="F1649" i="4" s="1"/>
  <c r="G1649" i="4" s="1"/>
  <c r="B1516" i="4"/>
  <c r="F1516" i="4" s="1"/>
  <c r="G1516" i="4" s="1"/>
  <c r="B2262" i="4"/>
  <c r="F2262" i="4" s="1"/>
  <c r="G2262" i="4" s="1"/>
  <c r="B1544" i="4"/>
  <c r="B1543" i="4"/>
  <c r="B1542" i="4"/>
  <c r="B1723" i="4"/>
  <c r="F1723" i="4" s="1"/>
  <c r="G1723" i="4" s="1"/>
  <c r="B1540" i="4"/>
  <c r="B1539" i="4"/>
  <c r="B1538" i="4"/>
  <c r="B1537" i="4"/>
  <c r="B1536" i="4"/>
  <c r="B1535" i="4"/>
  <c r="B1534" i="4"/>
  <c r="B1533" i="4"/>
  <c r="B1921" i="4"/>
  <c r="F1921" i="4" s="1"/>
  <c r="G1921" i="4" s="1"/>
  <c r="B1531" i="4"/>
  <c r="B1697" i="4"/>
  <c r="F1697" i="4" s="1"/>
  <c r="G1697" i="4" s="1"/>
  <c r="B1758" i="4"/>
  <c r="F1758" i="4" s="1"/>
  <c r="G1758" i="4" s="1"/>
  <c r="B1747" i="4"/>
  <c r="F1747" i="4" s="1"/>
  <c r="G1747" i="4" s="1"/>
  <c r="B1652" i="4"/>
  <c r="F1652" i="4" s="1"/>
  <c r="G1652" i="4" s="1"/>
  <c r="B1526" i="4"/>
  <c r="B1525" i="4"/>
  <c r="B1524" i="4"/>
  <c r="B1523" i="4"/>
  <c r="B1764" i="4"/>
  <c r="F1764" i="4" s="1"/>
  <c r="G1764" i="4" s="1"/>
  <c r="B1521" i="4"/>
  <c r="B1745" i="4"/>
  <c r="F1745" i="4" s="1"/>
  <c r="G1745" i="4" s="1"/>
  <c r="B1561" i="4"/>
  <c r="F1561" i="4" s="1"/>
  <c r="G1561" i="4" s="1"/>
  <c r="B1776" i="4"/>
  <c r="F1776" i="4" s="1"/>
  <c r="G1776" i="4" s="1"/>
  <c r="B1517" i="4"/>
  <c r="B1560" i="4"/>
  <c r="F1560" i="4" s="1"/>
  <c r="G1560" i="4" s="1"/>
  <c r="B1555" i="4"/>
  <c r="F1555" i="4" s="1"/>
  <c r="G1555" i="4" s="1"/>
  <c r="B1663" i="4"/>
  <c r="F1663" i="4" s="1"/>
  <c r="G1663" i="4" s="1"/>
  <c r="B1489" i="4"/>
  <c r="F1489" i="4" s="1"/>
  <c r="G1489" i="4" s="1"/>
  <c r="B1513" i="4"/>
  <c r="F1513" i="4" s="1"/>
  <c r="G1513" i="4" s="1"/>
  <c r="B1452" i="4"/>
  <c r="F1452" i="4" s="1"/>
  <c r="G1452" i="4" s="1"/>
  <c r="B1312" i="4"/>
  <c r="F1312" i="4" s="1"/>
  <c r="G1312" i="4" s="1"/>
  <c r="B1328" i="4"/>
  <c r="F1328" i="4" s="1"/>
  <c r="G1328" i="4" s="1"/>
  <c r="B1691" i="4"/>
  <c r="F1691" i="4" s="1"/>
  <c r="G1691" i="4" s="1"/>
  <c r="B1507" i="4"/>
  <c r="B1506" i="4"/>
  <c r="B1662" i="4"/>
  <c r="F1662" i="4" s="1"/>
  <c r="G1662" i="4" s="1"/>
  <c r="B1677" i="4"/>
  <c r="F1677" i="4" s="1"/>
  <c r="G1677" i="4" s="1"/>
  <c r="B1503" i="4"/>
  <c r="B1585" i="4"/>
  <c r="F1585" i="4" s="1"/>
  <c r="G1585" i="4" s="1"/>
  <c r="B1611" i="4"/>
  <c r="F1611" i="4" s="1"/>
  <c r="G1611" i="4" s="1"/>
  <c r="B1614" i="4"/>
  <c r="F1614" i="4" s="1"/>
  <c r="G1614" i="4" s="1"/>
  <c r="B1722" i="4"/>
  <c r="F1722" i="4" s="1"/>
  <c r="G1722" i="4" s="1"/>
  <c r="B1702" i="4"/>
  <c r="F1702" i="4" s="1"/>
  <c r="G1702" i="4" s="1"/>
  <c r="B1497" i="4"/>
  <c r="B1594" i="4"/>
  <c r="F1594" i="4" s="1"/>
  <c r="G1594" i="4" s="1"/>
  <c r="B1757" i="4"/>
  <c r="F1757" i="4" s="1"/>
  <c r="G1757" i="4" s="1"/>
  <c r="B1494" i="4"/>
  <c r="B1493" i="4"/>
  <c r="B1492" i="4"/>
  <c r="B1491" i="4"/>
  <c r="B1490" i="4"/>
  <c r="B1696" i="4"/>
  <c r="F1696" i="4" s="1"/>
  <c r="G1696" i="4" s="1"/>
  <c r="B1678" i="4"/>
  <c r="F1678" i="4" s="1"/>
  <c r="G1678" i="4" s="1"/>
  <c r="B1630" i="4"/>
  <c r="F1630" i="4" s="1"/>
  <c r="G1630" i="4" s="1"/>
  <c r="B1613" i="4"/>
  <c r="F1613" i="4" s="1"/>
  <c r="G1613" i="4" s="1"/>
  <c r="B1563" i="4"/>
  <c r="F1563" i="4" s="1"/>
  <c r="G1563" i="4" s="1"/>
  <c r="B1484" i="4"/>
  <c r="B1483" i="4"/>
  <c r="B1564" i="4"/>
  <c r="F1564" i="4" s="1"/>
  <c r="G1564" i="4" s="1"/>
  <c r="B1481" i="4"/>
  <c r="B1676" i="4"/>
  <c r="F1676" i="4" s="1"/>
  <c r="G1676" i="4" s="1"/>
  <c r="B1651" i="4"/>
  <c r="F1651" i="4" s="1"/>
  <c r="G1651" i="4" s="1"/>
  <c r="B1478" i="4"/>
  <c r="B1527" i="4"/>
  <c r="F1527" i="4" s="1"/>
  <c r="G1527" i="4" s="1"/>
  <c r="B1522" i="4"/>
  <c r="F1522" i="4" s="1"/>
  <c r="G1522" i="4" s="1"/>
  <c r="B1475" i="4"/>
  <c r="B1423" i="4"/>
  <c r="F1423" i="4" s="1"/>
  <c r="G1423" i="4" s="1"/>
  <c r="B1359" i="4"/>
  <c r="F1359" i="4" s="1"/>
  <c r="G1359" i="4" s="1"/>
  <c r="B1472" i="4"/>
  <c r="B1471" i="4"/>
  <c r="B1470" i="4"/>
  <c r="B1469" i="4"/>
  <c r="B1468" i="4"/>
  <c r="B1467" i="4"/>
  <c r="B1466" i="4"/>
  <c r="B1807" i="4"/>
  <c r="F1807" i="4" s="1"/>
  <c r="G1807" i="4" s="1"/>
  <c r="B1464" i="4"/>
  <c r="B2032" i="4"/>
  <c r="F2032" i="4" s="1"/>
  <c r="G2032" i="4" s="1"/>
  <c r="B1462" i="4"/>
  <c r="B1865" i="4"/>
  <c r="F1865" i="4" s="1"/>
  <c r="G1865" i="4" s="1"/>
  <c r="B1658" i="4"/>
  <c r="F1658" i="4" s="1"/>
  <c r="G1658" i="4" s="1"/>
  <c r="B1459" i="4"/>
  <c r="B1458" i="4"/>
  <c r="B1632" i="4"/>
  <c r="F1632" i="4" s="1"/>
  <c r="G1632" i="4" s="1"/>
  <c r="B1689" i="4"/>
  <c r="F1689" i="4" s="1"/>
  <c r="G1689" i="4" s="1"/>
  <c r="B1610" i="4"/>
  <c r="F1610" i="4" s="1"/>
  <c r="G1610" i="4" s="1"/>
  <c r="B1638" i="4"/>
  <c r="F1638" i="4" s="1"/>
  <c r="G1638" i="4" s="1"/>
  <c r="B1453" i="4"/>
  <c r="B1609" i="4"/>
  <c r="F1609" i="4" s="1"/>
  <c r="G1609" i="4" s="1"/>
  <c r="B1451" i="4"/>
  <c r="B1450" i="4"/>
  <c r="B1853" i="4"/>
  <c r="F1853" i="4" s="1"/>
  <c r="G1853" i="4" s="1"/>
  <c r="B1448" i="4"/>
  <c r="B1447" i="4"/>
  <c r="B1624" i="4"/>
  <c r="F1624" i="4" s="1"/>
  <c r="G1624" i="4" s="1"/>
  <c r="B1445" i="4"/>
  <c r="B1520" i="4"/>
  <c r="F1520" i="4" s="1"/>
  <c r="G1520" i="4" s="1"/>
  <c r="B2084" i="4"/>
  <c r="F2084" i="4" s="1"/>
  <c r="G2084" i="4" s="1"/>
  <c r="B1512" i="4"/>
  <c r="F1512" i="4" s="1"/>
  <c r="G1512" i="4" s="1"/>
  <c r="B1441" i="4"/>
  <c r="B1687" i="4"/>
  <c r="F1687" i="4" s="1"/>
  <c r="G1687" i="4" s="1"/>
  <c r="B1693" i="4"/>
  <c r="F1693" i="4" s="1"/>
  <c r="G1693" i="4" s="1"/>
  <c r="B1813" i="4"/>
  <c r="F1813" i="4" s="1"/>
  <c r="G1813" i="4" s="1"/>
  <c r="B1627" i="4"/>
  <c r="F1627" i="4" s="1"/>
  <c r="G1627" i="4" s="1"/>
  <c r="B1436" i="4"/>
  <c r="B1435" i="4"/>
  <c r="B1584" i="4"/>
  <c r="F1584" i="4" s="1"/>
  <c r="G1584" i="4" s="1"/>
  <c r="B1595" i="4"/>
  <c r="F1595" i="4" s="1"/>
  <c r="G1595" i="4" s="1"/>
  <c r="B1432" i="4"/>
  <c r="B1438" i="4"/>
  <c r="F1438" i="4" s="1"/>
  <c r="G1438" i="4" s="1"/>
  <c r="B1419" i="4"/>
  <c r="F1419" i="4" s="1"/>
  <c r="G1419" i="4" s="1"/>
  <c r="B1429" i="4"/>
  <c r="B1428" i="4"/>
  <c r="B1759" i="4"/>
  <c r="F1759" i="4" s="1"/>
  <c r="G1759" i="4" s="1"/>
  <c r="B1426" i="4"/>
  <c r="B1425" i="4"/>
  <c r="B1424" i="4"/>
  <c r="B1499" i="4"/>
  <c r="F1499" i="4" s="1"/>
  <c r="G1499" i="4" s="1"/>
  <c r="B1422" i="4"/>
  <c r="B1421" i="4"/>
  <c r="B1420" i="4"/>
  <c r="B1612" i="4"/>
  <c r="F1612" i="4" s="1"/>
  <c r="G1612" i="4" s="1"/>
  <c r="B1485" i="4"/>
  <c r="F1485" i="4" s="1"/>
  <c r="G1485" i="4" s="1"/>
  <c r="B1482" i="4"/>
  <c r="F1482" i="4" s="1"/>
  <c r="G1482" i="4" s="1"/>
  <c r="B1480" i="4"/>
  <c r="F1480" i="4" s="1"/>
  <c r="G1480" i="4" s="1"/>
  <c r="B1415" i="4"/>
  <c r="B1618" i="4"/>
  <c r="F1618" i="4" s="1"/>
  <c r="G1618" i="4" s="1"/>
  <c r="B1519" i="4"/>
  <c r="F1519" i="4" s="1"/>
  <c r="G1519" i="4" s="1"/>
  <c r="B1412" i="4"/>
  <c r="B1411" i="4"/>
  <c r="B1657" i="4"/>
  <c r="F1657" i="4" s="1"/>
  <c r="G1657" i="4" s="1"/>
  <c r="B1656" i="4"/>
  <c r="F1656" i="4" s="1"/>
  <c r="G1656" i="4" s="1"/>
  <c r="B1408" i="4"/>
  <c r="B1407" i="4"/>
  <c r="B1406" i="4"/>
  <c r="B1405" i="4"/>
  <c r="B1646" i="4"/>
  <c r="F1646" i="4" s="1"/>
  <c r="G1646" i="4" s="1"/>
  <c r="B1655" i="4"/>
  <c r="F1655" i="4" s="1"/>
  <c r="G1655" i="4" s="1"/>
  <c r="B1623" i="4"/>
  <c r="F1623" i="4" s="1"/>
  <c r="G1623" i="4" s="1"/>
  <c r="B1622" i="4"/>
  <c r="F1622" i="4" s="1"/>
  <c r="G1622" i="4" s="1"/>
  <c r="B1621" i="4"/>
  <c r="F1621" i="4" s="1"/>
  <c r="G1621" i="4" s="1"/>
  <c r="B1399" i="4"/>
  <c r="B1398" i="4"/>
  <c r="B1397" i="4"/>
  <c r="B1396" i="4"/>
  <c r="B1395" i="4"/>
  <c r="B1394" i="4"/>
  <c r="B1393" i="4"/>
  <c r="B1392" i="4"/>
  <c r="B1391" i="4"/>
  <c r="B1390" i="4"/>
  <c r="B1578" i="4"/>
  <c r="F1578" i="4" s="1"/>
  <c r="G1578" i="4" s="1"/>
  <c r="B1449" i="4"/>
  <c r="F1449" i="4" s="1"/>
  <c r="G1449" i="4" s="1"/>
  <c r="B1387" i="4"/>
  <c r="B1386" i="4"/>
  <c r="B1607" i="4"/>
  <c r="F1607" i="4" s="1"/>
  <c r="G1607" i="4" s="1"/>
  <c r="B1589" i="4"/>
  <c r="F1589" i="4" s="1"/>
  <c r="G1589" i="4" s="1"/>
  <c r="B1541" i="4"/>
  <c r="F1541" i="4" s="1"/>
  <c r="G1541" i="4" s="1"/>
  <c r="B1628" i="4"/>
  <c r="F1628" i="4" s="1"/>
  <c r="G1628" i="4" s="1"/>
  <c r="B1608" i="4"/>
  <c r="F1608" i="4" s="1"/>
  <c r="G1608" i="4" s="1"/>
  <c r="B1626" i="4"/>
  <c r="F1626" i="4" s="1"/>
  <c r="G1626" i="4" s="1"/>
  <c r="B1505" i="4"/>
  <c r="F1505" i="4" s="1"/>
  <c r="G1505" i="4" s="1"/>
  <c r="B1381" i="4"/>
  <c r="F1381" i="4" s="1"/>
  <c r="G1381" i="4" s="1"/>
  <c r="B1504" i="4"/>
  <c r="F1504" i="4" s="1"/>
  <c r="G1504" i="4" s="1"/>
  <c r="B1315" i="4"/>
  <c r="F1315" i="4" s="1"/>
  <c r="G1315" i="4" s="1"/>
  <c r="B1153" i="4"/>
  <c r="F1153" i="4" s="1"/>
  <c r="G1153" i="4" s="1"/>
  <c r="B1380" i="4"/>
  <c r="F1380" i="4" s="1"/>
  <c r="G1380" i="4" s="1"/>
  <c r="B1373" i="4"/>
  <c r="B1372" i="4"/>
  <c r="B1371" i="4"/>
  <c r="B1370" i="4"/>
  <c r="B1631" i="4"/>
  <c r="F1631" i="4" s="1"/>
  <c r="G1631" i="4" s="1"/>
  <c r="B1368" i="4"/>
  <c r="B1401" i="4"/>
  <c r="F1401" i="4" s="1"/>
  <c r="G1401" i="4" s="1"/>
  <c r="B1366" i="4"/>
  <c r="B1365" i="4"/>
  <c r="B1364" i="4"/>
  <c r="B1363" i="4"/>
  <c r="B1389" i="4"/>
  <c r="F1389" i="4" s="1"/>
  <c r="G1389" i="4" s="1"/>
  <c r="B1388" i="4"/>
  <c r="F1388" i="4" s="1"/>
  <c r="G1388" i="4" s="1"/>
  <c r="B1546" i="4"/>
  <c r="F1546" i="4" s="1"/>
  <c r="G1546" i="4" s="1"/>
  <c r="B1498" i="4"/>
  <c r="F1498" i="4" s="1"/>
  <c r="G1498" i="4" s="1"/>
  <c r="B1488" i="4"/>
  <c r="F1488" i="4" s="1"/>
  <c r="G1488" i="4" s="1"/>
  <c r="B1599" i="4"/>
  <c r="F1599" i="4" s="1"/>
  <c r="G1599" i="4" s="1"/>
  <c r="B1518" i="4"/>
  <c r="F1518" i="4" s="1"/>
  <c r="G1518" i="4" s="1"/>
  <c r="B1377" i="4"/>
  <c r="F1377" i="4" s="1"/>
  <c r="G1377" i="4" s="1"/>
  <c r="B1403" i="4"/>
  <c r="F1403" i="4" s="1"/>
  <c r="G1403" i="4" s="1"/>
  <c r="B1353" i="4"/>
  <c r="B1418" i="4"/>
  <c r="F1418" i="4" s="1"/>
  <c r="G1418" i="4" s="1"/>
  <c r="B1592" i="4"/>
  <c r="F1592" i="4" s="1"/>
  <c r="G1592" i="4" s="1"/>
  <c r="B1376" i="4"/>
  <c r="F1376" i="4" s="1"/>
  <c r="G1376" i="4" s="1"/>
  <c r="B1311" i="4"/>
  <c r="F1311" i="4" s="1"/>
  <c r="G1311" i="4" s="1"/>
  <c r="B1290" i="4"/>
  <c r="F1290" i="4" s="1"/>
  <c r="G1290" i="4" s="1"/>
  <c r="B1410" i="4"/>
  <c r="F1410" i="4" s="1"/>
  <c r="G1410" i="4" s="1"/>
  <c r="B1434" i="4"/>
  <c r="F1434" i="4" s="1"/>
  <c r="G1434" i="4" s="1"/>
  <c r="B1345" i="4"/>
  <c r="B1252" i="4"/>
  <c r="F1252" i="4" s="1"/>
  <c r="G1252" i="4" s="1"/>
  <c r="B1249" i="4"/>
  <c r="F1249" i="4" s="1"/>
  <c r="G1249" i="4" s="1"/>
  <c r="B1379" i="4"/>
  <c r="F1379" i="4" s="1"/>
  <c r="G1379" i="4" s="1"/>
  <c r="B1203" i="4"/>
  <c r="F1203" i="4" s="1"/>
  <c r="G1203" i="4" s="1"/>
  <c r="B1246" i="4"/>
  <c r="F1246" i="4" s="1"/>
  <c r="G1246" i="4" s="1"/>
  <c r="B1243" i="4"/>
  <c r="F1243" i="4" s="1"/>
  <c r="G1243" i="4" s="1"/>
  <c r="B1196" i="4"/>
  <c r="F1196" i="4" s="1"/>
  <c r="G1196" i="4" s="1"/>
  <c r="B1278" i="4"/>
  <c r="F1278" i="4" s="1"/>
  <c r="G1278" i="4" s="1"/>
  <c r="B1204" i="4"/>
  <c r="F1204" i="4" s="1"/>
  <c r="G1204" i="4" s="1"/>
  <c r="B1152" i="4"/>
  <c r="F1152" i="4" s="1"/>
  <c r="G1152" i="4" s="1"/>
  <c r="B1334" i="4"/>
  <c r="B2130" i="4"/>
  <c r="F2130" i="4" s="1"/>
  <c r="G2130" i="4" s="1"/>
  <c r="B2237" i="4"/>
  <c r="F2237" i="4" s="1"/>
  <c r="G2237" i="4" s="1"/>
  <c r="B1331" i="4"/>
  <c r="B2236" i="4"/>
  <c r="F2236" i="4" s="1"/>
  <c r="G2236" i="4" s="1"/>
  <c r="B1413" i="4"/>
  <c r="F1413" i="4" s="1"/>
  <c r="G1413" i="4" s="1"/>
  <c r="B1515" i="4"/>
  <c r="F1515" i="4" s="1"/>
  <c r="G1515" i="4" s="1"/>
  <c r="B1545" i="4"/>
  <c r="F1545" i="4" s="1"/>
  <c r="G1545" i="4" s="1"/>
  <c r="B1326" i="4"/>
  <c r="B1325" i="4"/>
  <c r="B1324" i="4"/>
  <c r="B1323" i="4"/>
  <c r="B1322" i="4"/>
  <c r="B1321" i="4"/>
  <c r="B1320" i="4"/>
  <c r="B1319" i="4"/>
  <c r="B1318" i="4"/>
  <c r="B1740" i="4"/>
  <c r="F1740" i="4" s="1"/>
  <c r="G1740" i="4" s="1"/>
  <c r="B1134" i="4"/>
  <c r="F1134" i="4" s="1"/>
  <c r="G1134" i="4" s="1"/>
  <c r="B1133" i="4"/>
  <c r="F1133" i="4" s="1"/>
  <c r="G1133" i="4" s="1"/>
  <c r="B1041" i="4"/>
  <c r="F1041" i="4" s="1"/>
  <c r="G1041" i="4" s="1"/>
  <c r="B1313" i="4"/>
  <c r="B1132" i="4"/>
  <c r="F1132" i="4" s="1"/>
  <c r="G1132" i="4" s="1"/>
  <c r="B1562" i="4"/>
  <c r="F1562" i="4" s="1"/>
  <c r="G1562" i="4" s="1"/>
  <c r="B1310" i="4"/>
  <c r="B1360" i="4"/>
  <c r="F1360" i="4" s="1"/>
  <c r="G1360" i="4" s="1"/>
  <c r="B1084" i="4"/>
  <c r="F1084" i="4" s="1"/>
  <c r="G1084" i="4" s="1"/>
  <c r="B1465" i="4"/>
  <c r="F1465" i="4" s="1"/>
  <c r="G1465" i="4" s="1"/>
  <c r="B1126" i="4"/>
  <c r="F1126" i="4" s="1"/>
  <c r="G1126" i="4" s="1"/>
  <c r="B1033" i="4"/>
  <c r="F1033" i="4" s="1"/>
  <c r="G1033" i="4" s="1"/>
  <c r="B1195" i="4"/>
  <c r="F1195" i="4" s="1"/>
  <c r="G1195" i="4" s="1"/>
  <c r="B1125" i="4"/>
  <c r="F1125" i="4" s="1"/>
  <c r="G1125" i="4" s="1"/>
  <c r="B1289" i="4"/>
  <c r="F1289" i="4" s="1"/>
  <c r="G1289" i="4" s="1"/>
  <c r="B1087" i="4"/>
  <c r="F1087" i="4" s="1"/>
  <c r="G1087" i="4" s="1"/>
  <c r="B1300" i="4"/>
  <c r="B1385" i="4"/>
  <c r="F1385" i="4" s="1"/>
  <c r="G1385" i="4" s="1"/>
  <c r="B1247" i="4"/>
  <c r="F1247" i="4" s="1"/>
  <c r="G1247" i="4" s="1"/>
  <c r="B1120" i="4"/>
  <c r="F1120" i="4" s="1"/>
  <c r="G1120" i="4" s="1"/>
  <c r="B1117" i="4"/>
  <c r="F1117" i="4" s="1"/>
  <c r="G1117" i="4" s="1"/>
  <c r="B1083" i="4"/>
  <c r="F1083" i="4" s="1"/>
  <c r="G1083" i="4" s="1"/>
  <c r="B1294" i="4"/>
  <c r="B1291" i="4"/>
  <c r="F1291" i="4" s="1"/>
  <c r="G1291" i="4" s="1"/>
  <c r="B1292" i="4"/>
  <c r="B1239" i="4"/>
  <c r="F1239" i="4" s="1"/>
  <c r="G1239" i="4" s="1"/>
  <c r="B1116" i="4"/>
  <c r="F1116" i="4" s="1"/>
  <c r="G1116" i="4" s="1"/>
  <c r="B1254" i="4"/>
  <c r="F1254" i="4" s="1"/>
  <c r="G1254" i="4" s="1"/>
  <c r="B626" i="4"/>
  <c r="F626" i="4" s="1"/>
  <c r="G626" i="4" s="1"/>
  <c r="B1287" i="4"/>
  <c r="B1212" i="4"/>
  <c r="F1212" i="4" s="1"/>
  <c r="G1212" i="4" s="1"/>
  <c r="B1201" i="4"/>
  <c r="F1201" i="4" s="1"/>
  <c r="G1201" i="4" s="1"/>
  <c r="B1156" i="4"/>
  <c r="F1156" i="4" s="1"/>
  <c r="G1156" i="4" s="1"/>
  <c r="B1200" i="4"/>
  <c r="F1200" i="4" s="1"/>
  <c r="G1200" i="4" s="1"/>
  <c r="B1131" i="4"/>
  <c r="F1131" i="4" s="1"/>
  <c r="G1131" i="4" s="1"/>
  <c r="B1115" i="4"/>
  <c r="F1115" i="4" s="1"/>
  <c r="G1115" i="4" s="1"/>
  <c r="B2131" i="4"/>
  <c r="F2131" i="4" s="1"/>
  <c r="G2131" i="4" s="1"/>
  <c r="B1279" i="4"/>
  <c r="B1072" i="4"/>
  <c r="F1072" i="4" s="1"/>
  <c r="G1072" i="4" s="1"/>
  <c r="B1400" i="4"/>
  <c r="F1400" i="4" s="1"/>
  <c r="G1400" i="4" s="1"/>
  <c r="B1276" i="4"/>
  <c r="B1444" i="4"/>
  <c r="F1444" i="4" s="1"/>
  <c r="G1444" i="4" s="1"/>
  <c r="B1194" i="4"/>
  <c r="F1194" i="4" s="1"/>
  <c r="G1194" i="4" s="1"/>
  <c r="B1080" i="4"/>
  <c r="F1080" i="4" s="1"/>
  <c r="G1080" i="4" s="1"/>
  <c r="B1091" i="4"/>
  <c r="F1091" i="4" s="1"/>
  <c r="G1091" i="4" s="1"/>
  <c r="B1076" i="4"/>
  <c r="F1076" i="4" s="1"/>
  <c r="G1076" i="4" s="1"/>
  <c r="B1155" i="4"/>
  <c r="F1155" i="4" s="1"/>
  <c r="G1155" i="4" s="1"/>
  <c r="B1288" i="4"/>
  <c r="F1288" i="4" s="1"/>
  <c r="G1288" i="4" s="1"/>
  <c r="B1375" i="4"/>
  <c r="F1375" i="4" s="1"/>
  <c r="G1375" i="4" s="1"/>
  <c r="B1206" i="4"/>
  <c r="F1206" i="4" s="1"/>
  <c r="G1206" i="4" s="1"/>
  <c r="B1257" i="4"/>
  <c r="F1257" i="4" s="1"/>
  <c r="G1257" i="4" s="1"/>
  <c r="B1295" i="4"/>
  <c r="F1295" i="4" s="1"/>
  <c r="G1295" i="4" s="1"/>
  <c r="B1151" i="4"/>
  <c r="F1151" i="4" s="1"/>
  <c r="G1151" i="4" s="1"/>
  <c r="B1275" i="4"/>
  <c r="F1275" i="4" s="1"/>
  <c r="G1275" i="4" s="1"/>
  <c r="B1147" i="4"/>
  <c r="F1147" i="4" s="1"/>
  <c r="G1147" i="4" s="1"/>
  <c r="B1456" i="4"/>
  <c r="F1456" i="4" s="1"/>
  <c r="G1456" i="4" s="1"/>
  <c r="B1082" i="4"/>
  <c r="F1082" i="4" s="1"/>
  <c r="G1082" i="4" s="1"/>
  <c r="B1286" i="4"/>
  <c r="F1286" i="4" s="1"/>
  <c r="G1286" i="4" s="1"/>
  <c r="B1258" i="4"/>
  <c r="B1384" i="4"/>
  <c r="F1384" i="4" s="1"/>
  <c r="G1384" i="4" s="1"/>
  <c r="B1256" i="4"/>
  <c r="B1255" i="4"/>
  <c r="B1433" i="4"/>
  <c r="F1433" i="4" s="1"/>
  <c r="G1433" i="4" s="1"/>
  <c r="B1193" i="4"/>
  <c r="F1193" i="4" s="1"/>
  <c r="G1193" i="4" s="1"/>
  <c r="B1298" i="4"/>
  <c r="F1298" i="4" s="1"/>
  <c r="G1298" i="4" s="1"/>
  <c r="B1251" i="4"/>
  <c r="B1250" i="4"/>
  <c r="B1431" i="4"/>
  <c r="F1431" i="4" s="1"/>
  <c r="G1431" i="4" s="1"/>
  <c r="B1150" i="4"/>
  <c r="F1150" i="4" s="1"/>
  <c r="G1150" i="4" s="1"/>
  <c r="B1124" i="4"/>
  <c r="F1124" i="4" s="1"/>
  <c r="G1124" i="4" s="1"/>
  <c r="B1069" i="4"/>
  <c r="F1069" i="4" s="1"/>
  <c r="G1069" i="4" s="1"/>
  <c r="B1245" i="4"/>
  <c r="B1244" i="4"/>
  <c r="B1274" i="4"/>
  <c r="F1274" i="4" s="1"/>
  <c r="G1274" i="4" s="1"/>
  <c r="B1242" i="4"/>
  <c r="B1114" i="4"/>
  <c r="F1114" i="4" s="1"/>
  <c r="G1114" i="4" s="1"/>
  <c r="B1029" i="4"/>
  <c r="F1029" i="4" s="1"/>
  <c r="G1029" i="4" s="1"/>
  <c r="B1430" i="4"/>
  <c r="F1430" i="4" s="1"/>
  <c r="G1430" i="4" s="1"/>
  <c r="B1238" i="4"/>
  <c r="B1293" i="4"/>
  <c r="F1293" i="4" s="1"/>
  <c r="G1293" i="4" s="1"/>
  <c r="B1236" i="4"/>
  <c r="B1119" i="4"/>
  <c r="F1119" i="4" s="1"/>
  <c r="G1119" i="4" s="1"/>
  <c r="B1123" i="4"/>
  <c r="F1123" i="4" s="1"/>
  <c r="G1123" i="4" s="1"/>
  <c r="B1233" i="4"/>
  <c r="B1487" i="4"/>
  <c r="F1487" i="4" s="1"/>
  <c r="G1487" i="4" s="1"/>
  <c r="B1231" i="4"/>
  <c r="B1230" i="4"/>
  <c r="B1229" i="4"/>
  <c r="B1228" i="4"/>
  <c r="B1227" i="4"/>
  <c r="B1226" i="4"/>
  <c r="B1225" i="4"/>
  <c r="B1224" i="4"/>
  <c r="B1223" i="4"/>
  <c r="B74" i="4"/>
  <c r="F74" i="4" s="1"/>
  <c r="G74" i="4" s="1"/>
  <c r="B29" i="4"/>
  <c r="F29" i="4" s="1"/>
  <c r="G29" i="4" s="1"/>
  <c r="B26" i="4"/>
  <c r="F26" i="4" s="1"/>
  <c r="G26" i="4" s="1"/>
  <c r="B47" i="4"/>
  <c r="F47" i="4" s="1"/>
  <c r="G47" i="4" s="1"/>
  <c r="B122" i="4"/>
  <c r="F122" i="4" s="1"/>
  <c r="G122" i="4" s="1"/>
  <c r="B240" i="4"/>
  <c r="F240" i="4" s="1"/>
  <c r="G240" i="4" s="1"/>
  <c r="B239" i="4"/>
  <c r="F239" i="4" s="1"/>
  <c r="G239" i="4" s="1"/>
  <c r="B1215" i="4"/>
  <c r="B238" i="4"/>
  <c r="F238" i="4" s="1"/>
  <c r="G238" i="4" s="1"/>
  <c r="B38" i="4"/>
  <c r="F38" i="4" s="1"/>
  <c r="G38" i="4" s="1"/>
  <c r="B46" i="4"/>
  <c r="F46" i="4" s="1"/>
  <c r="G46" i="4" s="1"/>
  <c r="B1211" i="4"/>
  <c r="B45" i="4"/>
  <c r="F45" i="4" s="1"/>
  <c r="G45" i="4" s="1"/>
  <c r="B72" i="4"/>
  <c r="F72" i="4" s="1"/>
  <c r="G72" i="4" s="1"/>
  <c r="B73" i="4"/>
  <c r="F73" i="4" s="1"/>
  <c r="G73" i="4" s="1"/>
  <c r="B1207" i="4"/>
  <c r="B94" i="4"/>
  <c r="F94" i="4" s="1"/>
  <c r="G94" i="4" s="1"/>
  <c r="B1205" i="4"/>
  <c r="B123" i="4"/>
  <c r="F123" i="4" s="1"/>
  <c r="G123" i="4" s="1"/>
  <c r="B124" i="4"/>
  <c r="F124" i="4" s="1"/>
  <c r="G124" i="4" s="1"/>
  <c r="B1202" i="4"/>
  <c r="B125" i="4"/>
  <c r="F125" i="4" s="1"/>
  <c r="G125" i="4" s="1"/>
  <c r="B127" i="4"/>
  <c r="F127" i="4" s="1"/>
  <c r="G127" i="4" s="1"/>
  <c r="B126" i="4"/>
  <c r="F126" i="4" s="1"/>
  <c r="G126" i="4" s="1"/>
  <c r="B152" i="4"/>
  <c r="F152" i="4" s="1"/>
  <c r="G152" i="4" s="1"/>
  <c r="B151" i="4"/>
  <c r="F151" i="4" s="1"/>
  <c r="G151" i="4" s="1"/>
  <c r="B190" i="4"/>
  <c r="F190" i="4" s="1"/>
  <c r="G190" i="4" s="1"/>
  <c r="B191" i="4"/>
  <c r="F191" i="4" s="1"/>
  <c r="G191" i="4" s="1"/>
  <c r="B210" i="4"/>
  <c r="F210" i="4" s="1"/>
  <c r="G210" i="4" s="1"/>
  <c r="B211" i="4"/>
  <c r="F211" i="4" s="1"/>
  <c r="G211" i="4" s="1"/>
  <c r="B212" i="4"/>
  <c r="F212" i="4" s="1"/>
  <c r="G212" i="4" s="1"/>
  <c r="B241" i="4"/>
  <c r="F241" i="4" s="1"/>
  <c r="G241" i="4" s="1"/>
  <c r="B242" i="4"/>
  <c r="F242" i="4" s="1"/>
  <c r="G242" i="4" s="1"/>
  <c r="B249" i="4"/>
  <c r="F249" i="4" s="1"/>
  <c r="G249" i="4" s="1"/>
  <c r="B1188" i="4"/>
  <c r="B1187" i="4"/>
  <c r="B1186" i="4"/>
  <c r="B1486" i="4"/>
  <c r="F1486" i="4" s="1"/>
  <c r="G1486" i="4" s="1"/>
  <c r="B1184" i="4"/>
  <c r="B1183" i="4"/>
  <c r="B1182" i="4"/>
  <c r="B1181" i="4"/>
  <c r="B1180" i="4"/>
  <c r="B1179" i="4"/>
  <c r="B1178" i="4"/>
  <c r="B1177" i="4"/>
  <c r="B1176" i="4"/>
  <c r="B1806" i="4"/>
  <c r="F1806" i="4" s="1"/>
  <c r="G1806" i="4" s="1"/>
  <c r="B1805" i="4"/>
  <c r="F1805" i="4" s="1"/>
  <c r="G1805" i="4" s="1"/>
  <c r="B1577" i="4"/>
  <c r="F1577" i="4" s="1"/>
  <c r="G1577" i="4" s="1"/>
  <c r="B1645" i="4"/>
  <c r="F1645" i="4" s="1"/>
  <c r="G1645" i="4" s="1"/>
  <c r="B1171" i="4"/>
  <c r="B1170" i="4"/>
  <c r="B1169" i="4"/>
  <c r="B1168" i="4"/>
  <c r="B1167" i="4"/>
  <c r="B1514" i="4"/>
  <c r="F1514" i="4" s="1"/>
  <c r="G1514" i="4" s="1"/>
  <c r="B1165" i="4"/>
  <c r="B1164" i="4"/>
  <c r="B1163" i="4"/>
  <c r="B1162" i="4"/>
  <c r="B1161" i="4"/>
  <c r="B1620" i="4"/>
  <c r="F1620" i="4" s="1"/>
  <c r="G1620" i="4" s="1"/>
  <c r="B1701" i="4"/>
  <c r="F1701" i="4" s="1"/>
  <c r="G1701" i="4" s="1"/>
  <c r="B437" i="4"/>
  <c r="F437" i="4" s="1"/>
  <c r="G437" i="4" s="1"/>
  <c r="B1496" i="4"/>
  <c r="F1496" i="4" s="1"/>
  <c r="G1496" i="4" s="1"/>
  <c r="B1495" i="4"/>
  <c r="F1495" i="4" s="1"/>
  <c r="G1495" i="4" s="1"/>
  <c r="B1502" i="4"/>
  <c r="F1502" i="4" s="1"/>
  <c r="G1502" i="4" s="1"/>
  <c r="B1154" i="4"/>
  <c r="B386" i="4"/>
  <c r="F386" i="4" s="1"/>
  <c r="G386" i="4" s="1"/>
  <c r="B318" i="4"/>
  <c r="F318" i="4" s="1"/>
  <c r="G318" i="4" s="1"/>
  <c r="B317" i="4"/>
  <c r="F317" i="4" s="1"/>
  <c r="G317" i="4" s="1"/>
  <c r="B385" i="4"/>
  <c r="F385" i="4" s="1"/>
  <c r="G385" i="4" s="1"/>
  <c r="B438" i="4"/>
  <c r="F438" i="4" s="1"/>
  <c r="G438" i="4" s="1"/>
  <c r="B1409" i="4"/>
  <c r="F1409" i="4" s="1"/>
  <c r="G1409" i="4" s="1"/>
  <c r="B1414" i="4"/>
  <c r="F1414" i="4" s="1"/>
  <c r="G1414" i="4" s="1"/>
  <c r="B1146" i="4"/>
  <c r="B1455" i="4"/>
  <c r="F1455" i="4" s="1"/>
  <c r="G1455" i="4" s="1"/>
  <c r="B1144" i="4"/>
  <c r="B1374" i="4"/>
  <c r="F1374" i="4" s="1"/>
  <c r="G1374" i="4" s="1"/>
  <c r="B1355" i="4"/>
  <c r="F1355" i="4" s="1"/>
  <c r="G1355" i="4" s="1"/>
  <c r="B1369" i="4"/>
  <c r="F1369" i="4" s="1"/>
  <c r="G1369" i="4" s="1"/>
  <c r="B1529" i="4"/>
  <c r="F1529" i="4" s="1"/>
  <c r="G1529" i="4" s="1"/>
  <c r="B1528" i="4"/>
  <c r="F1528" i="4" s="1"/>
  <c r="G1528" i="4" s="1"/>
  <c r="B1443" i="4"/>
  <c r="F1443" i="4" s="1"/>
  <c r="G1443" i="4" s="1"/>
  <c r="B1442" i="4"/>
  <c r="F1442" i="4" s="1"/>
  <c r="G1442" i="4" s="1"/>
  <c r="B1416" i="4"/>
  <c r="F1416" i="4" s="1"/>
  <c r="G1416" i="4" s="1"/>
  <c r="B1427" i="4"/>
  <c r="F1427" i="4" s="1"/>
  <c r="G1427" i="4" s="1"/>
  <c r="B1501" i="4"/>
  <c r="F1501" i="4" s="1"/>
  <c r="G1501" i="4" s="1"/>
  <c r="B1511" i="4"/>
  <c r="F1511" i="4" s="1"/>
  <c r="G1511" i="4" s="1"/>
  <c r="B1378" i="4"/>
  <c r="F1378" i="4" s="1"/>
  <c r="G1378" i="4" s="1"/>
  <c r="B1532" i="4"/>
  <c r="F1532" i="4" s="1"/>
  <c r="G1532" i="4" s="1"/>
  <c r="B1463" i="4"/>
  <c r="F1463" i="4" s="1"/>
  <c r="G1463" i="4" s="1"/>
  <c r="B1461" i="4"/>
  <c r="F1461" i="4" s="1"/>
  <c r="G1461" i="4" s="1"/>
  <c r="B1460" i="4"/>
  <c r="F1460" i="4" s="1"/>
  <c r="G1460" i="4" s="1"/>
  <c r="B1127" i="4"/>
  <c r="B900" i="4"/>
  <c r="F900" i="4" s="1"/>
  <c r="G900" i="4" s="1"/>
  <c r="B1327" i="4"/>
  <c r="F1327" i="4" s="1"/>
  <c r="G1327" i="4" s="1"/>
  <c r="B1308" i="4"/>
  <c r="F1308" i="4" s="1"/>
  <c r="G1308" i="4" s="1"/>
  <c r="B1285" i="4"/>
  <c r="F1285" i="4" s="1"/>
  <c r="G1285" i="4" s="1"/>
  <c r="B1284" i="4"/>
  <c r="F1284" i="4" s="1"/>
  <c r="G1284" i="4" s="1"/>
  <c r="B1283" i="4"/>
  <c r="F1283" i="4" s="1"/>
  <c r="G1283" i="4" s="1"/>
  <c r="B1149" i="4"/>
  <c r="F1149" i="4" s="1"/>
  <c r="G1149" i="4" s="1"/>
  <c r="B1307" i="4"/>
  <c r="F1307" i="4" s="1"/>
  <c r="G1307" i="4" s="1"/>
  <c r="B1317" i="4"/>
  <c r="F1317" i="4" s="1"/>
  <c r="G1317" i="4" s="1"/>
  <c r="B1314" i="4"/>
  <c r="F1314" i="4" s="1"/>
  <c r="G1314" i="4" s="1"/>
  <c r="B1001" i="4"/>
  <c r="F1001" i="4" s="1"/>
  <c r="G1001" i="4" s="1"/>
  <c r="B512" i="4"/>
  <c r="F512" i="4" s="1"/>
  <c r="G512" i="4" s="1"/>
  <c r="B517" i="4"/>
  <c r="F517" i="4" s="1"/>
  <c r="G517" i="4" s="1"/>
  <c r="B544" i="4"/>
  <c r="F544" i="4" s="1"/>
  <c r="G544" i="4" s="1"/>
  <c r="B839" i="4"/>
  <c r="F839" i="4" s="1"/>
  <c r="G839" i="4" s="1"/>
  <c r="B966" i="4"/>
  <c r="F966" i="4" s="1"/>
  <c r="G966" i="4" s="1"/>
  <c r="B965" i="4"/>
  <c r="F965" i="4" s="1"/>
  <c r="G965" i="4" s="1"/>
  <c r="B964" i="4"/>
  <c r="F964" i="4" s="1"/>
  <c r="G964" i="4" s="1"/>
  <c r="B896" i="4"/>
  <c r="F896" i="4" s="1"/>
  <c r="G896" i="4" s="1"/>
  <c r="B897" i="4"/>
  <c r="F897" i="4" s="1"/>
  <c r="G897" i="4" s="1"/>
  <c r="B963" i="4"/>
  <c r="F963" i="4" s="1"/>
  <c r="G963" i="4" s="1"/>
  <c r="B800" i="4"/>
  <c r="F800" i="4" s="1"/>
  <c r="G800" i="4" s="1"/>
  <c r="B835" i="4"/>
  <c r="F835" i="4" s="1"/>
  <c r="G835" i="4" s="1"/>
  <c r="B801" i="4"/>
  <c r="F801" i="4" s="1"/>
  <c r="G801" i="4" s="1"/>
  <c r="B871" i="4"/>
  <c r="F871" i="4" s="1"/>
  <c r="G871" i="4" s="1"/>
  <c r="B799" i="4"/>
  <c r="F799" i="4" s="1"/>
  <c r="G799" i="4" s="1"/>
  <c r="B689" i="4"/>
  <c r="F689" i="4" s="1"/>
  <c r="G689" i="4" s="1"/>
  <c r="B834" i="4"/>
  <c r="F834" i="4" s="1"/>
  <c r="G834" i="4" s="1"/>
  <c r="B688" i="4"/>
  <c r="F688" i="4" s="1"/>
  <c r="G688" i="4" s="1"/>
  <c r="B760" i="4"/>
  <c r="F760" i="4" s="1"/>
  <c r="G760" i="4" s="1"/>
  <c r="B687" i="4"/>
  <c r="F687" i="4" s="1"/>
  <c r="G687" i="4" s="1"/>
  <c r="B700" i="4"/>
  <c r="F700" i="4" s="1"/>
  <c r="G700" i="4" s="1"/>
  <c r="B630" i="4"/>
  <c r="F630" i="4" s="1"/>
  <c r="G630" i="4" s="1"/>
  <c r="B723" i="4"/>
  <c r="F723" i="4" s="1"/>
  <c r="G723" i="4" s="1"/>
  <c r="B578" i="4"/>
  <c r="F578" i="4" s="1"/>
  <c r="G578" i="4" s="1"/>
  <c r="B679" i="4"/>
  <c r="F679" i="4" s="1"/>
  <c r="G679" i="4" s="1"/>
  <c r="B568" i="4"/>
  <c r="F568" i="4" s="1"/>
  <c r="G568" i="4" s="1"/>
  <c r="B759" i="4"/>
  <c r="F759" i="4" s="1"/>
  <c r="G759" i="4" s="1"/>
  <c r="B1088" i="4"/>
  <c r="B566" i="4"/>
  <c r="F566" i="4" s="1"/>
  <c r="G566" i="4" s="1"/>
  <c r="B565" i="4"/>
  <c r="F565" i="4" s="1"/>
  <c r="G565" i="4" s="1"/>
  <c r="B562" i="4"/>
  <c r="F562" i="4" s="1"/>
  <c r="G562" i="4" s="1"/>
  <c r="B628" i="4"/>
  <c r="F628" i="4" s="1"/>
  <c r="G628" i="4" s="1"/>
  <c r="B605" i="4"/>
  <c r="F605" i="4" s="1"/>
  <c r="G605" i="4" s="1"/>
  <c r="B254" i="4"/>
  <c r="F254" i="4" s="1"/>
  <c r="G254" i="4" s="1"/>
  <c r="B253" i="4"/>
  <c r="F253" i="4" s="1"/>
  <c r="G253" i="4" s="1"/>
  <c r="B648" i="4"/>
  <c r="F648" i="4" s="1"/>
  <c r="G648" i="4" s="1"/>
  <c r="B490" i="4"/>
  <c r="F490" i="4" s="1"/>
  <c r="G490" i="4" s="1"/>
  <c r="B647" i="4"/>
  <c r="F647" i="4" s="1"/>
  <c r="G647" i="4" s="1"/>
  <c r="B1077" i="4"/>
  <c r="B411" i="4"/>
  <c r="F411" i="4" s="1"/>
  <c r="G411" i="4" s="1"/>
  <c r="B414" i="4"/>
  <c r="F414" i="4" s="1"/>
  <c r="G414" i="4" s="1"/>
  <c r="B410" i="4"/>
  <c r="F410" i="4" s="1"/>
  <c r="G410" i="4" s="1"/>
  <c r="B678" i="4"/>
  <c r="F678" i="4" s="1"/>
  <c r="G678" i="4" s="1"/>
  <c r="B652" i="4"/>
  <c r="F652" i="4" s="1"/>
  <c r="G652" i="4" s="1"/>
  <c r="B627" i="4"/>
  <c r="F627" i="4" s="1"/>
  <c r="G627" i="4" s="1"/>
  <c r="B756" i="4"/>
  <c r="F756" i="4" s="1"/>
  <c r="G756" i="4" s="1"/>
  <c r="B1199" i="4"/>
  <c r="F1199" i="4" s="1"/>
  <c r="G1199" i="4" s="1"/>
  <c r="B1135" i="4"/>
  <c r="F1135" i="4" s="1"/>
  <c r="G1135" i="4" s="1"/>
  <c r="B1037" i="4"/>
  <c r="F1037" i="4" s="1"/>
  <c r="G1037" i="4" s="1"/>
  <c r="B1273" i="4"/>
  <c r="F1273" i="4" s="1"/>
  <c r="G1273" i="4" s="1"/>
  <c r="B1617" i="4"/>
  <c r="F1617" i="4" s="1"/>
  <c r="G1617" i="4" s="1"/>
  <c r="B1383" i="4"/>
  <c r="F1383" i="4" s="1"/>
  <c r="G1383" i="4" s="1"/>
  <c r="B1417" i="4"/>
  <c r="F1417" i="4" s="1"/>
  <c r="G1417" i="4" s="1"/>
  <c r="B1241" i="4"/>
  <c r="F1241" i="4" s="1"/>
  <c r="G1241" i="4" s="1"/>
  <c r="B1362" i="4"/>
  <c r="F1362" i="4" s="1"/>
  <c r="G1362" i="4" s="1"/>
  <c r="B1304" i="4"/>
  <c r="F1304" i="4" s="1"/>
  <c r="G1304" i="4" s="1"/>
  <c r="B1303" i="4"/>
  <c r="F1303" i="4" s="1"/>
  <c r="G1303" i="4" s="1"/>
  <c r="B1306" i="4"/>
  <c r="F1306" i="4" s="1"/>
  <c r="G1306" i="4" s="1"/>
  <c r="B1277" i="4"/>
  <c r="F1277" i="4" s="1"/>
  <c r="G1277" i="4" s="1"/>
  <c r="B1302" i="4"/>
  <c r="F1302" i="4" s="1"/>
  <c r="G1302" i="4" s="1"/>
  <c r="B1382" i="4"/>
  <c r="F1382" i="4" s="1"/>
  <c r="G1382" i="4" s="1"/>
  <c r="B1301" i="4"/>
  <c r="F1301" i="4" s="1"/>
  <c r="G1301" i="4" s="1"/>
  <c r="B1282" i="4"/>
  <c r="F1282" i="4" s="1"/>
  <c r="G1282" i="4" s="1"/>
  <c r="B1210" i="4"/>
  <c r="F1210" i="4" s="1"/>
  <c r="G1210" i="4" s="1"/>
  <c r="B1402" i="4"/>
  <c r="F1402" i="4" s="1"/>
  <c r="G1402" i="4" s="1"/>
  <c r="B1050" i="4"/>
  <c r="B1237" i="4"/>
  <c r="F1237" i="4" s="1"/>
  <c r="G1237" i="4" s="1"/>
  <c r="B1048" i="4"/>
  <c r="B1217" i="4"/>
  <c r="F1217" i="4" s="1"/>
  <c r="G1217" i="4" s="1"/>
  <c r="B1235" i="4"/>
  <c r="F1235" i="4" s="1"/>
  <c r="G1235" i="4" s="1"/>
  <c r="B1232" i="4"/>
  <c r="F1232" i="4" s="1"/>
  <c r="G1232" i="4" s="1"/>
  <c r="B1221" i="4"/>
  <c r="F1221" i="4" s="1"/>
  <c r="G1221" i="4" s="1"/>
  <c r="B1240" i="4"/>
  <c r="F1240" i="4" s="1"/>
  <c r="G1240" i="4" s="1"/>
  <c r="B1216" i="4"/>
  <c r="F1216" i="4" s="1"/>
  <c r="G1216" i="4" s="1"/>
  <c r="B998" i="4"/>
  <c r="F998" i="4" s="1"/>
  <c r="G998" i="4" s="1"/>
  <c r="B1209" i="4"/>
  <c r="F1209" i="4" s="1"/>
  <c r="G1209" i="4" s="1"/>
  <c r="B1367" i="4"/>
  <c r="F1367" i="4" s="1"/>
  <c r="G1367" i="4" s="1"/>
  <c r="B1773" i="4"/>
  <c r="F1773" i="4" s="1"/>
  <c r="G1773" i="4" s="1"/>
  <c r="B993" i="4"/>
  <c r="F993" i="4" s="1"/>
  <c r="G993" i="4" s="1"/>
  <c r="B1305" i="4"/>
  <c r="F1305" i="4" s="1"/>
  <c r="G1305" i="4" s="1"/>
  <c r="B1616" i="4"/>
  <c r="F1616" i="4" s="1"/>
  <c r="G1616" i="4" s="1"/>
  <c r="B1404" i="4"/>
  <c r="F1404" i="4" s="1"/>
  <c r="G1404" i="4" s="1"/>
  <c r="B1437" i="4"/>
  <c r="F1437" i="4" s="1"/>
  <c r="G1437" i="4" s="1"/>
  <c r="B1214" i="4"/>
  <c r="F1214" i="4" s="1"/>
  <c r="G1214" i="4" s="1"/>
  <c r="B1234" i="4"/>
  <c r="F1234" i="4" s="1"/>
  <c r="G1234" i="4" s="1"/>
  <c r="B1299" i="4"/>
  <c r="F1299" i="4" s="1"/>
  <c r="G1299" i="4" s="1"/>
  <c r="B1510" i="4"/>
  <c r="F1510" i="4" s="1"/>
  <c r="G1510" i="4" s="1"/>
  <c r="B1509" i="4"/>
  <c r="F1509" i="4" s="1"/>
  <c r="G1509" i="4" s="1"/>
  <c r="B1090" i="4"/>
  <c r="F1090" i="4" s="1"/>
  <c r="G1090" i="4" s="1"/>
  <c r="B1118" i="4"/>
  <c r="F1118" i="4" s="1"/>
  <c r="G1118" i="4" s="1"/>
  <c r="B798" i="4"/>
  <c r="F798" i="4" s="1"/>
  <c r="G798" i="4" s="1"/>
  <c r="B546" i="4"/>
  <c r="F546" i="4" s="1"/>
  <c r="G546" i="4" s="1"/>
  <c r="B516" i="4"/>
  <c r="F516" i="4" s="1"/>
  <c r="G516" i="4" s="1"/>
  <c r="B1022" i="4"/>
  <c r="B492" i="4"/>
  <c r="F492" i="4" s="1"/>
  <c r="G492" i="4" s="1"/>
  <c r="B491" i="4"/>
  <c r="F491" i="4" s="1"/>
  <c r="G491" i="4" s="1"/>
  <c r="B457" i="4"/>
  <c r="F457" i="4" s="1"/>
  <c r="G457" i="4" s="1"/>
  <c r="B458" i="4"/>
  <c r="F458" i="4" s="1"/>
  <c r="G458" i="4" s="1"/>
  <c r="B440" i="4"/>
  <c r="F440" i="4" s="1"/>
  <c r="G440" i="4" s="1"/>
  <c r="B439" i="4"/>
  <c r="F439" i="4" s="1"/>
  <c r="G439" i="4" s="1"/>
  <c r="B436" i="4"/>
  <c r="F436" i="4" s="1"/>
  <c r="G436" i="4" s="1"/>
  <c r="B406" i="4"/>
  <c r="F406" i="4" s="1"/>
  <c r="G406" i="4" s="1"/>
  <c r="B404" i="4"/>
  <c r="F404" i="4" s="1"/>
  <c r="G404" i="4" s="1"/>
  <c r="B357" i="4"/>
  <c r="F357" i="4" s="1"/>
  <c r="G357" i="4" s="1"/>
  <c r="B354" i="4"/>
  <c r="F354" i="4" s="1"/>
  <c r="G354" i="4" s="1"/>
  <c r="B353" i="4"/>
  <c r="F353" i="4" s="1"/>
  <c r="G353" i="4" s="1"/>
  <c r="B1065" i="4"/>
  <c r="F1065" i="4" s="1"/>
  <c r="G1065" i="4" s="1"/>
  <c r="B327" i="4"/>
  <c r="F327" i="4" s="1"/>
  <c r="G327" i="4" s="1"/>
  <c r="B325" i="4"/>
  <c r="F325" i="4" s="1"/>
  <c r="G325" i="4" s="1"/>
  <c r="B313" i="4"/>
  <c r="F313" i="4" s="1"/>
  <c r="G313" i="4" s="1"/>
  <c r="B295" i="4"/>
  <c r="F295" i="4" s="1"/>
  <c r="G295" i="4" s="1"/>
  <c r="B293" i="4"/>
  <c r="F293" i="4" s="1"/>
  <c r="G293" i="4" s="1"/>
  <c r="B291" i="4"/>
  <c r="F291" i="4" s="1"/>
  <c r="G291" i="4" s="1"/>
  <c r="B290" i="4"/>
  <c r="F290" i="4" s="1"/>
  <c r="G290" i="4" s="1"/>
  <c r="B250" i="4"/>
  <c r="F250" i="4" s="1"/>
  <c r="G250" i="4" s="1"/>
  <c r="B265" i="4"/>
  <c r="F265" i="4" s="1"/>
  <c r="G265" i="4" s="1"/>
  <c r="B455" i="4"/>
  <c r="F455" i="4" s="1"/>
  <c r="G455" i="4" s="1"/>
  <c r="B1079" i="4"/>
  <c r="F1079" i="4" s="1"/>
  <c r="G1079" i="4" s="1"/>
  <c r="B1068" i="4"/>
  <c r="F1068" i="4" s="1"/>
  <c r="G1068" i="4" s="1"/>
  <c r="B1113" i="4"/>
  <c r="F1113" i="4" s="1"/>
  <c r="G1113" i="4" s="1"/>
  <c r="B1067" i="4"/>
  <c r="F1067" i="4" s="1"/>
  <c r="G1067" i="4" s="1"/>
  <c r="B1039" i="4"/>
  <c r="F1039" i="4" s="1"/>
  <c r="G1039" i="4" s="1"/>
  <c r="B1036" i="4"/>
  <c r="F1036" i="4" s="1"/>
  <c r="G1036" i="4" s="1"/>
  <c r="B1040" i="4"/>
  <c r="F1040" i="4" s="1"/>
  <c r="G1040" i="4" s="1"/>
  <c r="B1035" i="4"/>
  <c r="F1035" i="4" s="1"/>
  <c r="G1035" i="4" s="1"/>
  <c r="B1034" i="4"/>
  <c r="F1034" i="4" s="1"/>
  <c r="G1034" i="4" s="1"/>
  <c r="B1582" i="4"/>
  <c r="F1582" i="4" s="1"/>
  <c r="G1582" i="4" s="1"/>
  <c r="B1032" i="4"/>
  <c r="F1032" i="4" s="1"/>
  <c r="G1032" i="4" s="1"/>
  <c r="B1081" i="4"/>
  <c r="F1081" i="4" s="1"/>
  <c r="G1081" i="4" s="1"/>
  <c r="B1031" i="4"/>
  <c r="F1031" i="4" s="1"/>
  <c r="G1031" i="4" s="1"/>
  <c r="B1075" i="4"/>
  <c r="F1075" i="4" s="1"/>
  <c r="G1075" i="4" s="1"/>
  <c r="B1129" i="4"/>
  <c r="F1129" i="4" s="1"/>
  <c r="G1129" i="4" s="1"/>
  <c r="B1500" i="4"/>
  <c r="F1500" i="4" s="1"/>
  <c r="G1500" i="4" s="1"/>
  <c r="B1128" i="4"/>
  <c r="F1128" i="4" s="1"/>
  <c r="G1128" i="4" s="1"/>
  <c r="B962" i="4"/>
  <c r="F962" i="4" s="1"/>
  <c r="G962" i="4" s="1"/>
  <c r="B959" i="4"/>
  <c r="F959" i="4" s="1"/>
  <c r="G959" i="4" s="1"/>
  <c r="B960" i="4"/>
  <c r="F960" i="4" s="1"/>
  <c r="G960" i="4" s="1"/>
  <c r="B1600" i="4"/>
  <c r="F1600" i="4" s="1"/>
  <c r="G1600" i="4" s="1"/>
  <c r="B1038" i="4"/>
  <c r="F1038" i="4" s="1"/>
  <c r="G1038" i="4" s="1"/>
  <c r="B869" i="4"/>
  <c r="F869" i="4" s="1"/>
  <c r="G869" i="4" s="1"/>
  <c r="B1122" i="4"/>
  <c r="F1122" i="4" s="1"/>
  <c r="G1122" i="4" s="1"/>
  <c r="B1361" i="4"/>
  <c r="F1361" i="4" s="1"/>
  <c r="G1361" i="4" s="1"/>
  <c r="B868" i="4"/>
  <c r="F868" i="4" s="1"/>
  <c r="G868" i="4" s="1"/>
  <c r="B866" i="4"/>
  <c r="F866" i="4" s="1"/>
  <c r="G866" i="4" s="1"/>
  <c r="B1213" i="4"/>
  <c r="F1213" i="4" s="1"/>
  <c r="G1213" i="4" s="1"/>
  <c r="B794" i="4"/>
  <c r="F794" i="4" s="1"/>
  <c r="G794" i="4" s="1"/>
  <c r="B755" i="4"/>
  <c r="F755" i="4" s="1"/>
  <c r="G755" i="4" s="1"/>
  <c r="B754" i="4"/>
  <c r="F754" i="4" s="1"/>
  <c r="G754" i="4" s="1"/>
  <c r="B726" i="4"/>
  <c r="F726" i="4" s="1"/>
  <c r="G726" i="4" s="1"/>
  <c r="B758" i="4"/>
  <c r="F758" i="4" s="1"/>
  <c r="G758" i="4" s="1"/>
  <c r="B695" i="4"/>
  <c r="F695" i="4" s="1"/>
  <c r="G695" i="4" s="1"/>
  <c r="B694" i="4"/>
  <c r="F694" i="4" s="1"/>
  <c r="G694" i="4" s="1"/>
  <c r="B691" i="4"/>
  <c r="F691" i="4" s="1"/>
  <c r="G691" i="4" s="1"/>
  <c r="B656" i="4"/>
  <c r="F656" i="4" s="1"/>
  <c r="G656" i="4" s="1"/>
  <c r="B653" i="4"/>
  <c r="F653" i="4" s="1"/>
  <c r="G653" i="4" s="1"/>
  <c r="B651" i="4"/>
  <c r="F651" i="4" s="1"/>
  <c r="G651" i="4" s="1"/>
  <c r="B655" i="4"/>
  <c r="F655" i="4" s="1"/>
  <c r="G655" i="4" s="1"/>
  <c r="B650" i="4"/>
  <c r="F650" i="4" s="1"/>
  <c r="G650" i="4" s="1"/>
  <c r="B957" i="4"/>
  <c r="B631" i="4"/>
  <c r="F631" i="4" s="1"/>
  <c r="G631" i="4" s="1"/>
  <c r="B609" i="4"/>
  <c r="F609" i="4" s="1"/>
  <c r="G609" i="4" s="1"/>
  <c r="B629" i="4"/>
  <c r="F629" i="4" s="1"/>
  <c r="G629" i="4" s="1"/>
  <c r="B608" i="4"/>
  <c r="F608" i="4" s="1"/>
  <c r="G608" i="4" s="1"/>
  <c r="B1192" i="4"/>
  <c r="F1192" i="4" s="1"/>
  <c r="G1192" i="4" s="1"/>
  <c r="B1145" i="4"/>
  <c r="F1145" i="4" s="1"/>
  <c r="G1145" i="4" s="1"/>
  <c r="B1073" i="4"/>
  <c r="F1073" i="4" s="1"/>
  <c r="G1073" i="4" s="1"/>
  <c r="B1926" i="4"/>
  <c r="F1926" i="4" s="1"/>
  <c r="G1926" i="4" s="1"/>
  <c r="B1893" i="4"/>
  <c r="F1893" i="4" s="1"/>
  <c r="G1893" i="4" s="1"/>
  <c r="B992" i="4"/>
  <c r="F992" i="4" s="1"/>
  <c r="G992" i="4" s="1"/>
  <c r="B997" i="4"/>
  <c r="F997" i="4" s="1"/>
  <c r="G997" i="4" s="1"/>
  <c r="B935" i="4"/>
  <c r="F935" i="4" s="1"/>
  <c r="G935" i="4" s="1"/>
  <c r="B938" i="4"/>
  <c r="F938" i="4" s="1"/>
  <c r="G938" i="4" s="1"/>
  <c r="B1003" i="4"/>
  <c r="F1003" i="4" s="1"/>
  <c r="G1003" i="4" s="1"/>
  <c r="B1066" i="4"/>
  <c r="F1066" i="4" s="1"/>
  <c r="G1066" i="4" s="1"/>
  <c r="B902" i="4"/>
  <c r="F902" i="4" s="1"/>
  <c r="G902" i="4" s="1"/>
  <c r="B898" i="4"/>
  <c r="F898" i="4" s="1"/>
  <c r="G898" i="4" s="1"/>
  <c r="B874" i="4"/>
  <c r="F874" i="4" s="1"/>
  <c r="G874" i="4" s="1"/>
  <c r="B899" i="4"/>
  <c r="F899" i="4" s="1"/>
  <c r="G899" i="4" s="1"/>
  <c r="B833" i="4"/>
  <c r="F833" i="4" s="1"/>
  <c r="G833" i="4" s="1"/>
  <c r="B1002" i="4"/>
  <c r="F1002" i="4" s="1"/>
  <c r="G1002" i="4" s="1"/>
  <c r="B968" i="4"/>
  <c r="F968" i="4" s="1"/>
  <c r="G968" i="4" s="1"/>
  <c r="B841" i="4"/>
  <c r="F841" i="4" s="1"/>
  <c r="G841" i="4" s="1"/>
  <c r="B840" i="4"/>
  <c r="F840" i="4" s="1"/>
  <c r="G840" i="4" s="1"/>
  <c r="B873" i="4"/>
  <c r="F873" i="4" s="1"/>
  <c r="G873" i="4" s="1"/>
  <c r="B870" i="4"/>
  <c r="F870" i="4" s="1"/>
  <c r="G870" i="4" s="1"/>
  <c r="B937" i="4"/>
  <c r="F937" i="4" s="1"/>
  <c r="G937" i="4" s="1"/>
  <c r="B832" i="4"/>
  <c r="F832" i="4" s="1"/>
  <c r="G832" i="4" s="1"/>
  <c r="B934" i="4"/>
  <c r="F934" i="4" s="1"/>
  <c r="G934" i="4" s="1"/>
  <c r="B831" i="4"/>
  <c r="F831" i="4" s="1"/>
  <c r="G831" i="4" s="1"/>
  <c r="B926" i="4"/>
  <c r="B961" i="4"/>
  <c r="F961" i="4" s="1"/>
  <c r="G961" i="4" s="1"/>
  <c r="B829" i="4"/>
  <c r="F829" i="4" s="1"/>
  <c r="G829" i="4" s="1"/>
  <c r="B936" i="4"/>
  <c r="F936" i="4" s="1"/>
  <c r="G936" i="4" s="1"/>
  <c r="B697" i="4"/>
  <c r="F697" i="4" s="1"/>
  <c r="G697" i="4" s="1"/>
  <c r="B548" i="4"/>
  <c r="F548" i="4" s="1"/>
  <c r="G548" i="4" s="1"/>
  <c r="B632" i="4"/>
  <c r="F632" i="4" s="1"/>
  <c r="G632" i="4" s="1"/>
  <c r="B495" i="4"/>
  <c r="F495" i="4" s="1"/>
  <c r="G495" i="4" s="1"/>
  <c r="B515" i="4"/>
  <c r="F515" i="4" s="1"/>
  <c r="G515" i="4" s="1"/>
  <c r="B547" i="4"/>
  <c r="F547" i="4" s="1"/>
  <c r="G547" i="4" s="1"/>
  <c r="B1136" i="4"/>
  <c r="F1136" i="4" s="1"/>
  <c r="G1136" i="4" s="1"/>
  <c r="B1297" i="4"/>
  <c r="F1297" i="4" s="1"/>
  <c r="G1297" i="4" s="1"/>
  <c r="B1220" i="4"/>
  <c r="F1220" i="4" s="1"/>
  <c r="G1220" i="4" s="1"/>
  <c r="B699" i="4"/>
  <c r="F699" i="4" s="1"/>
  <c r="G699" i="4" s="1"/>
  <c r="B649" i="4"/>
  <c r="F649" i="4" s="1"/>
  <c r="G649" i="4" s="1"/>
  <c r="B564" i="4"/>
  <c r="F564" i="4" s="1"/>
  <c r="G564" i="4" s="1"/>
  <c r="B412" i="4"/>
  <c r="F412" i="4" s="1"/>
  <c r="G412" i="4" s="1"/>
  <c r="B388" i="4"/>
  <c r="F388" i="4" s="1"/>
  <c r="G388" i="4" s="1"/>
  <c r="B493" i="4"/>
  <c r="F493" i="4" s="1"/>
  <c r="G493" i="4" s="1"/>
  <c r="B573" i="4"/>
  <c r="F573" i="4" s="1"/>
  <c r="G573" i="4" s="1"/>
  <c r="B518" i="4"/>
  <c r="F518" i="4" s="1"/>
  <c r="G518" i="4" s="1"/>
  <c r="B409" i="4"/>
  <c r="F409" i="4" s="1"/>
  <c r="G409" i="4" s="1"/>
  <c r="B413" i="4"/>
  <c r="F413" i="4" s="1"/>
  <c r="G413" i="4" s="1"/>
  <c r="B1296" i="4"/>
  <c r="F1296" i="4" s="1"/>
  <c r="G1296" i="4" s="1"/>
  <c r="B1071" i="4"/>
  <c r="F1071" i="4" s="1"/>
  <c r="G1071" i="4" s="1"/>
  <c r="B326" i="4"/>
  <c r="F326" i="4" s="1"/>
  <c r="G326" i="4" s="1"/>
  <c r="B381" i="4"/>
  <c r="F381" i="4" s="1"/>
  <c r="G381" i="4" s="1"/>
  <c r="B319" i="4"/>
  <c r="F319" i="4" s="1"/>
  <c r="G319" i="4" s="1"/>
  <c r="B405" i="4"/>
  <c r="F405" i="4" s="1"/>
  <c r="G405" i="4" s="1"/>
  <c r="B324" i="4"/>
  <c r="F324" i="4" s="1"/>
  <c r="G324" i="4" s="1"/>
  <c r="B322" i="4"/>
  <c r="F322" i="4" s="1"/>
  <c r="G322" i="4" s="1"/>
  <c r="B321" i="4"/>
  <c r="F321" i="4" s="1"/>
  <c r="G321" i="4" s="1"/>
  <c r="B277" i="4"/>
  <c r="F277" i="4" s="1"/>
  <c r="G277" i="4" s="1"/>
  <c r="B352" i="4"/>
  <c r="F352" i="4" s="1"/>
  <c r="G352" i="4" s="1"/>
  <c r="B1219" i="4"/>
  <c r="F1219" i="4" s="1"/>
  <c r="G1219" i="4" s="1"/>
  <c r="B351" i="4"/>
  <c r="F351" i="4" s="1"/>
  <c r="G351" i="4" s="1"/>
  <c r="B996" i="4"/>
  <c r="F996" i="4" s="1"/>
  <c r="G996" i="4" s="1"/>
  <c r="B380" i="4"/>
  <c r="F380" i="4" s="1"/>
  <c r="G380" i="4" s="1"/>
  <c r="B836" i="4"/>
  <c r="F836" i="4" s="1"/>
  <c r="G836" i="4" s="1"/>
  <c r="B901" i="4"/>
  <c r="F901" i="4" s="1"/>
  <c r="G901" i="4" s="1"/>
  <c r="B872" i="4"/>
  <c r="F872" i="4" s="1"/>
  <c r="G872" i="4" s="1"/>
  <c r="B895" i="4"/>
  <c r="F895" i="4" s="1"/>
  <c r="G895" i="4" s="1"/>
  <c r="B826" i="4"/>
  <c r="F826" i="4" s="1"/>
  <c r="G826" i="4" s="1"/>
  <c r="B696" i="4"/>
  <c r="F696" i="4" s="1"/>
  <c r="G696" i="4" s="1"/>
  <c r="B1086" i="4"/>
  <c r="F1086" i="4" s="1"/>
  <c r="G1086" i="4" s="1"/>
  <c r="B727" i="4"/>
  <c r="F727" i="4" s="1"/>
  <c r="G727" i="4" s="1"/>
  <c r="B607" i="4"/>
  <c r="F607" i="4" s="1"/>
  <c r="G607" i="4" s="1"/>
  <c r="B606" i="4"/>
  <c r="F606" i="4" s="1"/>
  <c r="G606" i="4" s="1"/>
  <c r="B494" i="4"/>
  <c r="F494" i="4" s="1"/>
  <c r="G494" i="4" s="1"/>
  <c r="B510" i="4"/>
  <c r="F510" i="4" s="1"/>
  <c r="G510" i="4" s="1"/>
  <c r="B509" i="4"/>
  <c r="F509" i="4" s="1"/>
  <c r="G509" i="4" s="1"/>
  <c r="B356" i="4"/>
  <c r="F356" i="4" s="1"/>
  <c r="G356" i="4" s="1"/>
  <c r="B264" i="4"/>
  <c r="F264" i="4" s="1"/>
  <c r="G264" i="4" s="1"/>
  <c r="B1615" i="4"/>
  <c r="F1615" i="4" s="1"/>
  <c r="G1615" i="4" s="1"/>
  <c r="B1121" i="4"/>
  <c r="F1121" i="4" s="1"/>
  <c r="G1121" i="4" s="1"/>
  <c r="B1281" i="4"/>
  <c r="F1281" i="4" s="1"/>
  <c r="G1281" i="4" s="1"/>
  <c r="B1309" i="4"/>
  <c r="F1309" i="4" s="1"/>
  <c r="G1309" i="4" s="1"/>
  <c r="B1074" i="4"/>
  <c r="F1074" i="4" s="1"/>
  <c r="G1074" i="4" s="1"/>
  <c r="B1070" i="4"/>
  <c r="F1070" i="4" s="1"/>
  <c r="G1070" i="4" s="1"/>
  <c r="B867" i="4"/>
  <c r="B1351" i="4"/>
  <c r="F1351" i="4" s="1"/>
  <c r="G1351" i="4" s="1"/>
  <c r="B1350" i="4"/>
  <c r="F1350" i="4" s="1"/>
  <c r="G1350" i="4" s="1"/>
  <c r="B1349" i="4"/>
  <c r="F1349" i="4" s="1"/>
  <c r="G1349" i="4" s="1"/>
  <c r="B1348" i="4"/>
  <c r="F1348" i="4" s="1"/>
  <c r="G1348" i="4" s="1"/>
  <c r="B1347" i="4"/>
  <c r="F1347" i="4" s="1"/>
  <c r="G1347" i="4" s="1"/>
  <c r="B1346" i="4"/>
  <c r="F1346" i="4" s="1"/>
  <c r="G1346" i="4" s="1"/>
  <c r="B1272" i="4"/>
  <c r="F1272" i="4" s="1"/>
  <c r="G1272" i="4" s="1"/>
  <c r="B859" i="4"/>
  <c r="B1344" i="4"/>
  <c r="F1344" i="4" s="1"/>
  <c r="G1344" i="4" s="1"/>
  <c r="B857" i="4"/>
  <c r="B1191" i="4"/>
  <c r="F1191" i="4" s="1"/>
  <c r="G1191" i="4" s="1"/>
  <c r="B1271" i="4"/>
  <c r="F1271" i="4" s="1"/>
  <c r="G1271" i="4" s="1"/>
  <c r="B1112" i="4"/>
  <c r="F1112" i="4" s="1"/>
  <c r="G1112" i="4" s="1"/>
  <c r="B1111" i="4"/>
  <c r="F1111" i="4" s="1"/>
  <c r="G1111" i="4" s="1"/>
  <c r="B1110" i="4"/>
  <c r="F1110" i="4" s="1"/>
  <c r="G1110" i="4" s="1"/>
  <c r="B1109" i="4"/>
  <c r="F1109" i="4" s="1"/>
  <c r="G1109" i="4" s="1"/>
  <c r="B1064" i="4"/>
  <c r="F1064" i="4" s="1"/>
  <c r="G1064" i="4" s="1"/>
  <c r="B1063" i="4"/>
  <c r="F1063" i="4" s="1"/>
  <c r="G1063" i="4" s="1"/>
  <c r="B848" i="4"/>
  <c r="B1062" i="4"/>
  <c r="F1062" i="4" s="1"/>
  <c r="G1062" i="4" s="1"/>
  <c r="B1061" i="4"/>
  <c r="F1061" i="4" s="1"/>
  <c r="G1061" i="4" s="1"/>
  <c r="B1060" i="4"/>
  <c r="F1060" i="4" s="1"/>
  <c r="G1060" i="4" s="1"/>
  <c r="B844" i="4"/>
  <c r="B1028" i="4"/>
  <c r="F1028" i="4" s="1"/>
  <c r="G1028" i="4" s="1"/>
  <c r="B1027" i="4"/>
  <c r="F1027" i="4" s="1"/>
  <c r="G1027" i="4" s="1"/>
  <c r="B1026" i="4"/>
  <c r="F1026" i="4" s="1"/>
  <c r="G1026" i="4" s="1"/>
  <c r="B1025" i="4"/>
  <c r="F1025" i="4" s="1"/>
  <c r="G1025" i="4" s="1"/>
  <c r="B1024" i="4"/>
  <c r="F1024" i="4" s="1"/>
  <c r="G1024" i="4" s="1"/>
  <c r="B838" i="4"/>
  <c r="B837" i="4"/>
  <c r="B958" i="4"/>
  <c r="F958" i="4" s="1"/>
  <c r="G958" i="4" s="1"/>
  <c r="B1023" i="4"/>
  <c r="F1023" i="4" s="1"/>
  <c r="G1023" i="4" s="1"/>
  <c r="B1190" i="4"/>
  <c r="F1190" i="4" s="1"/>
  <c r="G1190" i="4" s="1"/>
  <c r="B991" i="4"/>
  <c r="F991" i="4" s="1"/>
  <c r="G991" i="4" s="1"/>
  <c r="B956" i="4"/>
  <c r="F956" i="4" s="1"/>
  <c r="G956" i="4" s="1"/>
  <c r="B955" i="4"/>
  <c r="F955" i="4" s="1"/>
  <c r="G955" i="4" s="1"/>
  <c r="B830" i="4"/>
  <c r="B1189" i="4"/>
  <c r="F1189" i="4" s="1"/>
  <c r="G1189" i="4" s="1"/>
  <c r="B828" i="4"/>
  <c r="B827" i="4"/>
  <c r="B954" i="4"/>
  <c r="F954" i="4" s="1"/>
  <c r="G954" i="4" s="1"/>
  <c r="B990" i="4"/>
  <c r="F990" i="4" s="1"/>
  <c r="G990" i="4" s="1"/>
  <c r="B824" i="4"/>
  <c r="B894" i="4"/>
  <c r="F894" i="4" s="1"/>
  <c r="G894" i="4" s="1"/>
  <c r="B989" i="4"/>
  <c r="F989" i="4" s="1"/>
  <c r="G989" i="4" s="1"/>
  <c r="B933" i="4"/>
  <c r="F933" i="4" s="1"/>
  <c r="G933" i="4" s="1"/>
  <c r="B932" i="4"/>
  <c r="F932" i="4" s="1"/>
  <c r="G932" i="4" s="1"/>
  <c r="B953" i="4"/>
  <c r="F953" i="4" s="1"/>
  <c r="G953" i="4" s="1"/>
  <c r="B931" i="4"/>
  <c r="F931" i="4" s="1"/>
  <c r="G931" i="4" s="1"/>
  <c r="B930" i="4"/>
  <c r="F930" i="4" s="1"/>
  <c r="G930" i="4" s="1"/>
  <c r="B893" i="4"/>
  <c r="F893" i="4" s="1"/>
  <c r="G893" i="4" s="1"/>
  <c r="B892" i="4"/>
  <c r="F892" i="4" s="1"/>
  <c r="G892" i="4" s="1"/>
  <c r="B988" i="4"/>
  <c r="F988" i="4" s="1"/>
  <c r="G988" i="4" s="1"/>
  <c r="B987" i="4"/>
  <c r="F987" i="4" s="1"/>
  <c r="G987" i="4" s="1"/>
  <c r="B891" i="4"/>
  <c r="F891" i="4" s="1"/>
  <c r="G891" i="4" s="1"/>
  <c r="B952" i="4"/>
  <c r="F952" i="4" s="1"/>
  <c r="G952" i="4" s="1"/>
  <c r="B865" i="4"/>
  <c r="F865" i="4" s="1"/>
  <c r="G865" i="4" s="1"/>
  <c r="B864" i="4"/>
  <c r="F864" i="4" s="1"/>
  <c r="G864" i="4" s="1"/>
  <c r="B863" i="4"/>
  <c r="F863" i="4" s="1"/>
  <c r="G863" i="4" s="1"/>
  <c r="B890" i="4"/>
  <c r="F890" i="4" s="1"/>
  <c r="G890" i="4" s="1"/>
  <c r="B862" i="4"/>
  <c r="F862" i="4" s="1"/>
  <c r="G862" i="4" s="1"/>
  <c r="B861" i="4"/>
  <c r="F861" i="4" s="1"/>
  <c r="G861" i="4" s="1"/>
  <c r="B860" i="4"/>
  <c r="F860" i="4" s="1"/>
  <c r="G860" i="4" s="1"/>
  <c r="B825" i="4"/>
  <c r="F825" i="4" s="1"/>
  <c r="G825" i="4" s="1"/>
  <c r="B823" i="4"/>
  <c r="F823" i="4" s="1"/>
  <c r="G823" i="4" s="1"/>
  <c r="B822" i="4"/>
  <c r="F822" i="4" s="1"/>
  <c r="G822" i="4" s="1"/>
  <c r="B821" i="4"/>
  <c r="F821" i="4" s="1"/>
  <c r="G821" i="4" s="1"/>
  <c r="B820" i="4"/>
  <c r="F820" i="4" s="1"/>
  <c r="G820" i="4" s="1"/>
  <c r="B792" i="4"/>
  <c r="F792" i="4" s="1"/>
  <c r="G792" i="4" s="1"/>
  <c r="B797" i="4"/>
  <c r="B1021" i="4"/>
  <c r="F1021" i="4" s="1"/>
  <c r="G1021" i="4" s="1"/>
  <c r="B795" i="4"/>
  <c r="B604" i="4"/>
  <c r="F604" i="4" s="1"/>
  <c r="G604" i="4" s="1"/>
  <c r="B986" i="4"/>
  <c r="F986" i="4" s="1"/>
  <c r="G986" i="4" s="1"/>
  <c r="B985" i="4"/>
  <c r="F985" i="4" s="1"/>
  <c r="G985" i="4" s="1"/>
  <c r="B791" i="4"/>
  <c r="B675" i="4"/>
  <c r="F675" i="4" s="1"/>
  <c r="G675" i="4" s="1"/>
  <c r="B984" i="4"/>
  <c r="F984" i="4" s="1"/>
  <c r="G984" i="4" s="1"/>
  <c r="B673" i="4"/>
  <c r="F673" i="4" s="1"/>
  <c r="G673" i="4" s="1"/>
  <c r="B646" i="4"/>
  <c r="F646" i="4" s="1"/>
  <c r="G646" i="4" s="1"/>
  <c r="F243" i="4"/>
  <c r="G243" i="4" s="1"/>
  <c r="B625" i="4"/>
  <c r="F625" i="4" s="1"/>
  <c r="G625" i="4" s="1"/>
  <c r="B983" i="4"/>
  <c r="F983" i="4" s="1"/>
  <c r="G983" i="4" s="1"/>
  <c r="B603" i="4"/>
  <c r="F603" i="4" s="1"/>
  <c r="G603" i="4" s="1"/>
  <c r="B982" i="4"/>
  <c r="F982" i="4" s="1"/>
  <c r="G982" i="4" s="1"/>
  <c r="B790" i="4"/>
  <c r="F790" i="4" s="1"/>
  <c r="G790" i="4" s="1"/>
  <c r="B753" i="4"/>
  <c r="F753" i="4" s="1"/>
  <c r="G753" i="4" s="1"/>
  <c r="B789" i="4"/>
  <c r="F789" i="4" s="1"/>
  <c r="G789" i="4" s="1"/>
  <c r="B752" i="4"/>
  <c r="F752" i="4" s="1"/>
  <c r="G752" i="4" s="1"/>
  <c r="B751" i="4"/>
  <c r="F751" i="4" s="1"/>
  <c r="G751" i="4" s="1"/>
  <c r="B776" i="4"/>
  <c r="B750" i="4"/>
  <c r="F750" i="4" s="1"/>
  <c r="G750" i="4" s="1"/>
  <c r="B722" i="4"/>
  <c r="F722" i="4" s="1"/>
  <c r="G722" i="4" s="1"/>
  <c r="B672" i="4"/>
  <c r="F672" i="4" s="1"/>
  <c r="G672" i="4" s="1"/>
  <c r="B671" i="4"/>
  <c r="F671" i="4" s="1"/>
  <c r="G671" i="4" s="1"/>
  <c r="B670" i="4"/>
  <c r="F670" i="4" s="1"/>
  <c r="G670" i="4" s="1"/>
  <c r="B669" i="4"/>
  <c r="F669" i="4" s="1"/>
  <c r="G669" i="4" s="1"/>
  <c r="B624" i="4"/>
  <c r="F624" i="4" s="1"/>
  <c r="G624" i="4" s="1"/>
  <c r="B602" i="4"/>
  <c r="F602" i="4" s="1"/>
  <c r="G602" i="4" s="1"/>
  <c r="B668" i="4"/>
  <c r="F668" i="4" s="1"/>
  <c r="G668" i="4" s="1"/>
  <c r="B601" i="4"/>
  <c r="F601" i="4" s="1"/>
  <c r="G601" i="4" s="1"/>
  <c r="B600" i="4"/>
  <c r="F600" i="4" s="1"/>
  <c r="G600" i="4" s="1"/>
  <c r="B599" i="4"/>
  <c r="F599" i="4" s="1"/>
  <c r="G599" i="4" s="1"/>
  <c r="B561" i="4"/>
  <c r="F561" i="4" s="1"/>
  <c r="G561" i="4" s="1"/>
  <c r="B981" i="4"/>
  <c r="F981" i="4" s="1"/>
  <c r="G981" i="4" s="1"/>
  <c r="B543" i="4"/>
  <c r="F543" i="4" s="1"/>
  <c r="G543" i="4" s="1"/>
  <c r="B542" i="4"/>
  <c r="F542" i="4" s="1"/>
  <c r="G542" i="4" s="1"/>
  <c r="B486" i="4"/>
  <c r="F486" i="4" s="1"/>
  <c r="G486" i="4" s="1"/>
  <c r="B541" i="4"/>
  <c r="F541" i="4" s="1"/>
  <c r="G541" i="4" s="1"/>
  <c r="B540" i="4"/>
  <c r="F540" i="4" s="1"/>
  <c r="G540" i="4" s="1"/>
  <c r="B539" i="4"/>
  <c r="F539" i="4" s="1"/>
  <c r="G539" i="4" s="1"/>
  <c r="B485" i="4"/>
  <c r="F485" i="4" s="1"/>
  <c r="G485" i="4" s="1"/>
  <c r="B598" i="4"/>
  <c r="F598" i="4" s="1"/>
  <c r="G598" i="4" s="1"/>
  <c r="B538" i="4"/>
  <c r="F538" i="4" s="1"/>
  <c r="G538" i="4" s="1"/>
  <c r="B788" i="4"/>
  <c r="F788" i="4" s="1"/>
  <c r="G788" i="4" s="1"/>
  <c r="B597" i="4"/>
  <c r="F597" i="4" s="1"/>
  <c r="G597" i="4" s="1"/>
  <c r="B379" i="4"/>
  <c r="F379" i="4" s="1"/>
  <c r="G379" i="4" s="1"/>
  <c r="B261" i="4"/>
  <c r="F261" i="4" s="1"/>
  <c r="G261" i="4" s="1"/>
  <c r="B403" i="4"/>
  <c r="F403" i="4" s="1"/>
  <c r="G403" i="4" s="1"/>
  <c r="B484" i="4"/>
  <c r="F484" i="4" s="1"/>
  <c r="G484" i="4" s="1"/>
  <c r="B435" i="4"/>
  <c r="F435" i="4" s="1"/>
  <c r="G435" i="4" s="1"/>
  <c r="B432" i="4"/>
  <c r="F432" i="4" s="1"/>
  <c r="G432" i="4" s="1"/>
  <c r="B378" i="4"/>
  <c r="F378" i="4" s="1"/>
  <c r="G378" i="4" s="1"/>
  <c r="B377" i="4"/>
  <c r="F377" i="4" s="1"/>
  <c r="G377" i="4" s="1"/>
  <c r="B312" i="4"/>
  <c r="F312" i="4" s="1"/>
  <c r="G312" i="4" s="1"/>
  <c r="B311" i="4"/>
  <c r="F311" i="4" s="1"/>
  <c r="G311" i="4" s="1"/>
  <c r="B260" i="4"/>
  <c r="F260" i="4" s="1"/>
  <c r="G260" i="4" s="1"/>
  <c r="B310" i="4"/>
  <c r="F310" i="4" s="1"/>
  <c r="G310" i="4" s="1"/>
  <c r="B537" i="4"/>
  <c r="F537" i="4" s="1"/>
  <c r="G537" i="4" s="1"/>
  <c r="B309" i="4"/>
  <c r="F309" i="4" s="1"/>
  <c r="G309" i="4" s="1"/>
  <c r="B308" i="4"/>
  <c r="F308" i="4" s="1"/>
  <c r="G308" i="4" s="1"/>
  <c r="B483" i="4"/>
  <c r="F483" i="4" s="1"/>
  <c r="G483" i="4" s="1"/>
  <c r="B402" i="4"/>
  <c r="F402" i="4" s="1"/>
  <c r="G402" i="4" s="1"/>
  <c r="B307" i="4"/>
  <c r="F307" i="4" s="1"/>
  <c r="G307" i="4" s="1"/>
  <c r="B209" i="4"/>
  <c r="F209" i="4" s="1"/>
  <c r="G209" i="4" s="1"/>
  <c r="B189" i="4"/>
  <c r="F189" i="4" s="1"/>
  <c r="G189" i="4" s="1"/>
  <c r="B284" i="4"/>
  <c r="F284" i="4" s="1"/>
  <c r="G284" i="4" s="1"/>
  <c r="B283" i="4"/>
  <c r="F283" i="4" s="1"/>
  <c r="G283" i="4" s="1"/>
  <c r="B282" i="4"/>
  <c r="F282" i="4" s="1"/>
  <c r="G282" i="4" s="1"/>
  <c r="B281" i="4"/>
  <c r="F281" i="4" s="1"/>
  <c r="G281" i="4" s="1"/>
  <c r="B280" i="4"/>
  <c r="F280" i="4" s="1"/>
  <c r="G280" i="4" s="1"/>
  <c r="B306" i="4"/>
  <c r="F306" i="4" s="1"/>
  <c r="G306" i="4" s="1"/>
  <c r="B164" i="4"/>
  <c r="F164" i="4" s="1"/>
  <c r="G164" i="4" s="1"/>
  <c r="B150" i="4"/>
  <c r="F150" i="4" s="1"/>
  <c r="G150" i="4" s="1"/>
  <c r="B149" i="4"/>
  <c r="F149" i="4" s="1"/>
  <c r="G149" i="4" s="1"/>
  <c r="B148" i="4"/>
  <c r="F148" i="4" s="1"/>
  <c r="G148" i="4" s="1"/>
  <c r="B147" i="4"/>
  <c r="F147" i="4" s="1"/>
  <c r="G147" i="4" s="1"/>
  <c r="B259" i="4"/>
  <c r="F259" i="4" s="1"/>
  <c r="G259" i="4" s="1"/>
  <c r="B121" i="4"/>
  <c r="F121" i="4" s="1"/>
  <c r="G121" i="4" s="1"/>
  <c r="B120" i="4"/>
  <c r="F120" i="4" s="1"/>
  <c r="G120" i="4" s="1"/>
  <c r="F146" i="4"/>
  <c r="G146" i="4" s="1"/>
  <c r="B119" i="4"/>
  <c r="F119" i="4" s="1"/>
  <c r="G119" i="4" s="1"/>
  <c r="B163" i="4"/>
  <c r="F163" i="4" s="1"/>
  <c r="G163" i="4" s="1"/>
  <c r="B208" i="4"/>
  <c r="F208" i="4" s="1"/>
  <c r="G208" i="4" s="1"/>
  <c r="B376" i="4"/>
  <c r="F376" i="4" s="1"/>
  <c r="G376" i="4" s="1"/>
  <c r="B118" i="4"/>
  <c r="F118" i="4" s="1"/>
  <c r="G118" i="4" s="1"/>
  <c r="B117" i="4"/>
  <c r="F117" i="4" s="1"/>
  <c r="G117" i="4" s="1"/>
  <c r="B116" i="4"/>
  <c r="F116" i="4" s="1"/>
  <c r="G116" i="4" s="1"/>
  <c r="B115" i="4"/>
  <c r="F115" i="4" s="1"/>
  <c r="G115" i="4" s="1"/>
  <c r="B114" i="4"/>
  <c r="F114" i="4" s="1"/>
  <c r="G114" i="4" s="1"/>
  <c r="B113" i="4"/>
  <c r="F113" i="4" s="1"/>
  <c r="G113" i="4" s="1"/>
  <c r="B112" i="4"/>
  <c r="F112" i="4" s="1"/>
  <c r="G112" i="4" s="1"/>
  <c r="B111" i="4"/>
  <c r="F111" i="4" s="1"/>
  <c r="G111" i="4" s="1"/>
  <c r="B24" i="4"/>
  <c r="F24" i="4" s="1"/>
  <c r="G24" i="4" s="1"/>
  <c r="B63" i="4"/>
  <c r="F63" i="4" s="1"/>
  <c r="G63" i="4" s="1"/>
  <c r="B62" i="4"/>
  <c r="F62" i="4" s="1"/>
  <c r="G62" i="4" s="1"/>
  <c r="B36" i="4"/>
  <c r="F36" i="4" s="1"/>
  <c r="G36" i="4" s="1"/>
  <c r="B110" i="4"/>
  <c r="F110" i="4" s="1"/>
  <c r="G110" i="4" s="1"/>
  <c r="B93" i="4"/>
  <c r="F93" i="4" s="1"/>
  <c r="G93" i="4" s="1"/>
  <c r="B23" i="4"/>
  <c r="F23" i="4" s="1"/>
  <c r="G23" i="4" s="1"/>
  <c r="B22" i="4"/>
  <c r="F22" i="4" s="1"/>
  <c r="G22" i="4" s="1"/>
  <c r="B20" i="4"/>
  <c r="F20" i="4" s="1"/>
  <c r="G20" i="4" s="1"/>
  <c r="B19" i="4"/>
  <c r="F19" i="4" s="1"/>
  <c r="G19" i="4" s="1"/>
  <c r="B18" i="4"/>
  <c r="F18" i="4" s="1"/>
  <c r="G18" i="4" s="1"/>
  <c r="B17" i="4"/>
  <c r="F17" i="4" s="1"/>
  <c r="G17" i="4" s="1"/>
  <c r="B16" i="4"/>
  <c r="F16" i="4" s="1"/>
  <c r="G16" i="4" s="1"/>
  <c r="B15" i="4"/>
  <c r="F15" i="4" s="1"/>
  <c r="G15" i="4" s="1"/>
  <c r="B14" i="4"/>
  <c r="F14" i="4" s="1"/>
  <c r="G14" i="4" s="1"/>
  <c r="B109" i="4"/>
  <c r="F109" i="4" s="1"/>
  <c r="G109" i="4" s="1"/>
  <c r="B1185" i="4"/>
  <c r="F1185" i="4" s="1"/>
  <c r="G1185" i="4" s="1"/>
  <c r="B686" i="4"/>
  <c r="B685" i="4"/>
  <c r="B684" i="4"/>
  <c r="B683" i="4"/>
  <c r="B682" i="4"/>
  <c r="B681" i="4"/>
  <c r="B680" i="4"/>
  <c r="B1020" i="4"/>
  <c r="F1020" i="4" s="1"/>
  <c r="G1020" i="4" s="1"/>
  <c r="B980" i="4"/>
  <c r="F980" i="4" s="1"/>
  <c r="G980" i="4" s="1"/>
  <c r="B677" i="4"/>
  <c r="B929" i="4"/>
  <c r="F929" i="4" s="1"/>
  <c r="G929" i="4" s="1"/>
  <c r="B889" i="4"/>
  <c r="F889" i="4" s="1"/>
  <c r="G889" i="4" s="1"/>
  <c r="B674" i="4"/>
  <c r="B858" i="4"/>
  <c r="F858" i="4" s="1"/>
  <c r="G858" i="4" s="1"/>
  <c r="B819" i="4"/>
  <c r="F819" i="4" s="1"/>
  <c r="G819" i="4" s="1"/>
  <c r="B749" i="4"/>
  <c r="F749" i="4" s="1"/>
  <c r="G749" i="4" s="1"/>
  <c r="B748" i="4"/>
  <c r="F748" i="4" s="1"/>
  <c r="G748" i="4" s="1"/>
  <c r="B721" i="4"/>
  <c r="F721" i="4" s="1"/>
  <c r="G721" i="4" s="1"/>
  <c r="B787" i="4"/>
  <c r="F787" i="4" s="1"/>
  <c r="G787" i="4" s="1"/>
  <c r="B720" i="4"/>
  <c r="F720" i="4" s="1"/>
  <c r="G720" i="4" s="1"/>
  <c r="B747" i="4"/>
  <c r="F747" i="4" s="1"/>
  <c r="G747" i="4" s="1"/>
  <c r="B786" i="4"/>
  <c r="F786" i="4" s="1"/>
  <c r="G786" i="4" s="1"/>
  <c r="B621" i="4"/>
  <c r="F621" i="4" s="1"/>
  <c r="G621" i="4" s="1"/>
  <c r="B746" i="4"/>
  <c r="F746" i="4" s="1"/>
  <c r="G746" i="4" s="1"/>
  <c r="B667" i="4"/>
  <c r="F667" i="4" s="1"/>
  <c r="G667" i="4" s="1"/>
  <c r="B645" i="4"/>
  <c r="F645" i="4" s="1"/>
  <c r="G645" i="4" s="1"/>
  <c r="B536" i="4"/>
  <c r="F536" i="4" s="1"/>
  <c r="G536" i="4" s="1"/>
  <c r="B560" i="4"/>
  <c r="F560" i="4" s="1"/>
  <c r="G560" i="4" s="1"/>
  <c r="B535" i="4"/>
  <c r="F535" i="4" s="1"/>
  <c r="G535" i="4" s="1"/>
  <c r="B534" i="4"/>
  <c r="F534" i="4" s="1"/>
  <c r="G534" i="4" s="1"/>
  <c r="B596" i="4"/>
  <c r="F596" i="4" s="1"/>
  <c r="G596" i="4" s="1"/>
  <c r="B559" i="4"/>
  <c r="F559" i="4" s="1"/>
  <c r="G559" i="4" s="1"/>
  <c r="B558" i="4"/>
  <c r="F558" i="4" s="1"/>
  <c r="G558" i="4" s="1"/>
  <c r="B595" i="4"/>
  <c r="F595" i="4" s="1"/>
  <c r="G595" i="4" s="1"/>
  <c r="B508" i="4"/>
  <c r="F508" i="4" s="1"/>
  <c r="G508" i="4" s="1"/>
  <c r="B507" i="4"/>
  <c r="F507" i="4" s="1"/>
  <c r="G507" i="4" s="1"/>
  <c r="B506" i="4"/>
  <c r="F506" i="4" s="1"/>
  <c r="G506" i="4" s="1"/>
  <c r="B401" i="4"/>
  <c r="F401" i="4" s="1"/>
  <c r="G401" i="4" s="1"/>
  <c r="B533" i="4"/>
  <c r="F533" i="4" s="1"/>
  <c r="G533" i="4" s="1"/>
  <c r="B400" i="4"/>
  <c r="F400" i="4" s="1"/>
  <c r="G400" i="4" s="1"/>
  <c r="B349" i="4"/>
  <c r="F349" i="4" s="1"/>
  <c r="G349" i="4" s="1"/>
  <c r="B305" i="4"/>
  <c r="F305" i="4" s="1"/>
  <c r="G305" i="4" s="1"/>
  <c r="B248" i="4"/>
  <c r="F248" i="4" s="1"/>
  <c r="G248" i="4" s="1"/>
  <c r="B384" i="4"/>
  <c r="F384" i="4" s="1"/>
  <c r="G384" i="4" s="1"/>
  <c r="B207" i="4"/>
  <c r="F207" i="4" s="1"/>
  <c r="G207" i="4" s="1"/>
  <c r="B258" i="4"/>
  <c r="F258" i="4" s="1"/>
  <c r="G258" i="4" s="1"/>
  <c r="B145" i="4"/>
  <c r="F145" i="4" s="1"/>
  <c r="G145" i="4" s="1"/>
  <c r="B206" i="4"/>
  <c r="F206" i="4" s="1"/>
  <c r="G206" i="4" s="1"/>
  <c r="B188" i="4"/>
  <c r="F188" i="4" s="1"/>
  <c r="G188" i="4" s="1"/>
  <c r="B187" i="4"/>
  <c r="F187" i="4" s="1"/>
  <c r="G187" i="4" s="1"/>
  <c r="B276" i="4"/>
  <c r="F276" i="4" s="1"/>
  <c r="G276" i="4" s="1"/>
  <c r="B144" i="4"/>
  <c r="F144" i="4" s="1"/>
  <c r="G144" i="4" s="1"/>
  <c r="B186" i="4"/>
  <c r="F186" i="4" s="1"/>
  <c r="G186" i="4" s="1"/>
  <c r="B92" i="4"/>
  <c r="F92" i="4" s="1"/>
  <c r="G92" i="4" s="1"/>
  <c r="B185" i="4"/>
  <c r="F185" i="4" s="1"/>
  <c r="G185" i="4" s="1"/>
  <c r="B71" i="4"/>
  <c r="F71" i="4" s="1"/>
  <c r="G71" i="4" s="1"/>
  <c r="B108" i="4"/>
  <c r="F108" i="4" s="1"/>
  <c r="G108" i="4" s="1"/>
  <c r="B143" i="4"/>
  <c r="F143" i="4" s="1"/>
  <c r="G143" i="4" s="1"/>
  <c r="B91" i="4"/>
  <c r="F91" i="4" s="1"/>
  <c r="G91" i="4" s="1"/>
  <c r="B70" i="4"/>
  <c r="F70" i="4" s="1"/>
  <c r="G70" i="4" s="1"/>
  <c r="B44" i="4"/>
  <c r="F44" i="4" s="1"/>
  <c r="G44" i="4" s="1"/>
  <c r="B13" i="4"/>
  <c r="F13" i="4" s="1"/>
  <c r="G13" i="4" s="1"/>
  <c r="B107" i="4"/>
  <c r="F107" i="4" s="1"/>
  <c r="G107" i="4" s="1"/>
  <c r="B623" i="4"/>
  <c r="B622" i="4"/>
  <c r="B1343" i="4"/>
  <c r="F1343" i="4" s="1"/>
  <c r="G1343" i="4" s="1"/>
  <c r="B620" i="4"/>
  <c r="B1270" i="4"/>
  <c r="F1270" i="4" s="1"/>
  <c r="G1270" i="4" s="1"/>
  <c r="B1175" i="4"/>
  <c r="F1175" i="4" s="1"/>
  <c r="G1175" i="4" s="1"/>
  <c r="B1108" i="4"/>
  <c r="F1108" i="4" s="1"/>
  <c r="G1108" i="4" s="1"/>
  <c r="B1174" i="4"/>
  <c r="F1174" i="4" s="1"/>
  <c r="G1174" i="4" s="1"/>
  <c r="B1059" i="4"/>
  <c r="F1059" i="4" s="1"/>
  <c r="G1059" i="4" s="1"/>
  <c r="B1058" i="4"/>
  <c r="F1058" i="4" s="1"/>
  <c r="G1058" i="4" s="1"/>
  <c r="B979" i="4"/>
  <c r="F979" i="4" s="1"/>
  <c r="G979" i="4" s="1"/>
  <c r="B978" i="4"/>
  <c r="F978" i="4" s="1"/>
  <c r="G978" i="4" s="1"/>
  <c r="B1057" i="4"/>
  <c r="F1057" i="4" s="1"/>
  <c r="G1057" i="4" s="1"/>
  <c r="B977" i="4"/>
  <c r="F977" i="4" s="1"/>
  <c r="G977" i="4" s="1"/>
  <c r="B951" i="4"/>
  <c r="F951" i="4" s="1"/>
  <c r="G951" i="4" s="1"/>
  <c r="B928" i="4"/>
  <c r="F928" i="4" s="1"/>
  <c r="G928" i="4" s="1"/>
  <c r="B888" i="4"/>
  <c r="F888" i="4" s="1"/>
  <c r="G888" i="4" s="1"/>
  <c r="B927" i="4"/>
  <c r="F927" i="4" s="1"/>
  <c r="G927" i="4" s="1"/>
  <c r="B856" i="4"/>
  <c r="F856" i="4" s="1"/>
  <c r="G856" i="4" s="1"/>
  <c r="B887" i="4"/>
  <c r="F887" i="4" s="1"/>
  <c r="G887" i="4" s="1"/>
  <c r="B855" i="4"/>
  <c r="F855" i="4" s="1"/>
  <c r="G855" i="4" s="1"/>
  <c r="B785" i="4"/>
  <c r="F785" i="4" s="1"/>
  <c r="G785" i="4" s="1"/>
  <c r="B854" i="4"/>
  <c r="F854" i="4" s="1"/>
  <c r="G854" i="4" s="1"/>
  <c r="B719" i="4"/>
  <c r="F719" i="4" s="1"/>
  <c r="G719" i="4" s="1"/>
  <c r="B718" i="4"/>
  <c r="F718" i="4" s="1"/>
  <c r="G718" i="4" s="1"/>
  <c r="B666" i="4"/>
  <c r="F666" i="4" s="1"/>
  <c r="G666" i="4" s="1"/>
  <c r="B665" i="4"/>
  <c r="F665" i="4" s="1"/>
  <c r="G665" i="4" s="1"/>
  <c r="B664" i="4"/>
  <c r="F664" i="4" s="1"/>
  <c r="G664" i="4" s="1"/>
  <c r="B644" i="4"/>
  <c r="F644" i="4" s="1"/>
  <c r="G644" i="4" s="1"/>
  <c r="B643" i="4"/>
  <c r="F643" i="4" s="1"/>
  <c r="G643" i="4" s="1"/>
  <c r="B642" i="4"/>
  <c r="F642" i="4" s="1"/>
  <c r="G642" i="4" s="1"/>
  <c r="B619" i="4"/>
  <c r="F619" i="4" s="1"/>
  <c r="G619" i="4" s="1"/>
  <c r="B618" i="4"/>
  <c r="F618" i="4" s="1"/>
  <c r="G618" i="4" s="1"/>
  <c r="B641" i="4"/>
  <c r="F641" i="4" s="1"/>
  <c r="G641" i="4" s="1"/>
  <c r="B617" i="4"/>
  <c r="F617" i="4" s="1"/>
  <c r="G617" i="4" s="1"/>
  <c r="B594" i="4"/>
  <c r="F594" i="4" s="1"/>
  <c r="G594" i="4" s="1"/>
  <c r="B593" i="4"/>
  <c r="F593" i="4" s="1"/>
  <c r="G593" i="4" s="1"/>
  <c r="B592" i="4"/>
  <c r="F592" i="4" s="1"/>
  <c r="G592" i="4" s="1"/>
  <c r="B591" i="4"/>
  <c r="F591" i="4" s="1"/>
  <c r="G591" i="4" s="1"/>
  <c r="B532" i="4"/>
  <c r="F532" i="4" s="1"/>
  <c r="G532" i="4" s="1"/>
  <c r="B590" i="4"/>
  <c r="F590" i="4" s="1"/>
  <c r="G590" i="4" s="1"/>
  <c r="B589" i="4"/>
  <c r="F589" i="4" s="1"/>
  <c r="G589" i="4" s="1"/>
  <c r="B581" i="4"/>
  <c r="B482" i="4"/>
  <c r="F482" i="4" s="1"/>
  <c r="G482" i="4" s="1"/>
  <c r="B431" i="4"/>
  <c r="F431" i="4" s="1"/>
  <c r="G431" i="4" s="1"/>
  <c r="B430" i="4"/>
  <c r="F430" i="4" s="1"/>
  <c r="G430" i="4" s="1"/>
  <c r="B577" i="4"/>
  <c r="B557" i="4"/>
  <c r="F557" i="4" s="1"/>
  <c r="G557" i="4" s="1"/>
  <c r="B429" i="4"/>
  <c r="F429" i="4" s="1"/>
  <c r="G429" i="4" s="1"/>
  <c r="B399" i="4"/>
  <c r="F399" i="4" s="1"/>
  <c r="G399" i="4" s="1"/>
  <c r="B428" i="4"/>
  <c r="F428" i="4" s="1"/>
  <c r="G428" i="4" s="1"/>
  <c r="B572" i="4"/>
  <c r="B571" i="4"/>
  <c r="B570" i="4"/>
  <c r="B569" i="4"/>
  <c r="B348" i="4"/>
  <c r="F348" i="4" s="1"/>
  <c r="G348" i="4" s="1"/>
  <c r="B567" i="4"/>
  <c r="B347" i="4"/>
  <c r="F347" i="4" s="1"/>
  <c r="G347" i="4" s="1"/>
  <c r="B346" i="4"/>
  <c r="F346" i="4" s="1"/>
  <c r="G346" i="4" s="1"/>
  <c r="B345" i="4"/>
  <c r="F345" i="4" s="1"/>
  <c r="G345" i="4" s="1"/>
  <c r="B563" i="4"/>
  <c r="B505" i="4"/>
  <c r="F505" i="4" s="1"/>
  <c r="G505" i="4" s="1"/>
  <c r="B344" i="4"/>
  <c r="F344" i="4" s="1"/>
  <c r="G344" i="4" s="1"/>
  <c r="B426" i="4"/>
  <c r="F426" i="4" s="1"/>
  <c r="G426" i="4" s="1"/>
  <c r="B375" i="4"/>
  <c r="F375" i="4" s="1"/>
  <c r="G375" i="4" s="1"/>
  <c r="B588" i="4"/>
  <c r="F588" i="4" s="1"/>
  <c r="G588" i="4" s="1"/>
  <c r="B343" i="4"/>
  <c r="F343" i="4" s="1"/>
  <c r="G343" i="4" s="1"/>
  <c r="B373" i="4"/>
  <c r="F373" i="4" s="1"/>
  <c r="G373" i="4" s="1"/>
  <c r="B425" i="4"/>
  <c r="F425" i="4" s="1"/>
  <c r="G425" i="4" s="1"/>
  <c r="B304" i="4"/>
  <c r="F304" i="4" s="1"/>
  <c r="G304" i="4" s="1"/>
  <c r="B275" i="4"/>
  <c r="F275" i="4" s="1"/>
  <c r="G275" i="4" s="1"/>
  <c r="B342" i="4"/>
  <c r="F342" i="4" s="1"/>
  <c r="G342" i="4" s="1"/>
  <c r="B257" i="4"/>
  <c r="F257" i="4" s="1"/>
  <c r="G257" i="4" s="1"/>
  <c r="B341" i="4"/>
  <c r="F341" i="4" s="1"/>
  <c r="G341" i="4" s="1"/>
  <c r="B340" i="4"/>
  <c r="F340" i="4" s="1"/>
  <c r="G340" i="4" s="1"/>
  <c r="B256" i="4"/>
  <c r="F256" i="4" s="1"/>
  <c r="G256" i="4" s="1"/>
  <c r="B338" i="4"/>
  <c r="F338" i="4" s="1"/>
  <c r="G338" i="4" s="1"/>
  <c r="B372" i="4"/>
  <c r="F372" i="4" s="1"/>
  <c r="G372" i="4" s="1"/>
  <c r="B237" i="4"/>
  <c r="F237" i="4" s="1"/>
  <c r="G237" i="4" s="1"/>
  <c r="B236" i="4"/>
  <c r="F236" i="4" s="1"/>
  <c r="G236" i="4" s="1"/>
  <c r="B235" i="4"/>
  <c r="F235" i="4" s="1"/>
  <c r="G235" i="4" s="1"/>
  <c r="B205" i="4"/>
  <c r="F205" i="4" s="1"/>
  <c r="G205" i="4" s="1"/>
  <c r="B234" i="4"/>
  <c r="F234" i="4" s="1"/>
  <c r="G234" i="4" s="1"/>
  <c r="B233" i="4"/>
  <c r="F233" i="4" s="1"/>
  <c r="G233" i="4" s="1"/>
  <c r="B279" i="4"/>
  <c r="F279" i="4" s="1"/>
  <c r="G279" i="4" s="1"/>
  <c r="B204" i="4"/>
  <c r="F204" i="4" s="1"/>
  <c r="G204" i="4" s="1"/>
  <c r="B278" i="4"/>
  <c r="F278" i="4" s="1"/>
  <c r="G278" i="4" s="1"/>
  <c r="B232" i="4"/>
  <c r="F232" i="4" s="1"/>
  <c r="G232" i="4" s="1"/>
  <c r="B231" i="4"/>
  <c r="F231" i="4" s="1"/>
  <c r="G231" i="4" s="1"/>
  <c r="B203" i="4"/>
  <c r="F203" i="4" s="1"/>
  <c r="G203" i="4" s="1"/>
  <c r="B184" i="4"/>
  <c r="F184" i="4" s="1"/>
  <c r="G184" i="4" s="1"/>
  <c r="B230" i="4"/>
  <c r="F230" i="4" s="1"/>
  <c r="G230" i="4" s="1"/>
  <c r="B229" i="4"/>
  <c r="F229" i="4" s="1"/>
  <c r="G229" i="4" s="1"/>
  <c r="B228" i="4"/>
  <c r="F228" i="4" s="1"/>
  <c r="G228" i="4" s="1"/>
  <c r="B263" i="4"/>
  <c r="F263" i="4" s="1"/>
  <c r="G263" i="4" s="1"/>
  <c r="B227" i="4"/>
  <c r="F227" i="4" s="1"/>
  <c r="G227" i="4" s="1"/>
  <c r="B183" i="4"/>
  <c r="F183" i="4" s="1"/>
  <c r="G183" i="4" s="1"/>
  <c r="B162" i="4"/>
  <c r="F162" i="4" s="1"/>
  <c r="G162" i="4" s="1"/>
  <c r="B142" i="4"/>
  <c r="F142" i="4" s="1"/>
  <c r="G142" i="4" s="1"/>
  <c r="B316" i="4"/>
  <c r="F316" i="4" s="1"/>
  <c r="G316" i="4" s="1"/>
  <c r="B226" i="4"/>
  <c r="F226" i="4" s="1"/>
  <c r="G226" i="4" s="1"/>
  <c r="B141" i="4"/>
  <c r="F141" i="4" s="1"/>
  <c r="G141" i="4" s="1"/>
  <c r="B140" i="4"/>
  <c r="F140" i="4" s="1"/>
  <c r="G140" i="4" s="1"/>
  <c r="B225" i="4"/>
  <c r="F225" i="4" s="1"/>
  <c r="G225" i="4" s="1"/>
  <c r="B182" i="4"/>
  <c r="F182" i="4" s="1"/>
  <c r="G182" i="4" s="1"/>
  <c r="B139" i="4"/>
  <c r="F139" i="4" s="1"/>
  <c r="G139" i="4" s="1"/>
  <c r="B161" i="4"/>
  <c r="F161" i="4" s="1"/>
  <c r="G161" i="4" s="1"/>
  <c r="B160" i="4"/>
  <c r="F160" i="4" s="1"/>
  <c r="G160" i="4" s="1"/>
  <c r="B181" i="4"/>
  <c r="F181" i="4" s="1"/>
  <c r="G181" i="4" s="1"/>
  <c r="B180" i="4"/>
  <c r="F180" i="4" s="1"/>
  <c r="G180" i="4" s="1"/>
  <c r="B138" i="4"/>
  <c r="F138" i="4" s="1"/>
  <c r="G138" i="4" s="1"/>
  <c r="B106" i="4"/>
  <c r="F106" i="4" s="1"/>
  <c r="G106" i="4" s="1"/>
  <c r="B179" i="4"/>
  <c r="F179" i="4" s="1"/>
  <c r="G179" i="4" s="1"/>
  <c r="B178" i="4"/>
  <c r="F178" i="4" s="1"/>
  <c r="G178" i="4" s="1"/>
  <c r="B224" i="4"/>
  <c r="F224" i="4" s="1"/>
  <c r="G224" i="4" s="1"/>
  <c r="B177" i="4"/>
  <c r="F177" i="4" s="1"/>
  <c r="G177" i="4" s="1"/>
  <c r="B176" i="4"/>
  <c r="F176" i="4" s="1"/>
  <c r="G176" i="4" s="1"/>
  <c r="B137" i="4"/>
  <c r="F137" i="4" s="1"/>
  <c r="G137" i="4" s="1"/>
  <c r="B135" i="4"/>
  <c r="F135" i="4" s="1"/>
  <c r="G135" i="4" s="1"/>
  <c r="B90" i="4"/>
  <c r="F90" i="4" s="1"/>
  <c r="G90" i="4" s="1"/>
  <c r="B89" i="4"/>
  <c r="F89" i="4" s="1"/>
  <c r="G89" i="4" s="1"/>
  <c r="B223" i="4"/>
  <c r="F223" i="4" s="1"/>
  <c r="G223" i="4" s="1"/>
  <c r="B105" i="4"/>
  <c r="F105" i="4" s="1"/>
  <c r="G105" i="4" s="1"/>
  <c r="B69" i="4"/>
  <c r="F69" i="4" s="1"/>
  <c r="G69" i="4" s="1"/>
  <c r="B88" i="4"/>
  <c r="F88" i="4" s="1"/>
  <c r="G88" i="4" s="1"/>
  <c r="B175" i="4"/>
  <c r="F175" i="4" s="1"/>
  <c r="G175" i="4" s="1"/>
  <c r="B68" i="4"/>
  <c r="F68" i="4" s="1"/>
  <c r="G68" i="4" s="1"/>
  <c r="B104" i="4"/>
  <c r="F104" i="4" s="1"/>
  <c r="G104" i="4" s="1"/>
  <c r="B87" i="4"/>
  <c r="F87" i="4" s="1"/>
  <c r="G87" i="4" s="1"/>
  <c r="B86" i="4"/>
  <c r="F86" i="4" s="1"/>
  <c r="G86" i="4" s="1"/>
  <c r="B61" i="4"/>
  <c r="F61" i="4" s="1"/>
  <c r="G61" i="4" s="1"/>
  <c r="B43" i="4"/>
  <c r="F43" i="4" s="1"/>
  <c r="G43" i="4" s="1"/>
  <c r="B103" i="4"/>
  <c r="F103" i="4" s="1"/>
  <c r="G103" i="4" s="1"/>
  <c r="B134" i="4"/>
  <c r="F134" i="4" s="1"/>
  <c r="G134" i="4" s="1"/>
  <c r="B60" i="4"/>
  <c r="F60" i="4" s="1"/>
  <c r="G60" i="4" s="1"/>
  <c r="B59" i="4"/>
  <c r="F59" i="4" s="1"/>
  <c r="G59" i="4" s="1"/>
  <c r="B58" i="4"/>
  <c r="F58" i="4" s="1"/>
  <c r="G58" i="4" s="1"/>
  <c r="B133" i="4"/>
  <c r="F133" i="4" s="1"/>
  <c r="G133" i="4" s="1"/>
  <c r="B57" i="4"/>
  <c r="F57" i="4" s="1"/>
  <c r="G57" i="4" s="1"/>
  <c r="B56" i="4"/>
  <c r="F56" i="4" s="1"/>
  <c r="G56" i="4" s="1"/>
  <c r="B85" i="4"/>
  <c r="F85" i="4" s="1"/>
  <c r="G85" i="4" s="1"/>
  <c r="B67" i="4"/>
  <c r="F67" i="4" s="1"/>
  <c r="G67" i="4" s="1"/>
  <c r="B132" i="4"/>
  <c r="F132" i="4" s="1"/>
  <c r="G132" i="4" s="1"/>
  <c r="B55" i="4"/>
  <c r="F55" i="4" s="1"/>
  <c r="G55" i="4" s="1"/>
  <c r="B35" i="4"/>
  <c r="F35" i="4" s="1"/>
  <c r="G35" i="4" s="1"/>
  <c r="B12" i="4"/>
  <c r="F12" i="4" s="1"/>
  <c r="G12" i="4" s="1"/>
  <c r="B54" i="4"/>
  <c r="F54" i="4" s="1"/>
  <c r="G54" i="4" s="1"/>
  <c r="B84" i="4"/>
  <c r="F84" i="4" s="1"/>
  <c r="G84" i="4" s="1"/>
  <c r="B53" i="4"/>
  <c r="F53" i="4" s="1"/>
  <c r="G53" i="4" s="1"/>
  <c r="B52" i="4"/>
  <c r="F52" i="4" s="1"/>
  <c r="G52" i="4" s="1"/>
  <c r="B102" i="4"/>
  <c r="F102" i="4" s="1"/>
  <c r="G102" i="4" s="1"/>
  <c r="B131" i="4"/>
  <c r="F131" i="4" s="1"/>
  <c r="G131" i="4" s="1"/>
  <c r="B51" i="4"/>
  <c r="F51" i="4" s="1"/>
  <c r="G51" i="4" s="1"/>
  <c r="B50" i="4"/>
  <c r="F50" i="4" s="1"/>
  <c r="G50" i="4" s="1"/>
  <c r="B101" i="4"/>
  <c r="F101" i="4" s="1"/>
  <c r="G101" i="4" s="1"/>
  <c r="B468" i="4"/>
  <c r="B467" i="4"/>
  <c r="B466" i="4"/>
  <c r="B465" i="4"/>
  <c r="B464" i="4"/>
  <c r="B1342" i="4"/>
  <c r="F1342" i="4" s="1"/>
  <c r="G1342" i="4" s="1"/>
  <c r="B462" i="4"/>
  <c r="B1341" i="4"/>
  <c r="F1341" i="4" s="1"/>
  <c r="G1341" i="4" s="1"/>
  <c r="B1340" i="4"/>
  <c r="F1340" i="4" s="1"/>
  <c r="G1340" i="4" s="1"/>
  <c r="B459" i="4"/>
  <c r="B1269" i="4"/>
  <c r="F1269" i="4" s="1"/>
  <c r="G1269" i="4" s="1"/>
  <c r="B1268" i="4"/>
  <c r="F1268" i="4" s="1"/>
  <c r="G1268" i="4" s="1"/>
  <c r="B456" i="4"/>
  <c r="B1267" i="4"/>
  <c r="F1267" i="4" s="1"/>
  <c r="G1267" i="4" s="1"/>
  <c r="B454" i="4"/>
  <c r="B453" i="4"/>
  <c r="B452" i="4"/>
  <c r="B451" i="4"/>
  <c r="B450" i="4"/>
  <c r="B1339" i="4"/>
  <c r="F1339" i="4" s="1"/>
  <c r="G1339" i="4" s="1"/>
  <c r="B448" i="4"/>
  <c r="B447" i="4"/>
  <c r="B446" i="4"/>
  <c r="B1266" i="4"/>
  <c r="F1266" i="4" s="1"/>
  <c r="G1266" i="4" s="1"/>
  <c r="B1265" i="4"/>
  <c r="F1265" i="4" s="1"/>
  <c r="G1265" i="4" s="1"/>
  <c r="B443" i="4"/>
  <c r="B442" i="4"/>
  <c r="B441" i="4"/>
  <c r="B1264" i="4"/>
  <c r="F1264" i="4" s="1"/>
  <c r="G1264" i="4" s="1"/>
  <c r="B1338" i="4"/>
  <c r="F1338" i="4" s="1"/>
  <c r="G1338" i="4" s="1"/>
  <c r="B1337" i="4"/>
  <c r="F1337" i="4" s="1"/>
  <c r="G1337" i="4" s="1"/>
  <c r="B1336" i="4"/>
  <c r="F1336" i="4" s="1"/>
  <c r="G1336" i="4" s="1"/>
  <c r="B1173" i="4"/>
  <c r="F1173" i="4" s="1"/>
  <c r="G1173" i="4" s="1"/>
  <c r="B1172" i="4"/>
  <c r="F1172" i="4" s="1"/>
  <c r="G1172" i="4" s="1"/>
  <c r="B434" i="4"/>
  <c r="B433" i="4"/>
  <c r="B1335" i="4"/>
  <c r="F1335" i="4" s="1"/>
  <c r="G1335" i="4" s="1"/>
  <c r="B1166" i="4"/>
  <c r="F1166" i="4" s="1"/>
  <c r="G1166" i="4" s="1"/>
  <c r="B1263" i="4"/>
  <c r="F1263" i="4" s="1"/>
  <c r="G1263" i="4" s="1"/>
  <c r="B1333" i="4"/>
  <c r="F1333" i="4" s="1"/>
  <c r="G1333" i="4" s="1"/>
  <c r="B1107" i="4"/>
  <c r="F1107" i="4" s="1"/>
  <c r="G1107" i="4" s="1"/>
  <c r="B427" i="4"/>
  <c r="B1106" i="4"/>
  <c r="F1106" i="4" s="1"/>
  <c r="G1106" i="4" s="1"/>
  <c r="B1105" i="4"/>
  <c r="F1105" i="4" s="1"/>
  <c r="G1105" i="4" s="1"/>
  <c r="B1160" i="4"/>
  <c r="F1160" i="4" s="1"/>
  <c r="G1160" i="4" s="1"/>
  <c r="B1262" i="4"/>
  <c r="F1262" i="4" s="1"/>
  <c r="G1262" i="4" s="1"/>
  <c r="B1104" i="4"/>
  <c r="F1104" i="4" s="1"/>
  <c r="G1104" i="4" s="1"/>
  <c r="B1103" i="4"/>
  <c r="F1103" i="4" s="1"/>
  <c r="G1103" i="4" s="1"/>
  <c r="B1102" i="4"/>
  <c r="F1102" i="4" s="1"/>
  <c r="G1102" i="4" s="1"/>
  <c r="B1261" i="4"/>
  <c r="F1261" i="4" s="1"/>
  <c r="G1261" i="4" s="1"/>
  <c r="B1260" i="4"/>
  <c r="F1260" i="4" s="1"/>
  <c r="G1260" i="4" s="1"/>
  <c r="B417" i="4"/>
  <c r="B1056" i="4"/>
  <c r="F1056" i="4" s="1"/>
  <c r="G1056" i="4" s="1"/>
  <c r="B1055" i="4"/>
  <c r="F1055" i="4" s="1"/>
  <c r="G1055" i="4" s="1"/>
  <c r="B1054" i="4"/>
  <c r="F1054" i="4" s="1"/>
  <c r="G1054" i="4" s="1"/>
  <c r="B1053" i="4"/>
  <c r="F1053" i="4" s="1"/>
  <c r="G1053" i="4" s="1"/>
  <c r="B1159" i="4"/>
  <c r="F1159" i="4" s="1"/>
  <c r="G1159" i="4" s="1"/>
  <c r="B1332" i="4"/>
  <c r="F1332" i="4" s="1"/>
  <c r="G1332" i="4" s="1"/>
  <c r="B1101" i="4"/>
  <c r="F1101" i="4" s="1"/>
  <c r="G1101" i="4" s="1"/>
  <c r="B1052" i="4"/>
  <c r="F1052" i="4" s="1"/>
  <c r="G1052" i="4" s="1"/>
  <c r="B1051" i="4"/>
  <c r="F1051" i="4" s="1"/>
  <c r="G1051" i="4" s="1"/>
  <c r="B1330" i="4"/>
  <c r="F1330" i="4" s="1"/>
  <c r="G1330" i="4" s="1"/>
  <c r="B1049" i="4"/>
  <c r="F1049" i="4" s="1"/>
  <c r="G1049" i="4" s="1"/>
  <c r="B1019" i="4"/>
  <c r="F1019" i="4" s="1"/>
  <c r="G1019" i="4" s="1"/>
  <c r="B1259" i="4"/>
  <c r="F1259" i="4" s="1"/>
  <c r="G1259" i="4" s="1"/>
  <c r="B1018" i="4"/>
  <c r="F1018" i="4" s="1"/>
  <c r="G1018" i="4" s="1"/>
  <c r="B1017" i="4"/>
  <c r="F1017" i="4" s="1"/>
  <c r="G1017" i="4" s="1"/>
  <c r="B1016" i="4"/>
  <c r="F1016" i="4" s="1"/>
  <c r="G1016" i="4" s="1"/>
  <c r="B1015" i="4"/>
  <c r="F1015" i="4" s="1"/>
  <c r="G1015" i="4" s="1"/>
  <c r="B1014" i="4"/>
  <c r="F1014" i="4" s="1"/>
  <c r="G1014" i="4" s="1"/>
  <c r="B1013" i="4"/>
  <c r="F1013" i="4" s="1"/>
  <c r="G1013" i="4" s="1"/>
  <c r="B397" i="4"/>
  <c r="B1047" i="4"/>
  <c r="F1047" i="4" s="1"/>
  <c r="G1047" i="4" s="1"/>
  <c r="B1012" i="4"/>
  <c r="F1012" i="4" s="1"/>
  <c r="G1012" i="4" s="1"/>
  <c r="B1011" i="4"/>
  <c r="F1011" i="4" s="1"/>
  <c r="G1011" i="4" s="1"/>
  <c r="B1046" i="4"/>
  <c r="F1046" i="4" s="1"/>
  <c r="G1046" i="4" s="1"/>
  <c r="B1100" i="4"/>
  <c r="F1100" i="4" s="1"/>
  <c r="G1100" i="4" s="1"/>
  <c r="B1099" i="4"/>
  <c r="F1099" i="4" s="1"/>
  <c r="G1099" i="4" s="1"/>
  <c r="B1098" i="4"/>
  <c r="F1098" i="4" s="1"/>
  <c r="G1098" i="4" s="1"/>
  <c r="B1097" i="4"/>
  <c r="F1097" i="4" s="1"/>
  <c r="G1097" i="4" s="1"/>
  <c r="B976" i="4"/>
  <c r="F976" i="4" s="1"/>
  <c r="G976" i="4" s="1"/>
  <c r="B975" i="4"/>
  <c r="F975" i="4" s="1"/>
  <c r="G975" i="4" s="1"/>
  <c r="B974" i="4"/>
  <c r="F974" i="4" s="1"/>
  <c r="G974" i="4" s="1"/>
  <c r="B973" i="4"/>
  <c r="F973" i="4" s="1"/>
  <c r="G973" i="4" s="1"/>
  <c r="B1158" i="4"/>
  <c r="F1158" i="4" s="1"/>
  <c r="G1158" i="4" s="1"/>
  <c r="B950" i="4"/>
  <c r="F950" i="4" s="1"/>
  <c r="G950" i="4" s="1"/>
  <c r="B949" i="4"/>
  <c r="F949" i="4" s="1"/>
  <c r="G949" i="4" s="1"/>
  <c r="B948" i="4"/>
  <c r="F948" i="4" s="1"/>
  <c r="G948" i="4" s="1"/>
  <c r="B972" i="4"/>
  <c r="F972" i="4" s="1"/>
  <c r="G972" i="4" s="1"/>
  <c r="B947" i="4"/>
  <c r="F947" i="4" s="1"/>
  <c r="G947" i="4" s="1"/>
  <c r="B1010" i="4"/>
  <c r="F1010" i="4" s="1"/>
  <c r="G1010" i="4" s="1"/>
  <c r="B946" i="4"/>
  <c r="F946" i="4" s="1"/>
  <c r="G946" i="4" s="1"/>
  <c r="B945" i="4"/>
  <c r="F945" i="4" s="1"/>
  <c r="G945" i="4" s="1"/>
  <c r="B1009" i="4"/>
  <c r="F1009" i="4" s="1"/>
  <c r="G1009" i="4" s="1"/>
  <c r="B374" i="4"/>
  <c r="B1045" i="4"/>
  <c r="F1045" i="4" s="1"/>
  <c r="G1045" i="4" s="1"/>
  <c r="B944" i="4"/>
  <c r="F944" i="4" s="1"/>
  <c r="G944" i="4" s="1"/>
  <c r="B1096" i="4"/>
  <c r="F1096" i="4" s="1"/>
  <c r="G1096" i="4" s="1"/>
  <c r="B925" i="4"/>
  <c r="F925" i="4" s="1"/>
  <c r="G925" i="4" s="1"/>
  <c r="B943" i="4"/>
  <c r="F943" i="4" s="1"/>
  <c r="G943" i="4" s="1"/>
  <c r="B924" i="4"/>
  <c r="F924" i="4" s="1"/>
  <c r="G924" i="4" s="1"/>
  <c r="B923" i="4"/>
  <c r="F923" i="4" s="1"/>
  <c r="G923" i="4" s="1"/>
  <c r="B1157" i="4"/>
  <c r="F1157" i="4" s="1"/>
  <c r="G1157" i="4" s="1"/>
  <c r="B942" i="4"/>
  <c r="F942" i="4" s="1"/>
  <c r="G942" i="4" s="1"/>
  <c r="B922" i="4"/>
  <c r="F922" i="4" s="1"/>
  <c r="G922" i="4" s="1"/>
  <c r="B921" i="4"/>
  <c r="F921" i="4" s="1"/>
  <c r="G921" i="4" s="1"/>
  <c r="B920" i="4"/>
  <c r="F920" i="4" s="1"/>
  <c r="G920" i="4" s="1"/>
  <c r="B971" i="4"/>
  <c r="F971" i="4" s="1"/>
  <c r="G971" i="4" s="1"/>
  <c r="B970" i="4"/>
  <c r="F970" i="4" s="1"/>
  <c r="G970" i="4" s="1"/>
  <c r="B919" i="4"/>
  <c r="F919" i="4" s="1"/>
  <c r="G919" i="4" s="1"/>
  <c r="B918" i="4"/>
  <c r="F918" i="4" s="1"/>
  <c r="G918" i="4" s="1"/>
  <c r="B1095" i="4"/>
  <c r="F1095" i="4" s="1"/>
  <c r="G1095" i="4" s="1"/>
  <c r="B941" i="4"/>
  <c r="F941" i="4" s="1"/>
  <c r="G941" i="4" s="1"/>
  <c r="B355" i="4"/>
  <c r="B917" i="4"/>
  <c r="F917" i="4" s="1"/>
  <c r="G917" i="4" s="1"/>
  <c r="B916" i="4"/>
  <c r="F916" i="4" s="1"/>
  <c r="G916" i="4" s="1"/>
  <c r="B915" i="4"/>
  <c r="F915" i="4" s="1"/>
  <c r="G915" i="4" s="1"/>
  <c r="B914" i="4"/>
  <c r="F914" i="4" s="1"/>
  <c r="G914" i="4" s="1"/>
  <c r="B913" i="4"/>
  <c r="F913" i="4" s="1"/>
  <c r="G913" i="4" s="1"/>
  <c r="B912" i="4"/>
  <c r="F912" i="4" s="1"/>
  <c r="G912" i="4" s="1"/>
  <c r="B886" i="4"/>
  <c r="F886" i="4" s="1"/>
  <c r="G886" i="4" s="1"/>
  <c r="B911" i="4"/>
  <c r="F911" i="4" s="1"/>
  <c r="G911" i="4" s="1"/>
  <c r="B885" i="4"/>
  <c r="F885" i="4" s="1"/>
  <c r="G885" i="4" s="1"/>
  <c r="B884" i="4"/>
  <c r="F884" i="4" s="1"/>
  <c r="G884" i="4" s="1"/>
  <c r="B1094" i="4"/>
  <c r="F1094" i="4" s="1"/>
  <c r="G1094" i="4" s="1"/>
  <c r="B910" i="4"/>
  <c r="F910" i="4" s="1"/>
  <c r="G910" i="4" s="1"/>
  <c r="B909" i="4"/>
  <c r="F909" i="4" s="1"/>
  <c r="G909" i="4" s="1"/>
  <c r="B883" i="4"/>
  <c r="F883" i="4" s="1"/>
  <c r="G883" i="4" s="1"/>
  <c r="B882" i="4"/>
  <c r="F882" i="4" s="1"/>
  <c r="G882" i="4" s="1"/>
  <c r="B339" i="4"/>
  <c r="B853" i="4"/>
  <c r="F853" i="4" s="1"/>
  <c r="G853" i="4" s="1"/>
  <c r="B940" i="4"/>
  <c r="F940" i="4" s="1"/>
  <c r="G940" i="4" s="1"/>
  <c r="B908" i="4"/>
  <c r="F908" i="4" s="1"/>
  <c r="G908" i="4" s="1"/>
  <c r="B335" i="4"/>
  <c r="B852" i="4"/>
  <c r="F852" i="4" s="1"/>
  <c r="G852" i="4" s="1"/>
  <c r="B851" i="4"/>
  <c r="F851" i="4" s="1"/>
  <c r="G851" i="4" s="1"/>
  <c r="B850" i="4"/>
  <c r="F850" i="4" s="1"/>
  <c r="G850" i="4" s="1"/>
  <c r="B881" i="4"/>
  <c r="F881" i="4" s="1"/>
  <c r="G881" i="4" s="1"/>
  <c r="B969" i="4"/>
  <c r="F969" i="4" s="1"/>
  <c r="G969" i="4" s="1"/>
  <c r="B849" i="4"/>
  <c r="F849" i="4" s="1"/>
  <c r="G849" i="4" s="1"/>
  <c r="B847" i="4"/>
  <c r="F847" i="4" s="1"/>
  <c r="G847" i="4" s="1"/>
  <c r="B846" i="4"/>
  <c r="F846" i="4" s="1"/>
  <c r="G846" i="4" s="1"/>
  <c r="B845" i="4"/>
  <c r="F845" i="4" s="1"/>
  <c r="G845" i="4" s="1"/>
  <c r="B818" i="4"/>
  <c r="F818" i="4" s="1"/>
  <c r="G818" i="4" s="1"/>
  <c r="B817" i="4"/>
  <c r="F817" i="4" s="1"/>
  <c r="G817" i="4" s="1"/>
  <c r="B880" i="4"/>
  <c r="F880" i="4" s="1"/>
  <c r="G880" i="4" s="1"/>
  <c r="B816" i="4"/>
  <c r="F816" i="4" s="1"/>
  <c r="G816" i="4" s="1"/>
  <c r="B1008" i="4"/>
  <c r="F1008" i="4" s="1"/>
  <c r="G1008" i="4" s="1"/>
  <c r="B815" i="4"/>
  <c r="F815" i="4" s="1"/>
  <c r="G815" i="4" s="1"/>
  <c r="B939" i="4"/>
  <c r="F939" i="4" s="1"/>
  <c r="G939" i="4" s="1"/>
  <c r="B814" i="4"/>
  <c r="F814" i="4" s="1"/>
  <c r="G814" i="4" s="1"/>
  <c r="B843" i="4"/>
  <c r="F843" i="4" s="1"/>
  <c r="G843" i="4" s="1"/>
  <c r="B813" i="4"/>
  <c r="F813" i="4" s="1"/>
  <c r="G813" i="4" s="1"/>
  <c r="B812" i="4"/>
  <c r="F812" i="4" s="1"/>
  <c r="G812" i="4" s="1"/>
  <c r="B1093" i="4"/>
  <c r="F1093" i="4" s="1"/>
  <c r="G1093" i="4" s="1"/>
  <c r="B811" i="4"/>
  <c r="F811" i="4" s="1"/>
  <c r="G811" i="4" s="1"/>
  <c r="B1044" i="4"/>
  <c r="F1044" i="4" s="1"/>
  <c r="G1044" i="4" s="1"/>
  <c r="B810" i="4"/>
  <c r="F810" i="4" s="1"/>
  <c r="G810" i="4" s="1"/>
  <c r="B809" i="4"/>
  <c r="F809" i="4" s="1"/>
  <c r="G809" i="4" s="1"/>
  <c r="B808" i="4"/>
  <c r="F808" i="4" s="1"/>
  <c r="G808" i="4" s="1"/>
  <c r="B784" i="4"/>
  <c r="F784" i="4" s="1"/>
  <c r="G784" i="4" s="1"/>
  <c r="B783" i="4"/>
  <c r="F783" i="4" s="1"/>
  <c r="G783" i="4" s="1"/>
  <c r="B782" i="4"/>
  <c r="F782" i="4" s="1"/>
  <c r="G782" i="4" s="1"/>
  <c r="B781" i="4"/>
  <c r="F781" i="4" s="1"/>
  <c r="G781" i="4" s="1"/>
  <c r="B1007" i="4"/>
  <c r="F1007" i="4" s="1"/>
  <c r="G1007" i="4" s="1"/>
  <c r="B780" i="4"/>
  <c r="F780" i="4" s="1"/>
  <c r="G780" i="4" s="1"/>
  <c r="B879" i="4"/>
  <c r="F879" i="4" s="1"/>
  <c r="G879" i="4" s="1"/>
  <c r="B907" i="4"/>
  <c r="F907" i="4" s="1"/>
  <c r="G907" i="4" s="1"/>
  <c r="B807" i="4"/>
  <c r="F807" i="4" s="1"/>
  <c r="G807" i="4" s="1"/>
  <c r="B779" i="4"/>
  <c r="F779" i="4" s="1"/>
  <c r="G779" i="4" s="1"/>
  <c r="B778" i="4"/>
  <c r="F778" i="4" s="1"/>
  <c r="G778" i="4" s="1"/>
  <c r="B777" i="4"/>
  <c r="F777" i="4" s="1"/>
  <c r="G777" i="4" s="1"/>
  <c r="B775" i="4"/>
  <c r="F775" i="4" s="1"/>
  <c r="G775" i="4" s="1"/>
  <c r="B842" i="4"/>
  <c r="F842" i="4" s="1"/>
  <c r="G842" i="4" s="1"/>
  <c r="B878" i="4"/>
  <c r="F878" i="4" s="1"/>
  <c r="G878" i="4" s="1"/>
  <c r="B806" i="4"/>
  <c r="F806" i="4" s="1"/>
  <c r="G806" i="4" s="1"/>
  <c r="B774" i="4"/>
  <c r="F774" i="4" s="1"/>
  <c r="G774" i="4" s="1"/>
  <c r="B773" i="4"/>
  <c r="F773" i="4" s="1"/>
  <c r="G773" i="4" s="1"/>
  <c r="B805" i="4"/>
  <c r="F805" i="4" s="1"/>
  <c r="G805" i="4" s="1"/>
  <c r="B772" i="4"/>
  <c r="F772" i="4" s="1"/>
  <c r="G772" i="4" s="1"/>
  <c r="B771" i="4"/>
  <c r="F771" i="4" s="1"/>
  <c r="G771" i="4" s="1"/>
  <c r="B770" i="4"/>
  <c r="F770" i="4" s="1"/>
  <c r="G770" i="4" s="1"/>
  <c r="B745" i="4"/>
  <c r="F745" i="4" s="1"/>
  <c r="G745" i="4" s="1"/>
  <c r="B744" i="4"/>
  <c r="F744" i="4" s="1"/>
  <c r="G744" i="4" s="1"/>
  <c r="B743" i="4"/>
  <c r="F743" i="4" s="1"/>
  <c r="G743" i="4" s="1"/>
  <c r="B906" i="4"/>
  <c r="F906" i="4" s="1"/>
  <c r="G906" i="4" s="1"/>
  <c r="B804" i="4"/>
  <c r="F804" i="4" s="1"/>
  <c r="G804" i="4" s="1"/>
  <c r="B742" i="4"/>
  <c r="F742" i="4" s="1"/>
  <c r="G742" i="4" s="1"/>
  <c r="B741" i="4"/>
  <c r="F741" i="4" s="1"/>
  <c r="G741" i="4" s="1"/>
  <c r="B769" i="4"/>
  <c r="F769" i="4" s="1"/>
  <c r="G769" i="4" s="1"/>
  <c r="B803" i="4"/>
  <c r="F803" i="4" s="1"/>
  <c r="G803" i="4" s="1"/>
  <c r="B740" i="4"/>
  <c r="F740" i="4" s="1"/>
  <c r="G740" i="4" s="1"/>
  <c r="B739" i="4"/>
  <c r="F739" i="4" s="1"/>
  <c r="G739" i="4" s="1"/>
  <c r="B738" i="4"/>
  <c r="F738" i="4" s="1"/>
  <c r="G738" i="4" s="1"/>
  <c r="B737" i="4"/>
  <c r="F737" i="4" s="1"/>
  <c r="G737" i="4" s="1"/>
  <c r="B736" i="4"/>
  <c r="F736" i="4" s="1"/>
  <c r="G736" i="4" s="1"/>
  <c r="B735" i="4"/>
  <c r="F735" i="4" s="1"/>
  <c r="G735" i="4" s="1"/>
  <c r="B734" i="4"/>
  <c r="F734" i="4" s="1"/>
  <c r="G734" i="4" s="1"/>
  <c r="B768" i="4"/>
  <c r="F768" i="4" s="1"/>
  <c r="G768" i="4" s="1"/>
  <c r="B767" i="4"/>
  <c r="F767" i="4" s="1"/>
  <c r="G767" i="4" s="1"/>
  <c r="B733" i="4"/>
  <c r="F733" i="4" s="1"/>
  <c r="G733" i="4" s="1"/>
  <c r="B732" i="4"/>
  <c r="F732" i="4" s="1"/>
  <c r="G732" i="4" s="1"/>
  <c r="B877" i="4"/>
  <c r="F877" i="4" s="1"/>
  <c r="G877" i="4" s="1"/>
  <c r="B717" i="4"/>
  <c r="F717" i="4" s="1"/>
  <c r="G717" i="4" s="1"/>
  <c r="B716" i="4"/>
  <c r="F716" i="4" s="1"/>
  <c r="G716" i="4" s="1"/>
  <c r="B715" i="4"/>
  <c r="F715" i="4" s="1"/>
  <c r="G715" i="4" s="1"/>
  <c r="B714" i="4"/>
  <c r="F714" i="4" s="1"/>
  <c r="G714" i="4" s="1"/>
  <c r="B713" i="4"/>
  <c r="F713" i="4" s="1"/>
  <c r="G713" i="4" s="1"/>
  <c r="B712" i="4"/>
  <c r="F712" i="4" s="1"/>
  <c r="G712" i="4" s="1"/>
  <c r="B711" i="4"/>
  <c r="F711" i="4" s="1"/>
  <c r="G711" i="4" s="1"/>
  <c r="B710" i="4"/>
  <c r="F710" i="4" s="1"/>
  <c r="G710" i="4" s="1"/>
  <c r="B709" i="4"/>
  <c r="F709" i="4" s="1"/>
  <c r="G709" i="4" s="1"/>
  <c r="B663" i="4"/>
  <c r="F663" i="4" s="1"/>
  <c r="G663" i="4" s="1"/>
  <c r="B731" i="4"/>
  <c r="F731" i="4" s="1"/>
  <c r="G731" i="4" s="1"/>
  <c r="B662" i="4"/>
  <c r="F662" i="4" s="1"/>
  <c r="G662" i="4" s="1"/>
  <c r="B730" i="4"/>
  <c r="F730" i="4" s="1"/>
  <c r="G730" i="4" s="1"/>
  <c r="B708" i="4"/>
  <c r="F708" i="4" s="1"/>
  <c r="G708" i="4" s="1"/>
  <c r="B707" i="4"/>
  <c r="F707" i="4" s="1"/>
  <c r="G707" i="4" s="1"/>
  <c r="B661" i="4"/>
  <c r="F661" i="4" s="1"/>
  <c r="G661" i="4" s="1"/>
  <c r="B660" i="4"/>
  <c r="F660" i="4" s="1"/>
  <c r="G660" i="4" s="1"/>
  <c r="B766" i="4"/>
  <c r="F766" i="4" s="1"/>
  <c r="G766" i="4" s="1"/>
  <c r="B876" i="4"/>
  <c r="F876" i="4" s="1"/>
  <c r="G876" i="4" s="1"/>
  <c r="B640" i="4"/>
  <c r="F640" i="4" s="1"/>
  <c r="G640" i="4" s="1"/>
  <c r="B706" i="4"/>
  <c r="F706" i="4" s="1"/>
  <c r="G706" i="4" s="1"/>
  <c r="B659" i="4"/>
  <c r="F659" i="4" s="1"/>
  <c r="G659" i="4" s="1"/>
  <c r="B639" i="4"/>
  <c r="F639" i="4" s="1"/>
  <c r="G639" i="4" s="1"/>
  <c r="B1043" i="4"/>
  <c r="F1043" i="4" s="1"/>
  <c r="G1043" i="4" s="1"/>
  <c r="B616" i="4"/>
  <c r="F616" i="4" s="1"/>
  <c r="G616" i="4" s="1"/>
  <c r="B615" i="4"/>
  <c r="F615" i="4" s="1"/>
  <c r="G615" i="4" s="1"/>
  <c r="B705" i="4"/>
  <c r="F705" i="4" s="1"/>
  <c r="G705" i="4" s="1"/>
  <c r="B1042" i="4"/>
  <c r="F1042" i="4" s="1"/>
  <c r="G1042" i="4" s="1"/>
  <c r="B765" i="4"/>
  <c r="F765" i="4" s="1"/>
  <c r="G765" i="4" s="1"/>
  <c r="B614" i="4"/>
  <c r="F614" i="4" s="1"/>
  <c r="G614" i="4" s="1"/>
  <c r="B764" i="4"/>
  <c r="F764" i="4" s="1"/>
  <c r="G764" i="4" s="1"/>
  <c r="B613" i="4"/>
  <c r="F613" i="4" s="1"/>
  <c r="G613" i="4" s="1"/>
  <c r="B612" i="4"/>
  <c r="F612" i="4" s="1"/>
  <c r="G612" i="4" s="1"/>
  <c r="B611" i="4"/>
  <c r="F611" i="4" s="1"/>
  <c r="G611" i="4" s="1"/>
  <c r="B638" i="4"/>
  <c r="F638" i="4" s="1"/>
  <c r="G638" i="4" s="1"/>
  <c r="B587" i="4"/>
  <c r="F587" i="4" s="1"/>
  <c r="G587" i="4" s="1"/>
  <c r="B586" i="4"/>
  <c r="F586" i="4" s="1"/>
  <c r="G586" i="4" s="1"/>
  <c r="B704" i="4"/>
  <c r="F704" i="4" s="1"/>
  <c r="G704" i="4" s="1"/>
  <c r="B703" i="4"/>
  <c r="F703" i="4" s="1"/>
  <c r="G703" i="4" s="1"/>
  <c r="B585" i="4"/>
  <c r="F585" i="4" s="1"/>
  <c r="G585" i="4" s="1"/>
  <c r="B658" i="4"/>
  <c r="F658" i="4" s="1"/>
  <c r="G658" i="4" s="1"/>
  <c r="B637" i="4"/>
  <c r="F637" i="4" s="1"/>
  <c r="G637" i="4" s="1"/>
  <c r="B556" i="4"/>
  <c r="F556" i="4" s="1"/>
  <c r="G556" i="4" s="1"/>
  <c r="B584" i="4"/>
  <c r="F584" i="4" s="1"/>
  <c r="G584" i="4" s="1"/>
  <c r="B555" i="4"/>
  <c r="F555" i="4" s="1"/>
  <c r="G555" i="4" s="1"/>
  <c r="B531" i="4"/>
  <c r="F531" i="4" s="1"/>
  <c r="G531" i="4" s="1"/>
  <c r="B530" i="4"/>
  <c r="F530" i="4" s="1"/>
  <c r="G530" i="4" s="1"/>
  <c r="B657" i="4"/>
  <c r="F657" i="4" s="1"/>
  <c r="G657" i="4" s="1"/>
  <c r="B763" i="4"/>
  <c r="F763" i="4" s="1"/>
  <c r="G763" i="4" s="1"/>
  <c r="B583" i="4"/>
  <c r="F583" i="4" s="1"/>
  <c r="G583" i="4" s="1"/>
  <c r="B636" i="4"/>
  <c r="F636" i="4" s="1"/>
  <c r="G636" i="4" s="1"/>
  <c r="B635" i="4"/>
  <c r="F635" i="4" s="1"/>
  <c r="G635" i="4" s="1"/>
  <c r="B529" i="4"/>
  <c r="F529" i="4" s="1"/>
  <c r="G529" i="4" s="1"/>
  <c r="B610" i="4"/>
  <c r="F610" i="4" s="1"/>
  <c r="G610" i="4" s="1"/>
  <c r="B528" i="4"/>
  <c r="F528" i="4" s="1"/>
  <c r="G528" i="4" s="1"/>
  <c r="B582" i="4"/>
  <c r="F582" i="4" s="1"/>
  <c r="G582" i="4" s="1"/>
  <c r="B527" i="4"/>
  <c r="F527" i="4" s="1"/>
  <c r="G527" i="4" s="1"/>
  <c r="B554" i="4"/>
  <c r="F554" i="4" s="1"/>
  <c r="G554" i="4" s="1"/>
  <c r="B526" i="4"/>
  <c r="F526" i="4" s="1"/>
  <c r="G526" i="4" s="1"/>
  <c r="B525" i="4"/>
  <c r="F525" i="4" s="1"/>
  <c r="G525" i="4" s="1"/>
  <c r="B504" i="4"/>
  <c r="F504" i="4" s="1"/>
  <c r="G504" i="4" s="1"/>
  <c r="B553" i="4"/>
  <c r="F553" i="4" s="1"/>
  <c r="G553" i="4" s="1"/>
  <c r="B503" i="4"/>
  <c r="F503" i="4" s="1"/>
  <c r="G503" i="4" s="1"/>
  <c r="B502" i="4"/>
  <c r="F502" i="4" s="1"/>
  <c r="G502" i="4" s="1"/>
  <c r="B501" i="4"/>
  <c r="F501" i="4" s="1"/>
  <c r="G501" i="4" s="1"/>
  <c r="B552" i="4"/>
  <c r="F552" i="4" s="1"/>
  <c r="G552" i="4" s="1"/>
  <c r="B580" i="4"/>
  <c r="F580" i="4" s="1"/>
  <c r="G580" i="4" s="1"/>
  <c r="B634" i="4"/>
  <c r="F634" i="4" s="1"/>
  <c r="G634" i="4" s="1"/>
  <c r="B524" i="4"/>
  <c r="F524" i="4" s="1"/>
  <c r="G524" i="4" s="1"/>
  <c r="B481" i="4"/>
  <c r="F481" i="4" s="1"/>
  <c r="G481" i="4" s="1"/>
  <c r="B500" i="4"/>
  <c r="F500" i="4" s="1"/>
  <c r="G500" i="4" s="1"/>
  <c r="B523" i="4"/>
  <c r="F523" i="4" s="1"/>
  <c r="G523" i="4" s="1"/>
  <c r="B551" i="4"/>
  <c r="F551" i="4" s="1"/>
  <c r="G551" i="4" s="1"/>
  <c r="B480" i="4"/>
  <c r="F480" i="4" s="1"/>
  <c r="G480" i="4" s="1"/>
  <c r="B479" i="4"/>
  <c r="F479" i="4" s="1"/>
  <c r="G479" i="4" s="1"/>
  <c r="B478" i="4"/>
  <c r="F478" i="4" s="1"/>
  <c r="G478" i="4" s="1"/>
  <c r="B477" i="4"/>
  <c r="F477" i="4" s="1"/>
  <c r="G477" i="4" s="1"/>
  <c r="B476" i="4"/>
  <c r="F476" i="4" s="1"/>
  <c r="G476" i="4" s="1"/>
  <c r="B475" i="4"/>
  <c r="F475" i="4" s="1"/>
  <c r="G475" i="4" s="1"/>
  <c r="B474" i="4"/>
  <c r="F474" i="4" s="1"/>
  <c r="G474" i="4" s="1"/>
  <c r="B499" i="4"/>
  <c r="F499" i="4" s="1"/>
  <c r="G499" i="4" s="1"/>
  <c r="B522" i="4"/>
  <c r="F522" i="4" s="1"/>
  <c r="G522" i="4" s="1"/>
  <c r="B579" i="4"/>
  <c r="F579" i="4" s="1"/>
  <c r="G579" i="4" s="1"/>
  <c r="B473" i="4"/>
  <c r="F473" i="4" s="1"/>
  <c r="G473" i="4" s="1"/>
  <c r="B729" i="4"/>
  <c r="F729" i="4" s="1"/>
  <c r="G729" i="4" s="1"/>
  <c r="B702" i="4"/>
  <c r="F702" i="4" s="1"/>
  <c r="G702" i="4" s="1"/>
  <c r="B424" i="4"/>
  <c r="F424" i="4" s="1"/>
  <c r="G424" i="4" s="1"/>
  <c r="B498" i="4"/>
  <c r="F498" i="4" s="1"/>
  <c r="G498" i="4" s="1"/>
  <c r="B398" i="4"/>
  <c r="F398" i="4" s="1"/>
  <c r="G398" i="4" s="1"/>
  <c r="B396" i="4"/>
  <c r="F396" i="4" s="1"/>
  <c r="G396" i="4" s="1"/>
  <c r="B472" i="4"/>
  <c r="F472" i="4" s="1"/>
  <c r="G472" i="4" s="1"/>
  <c r="B423" i="4"/>
  <c r="F423" i="4" s="1"/>
  <c r="G423" i="4" s="1"/>
  <c r="B471" i="4"/>
  <c r="F471" i="4" s="1"/>
  <c r="G471" i="4" s="1"/>
  <c r="B422" i="4"/>
  <c r="F422" i="4" s="1"/>
  <c r="G422" i="4" s="1"/>
  <c r="B521" i="4"/>
  <c r="F521" i="4" s="1"/>
  <c r="G521" i="4" s="1"/>
  <c r="B395" i="4"/>
  <c r="F395" i="4" s="1"/>
  <c r="G395" i="4" s="1"/>
  <c r="B421" i="4"/>
  <c r="F421" i="4" s="1"/>
  <c r="G421" i="4" s="1"/>
  <c r="B394" i="4"/>
  <c r="F394" i="4" s="1"/>
  <c r="G394" i="4" s="1"/>
  <c r="B420" i="4"/>
  <c r="F420" i="4" s="1"/>
  <c r="G420" i="4" s="1"/>
  <c r="B393" i="4"/>
  <c r="F393" i="4" s="1"/>
  <c r="G393" i="4" s="1"/>
  <c r="B470" i="4"/>
  <c r="F470" i="4" s="1"/>
  <c r="G470" i="4" s="1"/>
  <c r="B419" i="4"/>
  <c r="F419" i="4" s="1"/>
  <c r="G419" i="4" s="1"/>
  <c r="B392" i="4"/>
  <c r="F392" i="4" s="1"/>
  <c r="G392" i="4" s="1"/>
  <c r="B391" i="4"/>
  <c r="F391" i="4" s="1"/>
  <c r="G391" i="4" s="1"/>
  <c r="B520" i="4"/>
  <c r="F520" i="4" s="1"/>
  <c r="G520" i="4" s="1"/>
  <c r="B371" i="4"/>
  <c r="F371" i="4" s="1"/>
  <c r="G371" i="4" s="1"/>
  <c r="B370" i="4"/>
  <c r="F370" i="4" s="1"/>
  <c r="G370" i="4" s="1"/>
  <c r="B369" i="4"/>
  <c r="F369" i="4" s="1"/>
  <c r="G369" i="4" s="1"/>
  <c r="B418" i="4"/>
  <c r="F418" i="4" s="1"/>
  <c r="G418" i="4" s="1"/>
  <c r="B390" i="4"/>
  <c r="F390" i="4" s="1"/>
  <c r="G390" i="4" s="1"/>
  <c r="B368" i="4"/>
  <c r="F368" i="4" s="1"/>
  <c r="G368" i="4" s="1"/>
  <c r="B389" i="4"/>
  <c r="F389" i="4" s="1"/>
  <c r="G389" i="4" s="1"/>
  <c r="B367" i="4"/>
  <c r="F367" i="4" s="1"/>
  <c r="G367" i="4" s="1"/>
  <c r="B366" i="4"/>
  <c r="F366" i="4" s="1"/>
  <c r="G366" i="4" s="1"/>
  <c r="B365" i="4"/>
  <c r="F365" i="4" s="1"/>
  <c r="G365" i="4" s="1"/>
  <c r="B497" i="4"/>
  <c r="F497" i="4" s="1"/>
  <c r="G497" i="4" s="1"/>
  <c r="B633" i="4"/>
  <c r="F633" i="4" s="1"/>
  <c r="G633" i="4" s="1"/>
  <c r="B364" i="4"/>
  <c r="F364" i="4" s="1"/>
  <c r="G364" i="4" s="1"/>
  <c r="B337" i="4"/>
  <c r="F337" i="4" s="1"/>
  <c r="G337" i="4" s="1"/>
  <c r="B336" i="4"/>
  <c r="F336" i="4" s="1"/>
  <c r="G336" i="4" s="1"/>
  <c r="B334" i="4"/>
  <c r="F334" i="4" s="1"/>
  <c r="G334" i="4" s="1"/>
  <c r="B333" i="4"/>
  <c r="F333" i="4" s="1"/>
  <c r="G333" i="4" s="1"/>
  <c r="B363" i="4"/>
  <c r="F363" i="4" s="1"/>
  <c r="G363" i="4" s="1"/>
  <c r="B332" i="4"/>
  <c r="F332" i="4" s="1"/>
  <c r="G332" i="4" s="1"/>
  <c r="B469" i="4"/>
  <c r="F469" i="4" s="1"/>
  <c r="G469" i="4" s="1"/>
  <c r="B463" i="4"/>
  <c r="F463" i="4" s="1"/>
  <c r="G463" i="4" s="1"/>
  <c r="B416" i="4"/>
  <c r="F416" i="4" s="1"/>
  <c r="G416" i="4" s="1"/>
  <c r="B331" i="4"/>
  <c r="F331" i="4" s="1"/>
  <c r="G331" i="4" s="1"/>
  <c r="B330" i="4"/>
  <c r="F330" i="4" s="1"/>
  <c r="G330" i="4" s="1"/>
  <c r="B136" i="4"/>
  <c r="B303" i="4"/>
  <c r="F303" i="4" s="1"/>
  <c r="G303" i="4" s="1"/>
  <c r="B461" i="4"/>
  <c r="F461" i="4" s="1"/>
  <c r="G461" i="4" s="1"/>
  <c r="B302" i="4"/>
  <c r="F302" i="4" s="1"/>
  <c r="G302" i="4" s="1"/>
  <c r="B701" i="4"/>
  <c r="F701" i="4" s="1"/>
  <c r="G701" i="4" s="1"/>
  <c r="B301" i="4"/>
  <c r="F301" i="4" s="1"/>
  <c r="G301" i="4" s="1"/>
  <c r="B300" i="4"/>
  <c r="F300" i="4" s="1"/>
  <c r="G300" i="4" s="1"/>
  <c r="B299" i="4"/>
  <c r="F299" i="4" s="1"/>
  <c r="G299" i="4" s="1"/>
  <c r="B298" i="4"/>
  <c r="F298" i="4" s="1"/>
  <c r="G298" i="4" s="1"/>
  <c r="B274" i="4"/>
  <c r="F274" i="4" s="1"/>
  <c r="G274" i="4" s="1"/>
  <c r="B273" i="4"/>
  <c r="F273" i="4" s="1"/>
  <c r="G273" i="4" s="1"/>
  <c r="B272" i="4"/>
  <c r="F272" i="4" s="1"/>
  <c r="G272" i="4" s="1"/>
  <c r="B297" i="4"/>
  <c r="F297" i="4" s="1"/>
  <c r="G297" i="4" s="1"/>
  <c r="B271" i="4"/>
  <c r="F271" i="4" s="1"/>
  <c r="G271" i="4" s="1"/>
  <c r="B296" i="4"/>
  <c r="F296" i="4" s="1"/>
  <c r="G296" i="4" s="1"/>
  <c r="B270" i="4"/>
  <c r="F270" i="4" s="1"/>
  <c r="G270" i="4" s="1"/>
  <c r="B269" i="4"/>
  <c r="F269" i="4" s="1"/>
  <c r="G269" i="4" s="1"/>
  <c r="B329" i="4"/>
  <c r="F329" i="4" s="1"/>
  <c r="G329" i="4" s="1"/>
  <c r="B268" i="4"/>
  <c r="F268" i="4" s="1"/>
  <c r="G268" i="4" s="1"/>
  <c r="B550" i="4"/>
  <c r="F550" i="4" s="1"/>
  <c r="G550" i="4" s="1"/>
  <c r="B267" i="4"/>
  <c r="F267" i="4" s="1"/>
  <c r="G267" i="4" s="1"/>
  <c r="B415" i="4"/>
  <c r="F415" i="4" s="1"/>
  <c r="G415" i="4" s="1"/>
  <c r="B328" i="4"/>
  <c r="F328" i="4" s="1"/>
  <c r="G328" i="4" s="1"/>
  <c r="B255" i="4"/>
  <c r="F255" i="4" s="1"/>
  <c r="G255" i="4" s="1"/>
  <c r="B362" i="4"/>
  <c r="F362" i="4" s="1"/>
  <c r="G362" i="4" s="1"/>
  <c r="B266" i="4"/>
  <c r="F266" i="4" s="1"/>
  <c r="G266" i="4" s="1"/>
  <c r="B361" i="4"/>
  <c r="F361" i="4" s="1"/>
  <c r="G361" i="4" s="1"/>
  <c r="B360" i="4"/>
  <c r="F360" i="4" s="1"/>
  <c r="G360" i="4" s="1"/>
  <c r="B222" i="4"/>
  <c r="F222" i="4" s="1"/>
  <c r="G222" i="4" s="1"/>
  <c r="B221" i="4"/>
  <c r="F221" i="4" s="1"/>
  <c r="G221" i="4" s="1"/>
  <c r="B220" i="4"/>
  <c r="F220" i="4" s="1"/>
  <c r="G220" i="4" s="1"/>
  <c r="B219" i="4"/>
  <c r="F219" i="4" s="1"/>
  <c r="G219" i="4" s="1"/>
  <c r="B218" i="4"/>
  <c r="F218" i="4" s="1"/>
  <c r="G218" i="4" s="1"/>
  <c r="B247" i="4"/>
  <c r="F247" i="4" s="1"/>
  <c r="G247" i="4" s="1"/>
  <c r="B202" i="4"/>
  <c r="F202" i="4" s="1"/>
  <c r="G202" i="4" s="1"/>
  <c r="B262" i="4"/>
  <c r="F262" i="4" s="1"/>
  <c r="G262" i="4" s="1"/>
  <c r="B201" i="4"/>
  <c r="F201" i="4" s="1"/>
  <c r="G201" i="4" s="1"/>
  <c r="B489" i="4"/>
  <c r="F489" i="4" s="1"/>
  <c r="G489" i="4" s="1"/>
  <c r="B217" i="4"/>
  <c r="F217" i="4" s="1"/>
  <c r="G217" i="4" s="1"/>
  <c r="B216" i="4"/>
  <c r="F216" i="4" s="1"/>
  <c r="G216" i="4" s="1"/>
  <c r="B200" i="4"/>
  <c r="F200" i="4" s="1"/>
  <c r="G200" i="4" s="1"/>
  <c r="B199" i="4"/>
  <c r="F199" i="4" s="1"/>
  <c r="G199" i="4" s="1"/>
  <c r="B488" i="4"/>
  <c r="F488" i="4" s="1"/>
  <c r="G488" i="4" s="1"/>
  <c r="B487" i="4"/>
  <c r="F487" i="4" s="1"/>
  <c r="G487" i="4" s="1"/>
  <c r="B215" i="4"/>
  <c r="F215" i="4" s="1"/>
  <c r="G215" i="4" s="1"/>
  <c r="B383" i="4"/>
  <c r="F383" i="4" s="1"/>
  <c r="G383" i="4" s="1"/>
  <c r="B174" i="4"/>
  <c r="F174" i="4" s="1"/>
  <c r="G174" i="4" s="1"/>
  <c r="B315" i="4"/>
  <c r="F315" i="4" s="1"/>
  <c r="G315" i="4" s="1"/>
  <c r="B198" i="4"/>
  <c r="F198" i="4" s="1"/>
  <c r="G198" i="4" s="1"/>
  <c r="B197" i="4"/>
  <c r="F197" i="4" s="1"/>
  <c r="G197" i="4" s="1"/>
  <c r="B173" i="4"/>
  <c r="F173" i="4" s="1"/>
  <c r="G173" i="4" s="1"/>
  <c r="B172" i="4"/>
  <c r="F172" i="4" s="1"/>
  <c r="G172" i="4" s="1"/>
  <c r="B171" i="4"/>
  <c r="F171" i="4" s="1"/>
  <c r="G171" i="4" s="1"/>
  <c r="B314" i="4"/>
  <c r="F314" i="4" s="1"/>
  <c r="G314" i="4" s="1"/>
  <c r="B159" i="4"/>
  <c r="F159" i="4" s="1"/>
  <c r="G159" i="4" s="1"/>
  <c r="B246" i="4"/>
  <c r="F246" i="4" s="1"/>
  <c r="G246" i="4" s="1"/>
  <c r="B214" i="4"/>
  <c r="F214" i="4" s="1"/>
  <c r="G214" i="4" s="1"/>
  <c r="B511" i="4"/>
  <c r="F511" i="4" s="1"/>
  <c r="G511" i="4" s="1"/>
  <c r="B170" i="4"/>
  <c r="F170" i="4" s="1"/>
  <c r="G170" i="4" s="1"/>
  <c r="B158" i="4"/>
  <c r="F158" i="4" s="1"/>
  <c r="G158" i="4" s="1"/>
  <c r="B157" i="4"/>
  <c r="F157" i="4" s="1"/>
  <c r="G157" i="4" s="1"/>
  <c r="B130" i="4"/>
  <c r="F130" i="4" s="1"/>
  <c r="G130" i="4" s="1"/>
  <c r="B196" i="4"/>
  <c r="F196" i="4" s="1"/>
  <c r="G196" i="4" s="1"/>
  <c r="B169" i="4"/>
  <c r="F169" i="4" s="1"/>
  <c r="G169" i="4" s="1"/>
  <c r="B213" i="4"/>
  <c r="F213" i="4" s="1"/>
  <c r="G213" i="4" s="1"/>
  <c r="B195" i="4"/>
  <c r="F195" i="4" s="1"/>
  <c r="G195" i="4" s="1"/>
  <c r="B156" i="4"/>
  <c r="F156" i="4" s="1"/>
  <c r="G156" i="4" s="1"/>
  <c r="B100" i="4"/>
  <c r="F100" i="4" s="1"/>
  <c r="G100" i="4" s="1"/>
  <c r="B155" i="4"/>
  <c r="F155" i="4" s="1"/>
  <c r="G155" i="4" s="1"/>
  <c r="B154" i="4"/>
  <c r="F154" i="4" s="1"/>
  <c r="G154" i="4" s="1"/>
  <c r="B99" i="4"/>
  <c r="F99" i="4" s="1"/>
  <c r="G99" i="4" s="1"/>
  <c r="B168" i="4"/>
  <c r="F168" i="4" s="1"/>
  <c r="G168" i="4" s="1"/>
  <c r="B83" i="4"/>
  <c r="F83" i="4" s="1"/>
  <c r="G83" i="4" s="1"/>
  <c r="B82" i="4"/>
  <c r="F82" i="4" s="1"/>
  <c r="G82" i="4" s="1"/>
  <c r="B81" i="4"/>
  <c r="F81" i="4" s="1"/>
  <c r="G81" i="4" s="1"/>
  <c r="B167" i="4"/>
  <c r="F167" i="4" s="1"/>
  <c r="G167" i="4" s="1"/>
  <c r="B80" i="4"/>
  <c r="F80" i="4" s="1"/>
  <c r="G80" i="4" s="1"/>
  <c r="B79" i="4"/>
  <c r="F79" i="4" s="1"/>
  <c r="G79" i="4" s="1"/>
  <c r="B98" i="4"/>
  <c r="F98" i="4" s="1"/>
  <c r="G98" i="4" s="1"/>
  <c r="B78" i="4"/>
  <c r="F78" i="4" s="1"/>
  <c r="G78" i="4" s="1"/>
  <c r="B166" i="4"/>
  <c r="F166" i="4" s="1"/>
  <c r="G166" i="4" s="1"/>
  <c r="B245" i="4"/>
  <c r="F245" i="4" s="1"/>
  <c r="G245" i="4" s="1"/>
  <c r="B66" i="4"/>
  <c r="F66" i="4" s="1"/>
  <c r="G66" i="4" s="1"/>
  <c r="B77" i="4"/>
  <c r="F77" i="4" s="1"/>
  <c r="G77" i="4" s="1"/>
  <c r="B97" i="4"/>
  <c r="F97" i="4" s="1"/>
  <c r="G97" i="4" s="1"/>
  <c r="B194" i="4"/>
  <c r="F194" i="4" s="1"/>
  <c r="G194" i="4" s="1"/>
  <c r="B49" i="4"/>
  <c r="F49" i="4" s="1"/>
  <c r="G49" i="4" s="1"/>
  <c r="B165" i="4"/>
  <c r="F165" i="4" s="1"/>
  <c r="G165" i="4" s="1"/>
  <c r="B193" i="4"/>
  <c r="F193" i="4" s="1"/>
  <c r="G193" i="4" s="1"/>
  <c r="B76" i="4"/>
  <c r="F76" i="4" s="1"/>
  <c r="G76" i="4" s="1"/>
  <c r="B153" i="4"/>
  <c r="F153" i="4" s="1"/>
  <c r="G153" i="4" s="1"/>
  <c r="B676" i="4"/>
  <c r="F676" i="4" s="1"/>
  <c r="G676" i="4" s="1"/>
  <c r="B75" i="4"/>
  <c r="F75" i="4" s="1"/>
  <c r="G75" i="4" s="1"/>
  <c r="B42" i="4"/>
  <c r="F42" i="4" s="1"/>
  <c r="G42" i="4" s="1"/>
  <c r="B65" i="4"/>
  <c r="F65" i="4" s="1"/>
  <c r="G65" i="4" s="1"/>
  <c r="B64" i="4"/>
  <c r="F64" i="4" s="1"/>
  <c r="G64" i="4" s="1"/>
  <c r="B33" i="4"/>
  <c r="F33" i="4" s="1"/>
  <c r="G33" i="4" s="1"/>
  <c r="B244" i="4"/>
  <c r="F244" i="4" s="1"/>
  <c r="G244" i="4" s="1"/>
  <c r="B96" i="4"/>
  <c r="F96" i="4" s="1"/>
  <c r="G96" i="4" s="1"/>
  <c r="B37" i="4"/>
  <c r="B41" i="4"/>
  <c r="F41" i="4" s="1"/>
  <c r="G41" i="4" s="1"/>
  <c r="B11" i="4"/>
  <c r="F11" i="4" s="1"/>
  <c r="G11" i="4" s="1"/>
  <c r="B34" i="4"/>
  <c r="B32" i="4"/>
  <c r="F32" i="4" s="1"/>
  <c r="G32" i="4" s="1"/>
  <c r="B40" i="4"/>
  <c r="F40" i="4" s="1"/>
  <c r="G40" i="4" s="1"/>
  <c r="B192" i="4"/>
  <c r="F192" i="4" s="1"/>
  <c r="G192" i="4" s="1"/>
  <c r="B905" i="4"/>
  <c r="F905" i="4" s="1"/>
  <c r="G905" i="4" s="1"/>
  <c r="B762" i="4"/>
  <c r="F762" i="4" s="1"/>
  <c r="G762" i="4" s="1"/>
  <c r="B28" i="4"/>
  <c r="B27" i="4"/>
  <c r="B1329" i="4"/>
  <c r="F1329" i="4" s="1"/>
  <c r="G1329" i="4" s="1"/>
  <c r="B25" i="4"/>
  <c r="B1006" i="4"/>
  <c r="F1006" i="4" s="1"/>
  <c r="G1006" i="4" s="1"/>
  <c r="B904" i="4"/>
  <c r="F904" i="4" s="1"/>
  <c r="G904" i="4" s="1"/>
  <c r="B903" i="4"/>
  <c r="F903" i="4" s="1"/>
  <c r="G903" i="4" s="1"/>
  <c r="B21" i="4"/>
  <c r="B875" i="4"/>
  <c r="F875" i="4" s="1"/>
  <c r="G875" i="4" s="1"/>
  <c r="B761" i="4"/>
  <c r="F761" i="4" s="1"/>
  <c r="G761" i="4" s="1"/>
  <c r="B359" i="4"/>
  <c r="F359" i="4" s="1"/>
  <c r="G359" i="4" s="1"/>
  <c r="B129" i="4"/>
  <c r="F129" i="4" s="1"/>
  <c r="G129" i="4" s="1"/>
  <c r="B128" i="4"/>
  <c r="F128" i="4" s="1"/>
  <c r="G128" i="4" s="1"/>
  <c r="B95" i="4"/>
  <c r="F95" i="4" s="1"/>
  <c r="G95" i="4" s="1"/>
  <c r="B48" i="4"/>
  <c r="F48" i="4" s="1"/>
  <c r="G48" i="4" s="1"/>
  <c r="B39" i="4"/>
  <c r="F39" i="4" s="1"/>
  <c r="G39" i="4" s="1"/>
  <c r="F31" i="4"/>
  <c r="G31" i="4" s="1"/>
  <c r="F30" i="4"/>
  <c r="G30" i="4" s="1"/>
  <c r="N1846" i="1" l="1"/>
  <c r="N1840" i="1"/>
  <c r="N1800" i="1"/>
  <c r="N1774" i="1"/>
  <c r="N1767" i="1"/>
  <c r="N1759" i="1"/>
  <c r="N1757" i="1"/>
  <c r="N1742" i="1"/>
  <c r="N1732" i="1"/>
  <c r="N1696" i="1"/>
  <c r="N1680" i="1"/>
  <c r="N1679" i="1"/>
  <c r="N1678" i="1"/>
  <c r="N1677" i="1"/>
  <c r="N1676" i="1"/>
  <c r="N1675" i="1"/>
  <c r="N1674" i="1"/>
  <c r="N1673" i="1"/>
  <c r="N1672" i="1"/>
  <c r="N1671" i="1"/>
  <c r="N1670" i="1"/>
  <c r="N1669" i="1"/>
  <c r="N1668" i="1"/>
  <c r="N1667" i="1"/>
  <c r="N1664" i="1"/>
  <c r="N1658" i="1"/>
  <c r="N1657" i="1"/>
  <c r="N1656" i="1"/>
  <c r="N1655" i="1"/>
  <c r="N1654" i="1"/>
  <c r="N1653" i="1"/>
  <c r="N1652" i="1"/>
  <c r="N1651" i="1"/>
  <c r="N1649" i="1"/>
  <c r="N1648" i="1"/>
  <c r="N1647" i="1"/>
  <c r="N1646" i="1"/>
  <c r="N1645" i="1"/>
  <c r="N1644" i="1"/>
  <c r="N1637" i="1"/>
  <c r="N1636" i="1"/>
  <c r="N1635" i="1"/>
  <c r="N1634" i="1"/>
  <c r="N1633" i="1"/>
  <c r="N1632" i="1"/>
  <c r="N1631" i="1"/>
  <c r="N1630" i="1"/>
  <c r="N1629" i="1"/>
  <c r="N1628" i="1"/>
  <c r="N1627" i="1"/>
  <c r="N1626" i="1"/>
  <c r="N1625" i="1"/>
  <c r="N1585" i="1"/>
  <c r="N1584" i="1"/>
  <c r="N1583" i="1"/>
  <c r="N1582" i="1"/>
  <c r="N1581" i="1"/>
  <c r="N1580" i="1"/>
  <c r="N1579" i="1"/>
  <c r="N1578" i="1"/>
  <c r="N1577" i="1"/>
  <c r="N1576" i="1"/>
  <c r="N1551" i="1"/>
  <c r="N1550" i="1"/>
  <c r="N1549" i="1"/>
  <c r="N1548" i="1"/>
  <c r="N1547" i="1"/>
  <c r="N1546" i="1"/>
  <c r="N1545" i="1"/>
  <c r="N1544" i="1"/>
  <c r="N1535" i="1"/>
  <c r="N1529" i="1"/>
  <c r="N1527" i="1"/>
  <c r="N1526" i="1"/>
  <c r="N1525" i="1"/>
  <c r="N1522" i="1"/>
  <c r="N1521" i="1"/>
  <c r="N1479" i="1"/>
  <c r="N1478" i="1"/>
  <c r="N1477" i="1"/>
  <c r="N1470" i="1"/>
  <c r="N1436" i="1"/>
  <c r="N1435" i="1"/>
  <c r="N1432" i="1"/>
  <c r="N1428" i="1"/>
  <c r="N1427" i="1"/>
  <c r="N1426" i="1"/>
  <c r="N1411" i="1"/>
  <c r="N1400" i="1"/>
  <c r="N1399" i="1"/>
  <c r="N1398" i="1"/>
  <c r="N1397" i="1"/>
  <c r="N1396" i="1"/>
  <c r="N1395" i="1"/>
  <c r="N1385" i="1"/>
  <c r="N1384" i="1"/>
  <c r="N1377" i="1"/>
  <c r="N1374" i="1"/>
  <c r="N1370" i="1"/>
  <c r="N1354" i="1"/>
  <c r="N1353" i="1"/>
  <c r="N1348" i="1"/>
  <c r="N1347" i="1"/>
  <c r="N1346" i="1"/>
  <c r="N1345" i="1"/>
  <c r="N1344" i="1"/>
  <c r="N1343" i="1"/>
  <c r="N1342" i="1"/>
  <c r="N1341" i="1"/>
  <c r="N1340" i="1"/>
  <c r="N1339" i="1"/>
  <c r="N1338" i="1"/>
  <c r="N1331" i="1"/>
  <c r="N1328" i="1"/>
  <c r="N1327" i="1"/>
  <c r="N1326" i="1"/>
  <c r="N1325" i="1"/>
  <c r="N1324" i="1"/>
  <c r="N1323" i="1"/>
  <c r="N1322" i="1"/>
  <c r="N1321" i="1"/>
  <c r="N1320" i="1"/>
  <c r="N1302" i="1"/>
  <c r="N1301" i="1"/>
  <c r="N1298" i="1"/>
  <c r="N1292" i="1"/>
  <c r="N1291" i="1"/>
  <c r="N1283" i="1"/>
  <c r="N1282" i="1"/>
  <c r="N1277" i="1"/>
  <c r="N1276" i="1"/>
  <c r="N1275" i="1"/>
  <c r="N1272" i="1"/>
  <c r="N1271" i="1"/>
  <c r="N1270" i="1"/>
  <c r="N1269" i="1"/>
  <c r="N1266" i="1"/>
  <c r="N1265" i="1"/>
  <c r="N1264" i="1"/>
  <c r="N1252" i="1"/>
  <c r="N1251" i="1"/>
  <c r="N1238" i="1"/>
  <c r="N1235" i="1"/>
  <c r="N1234" i="1"/>
  <c r="N1233" i="1"/>
  <c r="N1232" i="1"/>
  <c r="N1231" i="1"/>
  <c r="N1229" i="1"/>
  <c r="N1228" i="1"/>
  <c r="N1227" i="1"/>
  <c r="N1226" i="1"/>
  <c r="N1225" i="1"/>
  <c r="N1224" i="1"/>
  <c r="N1223" i="1"/>
  <c r="N1222" i="1"/>
  <c r="N1220" i="1"/>
  <c r="N1213" i="1"/>
  <c r="N1211" i="1"/>
  <c r="N1210" i="1"/>
  <c r="N1209" i="1"/>
  <c r="N1208" i="1"/>
  <c r="N1207" i="1"/>
  <c r="N1206" i="1"/>
  <c r="N1205" i="1"/>
  <c r="N1204" i="1"/>
  <c r="N1202" i="1"/>
  <c r="N1201" i="1"/>
  <c r="N1191" i="1"/>
  <c r="N1179" i="1"/>
  <c r="N1178" i="1"/>
  <c r="N1177" i="1"/>
  <c r="N1176" i="1"/>
  <c r="N1175" i="1"/>
  <c r="N1174" i="1"/>
  <c r="N1173" i="1"/>
  <c r="N1172" i="1"/>
  <c r="N1171" i="1"/>
  <c r="N1165" i="1"/>
  <c r="N1164" i="1"/>
  <c r="N1159" i="1"/>
  <c r="N1158" i="1"/>
  <c r="N1157" i="1"/>
  <c r="N1156" i="1"/>
  <c r="N1155" i="1"/>
  <c r="N1153" i="1"/>
  <c r="N1149" i="1"/>
  <c r="N1148" i="1"/>
  <c r="N1147" i="1"/>
  <c r="N1145" i="1"/>
  <c r="N1144" i="1"/>
  <c r="N1140" i="1"/>
  <c r="N1139" i="1"/>
  <c r="N1137" i="1"/>
  <c r="N1133" i="1"/>
  <c r="N1130" i="1"/>
  <c r="N1126" i="1"/>
  <c r="N1125" i="1"/>
  <c r="N1123" i="1"/>
  <c r="N1122" i="1"/>
  <c r="N1119" i="1"/>
  <c r="N1114" i="1"/>
  <c r="N1113" i="1"/>
  <c r="N1105" i="1"/>
  <c r="N1104" i="1"/>
  <c r="N1103" i="1"/>
  <c r="N1102" i="1"/>
  <c r="N1100" i="1"/>
  <c r="N1099" i="1"/>
  <c r="N1098" i="1"/>
  <c r="N1095" i="1"/>
  <c r="N1094" i="1"/>
  <c r="N1093" i="1"/>
  <c r="N1090" i="1"/>
  <c r="N1085" i="1"/>
  <c r="N1084" i="1"/>
  <c r="N1083" i="1"/>
  <c r="N1082" i="1"/>
  <c r="N1081" i="1"/>
  <c r="N1080" i="1"/>
  <c r="N1079" i="1"/>
  <c r="N1078" i="1"/>
  <c r="N1070" i="1"/>
  <c r="N1066" i="1"/>
  <c r="N1065" i="1"/>
  <c r="N1064" i="1"/>
  <c r="N1063" i="1"/>
  <c r="N1062" i="1"/>
  <c r="N1061" i="1"/>
  <c r="N1060" i="1"/>
  <c r="N1059" i="1"/>
  <c r="N1058" i="1"/>
  <c r="N1057" i="1"/>
  <c r="N1056" i="1"/>
  <c r="N1055" i="1"/>
  <c r="N1054" i="1"/>
  <c r="N1053" i="1"/>
  <c r="N1052" i="1"/>
  <c r="N1049" i="1"/>
  <c r="N1048" i="1"/>
  <c r="N1047"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1" i="1"/>
  <c r="N1020" i="1"/>
  <c r="N1019" i="1"/>
  <c r="N1018" i="1"/>
  <c r="N1017" i="1"/>
  <c r="N1016" i="1"/>
  <c r="N1015" i="1"/>
  <c r="N1014" i="1"/>
  <c r="N1013" i="1"/>
  <c r="N1012" i="1"/>
  <c r="N1011" i="1"/>
  <c r="N1010" i="1"/>
  <c r="N1009" i="1"/>
  <c r="N1008" i="1"/>
  <c r="N1005" i="1"/>
  <c r="N1004" i="1"/>
  <c r="N1003" i="1"/>
  <c r="N1002" i="1"/>
  <c r="N998" i="1"/>
  <c r="N997" i="1"/>
  <c r="N996" i="1"/>
  <c r="N995" i="1"/>
  <c r="N993" i="1"/>
  <c r="N992" i="1"/>
  <c r="N991" i="1"/>
  <c r="N988" i="1"/>
  <c r="N987" i="1"/>
  <c r="N985" i="1"/>
  <c r="N984" i="1"/>
  <c r="N983" i="1"/>
  <c r="N981" i="1"/>
  <c r="N980" i="1"/>
  <c r="N972" i="1"/>
  <c r="N967" i="1"/>
  <c r="N966" i="1"/>
  <c r="N965" i="1"/>
  <c r="N964" i="1"/>
  <c r="N963" i="1"/>
  <c r="N958" i="1"/>
  <c r="N950" i="1"/>
  <c r="N949" i="1"/>
  <c r="N948" i="1"/>
  <c r="N944" i="1"/>
  <c r="N935" i="1"/>
  <c r="N933" i="1"/>
  <c r="N932" i="1"/>
  <c r="N931" i="1"/>
  <c r="N930" i="1"/>
  <c r="N925" i="1"/>
  <c r="N923" i="1"/>
  <c r="N922" i="1"/>
  <c r="N921" i="1"/>
  <c r="N919" i="1"/>
  <c r="N918" i="1"/>
  <c r="N917" i="1"/>
  <c r="N916" i="1"/>
  <c r="N915" i="1"/>
  <c r="N914" i="1"/>
  <c r="N913" i="1"/>
  <c r="N912" i="1"/>
  <c r="N909" i="1"/>
  <c r="N908" i="1"/>
  <c r="N906" i="1"/>
  <c r="N905" i="1"/>
  <c r="N904" i="1"/>
  <c r="N903" i="1"/>
  <c r="N902" i="1"/>
  <c r="N900" i="1"/>
  <c r="N899" i="1"/>
  <c r="N893" i="1"/>
  <c r="N892" i="1"/>
  <c r="N891" i="1"/>
  <c r="N890" i="1"/>
  <c r="N889" i="1"/>
  <c r="N886" i="1"/>
  <c r="N884" i="1"/>
  <c r="N883" i="1"/>
  <c r="N881" i="1"/>
  <c r="N880" i="1"/>
  <c r="N878" i="1"/>
  <c r="N877" i="1"/>
  <c r="N869" i="1"/>
  <c r="N867" i="1"/>
  <c r="N865" i="1"/>
  <c r="N864" i="1"/>
  <c r="N861" i="1"/>
  <c r="N860" i="1"/>
  <c r="N859" i="1"/>
  <c r="N858" i="1"/>
  <c r="N856" i="1"/>
  <c r="N853" i="1"/>
  <c r="N851" i="1"/>
  <c r="N850" i="1"/>
  <c r="N848" i="1"/>
  <c r="N847" i="1"/>
  <c r="N846" i="1"/>
  <c r="N844" i="1"/>
  <c r="N843" i="1"/>
  <c r="N842" i="1"/>
  <c r="N841" i="1"/>
  <c r="N838" i="1"/>
  <c r="N837" i="1"/>
  <c r="N835" i="1"/>
  <c r="N834" i="1"/>
  <c r="N831" i="1"/>
  <c r="N830" i="1"/>
  <c r="N827" i="1"/>
  <c r="N823" i="1"/>
  <c r="N822" i="1"/>
  <c r="N821" i="1"/>
  <c r="N820" i="1"/>
  <c r="N818" i="1"/>
  <c r="N817" i="1"/>
  <c r="N814" i="1"/>
  <c r="N813" i="1"/>
  <c r="N808" i="1"/>
  <c r="N807" i="1"/>
  <c r="N806" i="1"/>
  <c r="N805" i="1"/>
  <c r="N804" i="1"/>
  <c r="N793" i="1"/>
  <c r="N792" i="1"/>
  <c r="N789" i="1"/>
  <c r="N788" i="1"/>
  <c r="N787" i="1"/>
  <c r="N786" i="1"/>
  <c r="N785" i="1"/>
  <c r="N784" i="1"/>
  <c r="N783" i="1"/>
  <c r="N782" i="1"/>
  <c r="N781" i="1"/>
  <c r="N780" i="1"/>
  <c r="N779" i="1"/>
  <c r="N778" i="1"/>
  <c r="N773" i="1"/>
  <c r="N771" i="1"/>
  <c r="N766" i="1"/>
  <c r="N765" i="1"/>
  <c r="N764" i="1"/>
  <c r="N763" i="1"/>
  <c r="N762" i="1"/>
  <c r="N761" i="1"/>
  <c r="N760" i="1"/>
  <c r="N759" i="1"/>
  <c r="N758" i="1"/>
  <c r="N756" i="1"/>
  <c r="N755" i="1"/>
  <c r="N754" i="1"/>
  <c r="N753" i="1"/>
  <c r="N752" i="1"/>
  <c r="N751" i="1"/>
  <c r="N750" i="1"/>
  <c r="N748" i="1"/>
  <c r="N747" i="1"/>
  <c r="N746" i="1"/>
  <c r="N745" i="1"/>
  <c r="N744" i="1"/>
  <c r="N743" i="1"/>
  <c r="N742" i="1"/>
  <c r="N741" i="1"/>
  <c r="N740" i="1"/>
  <c r="N739" i="1"/>
  <c r="N737" i="1"/>
  <c r="N736" i="1"/>
  <c r="N734" i="1"/>
  <c r="N733" i="1"/>
  <c r="N732" i="1"/>
  <c r="N731" i="1"/>
  <c r="N721" i="1"/>
  <c r="N720" i="1"/>
  <c r="N719" i="1"/>
  <c r="N718" i="1"/>
  <c r="N715" i="1"/>
  <c r="N713" i="1"/>
  <c r="N712" i="1"/>
  <c r="N711" i="1"/>
  <c r="N710" i="1"/>
  <c r="N709" i="1"/>
  <c r="N707" i="1"/>
  <c r="N706" i="1"/>
  <c r="N699" i="1"/>
  <c r="N697" i="1"/>
  <c r="N692" i="1"/>
  <c r="N691" i="1"/>
  <c r="N689" i="1"/>
  <c r="N686" i="1"/>
  <c r="N675" i="1"/>
  <c r="N664" i="1"/>
  <c r="N655" i="1"/>
  <c r="N649" i="1"/>
  <c r="N639" i="1"/>
  <c r="N638" i="1"/>
  <c r="N637" i="1"/>
  <c r="N636" i="1"/>
  <c r="N635" i="1"/>
  <c r="N634" i="1"/>
  <c r="N633" i="1"/>
  <c r="N631" i="1"/>
  <c r="N630" i="1"/>
  <c r="N629" i="1"/>
  <c r="N627" i="1"/>
  <c r="N626" i="1"/>
  <c r="N625" i="1"/>
  <c r="N623" i="1"/>
  <c r="N621" i="1"/>
  <c r="N620" i="1"/>
  <c r="N618" i="1"/>
  <c r="N617" i="1"/>
  <c r="N616" i="1"/>
  <c r="N615" i="1"/>
  <c r="N614" i="1"/>
  <c r="N613" i="1"/>
  <c r="N612" i="1"/>
  <c r="N611" i="1"/>
  <c r="N610" i="1"/>
  <c r="N609" i="1"/>
  <c r="N608" i="1"/>
  <c r="N607" i="1"/>
  <c r="N606" i="1"/>
  <c r="N602" i="1"/>
  <c r="N592" i="1"/>
  <c r="N591" i="1"/>
  <c r="N590" i="1"/>
  <c r="N589" i="1"/>
  <c r="N583" i="1"/>
  <c r="N577" i="1"/>
  <c r="N576" i="1"/>
  <c r="N575" i="1"/>
  <c r="N574" i="1"/>
  <c r="N573" i="1"/>
  <c r="N572" i="1"/>
  <c r="N570" i="1"/>
  <c r="N569" i="1"/>
  <c r="N568" i="1"/>
  <c r="N567" i="1"/>
  <c r="N566" i="1"/>
  <c r="N562" i="1"/>
  <c r="N560" i="1"/>
  <c r="N559" i="1"/>
  <c r="N557" i="1"/>
  <c r="N556" i="1"/>
  <c r="N555" i="1"/>
  <c r="N554" i="1"/>
  <c r="N551" i="1"/>
  <c r="N550" i="1"/>
  <c r="N548" i="1"/>
  <c r="N547" i="1"/>
  <c r="N546" i="1"/>
  <c r="N545" i="1"/>
  <c r="N543" i="1"/>
  <c r="N542" i="1"/>
  <c r="N541" i="1"/>
  <c r="N540" i="1"/>
  <c r="N539" i="1"/>
  <c r="N538" i="1"/>
  <c r="N537" i="1"/>
  <c r="N536" i="1"/>
  <c r="N535" i="1"/>
  <c r="N534" i="1"/>
  <c r="N533" i="1"/>
  <c r="N532" i="1"/>
  <c r="N531" i="1"/>
  <c r="N530" i="1"/>
  <c r="N529" i="1"/>
  <c r="N528" i="1"/>
  <c r="N527" i="1"/>
  <c r="N526" i="1"/>
  <c r="N525" i="1"/>
  <c r="N524" i="1"/>
  <c r="N523" i="1"/>
  <c r="N521" i="1"/>
  <c r="N520" i="1"/>
  <c r="N519" i="1"/>
  <c r="N518" i="1"/>
  <c r="N517" i="1"/>
  <c r="N516" i="1"/>
  <c r="N515" i="1"/>
  <c r="N514" i="1"/>
  <c r="N513" i="1"/>
  <c r="N512" i="1"/>
  <c r="N511" i="1"/>
  <c r="N510" i="1"/>
  <c r="N509" i="1"/>
  <c r="N508" i="1"/>
  <c r="N507" i="1"/>
  <c r="N506" i="1"/>
  <c r="N504" i="1"/>
  <c r="N503" i="1"/>
  <c r="N502" i="1"/>
  <c r="N501" i="1"/>
  <c r="N500" i="1"/>
  <c r="N499" i="1"/>
  <c r="N498" i="1"/>
  <c r="N497" i="1"/>
  <c r="N496" i="1"/>
  <c r="N495"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6" i="1"/>
  <c r="N464" i="1"/>
  <c r="N463" i="1"/>
  <c r="N462" i="1"/>
  <c r="N461" i="1"/>
  <c r="N460" i="1"/>
  <c r="N459" i="1"/>
  <c r="N458" i="1"/>
  <c r="N457" i="1"/>
  <c r="N456" i="1"/>
  <c r="N455" i="1"/>
  <c r="N454" i="1"/>
  <c r="N453" i="1"/>
  <c r="N452" i="1"/>
  <c r="N451" i="1"/>
  <c r="N450" i="1"/>
  <c r="N449" i="1"/>
  <c r="N448" i="1"/>
  <c r="N447" i="1"/>
  <c r="N446" i="1"/>
  <c r="N445" i="1"/>
  <c r="N444" i="1"/>
  <c r="N443" i="1"/>
  <c r="N426" i="1"/>
  <c r="N415" i="1"/>
  <c r="N414" i="1"/>
  <c r="N413" i="1"/>
  <c r="N412" i="1"/>
  <c r="N411" i="1"/>
  <c r="N410" i="1"/>
  <c r="N409" i="1"/>
  <c r="N408" i="1"/>
  <c r="N407" i="1"/>
  <c r="N406" i="1"/>
  <c r="N405" i="1"/>
  <c r="N404" i="1"/>
  <c r="N403" i="1"/>
  <c r="N402" i="1"/>
  <c r="N401" i="1"/>
  <c r="N400" i="1"/>
  <c r="N399" i="1"/>
  <c r="N395" i="1"/>
  <c r="N394" i="1"/>
  <c r="N392" i="1"/>
  <c r="N391" i="1"/>
  <c r="N388" i="1"/>
  <c r="N369" i="1"/>
  <c r="N368" i="1"/>
  <c r="N367" i="1"/>
  <c r="N366" i="1"/>
  <c r="N365" i="1"/>
  <c r="N364" i="1"/>
  <c r="N363" i="1"/>
  <c r="N333" i="1"/>
  <c r="N332" i="1"/>
  <c r="N331" i="1"/>
  <c r="N320" i="1"/>
  <c r="N319" i="1"/>
  <c r="N305" i="1"/>
  <c r="N290" i="1"/>
  <c r="N289" i="1"/>
  <c r="N288" i="1"/>
  <c r="N287" i="1"/>
  <c r="N286" i="1"/>
  <c r="N285" i="1"/>
  <c r="N277"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38" i="1"/>
  <c r="N37" i="1"/>
  <c r="N33" i="1"/>
  <c r="N32" i="1"/>
  <c r="N31" i="1"/>
  <c r="N29" i="1"/>
  <c r="N26" i="1"/>
  <c r="N25" i="1"/>
  <c r="N24" i="1"/>
  <c r="N23" i="1"/>
  <c r="N22" i="1"/>
  <c r="N21" i="1"/>
  <c r="N20" i="1"/>
  <c r="N19" i="1"/>
  <c r="N18" i="1"/>
  <c r="N17" i="1"/>
  <c r="N16" i="1"/>
  <c r="N15" i="1"/>
  <c r="N14" i="1"/>
  <c r="N13" i="1"/>
  <c r="N12" i="1"/>
  <c r="N11" i="1"/>
  <c r="N10" i="1"/>
  <c r="N9" i="1"/>
  <c r="N6" i="1"/>
  <c r="N1845" i="1"/>
  <c r="N1844" i="1"/>
  <c r="N1843" i="1"/>
  <c r="N1842" i="1"/>
  <c r="N1841"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3" i="1"/>
  <c r="N1772" i="1"/>
  <c r="N1771" i="1"/>
  <c r="N1770" i="1"/>
  <c r="N1769" i="1"/>
  <c r="N1768" i="1"/>
  <c r="N1766" i="1"/>
  <c r="N1765" i="1"/>
  <c r="N1764" i="1"/>
  <c r="N1763" i="1"/>
  <c r="N1762" i="1"/>
  <c r="N1761" i="1"/>
  <c r="N1760" i="1"/>
  <c r="N1758" i="1"/>
  <c r="N1756" i="1"/>
  <c r="N1755" i="1"/>
  <c r="N1754" i="1"/>
  <c r="N1753" i="1"/>
  <c r="N1752" i="1"/>
  <c r="N1751" i="1"/>
  <c r="N1750" i="1"/>
  <c r="N1749" i="1"/>
  <c r="N1748" i="1"/>
  <c r="N1747" i="1"/>
  <c r="N1746" i="1"/>
  <c r="N1745" i="1"/>
  <c r="N1744" i="1"/>
  <c r="N1743" i="1"/>
  <c r="N1741" i="1"/>
  <c r="N1740" i="1"/>
  <c r="N1739" i="1"/>
  <c r="N1738" i="1"/>
  <c r="N1737" i="1"/>
  <c r="N1736" i="1"/>
  <c r="N1735" i="1"/>
  <c r="N1734" i="1"/>
  <c r="N1733"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5" i="1"/>
  <c r="N1694" i="1"/>
  <c r="N1693" i="1"/>
  <c r="N1692" i="1"/>
  <c r="N1691" i="1"/>
  <c r="N1690" i="1"/>
  <c r="N1689" i="1"/>
  <c r="N1688" i="1"/>
  <c r="N1687" i="1"/>
  <c r="N1686" i="1"/>
  <c r="N1685" i="1"/>
  <c r="N1684" i="1"/>
  <c r="N1683" i="1"/>
  <c r="N1682" i="1"/>
  <c r="N1681" i="1"/>
  <c r="N1666" i="1"/>
  <c r="N1665" i="1"/>
  <c r="N1663" i="1"/>
  <c r="N1662" i="1"/>
  <c r="N1661" i="1"/>
  <c r="N1660" i="1"/>
  <c r="N1659" i="1"/>
  <c r="N1650" i="1"/>
  <c r="N1643" i="1"/>
  <c r="N1642" i="1"/>
  <c r="N1641" i="1"/>
  <c r="N1640" i="1"/>
  <c r="N1639" i="1"/>
  <c r="N1638"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43" i="1"/>
  <c r="N1542" i="1"/>
  <c r="N1541" i="1"/>
  <c r="N1540" i="1"/>
  <c r="N1539" i="1"/>
  <c r="N1538" i="1"/>
  <c r="N1537" i="1"/>
  <c r="N1536" i="1"/>
  <c r="N1534" i="1"/>
  <c r="N1533" i="1"/>
  <c r="N1532" i="1"/>
  <c r="N1531" i="1"/>
  <c r="N1530" i="1"/>
  <c r="N1528" i="1"/>
  <c r="N1524" i="1"/>
  <c r="N1523"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6" i="1"/>
  <c r="N1475" i="1"/>
  <c r="N1474" i="1"/>
  <c r="N1473" i="1"/>
  <c r="N1472" i="1"/>
  <c r="N1471"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4" i="1"/>
  <c r="N1433" i="1"/>
  <c r="N1431" i="1"/>
  <c r="N1430" i="1"/>
  <c r="N1429" i="1"/>
  <c r="N1425" i="1"/>
  <c r="N1424" i="1"/>
  <c r="N1423" i="1"/>
  <c r="N1422" i="1"/>
  <c r="N1421" i="1"/>
  <c r="N1420" i="1"/>
  <c r="N1419" i="1"/>
  <c r="N1418" i="1"/>
  <c r="N1417" i="1"/>
  <c r="N1416" i="1"/>
  <c r="N1415" i="1"/>
  <c r="N1414" i="1"/>
  <c r="N1413" i="1"/>
  <c r="N1412" i="1"/>
  <c r="N1410" i="1"/>
  <c r="N1409" i="1"/>
  <c r="N1408" i="1"/>
  <c r="N1407" i="1"/>
  <c r="N1406" i="1"/>
  <c r="N1405" i="1"/>
  <c r="N1404" i="1"/>
  <c r="N1403" i="1"/>
  <c r="N1402" i="1"/>
  <c r="N1401" i="1"/>
  <c r="N1394" i="1"/>
  <c r="N1393" i="1"/>
  <c r="N1392" i="1"/>
  <c r="N1391" i="1"/>
  <c r="N1390" i="1"/>
  <c r="N1389" i="1"/>
  <c r="N1388" i="1"/>
  <c r="N1387" i="1"/>
  <c r="N1386" i="1"/>
  <c r="N1383" i="1"/>
  <c r="N1382" i="1"/>
  <c r="N1381" i="1"/>
  <c r="N1380" i="1"/>
  <c r="N1379" i="1"/>
  <c r="N1378" i="1"/>
  <c r="N1376" i="1"/>
  <c r="N1375" i="1"/>
  <c r="N1373" i="1"/>
  <c r="N1372" i="1"/>
  <c r="N1371" i="1"/>
  <c r="N1369" i="1"/>
  <c r="N1368" i="1"/>
  <c r="N1367" i="1"/>
  <c r="N1366" i="1"/>
  <c r="N1365" i="1"/>
  <c r="N1364" i="1"/>
  <c r="N1363" i="1"/>
  <c r="N1362" i="1"/>
  <c r="N1361" i="1"/>
  <c r="N1360" i="1"/>
  <c r="N1359" i="1"/>
  <c r="N1358" i="1"/>
  <c r="N1357" i="1"/>
  <c r="N1356" i="1"/>
  <c r="N1355" i="1"/>
  <c r="N1352" i="1"/>
  <c r="N1351" i="1"/>
  <c r="N1350" i="1"/>
  <c r="N1349" i="1"/>
  <c r="N1337" i="1"/>
  <c r="N1336" i="1"/>
  <c r="N1335" i="1"/>
  <c r="N1334" i="1"/>
  <c r="N1333" i="1"/>
  <c r="N1332" i="1"/>
  <c r="N1330" i="1"/>
  <c r="N1329" i="1"/>
  <c r="N1319" i="1"/>
  <c r="N1318" i="1"/>
  <c r="N1317" i="1"/>
  <c r="N1316" i="1"/>
  <c r="N1315" i="1"/>
  <c r="N1314" i="1"/>
  <c r="N1313" i="1"/>
  <c r="N1312" i="1"/>
  <c r="N1311" i="1"/>
  <c r="N1310" i="1"/>
  <c r="N1309" i="1"/>
  <c r="N1308" i="1"/>
  <c r="N1307" i="1"/>
  <c r="N1306" i="1"/>
  <c r="N1305" i="1"/>
  <c r="N1304" i="1"/>
  <c r="N1303" i="1"/>
  <c r="N1300" i="1"/>
  <c r="N1299" i="1"/>
  <c r="N1297" i="1"/>
  <c r="N1296" i="1"/>
  <c r="N1295" i="1"/>
  <c r="N1294" i="1"/>
  <c r="N1293" i="1"/>
  <c r="N1290" i="1"/>
  <c r="N1289" i="1"/>
  <c r="N1288" i="1"/>
  <c r="N1287" i="1"/>
  <c r="N1286" i="1"/>
  <c r="N1285" i="1"/>
  <c r="N1284" i="1"/>
  <c r="N1281" i="1"/>
  <c r="N1280" i="1"/>
  <c r="N1279" i="1"/>
  <c r="N1278" i="1"/>
  <c r="N1274" i="1"/>
  <c r="N1273" i="1"/>
  <c r="N1268" i="1"/>
  <c r="N1267" i="1"/>
  <c r="N1263" i="1"/>
  <c r="N1262" i="1"/>
  <c r="N1261" i="1"/>
  <c r="N1260" i="1"/>
  <c r="N1259" i="1"/>
  <c r="N1258" i="1"/>
  <c r="N1257" i="1"/>
  <c r="N1256" i="1"/>
  <c r="N1255" i="1"/>
  <c r="N1254" i="1"/>
  <c r="N1253" i="1"/>
  <c r="N1250" i="1"/>
  <c r="N1249" i="1"/>
  <c r="N1248" i="1"/>
  <c r="N1247" i="1"/>
  <c r="N1246" i="1"/>
  <c r="N1245" i="1"/>
  <c r="N1244" i="1"/>
  <c r="N1243" i="1"/>
  <c r="N1242" i="1"/>
  <c r="N1241" i="1"/>
  <c r="N1240" i="1"/>
  <c r="N1239" i="1"/>
  <c r="N1237" i="1"/>
  <c r="N1236" i="1"/>
  <c r="N1230" i="1"/>
  <c r="N1221" i="1"/>
  <c r="N1219" i="1"/>
  <c r="N1218" i="1"/>
  <c r="N1217" i="1"/>
  <c r="N1216" i="1"/>
  <c r="N1215" i="1"/>
  <c r="N1214" i="1"/>
  <c r="N1212" i="1"/>
  <c r="N1203" i="1"/>
  <c r="N1200" i="1"/>
  <c r="N1199" i="1"/>
  <c r="N1198" i="1"/>
  <c r="N1197" i="1"/>
  <c r="N1196" i="1"/>
  <c r="N1195" i="1"/>
  <c r="N1194" i="1"/>
  <c r="N1193" i="1"/>
  <c r="N1192" i="1"/>
  <c r="N1190" i="1"/>
  <c r="N1189" i="1"/>
  <c r="N1188" i="1"/>
  <c r="N1187" i="1"/>
  <c r="N1186" i="1"/>
  <c r="N1185" i="1"/>
  <c r="N1184" i="1"/>
  <c r="N1183" i="1"/>
  <c r="N1182" i="1"/>
  <c r="N1181" i="1"/>
  <c r="N1180" i="1"/>
  <c r="N1170" i="1"/>
  <c r="N1169" i="1"/>
  <c r="N1168" i="1"/>
  <c r="N1167" i="1"/>
  <c r="N1166" i="1"/>
  <c r="N1163" i="1"/>
  <c r="N1162" i="1"/>
  <c r="N1161" i="1"/>
  <c r="N1160" i="1"/>
  <c r="N1154" i="1"/>
  <c r="N1152" i="1"/>
  <c r="N1151" i="1"/>
  <c r="N1150" i="1"/>
  <c r="N1146" i="1"/>
  <c r="N1143" i="1"/>
  <c r="N1142" i="1"/>
  <c r="N1141" i="1"/>
  <c r="N1138" i="1"/>
  <c r="N1136" i="1"/>
  <c r="N1135" i="1"/>
  <c r="N1134" i="1"/>
  <c r="N1132" i="1"/>
  <c r="N1131" i="1"/>
  <c r="N1129" i="1"/>
  <c r="N1128" i="1"/>
  <c r="N1127" i="1"/>
  <c r="N1124" i="1"/>
  <c r="N1121" i="1"/>
  <c r="N1120" i="1"/>
  <c r="N1118" i="1"/>
  <c r="N1117" i="1"/>
  <c r="N1116" i="1"/>
  <c r="N1115" i="1"/>
  <c r="N1112" i="1"/>
  <c r="N1111" i="1"/>
  <c r="N1110" i="1"/>
  <c r="N1109" i="1"/>
  <c r="N1108" i="1"/>
  <c r="N1107" i="1"/>
  <c r="N1106" i="1"/>
  <c r="N1101" i="1"/>
  <c r="N1097" i="1"/>
  <c r="N1096" i="1"/>
  <c r="N1092" i="1"/>
  <c r="N1091" i="1"/>
  <c r="N1089" i="1"/>
  <c r="N1088" i="1"/>
  <c r="N1087" i="1"/>
  <c r="N1086" i="1"/>
  <c r="N1077" i="1"/>
  <c r="N1076" i="1"/>
  <c r="N1075" i="1"/>
  <c r="N1074" i="1"/>
  <c r="N1073" i="1"/>
  <c r="N1072" i="1"/>
  <c r="N1071" i="1"/>
  <c r="N1069" i="1"/>
  <c r="N1068" i="1"/>
  <c r="N1067" i="1"/>
  <c r="N1051" i="1"/>
  <c r="N1050" i="1"/>
  <c r="N1046" i="1"/>
  <c r="N1022" i="1"/>
  <c r="N1007" i="1"/>
  <c r="N1006" i="1"/>
  <c r="N1001" i="1"/>
  <c r="N1000" i="1"/>
  <c r="N999" i="1"/>
  <c r="N994" i="1"/>
  <c r="N990" i="1"/>
  <c r="N989" i="1"/>
  <c r="N986" i="1"/>
  <c r="N982" i="1"/>
  <c r="N979" i="1"/>
  <c r="N978" i="1"/>
  <c r="N977" i="1"/>
  <c r="N976" i="1"/>
  <c r="N975" i="1"/>
  <c r="N974" i="1"/>
  <c r="N973" i="1"/>
  <c r="N971" i="1"/>
  <c r="N970" i="1"/>
  <c r="N969" i="1"/>
  <c r="N968" i="1"/>
  <c r="N962" i="1"/>
  <c r="N961" i="1"/>
  <c r="N960" i="1"/>
  <c r="N959" i="1"/>
  <c r="N957" i="1"/>
  <c r="N956" i="1"/>
  <c r="N955" i="1"/>
  <c r="N954" i="1"/>
  <c r="N953" i="1"/>
  <c r="N952" i="1"/>
  <c r="N951" i="1"/>
  <c r="N947" i="1"/>
  <c r="N946" i="1"/>
  <c r="N945" i="1"/>
  <c r="N943" i="1"/>
  <c r="N942" i="1"/>
  <c r="N941" i="1"/>
  <c r="N940" i="1"/>
  <c r="N939" i="1"/>
  <c r="N938" i="1"/>
  <c r="N937" i="1"/>
  <c r="N936" i="1"/>
  <c r="N934" i="1"/>
  <c r="N929" i="1"/>
  <c r="N928" i="1"/>
  <c r="N927" i="1"/>
  <c r="N926" i="1"/>
  <c r="N924" i="1"/>
  <c r="N920" i="1"/>
  <c r="N911" i="1"/>
  <c r="N910" i="1"/>
  <c r="N907" i="1"/>
  <c r="N901" i="1"/>
  <c r="N898" i="1"/>
  <c r="N897" i="1"/>
  <c r="N896" i="1"/>
  <c r="N895" i="1"/>
  <c r="N894" i="1"/>
  <c r="N888" i="1"/>
  <c r="N887" i="1"/>
  <c r="N885" i="1"/>
  <c r="N882" i="1"/>
  <c r="N879" i="1"/>
  <c r="N876" i="1"/>
  <c r="N875" i="1"/>
  <c r="N874" i="1"/>
  <c r="N873" i="1"/>
  <c r="N872" i="1"/>
  <c r="N871" i="1"/>
  <c r="N870" i="1"/>
  <c r="N868" i="1"/>
  <c r="N866" i="1"/>
  <c r="N863" i="1"/>
  <c r="N862" i="1"/>
  <c r="N857" i="1"/>
  <c r="N855" i="1"/>
  <c r="N854" i="1"/>
  <c r="N852" i="1"/>
  <c r="N849" i="1"/>
  <c r="N845" i="1"/>
  <c r="N840" i="1"/>
  <c r="N839" i="1"/>
  <c r="N836" i="1"/>
  <c r="N833" i="1"/>
  <c r="N832" i="1"/>
  <c r="N829" i="1"/>
  <c r="N828" i="1"/>
  <c r="N826" i="1"/>
  <c r="N825" i="1"/>
  <c r="N824" i="1"/>
  <c r="N819" i="1"/>
  <c r="N816" i="1"/>
  <c r="N815" i="1"/>
  <c r="N812" i="1"/>
  <c r="N811" i="1"/>
  <c r="N810" i="1"/>
  <c r="N809" i="1"/>
  <c r="N803" i="1"/>
  <c r="N802" i="1"/>
  <c r="N801" i="1"/>
  <c r="N800" i="1"/>
  <c r="N799" i="1"/>
  <c r="N798" i="1"/>
  <c r="N797" i="1"/>
  <c r="N796" i="1"/>
  <c r="N795" i="1"/>
  <c r="N794" i="1"/>
  <c r="N791" i="1"/>
  <c r="N790" i="1"/>
  <c r="N777" i="1"/>
  <c r="N776" i="1"/>
  <c r="N775" i="1"/>
  <c r="N774" i="1"/>
  <c r="N772" i="1"/>
  <c r="N770" i="1"/>
  <c r="N769" i="1"/>
  <c r="N768" i="1"/>
  <c r="N767" i="1"/>
  <c r="N757" i="1"/>
  <c r="N749" i="1"/>
  <c r="N738" i="1"/>
  <c r="N735" i="1"/>
  <c r="N730" i="1"/>
  <c r="N729" i="1"/>
  <c r="N728" i="1"/>
  <c r="N727" i="1"/>
  <c r="N726" i="1"/>
  <c r="N725" i="1"/>
  <c r="N724" i="1"/>
  <c r="N723" i="1"/>
  <c r="N722" i="1"/>
  <c r="N717" i="1"/>
  <c r="N714" i="1"/>
  <c r="N705" i="1"/>
  <c r="N701" i="1"/>
  <c r="N700" i="1"/>
  <c r="N696" i="1"/>
  <c r="N690" i="1"/>
  <c r="N687" i="1"/>
  <c r="N673" i="1"/>
  <c r="N671" i="1"/>
  <c r="N670" i="1"/>
  <c r="N666" i="1"/>
  <c r="N665" i="1"/>
  <c r="N660" i="1"/>
  <c r="N659" i="1"/>
  <c r="N657" i="1"/>
  <c r="N653" i="1"/>
  <c r="N652" i="1"/>
  <c r="N648" i="1"/>
  <c r="N647" i="1"/>
  <c r="N646" i="1"/>
  <c r="N645" i="1"/>
  <c r="N644" i="1"/>
  <c r="N643" i="1"/>
  <c r="N642" i="1"/>
  <c r="N641" i="1"/>
  <c r="N640" i="1"/>
  <c r="N632" i="1"/>
  <c r="N628" i="1"/>
  <c r="N624" i="1"/>
  <c r="N622" i="1"/>
  <c r="N619" i="1"/>
  <c r="N605" i="1"/>
  <c r="N604" i="1"/>
  <c r="N603" i="1"/>
  <c r="N601" i="1"/>
  <c r="N600" i="1"/>
  <c r="N599" i="1"/>
  <c r="N598" i="1"/>
  <c r="N597" i="1"/>
  <c r="N596" i="1"/>
  <c r="N595" i="1"/>
  <c r="N594" i="1"/>
  <c r="N593" i="1"/>
  <c r="N588" i="1"/>
  <c r="N587" i="1"/>
  <c r="N586" i="1"/>
  <c r="N585" i="1"/>
  <c r="N584" i="1"/>
  <c r="N582" i="1"/>
  <c r="N581" i="1"/>
  <c r="N580" i="1"/>
  <c r="N579" i="1"/>
  <c r="N578" i="1"/>
  <c r="N571" i="1"/>
  <c r="N563" i="1"/>
  <c r="N561" i="1"/>
  <c r="N544" i="1"/>
  <c r="N505" i="1"/>
  <c r="N494" i="1"/>
  <c r="N467" i="1"/>
  <c r="N465" i="1"/>
  <c r="N439" i="1"/>
  <c r="N374" i="1"/>
  <c r="N343" i="1"/>
  <c r="N284" i="1"/>
  <c r="N283" i="1"/>
  <c r="N282" i="1"/>
  <c r="N281" i="1"/>
  <c r="N280" i="1"/>
  <c r="N279" i="1"/>
  <c r="N278" i="1"/>
  <c r="N276" i="1"/>
  <c r="N275" i="1"/>
  <c r="N274" i="1"/>
  <c r="N273" i="1"/>
  <c r="N272" i="1"/>
  <c r="N271" i="1"/>
  <c r="N270" i="1"/>
  <c r="N269" i="1"/>
  <c r="N228" i="1"/>
  <c r="N227" i="1"/>
  <c r="N226" i="1"/>
  <c r="N225" i="1"/>
  <c r="N224" i="1"/>
  <c r="N223" i="1"/>
  <c r="N222" i="1"/>
  <c r="N221" i="1"/>
  <c r="N220" i="1"/>
  <c r="N175" i="1"/>
  <c r="N174" i="1"/>
  <c r="N173" i="1"/>
  <c r="N172" i="1"/>
  <c r="N171" i="1"/>
  <c r="N170" i="1"/>
  <c r="N169" i="1"/>
  <c r="N167" i="1"/>
  <c r="N166" i="1"/>
  <c r="N165" i="1"/>
  <c r="N164" i="1"/>
  <c r="N163" i="1"/>
  <c r="N162" i="1"/>
  <c r="N161" i="1"/>
  <c r="N160" i="1"/>
  <c r="N159" i="1"/>
  <c r="N158" i="1"/>
  <c r="N157" i="1"/>
  <c r="N156" i="1"/>
  <c r="N152" i="1"/>
  <c r="N151" i="1"/>
  <c r="N147" i="1"/>
  <c r="N145" i="1"/>
  <c r="N140" i="1"/>
  <c r="N137" i="1"/>
  <c r="N136" i="1"/>
  <c r="N135" i="1"/>
  <c r="N134" i="1"/>
  <c r="N133" i="1"/>
  <c r="N45" i="1"/>
  <c r="N44" i="1"/>
  <c r="N43" i="1"/>
  <c r="N42" i="1"/>
  <c r="N41" i="1"/>
  <c r="N40" i="1"/>
  <c r="N39" i="1"/>
  <c r="N36" i="1"/>
  <c r="N35" i="1"/>
  <c r="N34" i="1"/>
  <c r="N30" i="1"/>
  <c r="N28" i="1"/>
  <c r="N27" i="1"/>
  <c r="N8" i="1"/>
  <c r="N7" i="1"/>
  <c r="N5" i="1"/>
  <c r="N3" i="1"/>
</calcChain>
</file>

<file path=xl/sharedStrings.xml><?xml version="1.0" encoding="utf-8"?>
<sst xmlns="http://schemas.openxmlformats.org/spreadsheetml/2006/main" count="6762" uniqueCount="4851">
  <si>
    <t/>
  </si>
  <si>
    <t>service order intake value
Pre-calc.</t>
  </si>
  <si>
    <t>service order intake db2
Pre-calc.</t>
  </si>
  <si>
    <t>service order complete value
Pre-calc.</t>
  </si>
  <si>
    <t>service order complete db2
Pre-calc.</t>
  </si>
  <si>
    <t>Service Order Intake Revenue
Pre-calc.</t>
  </si>
  <si>
    <t>Service Order Complete Revenue
Pre-calc.</t>
  </si>
  <si>
    <t>service order intake value
Post-calc.</t>
  </si>
  <si>
    <t>service order intake db2
Post-calc.</t>
  </si>
  <si>
    <t>service order complete value
Post-calc.</t>
  </si>
  <si>
    <t>service order complete db2
Post-calc.</t>
  </si>
  <si>
    <t>Service Order Intake Revenue
Post-calc.</t>
  </si>
  <si>
    <t>Service Order Complete Revenue
Post-calc.</t>
  </si>
  <si>
    <t>1A010</t>
  </si>
  <si>
    <t>1A038</t>
  </si>
  <si>
    <t>1A039</t>
  </si>
  <si>
    <t>1A046</t>
  </si>
  <si>
    <t>1A050</t>
  </si>
  <si>
    <t>1A058</t>
  </si>
  <si>
    <t>204536</t>
  </si>
  <si>
    <t>204831</t>
  </si>
  <si>
    <t>205471</t>
  </si>
  <si>
    <t>206325</t>
  </si>
  <si>
    <t>207510</t>
  </si>
  <si>
    <t>207700</t>
  </si>
  <si>
    <t>207704</t>
  </si>
  <si>
    <t>208303</t>
  </si>
  <si>
    <t>208304</t>
  </si>
  <si>
    <t>208477</t>
  </si>
  <si>
    <t>209178</t>
  </si>
  <si>
    <t>209268</t>
  </si>
  <si>
    <t>210264</t>
  </si>
  <si>
    <t>210591</t>
  </si>
  <si>
    <t>210679</t>
  </si>
  <si>
    <t>210680</t>
  </si>
  <si>
    <t>210845</t>
  </si>
  <si>
    <t>211681</t>
  </si>
  <si>
    <t>211893</t>
  </si>
  <si>
    <t>212095</t>
  </si>
  <si>
    <t>212439</t>
  </si>
  <si>
    <t>212655</t>
  </si>
  <si>
    <t>213250</t>
  </si>
  <si>
    <t>213255</t>
  </si>
  <si>
    <t>213610</t>
  </si>
  <si>
    <t>213747</t>
  </si>
  <si>
    <t>213843</t>
  </si>
  <si>
    <t>213905</t>
  </si>
  <si>
    <t>214761</t>
  </si>
  <si>
    <t>214767</t>
  </si>
  <si>
    <t>214807</t>
  </si>
  <si>
    <t>215069</t>
  </si>
  <si>
    <t>215267</t>
  </si>
  <si>
    <t>215831</t>
  </si>
  <si>
    <t>215969</t>
  </si>
  <si>
    <t>215970</t>
  </si>
  <si>
    <t>215992</t>
  </si>
  <si>
    <t>40058</t>
  </si>
  <si>
    <t>40097</t>
  </si>
  <si>
    <t>40118</t>
  </si>
  <si>
    <t>40119</t>
  </si>
  <si>
    <t>40125</t>
  </si>
  <si>
    <t>40134</t>
  </si>
  <si>
    <t>40154</t>
  </si>
  <si>
    <t>40156</t>
  </si>
  <si>
    <t>40157</t>
  </si>
  <si>
    <t>40158</t>
  </si>
  <si>
    <t>40159</t>
  </si>
  <si>
    <t>40160</t>
  </si>
  <si>
    <t>40161</t>
  </si>
  <si>
    <t>40162</t>
  </si>
  <si>
    <t>40164</t>
  </si>
  <si>
    <t>40165</t>
  </si>
  <si>
    <t>40167</t>
  </si>
  <si>
    <t>40168</t>
  </si>
  <si>
    <t>40169</t>
  </si>
  <si>
    <t>40170</t>
  </si>
  <si>
    <t>40171</t>
  </si>
  <si>
    <t>40172</t>
  </si>
  <si>
    <t>40173</t>
  </si>
  <si>
    <t>40174</t>
  </si>
  <si>
    <t>40175</t>
  </si>
  <si>
    <t>40176</t>
  </si>
  <si>
    <t>40177</t>
  </si>
  <si>
    <t>40178</t>
  </si>
  <si>
    <t>40179</t>
  </si>
  <si>
    <t>40180</t>
  </si>
  <si>
    <t>40181</t>
  </si>
  <si>
    <t>40182</t>
  </si>
  <si>
    <t>40183</t>
  </si>
  <si>
    <t>40184</t>
  </si>
  <si>
    <t>40185</t>
  </si>
  <si>
    <t>40186</t>
  </si>
  <si>
    <t>40187</t>
  </si>
  <si>
    <t>40188</t>
  </si>
  <si>
    <t>40189</t>
  </si>
  <si>
    <t>40190</t>
  </si>
  <si>
    <t>40191</t>
  </si>
  <si>
    <t>40192</t>
  </si>
  <si>
    <t>40193</t>
  </si>
  <si>
    <t>40194</t>
  </si>
  <si>
    <t>40195</t>
  </si>
  <si>
    <t>40196</t>
  </si>
  <si>
    <t>40197</t>
  </si>
  <si>
    <t>40198</t>
  </si>
  <si>
    <t>40199</t>
  </si>
  <si>
    <t>40200</t>
  </si>
  <si>
    <t>40201</t>
  </si>
  <si>
    <t>40202</t>
  </si>
  <si>
    <t>40203</t>
  </si>
  <si>
    <t>40204</t>
  </si>
  <si>
    <t>40205</t>
  </si>
  <si>
    <t>40206</t>
  </si>
  <si>
    <t>40207</t>
  </si>
  <si>
    <t>40208</t>
  </si>
  <si>
    <t>40209</t>
  </si>
  <si>
    <t>40210</t>
  </si>
  <si>
    <t>40211</t>
  </si>
  <si>
    <t>40212</t>
  </si>
  <si>
    <t>40213</t>
  </si>
  <si>
    <t>40214</t>
  </si>
  <si>
    <t>40215</t>
  </si>
  <si>
    <t>40216</t>
  </si>
  <si>
    <t>40217</t>
  </si>
  <si>
    <t>40218</t>
  </si>
  <si>
    <t>40219</t>
  </si>
  <si>
    <t>40220</t>
  </si>
  <si>
    <t>40221</t>
  </si>
  <si>
    <t>40222</t>
  </si>
  <si>
    <t>40223</t>
  </si>
  <si>
    <t>40224</t>
  </si>
  <si>
    <t>40225</t>
  </si>
  <si>
    <t>40226</t>
  </si>
  <si>
    <t>40227</t>
  </si>
  <si>
    <t>40228</t>
  </si>
  <si>
    <t>40229</t>
  </si>
  <si>
    <t>40230</t>
  </si>
  <si>
    <t>40231</t>
  </si>
  <si>
    <t>40232</t>
  </si>
  <si>
    <t>40233</t>
  </si>
  <si>
    <t>40234</t>
  </si>
  <si>
    <t>40236</t>
  </si>
  <si>
    <t>40237</t>
  </si>
  <si>
    <t>40238</t>
  </si>
  <si>
    <t>40266</t>
  </si>
  <si>
    <t>40467</t>
  </si>
  <si>
    <t>40471</t>
  </si>
  <si>
    <t>40488</t>
  </si>
  <si>
    <t>40507</t>
  </si>
  <si>
    <t>40525</t>
  </si>
  <si>
    <t>40526</t>
  </si>
  <si>
    <t>40530</t>
  </si>
  <si>
    <t>40537</t>
  </si>
  <si>
    <t>40544</t>
  </si>
  <si>
    <t>40545</t>
  </si>
  <si>
    <t>40553</t>
  </si>
  <si>
    <t>40554</t>
  </si>
  <si>
    <t>40562</t>
  </si>
  <si>
    <t>40566</t>
  </si>
  <si>
    <t>40568</t>
  </si>
  <si>
    <t>40569</t>
  </si>
  <si>
    <t>40572</t>
  </si>
  <si>
    <t>40573</t>
  </si>
  <si>
    <t>40574</t>
  </si>
  <si>
    <t>40578</t>
  </si>
  <si>
    <t>40579</t>
  </si>
  <si>
    <t>40580</t>
  </si>
  <si>
    <t>40582</t>
  </si>
  <si>
    <t>40584</t>
  </si>
  <si>
    <t>40585</t>
  </si>
  <si>
    <t>40591</t>
  </si>
  <si>
    <t>40592</t>
  </si>
  <si>
    <t>40593</t>
  </si>
  <si>
    <t>40595</t>
  </si>
  <si>
    <t>40596</t>
  </si>
  <si>
    <t>40597</t>
  </si>
  <si>
    <t>40598</t>
  </si>
  <si>
    <t>40599</t>
  </si>
  <si>
    <t>40602</t>
  </si>
  <si>
    <t>40603</t>
  </si>
  <si>
    <t>40605</t>
  </si>
  <si>
    <t>40608</t>
  </si>
  <si>
    <t>40610</t>
  </si>
  <si>
    <t>40611</t>
  </si>
  <si>
    <t>40612</t>
  </si>
  <si>
    <t>40710</t>
  </si>
  <si>
    <t>40711</t>
  </si>
  <si>
    <t>49F42</t>
  </si>
  <si>
    <t>49F60</t>
  </si>
  <si>
    <t>49F98</t>
  </si>
  <si>
    <t>49G07</t>
  </si>
  <si>
    <t>49G30</t>
  </si>
  <si>
    <t>49G51</t>
  </si>
  <si>
    <t>49G94</t>
  </si>
  <si>
    <t>49G95</t>
  </si>
  <si>
    <t>49H04</t>
  </si>
  <si>
    <t>49H06</t>
  </si>
  <si>
    <t>49H73</t>
  </si>
  <si>
    <t>49H83</t>
  </si>
  <si>
    <t>49I02</t>
  </si>
  <si>
    <t>49I06</t>
  </si>
  <si>
    <t>49I07</t>
  </si>
  <si>
    <t>49I66</t>
  </si>
  <si>
    <t>49I82</t>
  </si>
  <si>
    <t>49I93</t>
  </si>
  <si>
    <t>49J04</t>
  </si>
  <si>
    <t>49J11</t>
  </si>
  <si>
    <t>49J21</t>
  </si>
  <si>
    <t>49J35</t>
  </si>
  <si>
    <t>49J67</t>
  </si>
  <si>
    <t>49M17</t>
  </si>
  <si>
    <t>49M39</t>
  </si>
  <si>
    <t>49M45</t>
  </si>
  <si>
    <t>4C278</t>
  </si>
  <si>
    <t>4C333</t>
  </si>
  <si>
    <t>4C393</t>
  </si>
  <si>
    <t>4C430</t>
  </si>
  <si>
    <t>4C436</t>
  </si>
  <si>
    <t>4C442</t>
  </si>
  <si>
    <t>4C482</t>
  </si>
  <si>
    <t>4C486</t>
  </si>
  <si>
    <t>4C500</t>
  </si>
  <si>
    <t>4C515</t>
  </si>
  <si>
    <t>4C532</t>
  </si>
  <si>
    <t>4C541</t>
  </si>
  <si>
    <t>4C576</t>
  </si>
  <si>
    <t>4C612</t>
  </si>
  <si>
    <t>4C619</t>
  </si>
  <si>
    <t>4C638</t>
  </si>
  <si>
    <t>4C771</t>
  </si>
  <si>
    <t>4C773</t>
  </si>
  <si>
    <t>4D504</t>
  </si>
  <si>
    <t>4D570</t>
  </si>
  <si>
    <t>4D714</t>
  </si>
  <si>
    <t>4D718</t>
  </si>
  <si>
    <t>4D729</t>
  </si>
  <si>
    <t>4D753</t>
  </si>
  <si>
    <t>4D781</t>
  </si>
  <si>
    <t>4D793</t>
  </si>
  <si>
    <t>4D800</t>
  </si>
  <si>
    <t>4P856</t>
  </si>
  <si>
    <t>4P877</t>
  </si>
  <si>
    <t>4PA04</t>
  </si>
  <si>
    <t>4PA05</t>
  </si>
  <si>
    <t>4PB22</t>
  </si>
  <si>
    <t>4PB23</t>
  </si>
  <si>
    <t>4PB24</t>
  </si>
  <si>
    <t>4PB26</t>
  </si>
  <si>
    <t>4PB27</t>
  </si>
  <si>
    <t>4PB28</t>
  </si>
  <si>
    <t>4PB29</t>
  </si>
  <si>
    <t>4PB30</t>
  </si>
  <si>
    <t>4PB84</t>
  </si>
  <si>
    <t>4PB88</t>
  </si>
  <si>
    <t>4PB93</t>
  </si>
  <si>
    <t>4PC21</t>
  </si>
  <si>
    <t>4PC22</t>
  </si>
  <si>
    <t>4PC23</t>
  </si>
  <si>
    <t>4PC24</t>
  </si>
  <si>
    <t>4PC25</t>
  </si>
  <si>
    <t>4PC26</t>
  </si>
  <si>
    <t>4PC27</t>
  </si>
  <si>
    <t>4PC28</t>
  </si>
  <si>
    <t>4PC29</t>
  </si>
  <si>
    <t>4PC84</t>
  </si>
  <si>
    <t>4PC87</t>
  </si>
  <si>
    <t>4PD21</t>
  </si>
  <si>
    <t>4PD24</t>
  </si>
  <si>
    <t>4PD26</t>
  </si>
  <si>
    <t>4PD27</t>
  </si>
  <si>
    <t>4PD28</t>
  </si>
  <si>
    <t>4PD29</t>
  </si>
  <si>
    <t>4PD71</t>
  </si>
  <si>
    <t>4PD73</t>
  </si>
  <si>
    <t>4PD74</t>
  </si>
  <si>
    <t>4PD75</t>
  </si>
  <si>
    <t>4PD76</t>
  </si>
  <si>
    <t>4PD77</t>
  </si>
  <si>
    <t>4PD78</t>
  </si>
  <si>
    <t>4PD79</t>
  </si>
  <si>
    <t>4PF44</t>
  </si>
  <si>
    <t>4PF75</t>
  </si>
  <si>
    <t>4PH12</t>
  </si>
  <si>
    <t>4PH46</t>
  </si>
  <si>
    <t>4PH97</t>
  </si>
  <si>
    <t>4PM21</t>
  </si>
  <si>
    <t>4PM22</t>
  </si>
  <si>
    <t>4PM37</t>
  </si>
  <si>
    <t>4PM73</t>
  </si>
  <si>
    <t>4PM76</t>
  </si>
  <si>
    <t>4PM77</t>
  </si>
  <si>
    <t>4PM83</t>
  </si>
  <si>
    <t>4PM87</t>
  </si>
  <si>
    <t>4PM98</t>
  </si>
  <si>
    <t>4PQ01</t>
  </si>
  <si>
    <t>4PQ91</t>
  </si>
  <si>
    <t>A0129</t>
  </si>
  <si>
    <t>A0130</t>
  </si>
  <si>
    <t>A0131</t>
  </si>
  <si>
    <t>A0132</t>
  </si>
  <si>
    <t>A0133</t>
  </si>
  <si>
    <t>A0137</t>
  </si>
  <si>
    <t>A0138</t>
  </si>
  <si>
    <t>A0139</t>
  </si>
  <si>
    <t>A0140</t>
  </si>
  <si>
    <t>A0141</t>
  </si>
  <si>
    <t>A0142</t>
  </si>
  <si>
    <t>A0143</t>
  </si>
  <si>
    <t>A0144</t>
  </si>
  <si>
    <t>A0145</t>
  </si>
  <si>
    <t>A0146</t>
  </si>
  <si>
    <t>A0147</t>
  </si>
  <si>
    <t>A0148</t>
  </si>
  <si>
    <t>A0149</t>
  </si>
  <si>
    <t>A0150</t>
  </si>
  <si>
    <t>A0151</t>
  </si>
  <si>
    <t>A0152</t>
  </si>
  <si>
    <t>A0153</t>
  </si>
  <si>
    <t>A0154</t>
  </si>
  <si>
    <t>A0155</t>
  </si>
  <si>
    <t>A0156</t>
  </si>
  <si>
    <t>A0157</t>
  </si>
  <si>
    <t>A0158</t>
  </si>
  <si>
    <t>A0159</t>
  </si>
  <si>
    <t>A0160</t>
  </si>
  <si>
    <t>A0161</t>
  </si>
  <si>
    <t>A0162</t>
  </si>
  <si>
    <t>A0163</t>
  </si>
  <si>
    <t>A0164</t>
  </si>
  <si>
    <t>A0165</t>
  </si>
  <si>
    <t>A0166</t>
  </si>
  <si>
    <t>A0168</t>
  </si>
  <si>
    <t>A0169</t>
  </si>
  <si>
    <t>A0170</t>
  </si>
  <si>
    <t>A0171</t>
  </si>
  <si>
    <t>A0172</t>
  </si>
  <si>
    <t>A0173</t>
  </si>
  <si>
    <t>A0174</t>
  </si>
  <si>
    <t>A0175</t>
  </si>
  <si>
    <t>A0176</t>
  </si>
  <si>
    <t>A0177</t>
  </si>
  <si>
    <t>A0179</t>
  </si>
  <si>
    <t>A0180</t>
  </si>
  <si>
    <t>A0181</t>
  </si>
  <si>
    <t>A0182</t>
  </si>
  <si>
    <t>A0183</t>
  </si>
  <si>
    <t>A0184</t>
  </si>
  <si>
    <t>A0185</t>
  </si>
  <si>
    <t>A0186</t>
  </si>
  <si>
    <t>A0187</t>
  </si>
  <si>
    <t>A0188</t>
  </si>
  <si>
    <t>A0189</t>
  </si>
  <si>
    <t>A0191</t>
  </si>
  <si>
    <t>A0192</t>
  </si>
  <si>
    <t>A0193</t>
  </si>
  <si>
    <t>A0194</t>
  </si>
  <si>
    <t>A0195</t>
  </si>
  <si>
    <t>A0196</t>
  </si>
  <si>
    <t>A0197</t>
  </si>
  <si>
    <t>A0198</t>
  </si>
  <si>
    <t>A0200</t>
  </si>
  <si>
    <t>A0201</t>
  </si>
  <si>
    <t>A0202</t>
  </si>
  <si>
    <t>A0203</t>
  </si>
  <si>
    <t>A0204</t>
  </si>
  <si>
    <t>A0205</t>
  </si>
  <si>
    <t>A0206</t>
  </si>
  <si>
    <t>A0207</t>
  </si>
  <si>
    <t>A0213</t>
  </si>
  <si>
    <t>A0214</t>
  </si>
  <si>
    <t>A0215</t>
  </si>
  <si>
    <t>A0216</t>
  </si>
  <si>
    <t>A0217</t>
  </si>
  <si>
    <t>A0218</t>
  </si>
  <si>
    <t>A0298</t>
  </si>
  <si>
    <t>A0299</t>
  </si>
  <si>
    <t>A0300</t>
  </si>
  <si>
    <t>A0301</t>
  </si>
  <si>
    <t>A0302</t>
  </si>
  <si>
    <t>A0316</t>
  </si>
  <si>
    <t>A0333</t>
  </si>
  <si>
    <t>A0339</t>
  </si>
  <si>
    <t>A0340</t>
  </si>
  <si>
    <t>A0341</t>
  </si>
  <si>
    <t>A0343</t>
  </si>
  <si>
    <t>A0345</t>
  </si>
  <si>
    <t>A0347</t>
  </si>
  <si>
    <t>A0348</t>
  </si>
  <si>
    <t>A0349</t>
  </si>
  <si>
    <t>A0350</t>
  </si>
  <si>
    <t>A0353</t>
  </si>
  <si>
    <t>A0354</t>
  </si>
  <si>
    <t>A0355</t>
  </si>
  <si>
    <t>A0356</t>
  </si>
  <si>
    <t>A0357</t>
  </si>
  <si>
    <t>A0358</t>
  </si>
  <si>
    <t>A0359</t>
  </si>
  <si>
    <t>A0360</t>
  </si>
  <si>
    <t>A0361</t>
  </si>
  <si>
    <t>A0362</t>
  </si>
  <si>
    <t>A0363</t>
  </si>
  <si>
    <t>A0364</t>
  </si>
  <si>
    <t>A0366</t>
  </si>
  <si>
    <t>A0367</t>
  </si>
  <si>
    <t>A0379</t>
  </si>
  <si>
    <t>A0383</t>
  </si>
  <si>
    <t>A0384</t>
  </si>
  <si>
    <t>A0385</t>
  </si>
  <si>
    <t>A0386</t>
  </si>
  <si>
    <t>A0387</t>
  </si>
  <si>
    <t>A0388</t>
  </si>
  <si>
    <t>A0389</t>
  </si>
  <si>
    <t>A0390</t>
  </si>
  <si>
    <t>A0396</t>
  </si>
  <si>
    <t>A0397</t>
  </si>
  <si>
    <t>A0398</t>
  </si>
  <si>
    <t>A0399</t>
  </si>
  <si>
    <t>A0400</t>
  </si>
  <si>
    <t>A0401</t>
  </si>
  <si>
    <t>A0402</t>
  </si>
  <si>
    <t>A0403</t>
  </si>
  <si>
    <t>A0404</t>
  </si>
  <si>
    <t>A0405</t>
  </si>
  <si>
    <t>A0406</t>
  </si>
  <si>
    <t>A0407</t>
  </si>
  <si>
    <t>A0408</t>
  </si>
  <si>
    <t>A0409</t>
  </si>
  <si>
    <t>A0411</t>
  </si>
  <si>
    <t>A0412</t>
  </si>
  <si>
    <t>A0413</t>
  </si>
  <si>
    <t>A0414</t>
  </si>
  <si>
    <t>A0415</t>
  </si>
  <si>
    <t>A0416</t>
  </si>
  <si>
    <t>A0417</t>
  </si>
  <si>
    <t>A0418</t>
  </si>
  <si>
    <t>A0419</t>
  </si>
  <si>
    <t>A0420</t>
  </si>
  <si>
    <t>A0421</t>
  </si>
  <si>
    <t>A0425</t>
  </si>
  <si>
    <t>A0427</t>
  </si>
  <si>
    <t>A0429</t>
  </si>
  <si>
    <t>A0430</t>
  </si>
  <si>
    <t>A0431</t>
  </si>
  <si>
    <t>A0432</t>
  </si>
  <si>
    <t>A0433</t>
  </si>
  <si>
    <t>A0434</t>
  </si>
  <si>
    <t>A0435</t>
  </si>
  <si>
    <t>A0436</t>
  </si>
  <si>
    <t>A0437</t>
  </si>
  <si>
    <t>A0438</t>
  </si>
  <si>
    <t>A0439</t>
  </si>
  <si>
    <t>A0440</t>
  </si>
  <si>
    <t>A0441</t>
  </si>
  <si>
    <t>A0442</t>
  </si>
  <si>
    <t>A0453</t>
  </si>
  <si>
    <t>A0454</t>
  </si>
  <si>
    <t>A0495</t>
  </si>
  <si>
    <t>A0516</t>
  </si>
  <si>
    <t>A0521</t>
  </si>
  <si>
    <t>A0545</t>
  </si>
  <si>
    <t>A0546</t>
  </si>
  <si>
    <t>A0558</t>
  </si>
  <si>
    <t>A0566</t>
  </si>
  <si>
    <t>A0578</t>
  </si>
  <si>
    <t>A0579</t>
  </si>
  <si>
    <t>A0640</t>
  </si>
  <si>
    <t>A0881</t>
  </si>
  <si>
    <t>A0883</t>
  </si>
  <si>
    <t>A0908</t>
  </si>
  <si>
    <t>A0944</t>
  </si>
  <si>
    <t>A0945</t>
  </si>
  <si>
    <t>A0950</t>
  </si>
  <si>
    <t>A0951</t>
  </si>
  <si>
    <t>A0955</t>
  </si>
  <si>
    <t>A0961</t>
  </si>
  <si>
    <t>A0962</t>
  </si>
  <si>
    <t>A0974</t>
  </si>
  <si>
    <t>A0975</t>
  </si>
  <si>
    <t>A0983</t>
  </si>
  <si>
    <t>A0997</t>
  </si>
  <si>
    <t>A0998</t>
  </si>
  <si>
    <t>A1075</t>
  </si>
  <si>
    <t>A1112</t>
  </si>
  <si>
    <t>A1115</t>
  </si>
  <si>
    <t>A1117</t>
  </si>
  <si>
    <t>A1118</t>
  </si>
  <si>
    <t>A1122</t>
  </si>
  <si>
    <t>A1123</t>
  </si>
  <si>
    <t>A1126</t>
  </si>
  <si>
    <t>A1145</t>
  </si>
  <si>
    <t>A1147</t>
  </si>
  <si>
    <t>A1148</t>
  </si>
  <si>
    <t>A1149</t>
  </si>
  <si>
    <t>A1150</t>
  </si>
  <si>
    <t>A1151</t>
  </si>
  <si>
    <t>A1170</t>
  </si>
  <si>
    <t>A1174</t>
  </si>
  <si>
    <t>A1175</t>
  </si>
  <si>
    <t>A1301</t>
  </si>
  <si>
    <t>A1302</t>
  </si>
  <si>
    <t>A1303</t>
  </si>
  <si>
    <t>A1308</t>
  </si>
  <si>
    <t>A1312</t>
  </si>
  <si>
    <t>A1313</t>
  </si>
  <si>
    <t>A1314</t>
  </si>
  <si>
    <t>A1316</t>
  </si>
  <si>
    <t>A1319</t>
  </si>
  <si>
    <t>A1321</t>
  </si>
  <si>
    <t>A1322</t>
  </si>
  <si>
    <t>A1325</t>
  </si>
  <si>
    <t>A1327</t>
  </si>
  <si>
    <t>A1331</t>
  </si>
  <si>
    <t>A1336</t>
  </si>
  <si>
    <t>A1339</t>
  </si>
  <si>
    <t>A1341</t>
  </si>
  <si>
    <t>A1343</t>
  </si>
  <si>
    <t>A1345</t>
  </si>
  <si>
    <t>A1346</t>
  </si>
  <si>
    <t>A1347</t>
  </si>
  <si>
    <t>A1349</t>
  </si>
  <si>
    <t>A1350</t>
  </si>
  <si>
    <t>A1351</t>
  </si>
  <si>
    <t>A1352</t>
  </si>
  <si>
    <t>A1353</t>
  </si>
  <si>
    <t>A1356</t>
  </si>
  <si>
    <t>A1360</t>
  </si>
  <si>
    <t>A1367</t>
  </si>
  <si>
    <t>A1372</t>
  </si>
  <si>
    <t>A1374</t>
  </si>
  <si>
    <t>A1375</t>
  </si>
  <si>
    <t>A1382</t>
  </si>
  <si>
    <t>A1383</t>
  </si>
  <si>
    <t>A1384</t>
  </si>
  <si>
    <t>A1385</t>
  </si>
  <si>
    <t>A1394</t>
  </si>
  <si>
    <t>A1396</t>
  </si>
  <si>
    <t>A1397</t>
  </si>
  <si>
    <t>A1398</t>
  </si>
  <si>
    <t>A1399</t>
  </si>
  <si>
    <t>A1401</t>
  </si>
  <si>
    <t>A1402</t>
  </si>
  <si>
    <t>A1427</t>
  </si>
  <si>
    <t>A1428</t>
  </si>
  <si>
    <t>A1429</t>
  </si>
  <si>
    <t>A1431</t>
  </si>
  <si>
    <t>A1466</t>
  </si>
  <si>
    <t>A1477</t>
  </si>
  <si>
    <t>A1480</t>
  </si>
  <si>
    <t>A1482</t>
  </si>
  <si>
    <t>A1483</t>
  </si>
  <si>
    <t>A1486</t>
  </si>
  <si>
    <t>A1487</t>
  </si>
  <si>
    <t>A1492</t>
  </si>
  <si>
    <t>A1502</t>
  </si>
  <si>
    <t>A1571</t>
  </si>
  <si>
    <t>A1591</t>
  </si>
  <si>
    <t>A1620</t>
  </si>
  <si>
    <t>A1622</t>
  </si>
  <si>
    <t>A1625</t>
  </si>
  <si>
    <t>A1626</t>
  </si>
  <si>
    <t>A1627</t>
  </si>
  <si>
    <t>A1628</t>
  </si>
  <si>
    <t>A1629</t>
  </si>
  <si>
    <t>A1630</t>
  </si>
  <si>
    <t>A1631</t>
  </si>
  <si>
    <t>A1632</t>
  </si>
  <si>
    <t>A1633</t>
  </si>
  <si>
    <t>A1634</t>
  </si>
  <si>
    <t>A1635</t>
  </si>
  <si>
    <t>A1643</t>
  </si>
  <si>
    <t>A1644</t>
  </si>
  <si>
    <t>A1647</t>
  </si>
  <si>
    <t>A1678</t>
  </si>
  <si>
    <t>A1679</t>
  </si>
  <si>
    <t>A1680</t>
  </si>
  <si>
    <t>A1689</t>
  </si>
  <si>
    <t>A1702</t>
  </si>
  <si>
    <t>A1755</t>
  </si>
  <si>
    <t>A1780</t>
  </si>
  <si>
    <t>A1781</t>
  </si>
  <si>
    <t>A1782</t>
  </si>
  <si>
    <t>A1783</t>
  </si>
  <si>
    <t>A1821</t>
  </si>
  <si>
    <t>A1825</t>
  </si>
  <si>
    <t>A1826</t>
  </si>
  <si>
    <t>A1827</t>
  </si>
  <si>
    <t>A1838</t>
  </si>
  <si>
    <t>A1843</t>
  </si>
  <si>
    <t>A1848</t>
  </si>
  <si>
    <t>A1849</t>
  </si>
  <si>
    <t>A1852</t>
  </si>
  <si>
    <t>A1859</t>
  </si>
  <si>
    <t>A1860</t>
  </si>
  <si>
    <t>A1877</t>
  </si>
  <si>
    <t>A1878</t>
  </si>
  <si>
    <t>A1880</t>
  </si>
  <si>
    <t>A1882</t>
  </si>
  <si>
    <t>A1884</t>
  </si>
  <si>
    <t>A1903</t>
  </si>
  <si>
    <t>A1908</t>
  </si>
  <si>
    <t>A1919</t>
  </si>
  <si>
    <t>A1920</t>
  </si>
  <si>
    <t>A1921</t>
  </si>
  <si>
    <t>A1922</t>
  </si>
  <si>
    <t>A1924</t>
  </si>
  <si>
    <t>A1926</t>
  </si>
  <si>
    <t>A1932</t>
  </si>
  <si>
    <t>A1943</t>
  </si>
  <si>
    <t>A1944</t>
  </si>
  <si>
    <t>A1945</t>
  </si>
  <si>
    <t>A1946</t>
  </si>
  <si>
    <t>A1951</t>
  </si>
  <si>
    <t>A1952</t>
  </si>
  <si>
    <t>A1953</t>
  </si>
  <si>
    <t>A1972</t>
  </si>
  <si>
    <t>A1973</t>
  </si>
  <si>
    <t>A1993</t>
  </si>
  <si>
    <t>A1996</t>
  </si>
  <si>
    <t>A1998</t>
  </si>
  <si>
    <t>A2000</t>
  </si>
  <si>
    <t>A2001</t>
  </si>
  <si>
    <t>A2003</t>
  </si>
  <si>
    <t>A2004</t>
  </si>
  <si>
    <t>A2006</t>
  </si>
  <si>
    <t>A2008</t>
  </si>
  <si>
    <t>A2010</t>
  </si>
  <si>
    <t>A2011</t>
  </si>
  <si>
    <t>A2013</t>
  </si>
  <si>
    <t>A2015</t>
  </si>
  <si>
    <t>A2016</t>
  </si>
  <si>
    <t>A2017</t>
  </si>
  <si>
    <t>A2018</t>
  </si>
  <si>
    <t>A2019</t>
  </si>
  <si>
    <t>A2020</t>
  </si>
  <si>
    <t>A2021</t>
  </si>
  <si>
    <t>A2022</t>
  </si>
  <si>
    <t>A2023</t>
  </si>
  <si>
    <t>A2024</t>
  </si>
  <si>
    <t>A2026</t>
  </si>
  <si>
    <t>A2029</t>
  </si>
  <si>
    <t>A2030</t>
  </si>
  <si>
    <t>A2031</t>
  </si>
  <si>
    <t>A2033</t>
  </si>
  <si>
    <t>A2034</t>
  </si>
  <si>
    <t>A2035</t>
  </si>
  <si>
    <t>A2037</t>
  </si>
  <si>
    <t>A2047</t>
  </si>
  <si>
    <t>A2049</t>
  </si>
  <si>
    <t>A2050</t>
  </si>
  <si>
    <t>A2051</t>
  </si>
  <si>
    <t>A2052</t>
  </si>
  <si>
    <t>A2071</t>
  </si>
  <si>
    <t>A2080</t>
  </si>
  <si>
    <t>A2090</t>
  </si>
  <si>
    <t>A2091</t>
  </si>
  <si>
    <t>A2096</t>
  </si>
  <si>
    <t>A2097</t>
  </si>
  <si>
    <t>A2098</t>
  </si>
  <si>
    <t>A2099</t>
  </si>
  <si>
    <t>A2108</t>
  </si>
  <si>
    <t>A2146</t>
  </si>
  <si>
    <t>A2152</t>
  </si>
  <si>
    <t>A2153</t>
  </si>
  <si>
    <t>A2171</t>
  </si>
  <si>
    <t>A2194</t>
  </si>
  <si>
    <t>A2195</t>
  </si>
  <si>
    <t>A2211</t>
  </si>
  <si>
    <t>A2217</t>
  </si>
  <si>
    <t>A2218</t>
  </si>
  <si>
    <t>A2219</t>
  </si>
  <si>
    <t>A2220</t>
  </si>
  <si>
    <t>A2236</t>
  </si>
  <si>
    <t>A2237</t>
  </si>
  <si>
    <t>A2238</t>
  </si>
  <si>
    <t>A2239</t>
  </si>
  <si>
    <t>A2240</t>
  </si>
  <si>
    <t>A2260</t>
  </si>
  <si>
    <t>A2276</t>
  </si>
  <si>
    <t>A2277</t>
  </si>
  <si>
    <t>A2295</t>
  </si>
  <si>
    <t>A2296</t>
  </si>
  <si>
    <t>A2313</t>
  </si>
  <si>
    <t>A2314</t>
  </si>
  <si>
    <t>A2315</t>
  </si>
  <si>
    <t>A2339</t>
  </si>
  <si>
    <t>A2346</t>
  </si>
  <si>
    <t>A2347</t>
  </si>
  <si>
    <t>A2358</t>
  </si>
  <si>
    <t>A2359</t>
  </si>
  <si>
    <t>A2375</t>
  </si>
  <si>
    <t>A2376</t>
  </si>
  <si>
    <t>A2415</t>
  </si>
  <si>
    <t>A2416</t>
  </si>
  <si>
    <t>A2438</t>
  </si>
  <si>
    <t>A2444</t>
  </si>
  <si>
    <t>A2499</t>
  </si>
  <si>
    <t>A2500</t>
  </si>
  <si>
    <t>A2501</t>
  </si>
  <si>
    <t>A2502</t>
  </si>
  <si>
    <t>A2503</t>
  </si>
  <si>
    <t>A2504</t>
  </si>
  <si>
    <t>A2514</t>
  </si>
  <si>
    <t>A2524</t>
  </si>
  <si>
    <t>A2552</t>
  </si>
  <si>
    <t>A2553</t>
  </si>
  <si>
    <t>A2601</t>
  </si>
  <si>
    <t>A2606</t>
  </si>
  <si>
    <t>A2607</t>
  </si>
  <si>
    <t>A2610</t>
  </si>
  <si>
    <t>A2627</t>
  </si>
  <si>
    <t>A2628</t>
  </si>
  <si>
    <t>A2629</t>
  </si>
  <si>
    <t>A2649</t>
  </si>
  <si>
    <t>A2666</t>
  </si>
  <si>
    <t>A2667</t>
  </si>
  <si>
    <t>A2719</t>
  </si>
  <si>
    <t>A2733</t>
  </si>
  <si>
    <t>A2757</t>
  </si>
  <si>
    <t>A2758</t>
  </si>
  <si>
    <t>A2866</t>
  </si>
  <si>
    <t>A2867</t>
  </si>
  <si>
    <t>A2868</t>
  </si>
  <si>
    <t>A2869</t>
  </si>
  <si>
    <t>A2884</t>
  </si>
  <si>
    <t>A2896</t>
  </si>
  <si>
    <t>A2903</t>
  </si>
  <si>
    <t>A2904</t>
  </si>
  <si>
    <t>A2915</t>
  </si>
  <si>
    <t>A2918</t>
  </si>
  <si>
    <t>A2919</t>
  </si>
  <si>
    <t>A2920</t>
  </si>
  <si>
    <t>A2940</t>
  </si>
  <si>
    <t>A2985</t>
  </si>
  <si>
    <t>A3000</t>
  </si>
  <si>
    <t>A3002</t>
  </si>
  <si>
    <t>A3003</t>
  </si>
  <si>
    <t>A3004</t>
  </si>
  <si>
    <t>A3005</t>
  </si>
  <si>
    <t>A3006</t>
  </si>
  <si>
    <t>A3007</t>
  </si>
  <si>
    <t>A3008</t>
  </si>
  <si>
    <t>A3020</t>
  </si>
  <si>
    <t>A3021</t>
  </si>
  <si>
    <t>A3031</t>
  </si>
  <si>
    <t>A3032</t>
  </si>
  <si>
    <t>A3033</t>
  </si>
  <si>
    <t>A3034</t>
  </si>
  <si>
    <t>A3035</t>
  </si>
  <si>
    <t>A3044</t>
  </si>
  <si>
    <t>A3050</t>
  </si>
  <si>
    <t>A3078</t>
  </si>
  <si>
    <t>A3079</t>
  </si>
  <si>
    <t>A3080</t>
  </si>
  <si>
    <t>A3081</t>
  </si>
  <si>
    <t>A3082</t>
  </si>
  <si>
    <t>A3083</t>
  </si>
  <si>
    <t>A3085</t>
  </si>
  <si>
    <t>A3086</t>
  </si>
  <si>
    <t>A3087</t>
  </si>
  <si>
    <t>A3089</t>
  </si>
  <si>
    <t>A3090</t>
  </si>
  <si>
    <t>A3091</t>
  </si>
  <si>
    <t>A3092</t>
  </si>
  <si>
    <t>A3103</t>
  </si>
  <si>
    <t>A3107</t>
  </si>
  <si>
    <t>A3119</t>
  </si>
  <si>
    <t>A3123</t>
  </si>
  <si>
    <t>A3128</t>
  </si>
  <si>
    <t>A3151</t>
  </si>
  <si>
    <t>A3157</t>
  </si>
  <si>
    <t>A3158</t>
  </si>
  <si>
    <t>A3186</t>
  </si>
  <si>
    <t>A3254</t>
  </si>
  <si>
    <t>A3255</t>
  </si>
  <si>
    <t>A3256</t>
  </si>
  <si>
    <t>A3257</t>
  </si>
  <si>
    <t>A3262</t>
  </si>
  <si>
    <t>A3263</t>
  </si>
  <si>
    <t>A3272</t>
  </si>
  <si>
    <t>A3284</t>
  </si>
  <si>
    <t>A3300</t>
  </si>
  <si>
    <t>A3301</t>
  </si>
  <si>
    <t>A3303</t>
  </si>
  <si>
    <t>A3308</t>
  </si>
  <si>
    <t>A3310</t>
  </si>
  <si>
    <t>A3315</t>
  </si>
  <si>
    <t>A3322</t>
  </si>
  <si>
    <t>A3344</t>
  </si>
  <si>
    <t>A3348</t>
  </si>
  <si>
    <t>A3399</t>
  </si>
  <si>
    <t>A3430</t>
  </si>
  <si>
    <t>A3433</t>
  </si>
  <si>
    <t>A3434</t>
  </si>
  <si>
    <t>A3440</t>
  </si>
  <si>
    <t>A3445</t>
  </si>
  <si>
    <t>A3447</t>
  </si>
  <si>
    <t>A3477</t>
  </si>
  <si>
    <t>A3478</t>
  </si>
  <si>
    <t>A3479</t>
  </si>
  <si>
    <t>A3480</t>
  </si>
  <si>
    <t>A3491</t>
  </si>
  <si>
    <t>A3551</t>
  </si>
  <si>
    <t>A3552</t>
  </si>
  <si>
    <t>A3555</t>
  </si>
  <si>
    <t>A3583</t>
  </si>
  <si>
    <t>A3629</t>
  </si>
  <si>
    <t>A3630</t>
  </si>
  <si>
    <t>A3631</t>
  </si>
  <si>
    <t>A3632</t>
  </si>
  <si>
    <t>A3633</t>
  </si>
  <si>
    <t>A3634</t>
  </si>
  <si>
    <t>A3636</t>
  </si>
  <si>
    <t>A3639</t>
  </si>
  <si>
    <t>A3643</t>
  </si>
  <si>
    <t>A3645</t>
  </si>
  <si>
    <t>A3647</t>
  </si>
  <si>
    <t>A3648</t>
  </si>
  <si>
    <t>A3649</t>
  </si>
  <si>
    <t>A3650</t>
  </si>
  <si>
    <t>A3651</t>
  </si>
  <si>
    <t>A3708</t>
  </si>
  <si>
    <t>A3709</t>
  </si>
  <si>
    <t>A3722</t>
  </si>
  <si>
    <t>A3723</t>
  </si>
  <si>
    <t>A3724</t>
  </si>
  <si>
    <t>A3726</t>
  </si>
  <si>
    <t>A3740</t>
  </si>
  <si>
    <t>A3775</t>
  </si>
  <si>
    <t>A3787</t>
  </si>
  <si>
    <t>A3790</t>
  </si>
  <si>
    <t>A3801</t>
  </si>
  <si>
    <t>A3806</t>
  </si>
  <si>
    <t>A3807</t>
  </si>
  <si>
    <t>A3808</t>
  </si>
  <si>
    <t>A3817</t>
  </si>
  <si>
    <t>A3827</t>
  </si>
  <si>
    <t>A3828</t>
  </si>
  <si>
    <t>A3835</t>
  </si>
  <si>
    <t>A3852</t>
  </si>
  <si>
    <t>A3855</t>
  </si>
  <si>
    <t>A3857</t>
  </si>
  <si>
    <t>A3861</t>
  </si>
  <si>
    <t>A3872</t>
  </si>
  <si>
    <t>A3875</t>
  </si>
  <si>
    <t>A3876</t>
  </si>
  <si>
    <t>A3903</t>
  </si>
  <si>
    <t>A3906</t>
  </si>
  <si>
    <t>A3908</t>
  </si>
  <si>
    <t>A3940</t>
  </si>
  <si>
    <t>A3941</t>
  </si>
  <si>
    <t>A3945</t>
  </si>
  <si>
    <t>A3946</t>
  </si>
  <si>
    <t>A3948</t>
  </si>
  <si>
    <t>A4009</t>
  </si>
  <si>
    <t>A4013</t>
  </si>
  <si>
    <t>A4014</t>
  </si>
  <si>
    <t>A4015</t>
  </si>
  <si>
    <t>A4016</t>
  </si>
  <si>
    <t>A4017</t>
  </si>
  <si>
    <t>A4021</t>
  </si>
  <si>
    <t>A4023</t>
  </si>
  <si>
    <t>A4038</t>
  </si>
  <si>
    <t>A4048</t>
  </si>
  <si>
    <t>A4049</t>
  </si>
  <si>
    <t>A4074</t>
  </si>
  <si>
    <t>A4081</t>
  </si>
  <si>
    <t>A4086</t>
  </si>
  <si>
    <t>A4087</t>
  </si>
  <si>
    <t>A4090</t>
  </si>
  <si>
    <t>A4091</t>
  </si>
  <si>
    <t>A4092</t>
  </si>
  <si>
    <t>A4093</t>
  </si>
  <si>
    <t>A4109</t>
  </si>
  <si>
    <t>A4114</t>
  </si>
  <si>
    <t>A4121</t>
  </si>
  <si>
    <t>A4122</t>
  </si>
  <si>
    <t>A4123</t>
  </si>
  <si>
    <t>A4144</t>
  </si>
  <si>
    <t>A4181</t>
  </si>
  <si>
    <t>A4182</t>
  </si>
  <si>
    <t>A4183</t>
  </si>
  <si>
    <t>A4188</t>
  </si>
  <si>
    <t>A4189</t>
  </si>
  <si>
    <t>A4190</t>
  </si>
  <si>
    <t>A4191</t>
  </si>
  <si>
    <t>A4192</t>
  </si>
  <si>
    <t>A4193</t>
  </si>
  <si>
    <t>A4194</t>
  </si>
  <si>
    <t>A4196</t>
  </si>
  <si>
    <t>A4197</t>
  </si>
  <si>
    <t>A4198</t>
  </si>
  <si>
    <t>A4199</t>
  </si>
  <si>
    <t>A4200</t>
  </si>
  <si>
    <t>A4205</t>
  </si>
  <si>
    <t>A4219</t>
  </si>
  <si>
    <t>A4235</t>
  </si>
  <si>
    <t>A4236</t>
  </si>
  <si>
    <t>A4238</t>
  </si>
  <si>
    <t>A4242</t>
  </si>
  <si>
    <t>A4246</t>
  </si>
  <si>
    <t>A4293</t>
  </si>
  <si>
    <t>A4331</t>
  </si>
  <si>
    <t>A4361</t>
  </si>
  <si>
    <t>A4362</t>
  </si>
  <si>
    <t>A4363</t>
  </si>
  <si>
    <t>A4364</t>
  </si>
  <si>
    <t>A4371</t>
  </si>
  <si>
    <t>A4372</t>
  </si>
  <si>
    <t>A4373</t>
  </si>
  <si>
    <t>A4374</t>
  </si>
  <si>
    <t>A4450</t>
  </si>
  <si>
    <t>A4451</t>
  </si>
  <si>
    <t>A4452</t>
  </si>
  <si>
    <t>A4453</t>
  </si>
  <si>
    <t>A4455</t>
  </si>
  <si>
    <t>A4456</t>
  </si>
  <si>
    <t>A4502</t>
  </si>
  <si>
    <t>A4503</t>
  </si>
  <si>
    <t>A4517</t>
  </si>
  <si>
    <t>A4521</t>
  </si>
  <si>
    <t>A4522</t>
  </si>
  <si>
    <t>A4527</t>
  </si>
  <si>
    <t>A4528</t>
  </si>
  <si>
    <t>A4539</t>
  </si>
  <si>
    <t>A4540</t>
  </si>
  <si>
    <t>A4541</t>
  </si>
  <si>
    <t>A4542</t>
  </si>
  <si>
    <t>A4543</t>
  </si>
  <si>
    <t>A4544</t>
  </si>
  <si>
    <t>A4545</t>
  </si>
  <si>
    <t>A4546</t>
  </si>
  <si>
    <t>A4547</t>
  </si>
  <si>
    <t>A4548</t>
  </si>
  <si>
    <t>A4549</t>
  </si>
  <si>
    <t>A4550</t>
  </si>
  <si>
    <t>A4551</t>
  </si>
  <si>
    <t>A4568</t>
  </si>
  <si>
    <t>A4602</t>
  </si>
  <si>
    <t>A4614</t>
  </si>
  <si>
    <t>A4615</t>
  </si>
  <si>
    <t>A4627</t>
  </si>
  <si>
    <t>A4628</t>
  </si>
  <si>
    <t>A4629</t>
  </si>
  <si>
    <t>A4630</t>
  </si>
  <si>
    <t>A4631</t>
  </si>
  <si>
    <t>A4632</t>
  </si>
  <si>
    <t>A4673</t>
  </si>
  <si>
    <t>A4674</t>
  </si>
  <si>
    <t>A4675</t>
  </si>
  <si>
    <t>A4676</t>
  </si>
  <si>
    <t>A4677</t>
  </si>
  <si>
    <t>A4678</t>
  </si>
  <si>
    <t>A4706</t>
  </si>
  <si>
    <t>A4707</t>
  </si>
  <si>
    <t>A4715</t>
  </si>
  <si>
    <t>A4717</t>
  </si>
  <si>
    <t>A4719</t>
  </si>
  <si>
    <t>A4720</t>
  </si>
  <si>
    <t>A4728</t>
  </si>
  <si>
    <t>A4735</t>
  </si>
  <si>
    <t>A4736</t>
  </si>
  <si>
    <t>A4737</t>
  </si>
  <si>
    <t>A4738</t>
  </si>
  <si>
    <t>A4744</t>
  </si>
  <si>
    <t>A4749</t>
  </si>
  <si>
    <t>A4750</t>
  </si>
  <si>
    <t>A4751</t>
  </si>
  <si>
    <t>A4752</t>
  </si>
  <si>
    <t>A4753</t>
  </si>
  <si>
    <t>A4754</t>
  </si>
  <si>
    <t>A4755</t>
  </si>
  <si>
    <t>A4757</t>
  </si>
  <si>
    <t>A4758</t>
  </si>
  <si>
    <t>A4759</t>
  </si>
  <si>
    <t>A4760</t>
  </si>
  <si>
    <t>A4761</t>
  </si>
  <si>
    <t>A4762</t>
  </si>
  <si>
    <t>A4763</t>
  </si>
  <si>
    <t>A4764</t>
  </si>
  <si>
    <t>A4766</t>
  </si>
  <si>
    <t>A4767</t>
  </si>
  <si>
    <t>A4768</t>
  </si>
  <si>
    <t>A4769</t>
  </si>
  <si>
    <t>A4771</t>
  </si>
  <si>
    <t>A4774</t>
  </si>
  <si>
    <t>A4776</t>
  </si>
  <si>
    <t>A4777</t>
  </si>
  <si>
    <t>A4778</t>
  </si>
  <si>
    <t>A4779</t>
  </si>
  <si>
    <t>A4780</t>
  </si>
  <si>
    <t>A4787</t>
  </si>
  <si>
    <t>A4791</t>
  </si>
  <si>
    <t>A4798</t>
  </si>
  <si>
    <t>A4869</t>
  </si>
  <si>
    <t>A4878</t>
  </si>
  <si>
    <t>A4879</t>
  </si>
  <si>
    <t>A4880</t>
  </si>
  <si>
    <t>A4881</t>
  </si>
  <si>
    <t>A4883</t>
  </si>
  <si>
    <t>A4884</t>
  </si>
  <si>
    <t>A4893</t>
  </si>
  <si>
    <t>A4898</t>
  </si>
  <si>
    <t>A4905</t>
  </si>
  <si>
    <t>A4906</t>
  </si>
  <si>
    <t>A4921</t>
  </si>
  <si>
    <t>A4926</t>
  </si>
  <si>
    <t>A4992</t>
  </si>
  <si>
    <t>A4993</t>
  </si>
  <si>
    <t>A4994</t>
  </si>
  <si>
    <t>A4996</t>
  </si>
  <si>
    <t>A5002</t>
  </si>
  <si>
    <t>A5004</t>
  </si>
  <si>
    <t>A5005</t>
  </si>
  <si>
    <t>A5015</t>
  </si>
  <si>
    <t>A5016</t>
  </si>
  <si>
    <t>A5021</t>
  </si>
  <si>
    <t>A5027</t>
  </si>
  <si>
    <t>A5032</t>
  </si>
  <si>
    <t>A5037</t>
  </si>
  <si>
    <t>A5040</t>
  </si>
  <si>
    <t>A5041</t>
  </si>
  <si>
    <t>A5042</t>
  </si>
  <si>
    <t>A5043</t>
  </si>
  <si>
    <t>A5044</t>
  </si>
  <si>
    <t>A5045</t>
  </si>
  <si>
    <t>A5046</t>
  </si>
  <si>
    <t>A5047</t>
  </si>
  <si>
    <t>A5048</t>
  </si>
  <si>
    <t>A5049</t>
  </si>
  <si>
    <t>A5050</t>
  </si>
  <si>
    <t>A5051</t>
  </si>
  <si>
    <t>A5052</t>
  </si>
  <si>
    <t>A5053</t>
  </si>
  <si>
    <t>A5054</t>
  </si>
  <si>
    <t>A5055</t>
  </si>
  <si>
    <t>A5056</t>
  </si>
  <si>
    <t>A5057</t>
  </si>
  <si>
    <t>A5058</t>
  </si>
  <si>
    <t>A5059</t>
  </si>
  <si>
    <t>A5060</t>
  </si>
  <si>
    <t>A5061</t>
  </si>
  <si>
    <t>A5062</t>
  </si>
  <si>
    <t>A5063</t>
  </si>
  <si>
    <t>A5064</t>
  </si>
  <si>
    <t>A5065</t>
  </si>
  <si>
    <t>A5066</t>
  </si>
  <si>
    <t>A5067</t>
  </si>
  <si>
    <t>A5068</t>
  </si>
  <si>
    <t>A5069</t>
  </si>
  <si>
    <t>A5070</t>
  </si>
  <si>
    <t>A5071</t>
  </si>
  <si>
    <t>A5072</t>
  </si>
  <si>
    <t>A5073</t>
  </si>
  <si>
    <t>A5074</t>
  </si>
  <si>
    <t>A5075</t>
  </si>
  <si>
    <t>A5076</t>
  </si>
  <si>
    <t>A5077</t>
  </si>
  <si>
    <t>A5078</t>
  </si>
  <si>
    <t>A5079</t>
  </si>
  <si>
    <t>A5080</t>
  </si>
  <si>
    <t>A5081</t>
  </si>
  <si>
    <t>A5082</t>
  </si>
  <si>
    <t>A5083</t>
  </si>
  <si>
    <t>A5084</t>
  </si>
  <si>
    <t>A5085</t>
  </si>
  <si>
    <t>A5086</t>
  </si>
  <si>
    <t>A5087</t>
  </si>
  <si>
    <t>A5088</t>
  </si>
  <si>
    <t>A5089</t>
  </si>
  <si>
    <t>A5090</t>
  </si>
  <si>
    <t>A5091</t>
  </si>
  <si>
    <t>A5092</t>
  </si>
  <si>
    <t>A5093</t>
  </si>
  <si>
    <t>A5094</t>
  </si>
  <si>
    <t>A5095</t>
  </si>
  <si>
    <t>A5096</t>
  </si>
  <si>
    <t>A5097</t>
  </si>
  <si>
    <t>A5098</t>
  </si>
  <si>
    <t>A5099</t>
  </si>
  <si>
    <t>A5100</t>
  </si>
  <si>
    <t>A5101</t>
  </si>
  <si>
    <t>A5102</t>
  </si>
  <si>
    <t>A5732</t>
  </si>
  <si>
    <t>A5733</t>
  </si>
  <si>
    <t>A5735</t>
  </si>
  <si>
    <t>A5741</t>
  </si>
  <si>
    <t>A5743</t>
  </si>
  <si>
    <t>A5748</t>
  </si>
  <si>
    <t>A5756</t>
  </si>
  <si>
    <t>A5759</t>
  </si>
  <si>
    <t>A5764</t>
  </si>
  <si>
    <t>A5765</t>
  </si>
  <si>
    <t>A5766</t>
  </si>
  <si>
    <t>A5767</t>
  </si>
  <si>
    <t>A5783</t>
  </si>
  <si>
    <t>A5804</t>
  </si>
  <si>
    <t>A5807</t>
  </si>
  <si>
    <t>A5810</t>
  </si>
  <si>
    <t>A5814</t>
  </si>
  <si>
    <t>A5818</t>
  </si>
  <si>
    <t>A5819</t>
  </si>
  <si>
    <t>A5825</t>
  </si>
  <si>
    <t>A5829</t>
  </si>
  <si>
    <t>A5840</t>
  </si>
  <si>
    <t>A5862</t>
  </si>
  <si>
    <t>A5870</t>
  </si>
  <si>
    <t>A5892</t>
  </si>
  <si>
    <t>A5908</t>
  </si>
  <si>
    <t>A5911</t>
  </si>
  <si>
    <t>A5920</t>
  </si>
  <si>
    <t>A5922</t>
  </si>
  <si>
    <t>A5923</t>
  </si>
  <si>
    <t>A5934</t>
  </si>
  <si>
    <t>A5992</t>
  </si>
  <si>
    <t>A5995</t>
  </si>
  <si>
    <t>A6000</t>
  </si>
  <si>
    <t>A6040</t>
  </si>
  <si>
    <t>A6058</t>
  </si>
  <si>
    <t>A6059</t>
  </si>
  <si>
    <t>A6060</t>
  </si>
  <si>
    <t>A6061</t>
  </si>
  <si>
    <t>A6062</t>
  </si>
  <si>
    <t>A6063</t>
  </si>
  <si>
    <t>A6064</t>
  </si>
  <si>
    <t>A6065</t>
  </si>
  <si>
    <t>A6169</t>
  </si>
  <si>
    <t>A6171</t>
  </si>
  <si>
    <t>A6175</t>
  </si>
  <si>
    <t>A6186</t>
  </si>
  <si>
    <t>A6193</t>
  </si>
  <si>
    <t>A6194</t>
  </si>
  <si>
    <t>A6195</t>
  </si>
  <si>
    <t>A6198</t>
  </si>
  <si>
    <t>A6212</t>
  </si>
  <si>
    <t>A6219</t>
  </si>
  <si>
    <t>A6224</t>
  </si>
  <si>
    <t>A6226</t>
  </si>
  <si>
    <t>A6227</t>
  </si>
  <si>
    <t>A6236</t>
  </si>
  <si>
    <t>A6237</t>
  </si>
  <si>
    <t>A6241</t>
  </si>
  <si>
    <t>A6243</t>
  </si>
  <si>
    <t>A6260</t>
  </si>
  <si>
    <t>A6264</t>
  </si>
  <si>
    <t>A6266</t>
  </si>
  <si>
    <t>A6269</t>
  </si>
  <si>
    <t>A6275</t>
  </si>
  <si>
    <t>A6345</t>
  </si>
  <si>
    <t>A6358</t>
  </si>
  <si>
    <t>A6362</t>
  </si>
  <si>
    <t>A6364</t>
  </si>
  <si>
    <t>A6365</t>
  </si>
  <si>
    <t>A6374</t>
  </si>
  <si>
    <t>A6379</t>
  </si>
  <si>
    <t>A6383</t>
  </si>
  <si>
    <t>A6384</t>
  </si>
  <si>
    <t>A6385</t>
  </si>
  <si>
    <t>A6388</t>
  </si>
  <si>
    <t>A6389</t>
  </si>
  <si>
    <t>A6390</t>
  </si>
  <si>
    <t>A6397</t>
  </si>
  <si>
    <t>A6401</t>
  </si>
  <si>
    <t>A6406</t>
  </si>
  <si>
    <t>A6417</t>
  </si>
  <si>
    <t>A6419</t>
  </si>
  <si>
    <t>A6422</t>
  </si>
  <si>
    <t>A6423</t>
  </si>
  <si>
    <t>A6425</t>
  </si>
  <si>
    <t>A6427</t>
  </si>
  <si>
    <t>A6429</t>
  </si>
  <si>
    <t>A6434</t>
  </si>
  <si>
    <t>A6435</t>
  </si>
  <si>
    <t>A6465</t>
  </si>
  <si>
    <t>A6489</t>
  </si>
  <si>
    <t>A6497</t>
  </si>
  <si>
    <t>A6504</t>
  </si>
  <si>
    <t>A6509</t>
  </si>
  <si>
    <t>A6516</t>
  </si>
  <si>
    <t>A6529</t>
  </si>
  <si>
    <t>A6532</t>
  </si>
  <si>
    <t>A6537</t>
  </si>
  <si>
    <t>A6539</t>
  </si>
  <si>
    <t>A6543</t>
  </si>
  <si>
    <t>A6544</t>
  </si>
  <si>
    <t>A6545</t>
  </si>
  <si>
    <t>A6546</t>
  </si>
  <si>
    <t>A6547</t>
  </si>
  <si>
    <t>A6602</t>
  </si>
  <si>
    <t>A6670</t>
  </si>
  <si>
    <t>A6671</t>
  </si>
  <si>
    <t>A6672</t>
  </si>
  <si>
    <t>A6682</t>
  </si>
  <si>
    <t>A6726</t>
  </si>
  <si>
    <t>A6730</t>
  </si>
  <si>
    <t>A6735</t>
  </si>
  <si>
    <t>A6736</t>
  </si>
  <si>
    <t>A6744</t>
  </si>
  <si>
    <t>A6745</t>
  </si>
  <si>
    <t>A6746</t>
  </si>
  <si>
    <t>A6747</t>
  </si>
  <si>
    <t>A6748</t>
  </si>
  <si>
    <t>A6749</t>
  </si>
  <si>
    <t>A6750</t>
  </si>
  <si>
    <t>A6751</t>
  </si>
  <si>
    <t>A6753</t>
  </si>
  <si>
    <t>A6757</t>
  </si>
  <si>
    <t>A6773</t>
  </si>
  <si>
    <t>A6774</t>
  </si>
  <si>
    <t>A6775</t>
  </si>
  <si>
    <t>A6777</t>
  </si>
  <si>
    <t>A6779</t>
  </si>
  <si>
    <t>A6780</t>
  </si>
  <si>
    <t>A6781</t>
  </si>
  <si>
    <t>A6782</t>
  </si>
  <si>
    <t>A6783</t>
  </si>
  <si>
    <t>A6784</t>
  </si>
  <si>
    <t>A6785</t>
  </si>
  <si>
    <t>A6786</t>
  </si>
  <si>
    <t>A6787</t>
  </si>
  <si>
    <t>A6788</t>
  </si>
  <si>
    <t>A6790</t>
  </si>
  <si>
    <t>A6792</t>
  </si>
  <si>
    <t>A6794</t>
  </si>
  <si>
    <t>A6798</t>
  </si>
  <si>
    <t>A6804</t>
  </si>
  <si>
    <t>A6823</t>
  </si>
  <si>
    <t>A6824</t>
  </si>
  <si>
    <t>A6825</t>
  </si>
  <si>
    <t>A6826</t>
  </si>
  <si>
    <t>A6827</t>
  </si>
  <si>
    <t>A6828</t>
  </si>
  <si>
    <t>A6830</t>
  </si>
  <si>
    <t>A6831</t>
  </si>
  <si>
    <t>A6832</t>
  </si>
  <si>
    <t>A6833</t>
  </si>
  <si>
    <t>A6834</t>
  </si>
  <si>
    <t>A6835</t>
  </si>
  <si>
    <t>A6836</t>
  </si>
  <si>
    <t>A6837</t>
  </si>
  <si>
    <t>A6838</t>
  </si>
  <si>
    <t>A6839</t>
  </si>
  <si>
    <t>A6864</t>
  </si>
  <si>
    <t>A6865</t>
  </si>
  <si>
    <t>A6866</t>
  </si>
  <si>
    <t>A6868</t>
  </si>
  <si>
    <t>A6869</t>
  </si>
  <si>
    <t>A6870</t>
  </si>
  <si>
    <t>A6871</t>
  </si>
  <si>
    <t>A6872</t>
  </si>
  <si>
    <t>A6873</t>
  </si>
  <si>
    <t>A6874</t>
  </si>
  <si>
    <t>A6884</t>
  </si>
  <si>
    <t>A6885</t>
  </si>
  <si>
    <t>A6902</t>
  </si>
  <si>
    <t>A6905</t>
  </si>
  <si>
    <t>A6909</t>
  </si>
  <si>
    <t>A6910</t>
  </si>
  <si>
    <t>A6911</t>
  </si>
  <si>
    <t>A6913</t>
  </si>
  <si>
    <t>A6914</t>
  </si>
  <si>
    <t>A6916</t>
  </si>
  <si>
    <t>A6917</t>
  </si>
  <si>
    <t>A6918</t>
  </si>
  <si>
    <t>A6919</t>
  </si>
  <si>
    <t>A6922</t>
  </si>
  <si>
    <t>A6923</t>
  </si>
  <si>
    <t>A6924</t>
  </si>
  <si>
    <t>A6925</t>
  </si>
  <si>
    <t>A6926</t>
  </si>
  <si>
    <t>A6927</t>
  </si>
  <si>
    <t>A6928</t>
  </si>
  <si>
    <t>A6929</t>
  </si>
  <si>
    <t>A6930</t>
  </si>
  <si>
    <t>A6931</t>
  </si>
  <si>
    <t>A6933</t>
  </si>
  <si>
    <t>A6934</t>
  </si>
  <si>
    <t>A6935</t>
  </si>
  <si>
    <t>A6936</t>
  </si>
  <si>
    <t>A6937</t>
  </si>
  <si>
    <t>A6946</t>
  </si>
  <si>
    <t>A6957</t>
  </si>
  <si>
    <t>A6958</t>
  </si>
  <si>
    <t>A6959</t>
  </si>
  <si>
    <t>A6960</t>
  </si>
  <si>
    <t>A6963</t>
  </si>
  <si>
    <t>A6964</t>
  </si>
  <si>
    <t>A6976</t>
  </si>
  <si>
    <t>A6987</t>
  </si>
  <si>
    <t>A6991</t>
  </si>
  <si>
    <t>A6993</t>
  </si>
  <si>
    <t>A6997</t>
  </si>
  <si>
    <t>A6998</t>
  </si>
  <si>
    <t>A7012</t>
  </si>
  <si>
    <t>A7013</t>
  </si>
  <si>
    <t>A7017</t>
  </si>
  <si>
    <t>A7030</t>
  </si>
  <si>
    <t>A7045</t>
  </si>
  <si>
    <t>A7048</t>
  </si>
  <si>
    <t>A7050</t>
  </si>
  <si>
    <t>A7051</t>
  </si>
  <si>
    <t>A7052</t>
  </si>
  <si>
    <t>A7054</t>
  </si>
  <si>
    <t>A7068</t>
  </si>
  <si>
    <t>A7073</t>
  </si>
  <si>
    <t>A7087</t>
  </si>
  <si>
    <t>A7088</t>
  </si>
  <si>
    <t>A7093</t>
  </si>
  <si>
    <t>A7094</t>
  </si>
  <si>
    <t>A7103</t>
  </si>
  <si>
    <t>A7194</t>
  </si>
  <si>
    <t>A7220</t>
  </si>
  <si>
    <t>A7222</t>
  </si>
  <si>
    <t>A7223</t>
  </si>
  <si>
    <t>A7224</t>
  </si>
  <si>
    <t>A7225</t>
  </si>
  <si>
    <t>A7226</t>
  </si>
  <si>
    <t>A7232</t>
  </si>
  <si>
    <t>A7234</t>
  </si>
  <si>
    <t>A7237</t>
  </si>
  <si>
    <t>A7238</t>
  </si>
  <si>
    <t>A7248</t>
  </si>
  <si>
    <t>A7258</t>
  </si>
  <si>
    <t>A7260</t>
  </si>
  <si>
    <t>A7261</t>
  </si>
  <si>
    <t>A7262</t>
  </si>
  <si>
    <t>A7264</t>
  </si>
  <si>
    <t>A7266</t>
  </si>
  <si>
    <t>A7268</t>
  </si>
  <si>
    <t>A7269</t>
  </si>
  <si>
    <t>A7276</t>
  </si>
  <si>
    <t>A7293</t>
  </si>
  <si>
    <t>A7296</t>
  </si>
  <si>
    <t>A7298</t>
  </si>
  <si>
    <t>A7305</t>
  </si>
  <si>
    <t>A7306</t>
  </si>
  <si>
    <t>A7307</t>
  </si>
  <si>
    <t>A7308</t>
  </si>
  <si>
    <t>A7309</t>
  </si>
  <si>
    <t>A7310</t>
  </si>
  <si>
    <t>A7311</t>
  </si>
  <si>
    <t>A7321</t>
  </si>
  <si>
    <t>A7324</t>
  </si>
  <si>
    <t>A7327</t>
  </si>
  <si>
    <t>A7328</t>
  </si>
  <si>
    <t>A7330</t>
  </si>
  <si>
    <t>A7331</t>
  </si>
  <si>
    <t>A7332</t>
  </si>
  <si>
    <t>A7333</t>
  </si>
  <si>
    <t>A7334</t>
  </si>
  <si>
    <t>A7341</t>
  </si>
  <si>
    <t>A7342</t>
  </si>
  <si>
    <t>A7343</t>
  </si>
  <si>
    <t>A7347</t>
  </si>
  <si>
    <t>A7348</t>
  </si>
  <si>
    <t>A7350</t>
  </si>
  <si>
    <t>A7351</t>
  </si>
  <si>
    <t>A7352</t>
  </si>
  <si>
    <t>A7354</t>
  </si>
  <si>
    <t>A7377</t>
  </si>
  <si>
    <t>A7381</t>
  </si>
  <si>
    <t>A7413</t>
  </si>
  <si>
    <t>A7448</t>
  </si>
  <si>
    <t>A7449</t>
  </si>
  <si>
    <t>A7450</t>
  </si>
  <si>
    <t>A7451</t>
  </si>
  <si>
    <t>A7456</t>
  </si>
  <si>
    <t>A7469</t>
  </si>
  <si>
    <t>A7470</t>
  </si>
  <si>
    <t>A7471</t>
  </si>
  <si>
    <t>A7473</t>
  </si>
  <si>
    <t>A7474</t>
  </si>
  <si>
    <t>A7475</t>
  </si>
  <si>
    <t>A7476</t>
  </si>
  <si>
    <t>A7478</t>
  </si>
  <si>
    <t>A7485</t>
  </si>
  <si>
    <t>A7488</t>
  </si>
  <si>
    <t>A7489</t>
  </si>
  <si>
    <t>A7490</t>
  </si>
  <si>
    <t>A7491</t>
  </si>
  <si>
    <t>A7493</t>
  </si>
  <si>
    <t>A7494</t>
  </si>
  <si>
    <t>A7498</t>
  </si>
  <si>
    <t>A7501</t>
  </si>
  <si>
    <t>A7514</t>
  </si>
  <si>
    <t>A7520</t>
  </si>
  <si>
    <t>A7524</t>
  </si>
  <si>
    <t>A7528</t>
  </si>
  <si>
    <t>A7535</t>
  </si>
  <si>
    <t>A7536</t>
  </si>
  <si>
    <t>A7537</t>
  </si>
  <si>
    <t>A7574</t>
  </si>
  <si>
    <t>A7575</t>
  </si>
  <si>
    <t>A7576</t>
  </si>
  <si>
    <t>A7577</t>
  </si>
  <si>
    <t>A7593</t>
  </si>
  <si>
    <t>A7594</t>
  </si>
  <si>
    <t>A7595</t>
  </si>
  <si>
    <t>A7596</t>
  </si>
  <si>
    <t>A7605</t>
  </si>
  <si>
    <t>A7613</t>
  </si>
  <si>
    <t>A7622</t>
  </si>
  <si>
    <t>A7624</t>
  </si>
  <si>
    <t>A7643</t>
  </si>
  <si>
    <t>A7644</t>
  </si>
  <si>
    <t>A7662</t>
  </si>
  <si>
    <t>A7767</t>
  </si>
  <si>
    <t>A7770</t>
  </si>
  <si>
    <t>A7771</t>
  </si>
  <si>
    <t>A7772</t>
  </si>
  <si>
    <t>A7773</t>
  </si>
  <si>
    <t>A7774</t>
  </si>
  <si>
    <t>A7776</t>
  </si>
  <si>
    <t>A7777</t>
  </si>
  <si>
    <t>A7778</t>
  </si>
  <si>
    <t>A7783</t>
  </si>
  <si>
    <t>A7784</t>
  </si>
  <si>
    <t>A7785</t>
  </si>
  <si>
    <t>A7787</t>
  </si>
  <si>
    <t>A7789</t>
  </si>
  <si>
    <t>A7790</t>
  </si>
  <si>
    <t>A7791</t>
  </si>
  <si>
    <t>A7792</t>
  </si>
  <si>
    <t>A7796</t>
  </si>
  <si>
    <t>A7813</t>
  </si>
  <si>
    <t>A7815</t>
  </si>
  <si>
    <t>A7816</t>
  </si>
  <si>
    <t>A7818</t>
  </si>
  <si>
    <t>A7819</t>
  </si>
  <si>
    <t>A7820</t>
  </si>
  <si>
    <t>A7823</t>
  </si>
  <si>
    <t>A7827</t>
  </si>
  <si>
    <t>A7828</t>
  </si>
  <si>
    <t>A7829</t>
  </si>
  <si>
    <t>A7830</t>
  </si>
  <si>
    <t>A7831</t>
  </si>
  <si>
    <t>A7832</t>
  </si>
  <si>
    <t>A7834</t>
  </si>
  <si>
    <t>A7848</t>
  </si>
  <si>
    <t>A7849</t>
  </si>
  <si>
    <t>A7850</t>
  </si>
  <si>
    <t>A7872</t>
  </si>
  <si>
    <t>A7873</t>
  </si>
  <si>
    <t>A7874</t>
  </si>
  <si>
    <t>A7876</t>
  </si>
  <si>
    <t>A7879</t>
  </si>
  <si>
    <t>A7883</t>
  </si>
  <si>
    <t>A7917</t>
  </si>
  <si>
    <t>A7926</t>
  </si>
  <si>
    <t>A7933</t>
  </si>
  <si>
    <t>A7934</t>
  </si>
  <si>
    <t>A7935</t>
  </si>
  <si>
    <t>A7936</t>
  </si>
  <si>
    <t>A7937</t>
  </si>
  <si>
    <t>A7938</t>
  </si>
  <si>
    <t>A7939</t>
  </si>
  <si>
    <t>A7940</t>
  </si>
  <si>
    <t>A7941</t>
  </si>
  <si>
    <t>A7942</t>
  </si>
  <si>
    <t>A7943</t>
  </si>
  <si>
    <t>A7946</t>
  </si>
  <si>
    <t>A7947</t>
  </si>
  <si>
    <t>A7948</t>
  </si>
  <si>
    <t>A7949</t>
  </si>
  <si>
    <t>A7950</t>
  </si>
  <si>
    <t>A7951</t>
  </si>
  <si>
    <t>A7952</t>
  </si>
  <si>
    <t>A7953</t>
  </si>
  <si>
    <t>A7954</t>
  </si>
  <si>
    <t>A7956</t>
  </si>
  <si>
    <t>A7963</t>
  </si>
  <si>
    <t>A7964</t>
  </si>
  <si>
    <t>A7965</t>
  </si>
  <si>
    <t>A7966</t>
  </si>
  <si>
    <t>A7967</t>
  </si>
  <si>
    <t>A7968</t>
  </si>
  <si>
    <t>A7970</t>
  </si>
  <si>
    <t>A7975</t>
  </si>
  <si>
    <t>A7976</t>
  </si>
  <si>
    <t>A7983</t>
  </si>
  <si>
    <t>A7998</t>
  </si>
  <si>
    <t>A8001</t>
  </si>
  <si>
    <t>A8002</t>
  </si>
  <si>
    <t>A8003</t>
  </si>
  <si>
    <t>A8004</t>
  </si>
  <si>
    <t>A8009</t>
  </si>
  <si>
    <t>A8010</t>
  </si>
  <si>
    <t>A8012</t>
  </si>
  <si>
    <t>A8013</t>
  </si>
  <si>
    <t>A8016</t>
  </si>
  <si>
    <t>A8017</t>
  </si>
  <si>
    <t>A8020</t>
  </si>
  <si>
    <t>A8022</t>
  </si>
  <si>
    <t>A8023</t>
  </si>
  <si>
    <t>A8024</t>
  </si>
  <si>
    <t>A8025</t>
  </si>
  <si>
    <t>A8026</t>
  </si>
  <si>
    <t>A8027</t>
  </si>
  <si>
    <t>A8028</t>
  </si>
  <si>
    <t>A8029</t>
  </si>
  <si>
    <t>A8031</t>
  </si>
  <si>
    <t>A8038</t>
  </si>
  <si>
    <t>A8045</t>
  </si>
  <si>
    <t>A8046</t>
  </si>
  <si>
    <t>A8047</t>
  </si>
  <si>
    <t>A8048</t>
  </si>
  <si>
    <t>A8068</t>
  </si>
  <si>
    <t>A8069</t>
  </si>
  <si>
    <t>A8070</t>
  </si>
  <si>
    <t>A8074</t>
  </si>
  <si>
    <t>A8075</t>
  </si>
  <si>
    <t>A8077</t>
  </si>
  <si>
    <t>A8079</t>
  </si>
  <si>
    <t>A8080</t>
  </si>
  <si>
    <t>A8081</t>
  </si>
  <si>
    <t>A8082</t>
  </si>
  <si>
    <t>A8083</t>
  </si>
  <si>
    <t>A8084</t>
  </si>
  <si>
    <t>A8085</t>
  </si>
  <si>
    <t>A8094</t>
  </si>
  <si>
    <t>A8097</t>
  </si>
  <si>
    <t>A8100</t>
  </si>
  <si>
    <t>A8102</t>
  </si>
  <si>
    <t>A8104</t>
  </si>
  <si>
    <t>A8105</t>
  </si>
  <si>
    <t>A8106</t>
  </si>
  <si>
    <t>A8107</t>
  </si>
  <si>
    <t>A8108</t>
  </si>
  <si>
    <t>A8110</t>
  </si>
  <si>
    <t>A8111</t>
  </si>
  <si>
    <t>A8115</t>
  </si>
  <si>
    <t>A8117</t>
  </si>
  <si>
    <t>A8119</t>
  </si>
  <si>
    <t>A8125</t>
  </si>
  <si>
    <t>A8126</t>
  </si>
  <si>
    <t>A8146</t>
  </si>
  <si>
    <t>A8158</t>
  </si>
  <si>
    <t>A8159</t>
  </si>
  <si>
    <t>A8160</t>
  </si>
  <si>
    <t>A8161</t>
  </si>
  <si>
    <t>A8170</t>
  </si>
  <si>
    <t>A8172</t>
  </si>
  <si>
    <t>A8177</t>
  </si>
  <si>
    <t>A8178</t>
  </si>
  <si>
    <t>A8183</t>
  </si>
  <si>
    <t>A8186</t>
  </si>
  <si>
    <t>A8199</t>
  </si>
  <si>
    <t>A8236</t>
  </si>
  <si>
    <t>A8295</t>
  </si>
  <si>
    <t>A8297</t>
  </si>
  <si>
    <t>A8299</t>
  </si>
  <si>
    <t>A8300</t>
  </si>
  <si>
    <t>A8322</t>
  </si>
  <si>
    <t>A8326</t>
  </si>
  <si>
    <t>A8327</t>
  </si>
  <si>
    <t>A8328</t>
  </si>
  <si>
    <t>A8334</t>
  </si>
  <si>
    <t>A8341</t>
  </si>
  <si>
    <t>A8342</t>
  </si>
  <si>
    <t>A8343</t>
  </si>
  <si>
    <t>A8344</t>
  </si>
  <si>
    <t>A8345</t>
  </si>
  <si>
    <t>A8346</t>
  </si>
  <si>
    <t>A8347</t>
  </si>
  <si>
    <t>A8381</t>
  </si>
  <si>
    <t>A8384</t>
  </si>
  <si>
    <t>A8385</t>
  </si>
  <si>
    <t>A8391</t>
  </si>
  <si>
    <t>A8393</t>
  </si>
  <si>
    <t>A8414</t>
  </si>
  <si>
    <t>A8415</t>
  </si>
  <si>
    <t>A8416</t>
  </si>
  <si>
    <t>A8417</t>
  </si>
  <si>
    <t>A8488</t>
  </si>
  <si>
    <t>A8492</t>
  </si>
  <si>
    <t>A8494</t>
  </si>
  <si>
    <t>A8511</t>
  </si>
  <si>
    <t>A8512</t>
  </si>
  <si>
    <t>A8513</t>
  </si>
  <si>
    <t>A8514</t>
  </si>
  <si>
    <t>A8518</t>
  </si>
  <si>
    <t>A8520</t>
  </si>
  <si>
    <t>A8522</t>
  </si>
  <si>
    <t>A8523</t>
  </si>
  <si>
    <t>A8524</t>
  </si>
  <si>
    <t>A8525</t>
  </si>
  <si>
    <t>A8527</t>
  </si>
  <si>
    <t>A8530</t>
  </si>
  <si>
    <t>A8531</t>
  </si>
  <si>
    <t>A8532</t>
  </si>
  <si>
    <t>A8533</t>
  </si>
  <si>
    <t>A8534</t>
  </si>
  <si>
    <t>A8535</t>
  </si>
  <si>
    <t>A8536</t>
  </si>
  <si>
    <t>A8537</t>
  </si>
  <si>
    <t>A8539</t>
  </si>
  <si>
    <t>A8541</t>
  </si>
  <si>
    <t>A8544</t>
  </si>
  <si>
    <t>A8549</t>
  </si>
  <si>
    <t>A8559</t>
  </si>
  <si>
    <t>A8560</t>
  </si>
  <si>
    <t>A8561</t>
  </si>
  <si>
    <t>A8562</t>
  </si>
  <si>
    <t>A8563</t>
  </si>
  <si>
    <t>A8564</t>
  </si>
  <si>
    <t>A8565</t>
  </si>
  <si>
    <t>A8566</t>
  </si>
  <si>
    <t>A8567</t>
  </si>
  <si>
    <t>A8569</t>
  </si>
  <si>
    <t>A8570</t>
  </si>
  <si>
    <t>A8571</t>
  </si>
  <si>
    <t>A8572</t>
  </si>
  <si>
    <t>A8573</t>
  </si>
  <si>
    <t>A8577</t>
  </si>
  <si>
    <t>A8578</t>
  </si>
  <si>
    <t>A8579</t>
  </si>
  <si>
    <t>A8580</t>
  </si>
  <si>
    <t>A8581</t>
  </si>
  <si>
    <t>A8582</t>
  </si>
  <si>
    <t>A8583</t>
  </si>
  <si>
    <t>A8584</t>
  </si>
  <si>
    <t>A8585</t>
  </si>
  <si>
    <t>A8588</t>
  </si>
  <si>
    <t>A8600</t>
  </si>
  <si>
    <t>A8601</t>
  </si>
  <si>
    <t>A8602</t>
  </si>
  <si>
    <t>A8603</t>
  </si>
  <si>
    <t>A8604</t>
  </si>
  <si>
    <t>A8605</t>
  </si>
  <si>
    <t>A8606</t>
  </si>
  <si>
    <t>A8628</t>
  </si>
  <si>
    <t>A8631</t>
  </si>
  <si>
    <t>A8632</t>
  </si>
  <si>
    <t>A8633</t>
  </si>
  <si>
    <t>A8634</t>
  </si>
  <si>
    <t>A8635</t>
  </si>
  <si>
    <t>A8636</t>
  </si>
  <si>
    <t>A8637</t>
  </si>
  <si>
    <t>A8638</t>
  </si>
  <si>
    <t>A8639</t>
  </si>
  <si>
    <t>A8640</t>
  </si>
  <si>
    <t>A8641</t>
  </si>
  <si>
    <t>A8642</t>
  </si>
  <si>
    <t>A8643</t>
  </si>
  <si>
    <t>A8644</t>
  </si>
  <si>
    <t>A8645</t>
  </si>
  <si>
    <t>A8646</t>
  </si>
  <si>
    <t>A8647</t>
  </si>
  <si>
    <t>A8648</t>
  </si>
  <si>
    <t>A8649</t>
  </si>
  <si>
    <t>A8650</t>
  </si>
  <si>
    <t>A8651</t>
  </si>
  <si>
    <t>A8652</t>
  </si>
  <si>
    <t>A8653</t>
  </si>
  <si>
    <t>A8655</t>
  </si>
  <si>
    <t>A8656</t>
  </si>
  <si>
    <t>A8664</t>
  </si>
  <si>
    <t>A8665</t>
  </si>
  <si>
    <t>A8666</t>
  </si>
  <si>
    <t>A8667</t>
  </si>
  <si>
    <t>A8668</t>
  </si>
  <si>
    <t>A8669</t>
  </si>
  <si>
    <t>A8670</t>
  </si>
  <si>
    <t>A8671</t>
  </si>
  <si>
    <t>A8672</t>
  </si>
  <si>
    <t>A8673</t>
  </si>
  <si>
    <t>A8674</t>
  </si>
  <si>
    <t>A8675</t>
  </si>
  <si>
    <t>A8676</t>
  </si>
  <si>
    <t>A8677</t>
  </si>
  <si>
    <t>A8678</t>
  </si>
  <si>
    <t>A8679</t>
  </si>
  <si>
    <t>A8683</t>
  </si>
  <si>
    <t>A8684</t>
  </si>
  <si>
    <t>A8685</t>
  </si>
  <si>
    <t>A8686</t>
  </si>
  <si>
    <t>A8691</t>
  </si>
  <si>
    <t>A8692</t>
  </si>
  <si>
    <t>A8693</t>
  </si>
  <si>
    <t>A8695</t>
  </si>
  <si>
    <t>A8696</t>
  </si>
  <si>
    <t>A8697</t>
  </si>
  <si>
    <t>A8698</t>
  </si>
  <si>
    <t>A8699</t>
  </si>
  <si>
    <t>A8700</t>
  </si>
  <si>
    <t>A8701</t>
  </si>
  <si>
    <t>A8702</t>
  </si>
  <si>
    <t>A8703</t>
  </si>
  <si>
    <t>A8704</t>
  </si>
  <si>
    <t>A8705</t>
  </si>
  <si>
    <t>A8706</t>
  </si>
  <si>
    <t>A8707</t>
  </si>
  <si>
    <t>A8708</t>
  </si>
  <si>
    <t>A8709</t>
  </si>
  <si>
    <t>A8710</t>
  </si>
  <si>
    <t>A8711</t>
  </si>
  <si>
    <t>A8719</t>
  </si>
  <si>
    <t>A8720</t>
  </si>
  <si>
    <t>A8726</t>
  </si>
  <si>
    <t>A8727</t>
  </si>
  <si>
    <t>A8728</t>
  </si>
  <si>
    <t>A8729</t>
  </si>
  <si>
    <t>A8736</t>
  </si>
  <si>
    <t>A8737</t>
  </si>
  <si>
    <t>A8741</t>
  </si>
  <si>
    <t>A8742</t>
  </si>
  <si>
    <t>A8743</t>
  </si>
  <si>
    <t>A8744</t>
  </si>
  <si>
    <t>A8745</t>
  </si>
  <si>
    <t>A8746</t>
  </si>
  <si>
    <t>A8747</t>
  </si>
  <si>
    <t>A8748</t>
  </si>
  <si>
    <t>A8750</t>
  </si>
  <si>
    <t>A8751</t>
  </si>
  <si>
    <t>A8753</t>
  </si>
  <si>
    <t>A8755</t>
  </si>
  <si>
    <t>A8756</t>
  </si>
  <si>
    <t>A8757</t>
  </si>
  <si>
    <t>A8758</t>
  </si>
  <si>
    <t>A8760</t>
  </si>
  <si>
    <t>A8773</t>
  </si>
  <si>
    <t>A8776</t>
  </si>
  <si>
    <t>A8779</t>
  </si>
  <si>
    <t>A8780</t>
  </si>
  <si>
    <t>A8795</t>
  </si>
  <si>
    <t>A8827</t>
  </si>
  <si>
    <t>A8829</t>
  </si>
  <si>
    <t>A8833</t>
  </si>
  <si>
    <t>A8850</t>
  </si>
  <si>
    <t>A8857</t>
  </si>
  <si>
    <t>A8905</t>
  </si>
  <si>
    <t>A8906</t>
  </si>
  <si>
    <t>A8911</t>
  </si>
  <si>
    <t>A8912</t>
  </si>
  <si>
    <t>A8913</t>
  </si>
  <si>
    <t>A8914</t>
  </si>
  <si>
    <t>A8915</t>
  </si>
  <si>
    <t>A8916</t>
  </si>
  <si>
    <t>A8917</t>
  </si>
  <si>
    <t>A8918</t>
  </si>
  <si>
    <t>A8919</t>
  </si>
  <si>
    <t>A8920</t>
  </si>
  <si>
    <t>A8935</t>
  </si>
  <si>
    <t>A8943</t>
  </si>
  <si>
    <t>A8977</t>
  </si>
  <si>
    <t>A8980</t>
  </si>
  <si>
    <t>A8981</t>
  </si>
  <si>
    <t>A8983</t>
  </si>
  <si>
    <t>A8985</t>
  </si>
  <si>
    <t>A8998</t>
  </si>
  <si>
    <t>A9045</t>
  </si>
  <si>
    <t>A9047</t>
  </si>
  <si>
    <t>A9062</t>
  </si>
  <si>
    <t>A9064</t>
  </si>
  <si>
    <t>A9066</t>
  </si>
  <si>
    <t>A9067</t>
  </si>
  <si>
    <t>A9068</t>
  </si>
  <si>
    <t>A9070</t>
  </si>
  <si>
    <t>A9071</t>
  </si>
  <si>
    <t>A9072</t>
  </si>
  <si>
    <t>A9073</t>
  </si>
  <si>
    <t>A9074</t>
  </si>
  <si>
    <t>A9075</t>
  </si>
  <si>
    <t>A9076</t>
  </si>
  <si>
    <t>A9077</t>
  </si>
  <si>
    <t>A9078</t>
  </si>
  <si>
    <t>A9079</t>
  </si>
  <si>
    <t>A9081</t>
  </si>
  <si>
    <t>A9105</t>
  </si>
  <si>
    <t>A9123</t>
  </si>
  <si>
    <t>A9141</t>
  </si>
  <si>
    <t>A9142</t>
  </si>
  <si>
    <t>A9144</t>
  </si>
  <si>
    <t>A9145</t>
  </si>
  <si>
    <t>A9148</t>
  </si>
  <si>
    <t>A9149</t>
  </si>
  <si>
    <t>A9150</t>
  </si>
  <si>
    <t>A9151</t>
  </si>
  <si>
    <t>A9152</t>
  </si>
  <si>
    <t>A9153</t>
  </si>
  <si>
    <t>A9156</t>
  </si>
  <si>
    <t>A9157</t>
  </si>
  <si>
    <t>A9158</t>
  </si>
  <si>
    <t>A9159</t>
  </si>
  <si>
    <t>A9160</t>
  </si>
  <si>
    <t>A9163</t>
  </si>
  <si>
    <t>A9165</t>
  </si>
  <si>
    <t>A9170</t>
  </si>
  <si>
    <t>A9173</t>
  </si>
  <si>
    <t>A9187</t>
  </si>
  <si>
    <t>A9189</t>
  </si>
  <si>
    <t>A9190</t>
  </si>
  <si>
    <t>A9192</t>
  </si>
  <si>
    <t>A9193</t>
  </si>
  <si>
    <t>A9194</t>
  </si>
  <si>
    <t>A9197</t>
  </si>
  <si>
    <t>A9198</t>
  </si>
  <si>
    <t>A9199</t>
  </si>
  <si>
    <t>A9200</t>
  </si>
  <si>
    <t>A9217</t>
  </si>
  <si>
    <t>A9219</t>
  </si>
  <si>
    <t>A9220</t>
  </si>
  <si>
    <t>A9221</t>
  </si>
  <si>
    <t>A9222</t>
  </si>
  <si>
    <t>A9223</t>
  </si>
  <si>
    <t>A9224</t>
  </si>
  <si>
    <t>A9226</t>
  </si>
  <si>
    <t>A9227</t>
  </si>
  <si>
    <t>A9228</t>
  </si>
  <si>
    <t>A9231</t>
  </si>
  <si>
    <t>A9232</t>
  </si>
  <si>
    <t>A9233</t>
  </si>
  <si>
    <t>A9251</t>
  </si>
  <si>
    <t>A9252</t>
  </si>
  <si>
    <t>A9257</t>
  </si>
  <si>
    <t>A9258</t>
  </si>
  <si>
    <t>A9261</t>
  </si>
  <si>
    <t>A9267</t>
  </si>
  <si>
    <t>A9271</t>
  </si>
  <si>
    <t>A9273</t>
  </si>
  <si>
    <t>A9274</t>
  </si>
  <si>
    <t>A9275</t>
  </si>
  <si>
    <t>A9276</t>
  </si>
  <si>
    <t>A9278</t>
  </si>
  <si>
    <t>A9279</t>
  </si>
  <si>
    <t>A9280</t>
  </si>
  <si>
    <t>A9282</t>
  </si>
  <si>
    <t>A9285</t>
  </si>
  <si>
    <t>A9286</t>
  </si>
  <si>
    <t>A9287</t>
  </si>
  <si>
    <t>A9288</t>
  </si>
  <si>
    <t>A9289</t>
  </si>
  <si>
    <t>A9290</t>
  </si>
  <si>
    <t>A9291</t>
  </si>
  <si>
    <t>A9292</t>
  </si>
  <si>
    <t>A9293</t>
  </si>
  <si>
    <t>A9294</t>
  </si>
  <si>
    <t>A9306</t>
  </si>
  <si>
    <t>A9326</t>
  </si>
  <si>
    <t>A9327</t>
  </si>
  <si>
    <t>A9328</t>
  </si>
  <si>
    <t>A9330</t>
  </si>
  <si>
    <t>A9331</t>
  </si>
  <si>
    <t>A9332</t>
  </si>
  <si>
    <t>A9341</t>
  </si>
  <si>
    <t>A9344</t>
  </si>
  <si>
    <t>A9347</t>
  </si>
  <si>
    <t>A9366</t>
  </si>
  <si>
    <t>A9379</t>
  </si>
  <si>
    <t>A9380</t>
  </si>
  <si>
    <t>A9386</t>
  </si>
  <si>
    <t>A9403</t>
  </si>
  <si>
    <t>A9404</t>
  </si>
  <si>
    <t>A9405</t>
  </si>
  <si>
    <t>A9406</t>
  </si>
  <si>
    <t>A9407</t>
  </si>
  <si>
    <t>A9427</t>
  </si>
  <si>
    <t>A9449</t>
  </si>
  <si>
    <t>TOTAL</t>
  </si>
  <si>
    <t>Pre service order intake value</t>
  </si>
  <si>
    <t>Pre service order intake db2</t>
  </si>
  <si>
    <t>Pre service order complete value</t>
  </si>
  <si>
    <t>Pre service order complete db2</t>
  </si>
  <si>
    <t>Pre service Order Intake Revenue</t>
  </si>
  <si>
    <t>Pre Service Order Complete Revenue</t>
  </si>
  <si>
    <t>1A002</t>
  </si>
  <si>
    <t>1A006</t>
  </si>
  <si>
    <t>1A019</t>
  </si>
  <si>
    <t>1A020</t>
  </si>
  <si>
    <t>1G174</t>
  </si>
  <si>
    <t>1G267</t>
  </si>
  <si>
    <t>211095</t>
  </si>
  <si>
    <t>40239</t>
  </si>
  <si>
    <t>40240</t>
  </si>
  <si>
    <t>40241</t>
  </si>
  <si>
    <t>40242</t>
  </si>
  <si>
    <t>40243</t>
  </si>
  <si>
    <t>40244</t>
  </si>
  <si>
    <t>40245</t>
  </si>
  <si>
    <t>40246</t>
  </si>
  <si>
    <t>40247</t>
  </si>
  <si>
    <t>40248</t>
  </si>
  <si>
    <t>40249</t>
  </si>
  <si>
    <t>40250</t>
  </si>
  <si>
    <t>40251</t>
  </si>
  <si>
    <t>40252</t>
  </si>
  <si>
    <t>40253</t>
  </si>
  <si>
    <t>40254</t>
  </si>
  <si>
    <t>40255</t>
  </si>
  <si>
    <t>40257</t>
  </si>
  <si>
    <t>40258</t>
  </si>
  <si>
    <t>40259</t>
  </si>
  <si>
    <t>40260</t>
  </si>
  <si>
    <t>40261</t>
  </si>
  <si>
    <t>40262</t>
  </si>
  <si>
    <t>40263</t>
  </si>
  <si>
    <t>40264</t>
  </si>
  <si>
    <t>40265</t>
  </si>
  <si>
    <t>40267</t>
  </si>
  <si>
    <t>40268</t>
  </si>
  <si>
    <t>40269</t>
  </si>
  <si>
    <t>40270</t>
  </si>
  <si>
    <t>40271</t>
  </si>
  <si>
    <t>40272</t>
  </si>
  <si>
    <t>40273</t>
  </si>
  <si>
    <t>40274</t>
  </si>
  <si>
    <t>40275</t>
  </si>
  <si>
    <t>40276</t>
  </si>
  <si>
    <t>40277</t>
  </si>
  <si>
    <t>40278</t>
  </si>
  <si>
    <t>40279</t>
  </si>
  <si>
    <t>40280</t>
  </si>
  <si>
    <t>40281</t>
  </si>
  <si>
    <t>40282</t>
  </si>
  <si>
    <t>40283</t>
  </si>
  <si>
    <t>40284</t>
  </si>
  <si>
    <t>40285</t>
  </si>
  <si>
    <t>40286</t>
  </si>
  <si>
    <t>40287</t>
  </si>
  <si>
    <t>40288</t>
  </si>
  <si>
    <t>40289</t>
  </si>
  <si>
    <t>40290</t>
  </si>
  <si>
    <t>40291</t>
  </si>
  <si>
    <t>40292</t>
  </si>
  <si>
    <t>40293</t>
  </si>
  <si>
    <t>40294</t>
  </si>
  <si>
    <t>40295</t>
  </si>
  <si>
    <t>40296</t>
  </si>
  <si>
    <t>40297</t>
  </si>
  <si>
    <t>40298</t>
  </si>
  <si>
    <t>40299</t>
  </si>
  <si>
    <t>40300</t>
  </si>
  <si>
    <t>40301</t>
  </si>
  <si>
    <t>40302</t>
  </si>
  <si>
    <t>40303</t>
  </si>
  <si>
    <t>40304</t>
  </si>
  <si>
    <t>40305</t>
  </si>
  <si>
    <t>40306</t>
  </si>
  <si>
    <t>40307</t>
  </si>
  <si>
    <t>40308</t>
  </si>
  <si>
    <t>40309</t>
  </si>
  <si>
    <t>40310</t>
  </si>
  <si>
    <t>40311</t>
  </si>
  <si>
    <t>40312</t>
  </si>
  <si>
    <t>40313</t>
  </si>
  <si>
    <t>40314</t>
  </si>
  <si>
    <t>40315</t>
  </si>
  <si>
    <t>40317</t>
  </si>
  <si>
    <t>40318</t>
  </si>
  <si>
    <t>40319</t>
  </si>
  <si>
    <t>40320</t>
  </si>
  <si>
    <t>40321</t>
  </si>
  <si>
    <t>40322</t>
  </si>
  <si>
    <t>40323</t>
  </si>
  <si>
    <t>40324</t>
  </si>
  <si>
    <t>40325</t>
  </si>
  <si>
    <t>40326</t>
  </si>
  <si>
    <t>40327</t>
  </si>
  <si>
    <t>40328</t>
  </si>
  <si>
    <t>40329</t>
  </si>
  <si>
    <t>40330</t>
  </si>
  <si>
    <t>40331</t>
  </si>
  <si>
    <t>40332</t>
  </si>
  <si>
    <t>40333</t>
  </si>
  <si>
    <t>40334</t>
  </si>
  <si>
    <t>40335</t>
  </si>
  <si>
    <t>40336</t>
  </si>
  <si>
    <t>40337</t>
  </si>
  <si>
    <t>40338</t>
  </si>
  <si>
    <t>40339</t>
  </si>
  <si>
    <t>40340</t>
  </si>
  <si>
    <t>40341</t>
  </si>
  <si>
    <t>40342</t>
  </si>
  <si>
    <t>40343</t>
  </si>
  <si>
    <t>40344</t>
  </si>
  <si>
    <t>40345</t>
  </si>
  <si>
    <t>40346</t>
  </si>
  <si>
    <t>40347</t>
  </si>
  <si>
    <t>40348</t>
  </si>
  <si>
    <t>40349</t>
  </si>
  <si>
    <t>40350</t>
  </si>
  <si>
    <t>40351</t>
  </si>
  <si>
    <t>40352</t>
  </si>
  <si>
    <t>40353</t>
  </si>
  <si>
    <t>40354</t>
  </si>
  <si>
    <t>40356</t>
  </si>
  <si>
    <t>40357</t>
  </si>
  <si>
    <t>40358</t>
  </si>
  <si>
    <t>40359</t>
  </si>
  <si>
    <t>40360</t>
  </si>
  <si>
    <t>40361</t>
  </si>
  <si>
    <t>40362</t>
  </si>
  <si>
    <t>40363</t>
  </si>
  <si>
    <t>40364</t>
  </si>
  <si>
    <t>40365</t>
  </si>
  <si>
    <t>40366</t>
  </si>
  <si>
    <t>40367</t>
  </si>
  <si>
    <t>40368</t>
  </si>
  <si>
    <t>40369</t>
  </si>
  <si>
    <t>40370</t>
  </si>
  <si>
    <t>40371</t>
  </si>
  <si>
    <t>40372</t>
  </si>
  <si>
    <t>40373</t>
  </si>
  <si>
    <t>40374</t>
  </si>
  <si>
    <t>40375</t>
  </si>
  <si>
    <t>40376</t>
  </si>
  <si>
    <t>40377</t>
  </si>
  <si>
    <t>40378</t>
  </si>
  <si>
    <t>40379</t>
  </si>
  <si>
    <t>40380</t>
  </si>
  <si>
    <t>40381</t>
  </si>
  <si>
    <t>40382</t>
  </si>
  <si>
    <t>40383</t>
  </si>
  <si>
    <t>40384</t>
  </si>
  <si>
    <t>40385</t>
  </si>
  <si>
    <t>40386</t>
  </si>
  <si>
    <t>40387</t>
  </si>
  <si>
    <t>40388</t>
  </si>
  <si>
    <t>40389</t>
  </si>
  <si>
    <t>40390</t>
  </si>
  <si>
    <t>40391</t>
  </si>
  <si>
    <t>40392</t>
  </si>
  <si>
    <t>40393</t>
  </si>
  <si>
    <t>40394</t>
  </si>
  <si>
    <t>40395</t>
  </si>
  <si>
    <t>40396</t>
  </si>
  <si>
    <t>40397</t>
  </si>
  <si>
    <t>40398</t>
  </si>
  <si>
    <t>40399</t>
  </si>
  <si>
    <t>40400</t>
  </si>
  <si>
    <t>40401</t>
  </si>
  <si>
    <t>40402</t>
  </si>
  <si>
    <t>40403</t>
  </si>
  <si>
    <t>40404</t>
  </si>
  <si>
    <t>40405</t>
  </si>
  <si>
    <t>40406</t>
  </si>
  <si>
    <t>40407</t>
  </si>
  <si>
    <t>40408</t>
  </si>
  <si>
    <t>40409</t>
  </si>
  <si>
    <t>40410</t>
  </si>
  <si>
    <t>40411</t>
  </si>
  <si>
    <t>40412</t>
  </si>
  <si>
    <t>40413</t>
  </si>
  <si>
    <t>40414</t>
  </si>
  <si>
    <t>40415</t>
  </si>
  <si>
    <t>40416</t>
  </si>
  <si>
    <t>40417</t>
  </si>
  <si>
    <t>40418</t>
  </si>
  <si>
    <t>40419</t>
  </si>
  <si>
    <t>40421</t>
  </si>
  <si>
    <t>40422</t>
  </si>
  <si>
    <t>40423</t>
  </si>
  <si>
    <t>40424</t>
  </si>
  <si>
    <t>40425</t>
  </si>
  <si>
    <t>40426</t>
  </si>
  <si>
    <t>40427</t>
  </si>
  <si>
    <t>40428</t>
  </si>
  <si>
    <t>40429</t>
  </si>
  <si>
    <t>40430</t>
  </si>
  <si>
    <t>40431</t>
  </si>
  <si>
    <t>40432</t>
  </si>
  <si>
    <t>40433</t>
  </si>
  <si>
    <t>40434</t>
  </si>
  <si>
    <t>40435</t>
  </si>
  <si>
    <t>40436</t>
  </si>
  <si>
    <t>40437</t>
  </si>
  <si>
    <t>40438</t>
  </si>
  <si>
    <t>40439</t>
  </si>
  <si>
    <t>40440</t>
  </si>
  <si>
    <t>40442</t>
  </si>
  <si>
    <t>40443</t>
  </si>
  <si>
    <t>40444</t>
  </si>
  <si>
    <t>40445</t>
  </si>
  <si>
    <t>40446</t>
  </si>
  <si>
    <t>40447</t>
  </si>
  <si>
    <t>40448</t>
  </si>
  <si>
    <t>40449</t>
  </si>
  <si>
    <t>40450</t>
  </si>
  <si>
    <t>40451</t>
  </si>
  <si>
    <t>40452</t>
  </si>
  <si>
    <t>40453</t>
  </si>
  <si>
    <t>40454</t>
  </si>
  <si>
    <t>40455</t>
  </si>
  <si>
    <t>40456</t>
  </si>
  <si>
    <t>40457</t>
  </si>
  <si>
    <t>40458</t>
  </si>
  <si>
    <t>40459</t>
  </si>
  <si>
    <t>40460</t>
  </si>
  <si>
    <t>40461</t>
  </si>
  <si>
    <t>40462</t>
  </si>
  <si>
    <t>40463</t>
  </si>
  <si>
    <t>40464</t>
  </si>
  <si>
    <t>40465</t>
  </si>
  <si>
    <t>40466</t>
  </si>
  <si>
    <t>40468</t>
  </si>
  <si>
    <t>40469</t>
  </si>
  <si>
    <t>40472</t>
  </si>
  <si>
    <t>40473</t>
  </si>
  <si>
    <t>40474</t>
  </si>
  <si>
    <t>40475</t>
  </si>
  <si>
    <t>40476</t>
  </si>
  <si>
    <t>40477</t>
  </si>
  <si>
    <t>40478</t>
  </si>
  <si>
    <t>40479</t>
  </si>
  <si>
    <t>40480</t>
  </si>
  <si>
    <t>40481</t>
  </si>
  <si>
    <t>40482</t>
  </si>
  <si>
    <t>40483</t>
  </si>
  <si>
    <t>40484</t>
  </si>
  <si>
    <t>40485</t>
  </si>
  <si>
    <t>40487</t>
  </si>
  <si>
    <t>40489</t>
  </si>
  <si>
    <t>40490</t>
  </si>
  <si>
    <t>40491</t>
  </si>
  <si>
    <t>40492</t>
  </si>
  <si>
    <t>40493</t>
  </si>
  <si>
    <t>40494</t>
  </si>
  <si>
    <t>40495</t>
  </si>
  <si>
    <t>40496</t>
  </si>
  <si>
    <t>40497</t>
  </si>
  <si>
    <t>40498</t>
  </si>
  <si>
    <t>40499</t>
  </si>
  <si>
    <t>40500</t>
  </si>
  <si>
    <t>40501</t>
  </si>
  <si>
    <t>40502</t>
  </si>
  <si>
    <t>40503</t>
  </si>
  <si>
    <t>40504</t>
  </si>
  <si>
    <t>40505</t>
  </si>
  <si>
    <t>40506</t>
  </si>
  <si>
    <t>40508</t>
  </si>
  <si>
    <t>40509</t>
  </si>
  <si>
    <t>40510</t>
  </si>
  <si>
    <t>40511</t>
  </si>
  <si>
    <t>40512</t>
  </si>
  <si>
    <t>40513</t>
  </si>
  <si>
    <t>40514</t>
  </si>
  <si>
    <t>40515</t>
  </si>
  <si>
    <t>40516</t>
  </si>
  <si>
    <t>40517</t>
  </si>
  <si>
    <t>40518</t>
  </si>
  <si>
    <t>40519</t>
  </si>
  <si>
    <t>40520</t>
  </si>
  <si>
    <t>40521</t>
  </si>
  <si>
    <t>40522</t>
  </si>
  <si>
    <t>40523</t>
  </si>
  <si>
    <t>40524</t>
  </si>
  <si>
    <t>40527</t>
  </si>
  <si>
    <t>40528</t>
  </si>
  <si>
    <t>40529</t>
  </si>
  <si>
    <t>40531</t>
  </si>
  <si>
    <t>40532</t>
  </si>
  <si>
    <t>40533</t>
  </si>
  <si>
    <t>40534</t>
  </si>
  <si>
    <t>40535</t>
  </si>
  <si>
    <t>40536</t>
  </si>
  <si>
    <t>40538</t>
  </si>
  <si>
    <t>40539</t>
  </si>
  <si>
    <t>40540</t>
  </si>
  <si>
    <t>40541</t>
  </si>
  <si>
    <t>40542</t>
  </si>
  <si>
    <t>40543</t>
  </si>
  <si>
    <t>40546</t>
  </si>
  <si>
    <t>40548</t>
  </si>
  <si>
    <t>40549</t>
  </si>
  <si>
    <t>40555</t>
  </si>
  <si>
    <t>40558</t>
  </si>
  <si>
    <t>40559</t>
  </si>
  <si>
    <t>40560</t>
  </si>
  <si>
    <t>40561</t>
  </si>
  <si>
    <t>40563</t>
  </si>
  <si>
    <t>40564</t>
  </si>
  <si>
    <t>40565</t>
  </si>
  <si>
    <t>40567</t>
  </si>
  <si>
    <t>40570</t>
  </si>
  <si>
    <t>40576</t>
  </si>
  <si>
    <t>40577</t>
  </si>
  <si>
    <t>40581</t>
  </si>
  <si>
    <t>40589</t>
  </si>
  <si>
    <t>40590</t>
  </si>
  <si>
    <t>40594</t>
  </si>
  <si>
    <t>40601</t>
  </si>
  <si>
    <t>40604</t>
  </si>
  <si>
    <t>40606</t>
  </si>
  <si>
    <t>40607</t>
  </si>
  <si>
    <t>40609</t>
  </si>
  <si>
    <t>49I51</t>
  </si>
  <si>
    <t>49I63</t>
  </si>
  <si>
    <t>49I74</t>
  </si>
  <si>
    <t>49I90</t>
  </si>
  <si>
    <t>49J99</t>
  </si>
  <si>
    <t>49K06</t>
  </si>
  <si>
    <t>49K58</t>
  </si>
  <si>
    <t>49K65</t>
  </si>
  <si>
    <t>49K70</t>
  </si>
  <si>
    <t>49K84</t>
  </si>
  <si>
    <t>49K86</t>
  </si>
  <si>
    <t>49L01</t>
  </si>
  <si>
    <t>49L18</t>
  </si>
  <si>
    <t>49L34</t>
  </si>
  <si>
    <t>49L41</t>
  </si>
  <si>
    <t>49L44</t>
  </si>
  <si>
    <t>49L47</t>
  </si>
  <si>
    <t>49L55</t>
  </si>
  <si>
    <t>49L58</t>
  </si>
  <si>
    <t>49L63</t>
  </si>
  <si>
    <t>49L75</t>
  </si>
  <si>
    <t>49L80</t>
  </si>
  <si>
    <t>49L82</t>
  </si>
  <si>
    <t>49L96</t>
  </si>
  <si>
    <t>49L99</t>
  </si>
  <si>
    <t>49M11</t>
  </si>
  <si>
    <t>49M15</t>
  </si>
  <si>
    <t>49M20</t>
  </si>
  <si>
    <t>4C544</t>
  </si>
  <si>
    <t>4C693</t>
  </si>
  <si>
    <t>4C858</t>
  </si>
  <si>
    <t>4C865</t>
  </si>
  <si>
    <t>4C906</t>
  </si>
  <si>
    <t>4C971</t>
  </si>
  <si>
    <t>4C984</t>
  </si>
  <si>
    <t>4D010</t>
  </si>
  <si>
    <t>4D011</t>
  </si>
  <si>
    <t>4D013</t>
  </si>
  <si>
    <t>4D076</t>
  </si>
  <si>
    <t>4D077</t>
  </si>
  <si>
    <t>4D079</t>
  </si>
  <si>
    <t>4D086</t>
  </si>
  <si>
    <t>4D094</t>
  </si>
  <si>
    <t>4D101</t>
  </si>
  <si>
    <t>4D118</t>
  </si>
  <si>
    <t>4D171</t>
  </si>
  <si>
    <t>4D187</t>
  </si>
  <si>
    <t>4D228</t>
  </si>
  <si>
    <t>4D298</t>
  </si>
  <si>
    <t>4D315</t>
  </si>
  <si>
    <t>4D321</t>
  </si>
  <si>
    <t>4D323</t>
  </si>
  <si>
    <t>4D324</t>
  </si>
  <si>
    <t>4D328</t>
  </si>
  <si>
    <t>4D369</t>
  </si>
  <si>
    <t>4D441</t>
  </si>
  <si>
    <t>4D471</t>
  </si>
  <si>
    <t>4D529</t>
  </si>
  <si>
    <t>4D547</t>
  </si>
  <si>
    <t>4D630</t>
  </si>
  <si>
    <t>4D646</t>
  </si>
  <si>
    <t>4D802</t>
  </si>
  <si>
    <t>4PC30</t>
  </si>
  <si>
    <t>4PD25</t>
  </si>
  <si>
    <t>4PD72</t>
  </si>
  <si>
    <t>4PD80</t>
  </si>
  <si>
    <t>4PD81</t>
  </si>
  <si>
    <t>4PD93</t>
  </si>
  <si>
    <t>4PF01</t>
  </si>
  <si>
    <t>4PF02</t>
  </si>
  <si>
    <t>4PF03</t>
  </si>
  <si>
    <t>4PF04</t>
  </si>
  <si>
    <t>4PF05</t>
  </si>
  <si>
    <t>4PF06</t>
  </si>
  <si>
    <t>4PF07</t>
  </si>
  <si>
    <t>4PF08</t>
  </si>
  <si>
    <t>4PF12</t>
  </si>
  <si>
    <t>4PF13</t>
  </si>
  <si>
    <t>4PF14</t>
  </si>
  <si>
    <t>4PF15</t>
  </si>
  <si>
    <t>4PF16</t>
  </si>
  <si>
    <t>4PF17</t>
  </si>
  <si>
    <t>4PF18</t>
  </si>
  <si>
    <t>4PF19</t>
  </si>
  <si>
    <t>4PF20</t>
  </si>
  <si>
    <t>4PF21</t>
  </si>
  <si>
    <t>4PF22</t>
  </si>
  <si>
    <t>4PF23</t>
  </si>
  <si>
    <t>4PF24</t>
  </si>
  <si>
    <t>4PF25</t>
  </si>
  <si>
    <t>4PF26</t>
  </si>
  <si>
    <t>4PF27</t>
  </si>
  <si>
    <t>4PF28</t>
  </si>
  <si>
    <t>4PF29</t>
  </si>
  <si>
    <t>4PF30</t>
  </si>
  <si>
    <t>4PF31</t>
  </si>
  <si>
    <t>4PF32</t>
  </si>
  <si>
    <t>4PF33</t>
  </si>
  <si>
    <t>4PF34</t>
  </si>
  <si>
    <t>4PF35</t>
  </si>
  <si>
    <t>4PF36</t>
  </si>
  <si>
    <t>4PF37</t>
  </si>
  <si>
    <t>4PF38</t>
  </si>
  <si>
    <t>4PF39</t>
  </si>
  <si>
    <t>4PF40</t>
  </si>
  <si>
    <t>4PF41</t>
  </si>
  <si>
    <t>4PF42</t>
  </si>
  <si>
    <t>4PF43</t>
  </si>
  <si>
    <t>4PF45</t>
  </si>
  <si>
    <t>4PF46</t>
  </si>
  <si>
    <t>4PF47</t>
  </si>
  <si>
    <t>4PF48</t>
  </si>
  <si>
    <t>4PF49</t>
  </si>
  <si>
    <t>4PF50</t>
  </si>
  <si>
    <t>4PF54</t>
  </si>
  <si>
    <t>4PF58</t>
  </si>
  <si>
    <t>4PF61</t>
  </si>
  <si>
    <t>4PF62</t>
  </si>
  <si>
    <t>4PF63</t>
  </si>
  <si>
    <t>4PF64</t>
  </si>
  <si>
    <t>4PF65</t>
  </si>
  <si>
    <t>4PF66</t>
  </si>
  <si>
    <t>4PF94</t>
  </si>
  <si>
    <t>4PF96</t>
  </si>
  <si>
    <t>4PG20</t>
  </si>
  <si>
    <t>4PH38</t>
  </si>
  <si>
    <t>4PH70</t>
  </si>
  <si>
    <t>4PH71</t>
  </si>
  <si>
    <t>4PH72</t>
  </si>
  <si>
    <t>4PH73</t>
  </si>
  <si>
    <t>4PH74</t>
  </si>
  <si>
    <t>4PH75</t>
  </si>
  <si>
    <t>4PH76</t>
  </si>
  <si>
    <t>4PH77</t>
  </si>
  <si>
    <t>4PH78</t>
  </si>
  <si>
    <t>4PH79</t>
  </si>
  <si>
    <t>4PH81</t>
  </si>
  <si>
    <t>4PH82</t>
  </si>
  <si>
    <t>4PH83</t>
  </si>
  <si>
    <t>4PH84</t>
  </si>
  <si>
    <t>4PH85</t>
  </si>
  <si>
    <t>4PH86</t>
  </si>
  <si>
    <t>4PH87</t>
  </si>
  <si>
    <t>4PH88</t>
  </si>
  <si>
    <t>4PH89</t>
  </si>
  <si>
    <t>4PH90</t>
  </si>
  <si>
    <t>4PH91</t>
  </si>
  <si>
    <t>4PH92</t>
  </si>
  <si>
    <t>4PH93</t>
  </si>
  <si>
    <t>4PH94</t>
  </si>
  <si>
    <t>4PH95</t>
  </si>
  <si>
    <t>4PH96</t>
  </si>
  <si>
    <t>4PH98</t>
  </si>
  <si>
    <t>4PH99</t>
  </si>
  <si>
    <t>4PM36</t>
  </si>
  <si>
    <t>4PM70</t>
  </si>
  <si>
    <t>4PM71</t>
  </si>
  <si>
    <t>4PM72</t>
  </si>
  <si>
    <t>4PM74</t>
  </si>
  <si>
    <t>4PM75</t>
  </si>
  <si>
    <t>4PM78</t>
  </si>
  <si>
    <t>4PM79</t>
  </si>
  <si>
    <t>4PM80</t>
  </si>
  <si>
    <t>4PM81</t>
  </si>
  <si>
    <t>4PM82</t>
  </si>
  <si>
    <t>4PM84</t>
  </si>
  <si>
    <t>4PM85</t>
  </si>
  <si>
    <t>4PM86</t>
  </si>
  <si>
    <t>4PM88</t>
  </si>
  <si>
    <t>4PM89</t>
  </si>
  <si>
    <t>4PM91</t>
  </si>
  <si>
    <t>4PM92</t>
  </si>
  <si>
    <t>4PM94</t>
  </si>
  <si>
    <t>4PM95</t>
  </si>
  <si>
    <t>4PM96</t>
  </si>
  <si>
    <t>4PM97</t>
  </si>
  <si>
    <t>4PM99</t>
  </si>
  <si>
    <t>4PQ02</t>
  </si>
  <si>
    <t>4PQ03</t>
  </si>
  <si>
    <t>4PQ04</t>
  </si>
  <si>
    <t>4PQ05</t>
  </si>
  <si>
    <t>4PQ06</t>
  </si>
  <si>
    <t>4PQ07</t>
  </si>
  <si>
    <t>4PQ08</t>
  </si>
  <si>
    <t>A2154</t>
  </si>
  <si>
    <t>A2172</t>
  </si>
  <si>
    <t>A2340</t>
  </si>
  <si>
    <t>A2377</t>
  </si>
  <si>
    <t>A2455</t>
  </si>
  <si>
    <t>A2471</t>
  </si>
  <si>
    <t>A2567</t>
  </si>
  <si>
    <t>A2568</t>
  </si>
  <si>
    <t>A2611</t>
  </si>
  <si>
    <t>A2634</t>
  </si>
  <si>
    <t>A2650</t>
  </si>
  <si>
    <t>A2651</t>
  </si>
  <si>
    <t>A2763</t>
  </si>
  <si>
    <t>=VLOOKUP(A650,'Pre Calc.'!$A$2:$G$2362,2,FALSE)-B650</t>
  </si>
  <si>
    <t>Order Intake Report</t>
  </si>
  <si>
    <t xml:space="preserve">Order Intake Period: </t>
  </si>
  <si>
    <t>01.2012 to 05.2016</t>
  </si>
  <si>
    <t>Printed by: HBG.BDo</t>
  </si>
  <si>
    <t>Order number</t>
  </si>
  <si>
    <t>order value (EUR) in Billing &amp; Shipping</t>
  </si>
  <si>
    <t>Shipped on</t>
  </si>
  <si>
    <t>Finalized date</t>
  </si>
  <si>
    <t>14821 - 01608</t>
  </si>
  <si>
    <t>14823 - 01729</t>
  </si>
  <si>
    <t>14824 - 01660</t>
  </si>
  <si>
    <t>14827 - 01428</t>
  </si>
  <si>
    <t>14832 - 02521</t>
  </si>
  <si>
    <t>14834 - 01976</t>
  </si>
  <si>
    <t>14835 - 01436</t>
  </si>
  <si>
    <t>14841 - 00301</t>
  </si>
  <si>
    <t>1A002 - 00028</t>
  </si>
  <si>
    <t>1A006 - 00004</t>
  </si>
  <si>
    <t>1A010 - 00049</t>
  </si>
  <si>
    <t>1A019 - 00053</t>
  </si>
  <si>
    <t>1A020 - 00009</t>
  </si>
  <si>
    <t>1A038 - 00026</t>
  </si>
  <si>
    <t>1A039 - 02716</t>
  </si>
  <si>
    <t>1A046 - 00040</t>
  </si>
  <si>
    <t>1A050 - 00043</t>
  </si>
  <si>
    <t>1A058 - 00041</t>
  </si>
  <si>
    <t>1G174 - 00172</t>
  </si>
  <si>
    <t>1G267 - 00166</t>
  </si>
  <si>
    <t>40160 - 00718</t>
  </si>
  <si>
    <t>40161 - 00723</t>
  </si>
  <si>
    <t>40162 - 00551</t>
  </si>
  <si>
    <t>40163 - 00748</t>
  </si>
  <si>
    <t>40164 - 00573</t>
  </si>
  <si>
    <t>40165 - 00577</t>
  </si>
  <si>
    <t>40166 - 00602</t>
  </si>
  <si>
    <t>40167 - 00778</t>
  </si>
  <si>
    <t>40168 - 00758</t>
  </si>
  <si>
    <t>40169 - 00487</t>
  </si>
  <si>
    <t>40170 - 00626</t>
  </si>
  <si>
    <t>40171 - 00630</t>
  </si>
  <si>
    <t>40172 - 00499</t>
  </si>
  <si>
    <t>40173 - 00611</t>
  </si>
  <si>
    <t>40174 - 00618</t>
  </si>
  <si>
    <t>40175 - 00549</t>
  </si>
  <si>
    <t>40176 - 00556</t>
  </si>
  <si>
    <t>40177 - 00541</t>
  </si>
  <si>
    <t>40178 - 00651</t>
  </si>
  <si>
    <t>40179 - 00678</t>
  </si>
  <si>
    <t>40180 - 00526</t>
  </si>
  <si>
    <t>40181 - 00068</t>
  </si>
  <si>
    <t>40182 - 00492</t>
  </si>
  <si>
    <t>40183 - 00683</t>
  </si>
  <si>
    <t>40184 - 00508</t>
  </si>
  <si>
    <t>40185 - 00727</t>
  </si>
  <si>
    <t>40186 - 00657</t>
  </si>
  <si>
    <t>40187 - 00498</t>
  </si>
  <si>
    <t>40188 - 00609</t>
  </si>
  <si>
    <t>40189 - 00491</t>
  </si>
  <si>
    <t>40190 - 00654</t>
  </si>
  <si>
    <t>40191 - 00691</t>
  </si>
  <si>
    <t>40192 - 00771</t>
  </si>
  <si>
    <t>40193 - 00736</t>
  </si>
  <si>
    <t>40194 - 00642</t>
  </si>
  <si>
    <t>40195 - 00766</t>
  </si>
  <si>
    <t>40196 - 00742</t>
  </si>
  <si>
    <t>40197 - 00625</t>
  </si>
  <si>
    <t>40198 - 00790</t>
  </si>
  <si>
    <t>40199 - 00664</t>
  </si>
  <si>
    <t>40200 - 00071</t>
  </si>
  <si>
    <t>40201 - 00557</t>
  </si>
  <si>
    <t>40202 - 00484</t>
  </si>
  <si>
    <t>40203 - 00516</t>
  </si>
  <si>
    <t>40204 - 00701</t>
  </si>
  <si>
    <t>40205 - 00737</t>
  </si>
  <si>
    <t>40206 - 00521</t>
  </si>
  <si>
    <t>40207 - 00634</t>
  </si>
  <si>
    <t>40208 - 00725</t>
  </si>
  <si>
    <t>40209 - 00745</t>
  </si>
  <si>
    <t>40210 - 00506</t>
  </si>
  <si>
    <t>40211 - 00593</t>
  </si>
  <si>
    <t>40212 - 00656</t>
  </si>
  <si>
    <t>40213 - 00633</t>
  </si>
  <si>
    <t>40214 - 00509</t>
  </si>
  <si>
    <t>40215 - 00740</t>
  </si>
  <si>
    <t>40216 - 00553</t>
  </si>
  <si>
    <t>40217 - 00750</t>
  </si>
  <si>
    <t>40218 - 00720</t>
  </si>
  <si>
    <t>40219 - 00695</t>
  </si>
  <si>
    <t>40220 - 00511</t>
  </si>
  <si>
    <t>40221 - 00595</t>
  </si>
  <si>
    <t>40222 - 00589</t>
  </si>
  <si>
    <t>40223 - 00560</t>
  </si>
  <si>
    <t>40224 - 00619</t>
  </si>
  <si>
    <t>40225 - 00610</t>
  </si>
  <si>
    <t>40226 - 00622</t>
  </si>
  <si>
    <t>40227 - 00713</t>
  </si>
  <si>
    <t>40228 - 00507</t>
  </si>
  <si>
    <t>40229 - 00503</t>
  </si>
  <si>
    <t>40230 - 00721</t>
  </si>
  <si>
    <t>40231 - 00703</t>
  </si>
  <si>
    <t>40232 - 00714</t>
  </si>
  <si>
    <t>40233 - 00528</t>
  </si>
  <si>
    <t>40234 - 00612</t>
  </si>
  <si>
    <t>40236 - 00749</t>
  </si>
  <si>
    <t>40237 - 00717</t>
  </si>
  <si>
    <t>40238 - 00531</t>
  </si>
  <si>
    <t>40239 - 00376</t>
  </si>
  <si>
    <t>40240 - 00004</t>
  </si>
  <si>
    <t>40241 - 00289</t>
  </si>
  <si>
    <t>40242 - 00096</t>
  </si>
  <si>
    <t>40243 - 00114</t>
  </si>
  <si>
    <t>40244 - 00394</t>
  </si>
  <si>
    <t>40245 - 00035</t>
  </si>
  <si>
    <t>40246 - 00078</t>
  </si>
  <si>
    <t>40247 - 00198</t>
  </si>
  <si>
    <t>40248 - 00208</t>
  </si>
  <si>
    <t>40249 - 00018</t>
  </si>
  <si>
    <t>40250 - 00351</t>
  </si>
  <si>
    <t>40251 - 00180</t>
  </si>
  <si>
    <t>40252 - 00005</t>
  </si>
  <si>
    <t>40253 - 00427</t>
  </si>
  <si>
    <t>40254 - 00238</t>
  </si>
  <si>
    <t>40255 - 00185</t>
  </si>
  <si>
    <t>40256 - 00106</t>
  </si>
  <si>
    <t>40257 - 00333</t>
  </si>
  <si>
    <t>40258 - 00009</t>
  </si>
  <si>
    <t>40259 - 00395</t>
  </si>
  <si>
    <t>40260 - 00002</t>
  </si>
  <si>
    <t>40261 - 00008</t>
  </si>
  <si>
    <t>40262 - 00152</t>
  </si>
  <si>
    <t>40263 - 00212</t>
  </si>
  <si>
    <t>40264 - 00235</t>
  </si>
  <si>
    <t>40265 - 00406</t>
  </si>
  <si>
    <t>40266 - 00027</t>
  </si>
  <si>
    <t>40267 - 00378</t>
  </si>
  <si>
    <t>40268 - 00405</t>
  </si>
  <si>
    <t>40269 - 00283</t>
  </si>
  <si>
    <t>40270 - 00022</t>
  </si>
  <si>
    <t>40271 - 00029</t>
  </si>
  <si>
    <t>40272 - 00065</t>
  </si>
  <si>
    <t>40273 - 00025</t>
  </si>
  <si>
    <t>40274 - 00397</t>
  </si>
  <si>
    <t>40275 - 00415</t>
  </si>
  <si>
    <t>40276 - 00050</t>
  </si>
  <si>
    <t>40277 - 00340</t>
  </si>
  <si>
    <t>40278 - 00107</t>
  </si>
  <si>
    <t>40279 - 00013</t>
  </si>
  <si>
    <t>40280 - 00020</t>
  </si>
  <si>
    <t>40281 - 00227</t>
  </si>
  <si>
    <t>40282 - 00382</t>
  </si>
  <si>
    <t>40283 - 00352</t>
  </si>
  <si>
    <t>40284 - 00356</t>
  </si>
  <si>
    <t>40285 - 00075</t>
  </si>
  <si>
    <t>40286 - 00142</t>
  </si>
  <si>
    <t>40287 - 00062</t>
  </si>
  <si>
    <t>40288 - 00063</t>
  </si>
  <si>
    <t>40289 - 00080</t>
  </si>
  <si>
    <t>40290 - 00314</t>
  </si>
  <si>
    <t>40291 - 00026</t>
  </si>
  <si>
    <t>40292 - 00252</t>
  </si>
  <si>
    <t>40293 - 00118</t>
  </si>
  <si>
    <t>40294 - 00429</t>
  </si>
  <si>
    <t>40295 - 00247</t>
  </si>
  <si>
    <t>40296 - 00108</t>
  </si>
  <si>
    <t>40297 - 00387</t>
  </si>
  <si>
    <t>40298 - 00380</t>
  </si>
  <si>
    <t>40299 - 00332</t>
  </si>
  <si>
    <t>40300 - 00122</t>
  </si>
  <si>
    <t>40301 - 00117</t>
  </si>
  <si>
    <t>40302 - 00019</t>
  </si>
  <si>
    <t>40303 - 00016</t>
  </si>
  <si>
    <t>40304 - 00203</t>
  </si>
  <si>
    <t>40305 - 00037</t>
  </si>
  <si>
    <t>40306 - 00093</t>
  </si>
  <si>
    <t>40307 - 00006</t>
  </si>
  <si>
    <t>40308 - 00007</t>
  </si>
  <si>
    <t>40309 - 00150</t>
  </si>
  <si>
    <t>40310 - 00214</t>
  </si>
  <si>
    <t>40311 - 00329</t>
  </si>
  <si>
    <t>40312 - 00248</t>
  </si>
  <si>
    <t>40313 - 00357</t>
  </si>
  <si>
    <t>40314 - 00036</t>
  </si>
  <si>
    <t>40315 - 00353</t>
  </si>
  <si>
    <t>40316 - 00379</t>
  </si>
  <si>
    <t>40317 - 00414</t>
  </si>
  <si>
    <t>40318 - 00183</t>
  </si>
  <si>
    <t>40319 - 00251</t>
  </si>
  <si>
    <t>40320 - 00307</t>
  </si>
  <si>
    <t>40321 - 00269</t>
  </si>
  <si>
    <t>40322 - 00315</t>
  </si>
  <si>
    <t>40323 - 00153</t>
  </si>
  <si>
    <t>40324 - 00104</t>
  </si>
  <si>
    <t>40325 - 00048</t>
  </si>
  <si>
    <t>40326 - 00372</t>
  </si>
  <si>
    <t>40327 - 00111</t>
  </si>
  <si>
    <t>40328 - 00131</t>
  </si>
  <si>
    <t>40329 - 00210</t>
  </si>
  <si>
    <t>40330 - 00030</t>
  </si>
  <si>
    <t>40331 - 00074</t>
  </si>
  <si>
    <t>40332 - 00327</t>
  </si>
  <si>
    <t>40333 - 00384</t>
  </si>
  <si>
    <t>40334 - 00202</t>
  </si>
  <si>
    <t>40335 - 00092</t>
  </si>
  <si>
    <t>40336 - 00305</t>
  </si>
  <si>
    <t>40337 - 00052</t>
  </si>
  <si>
    <t>40338 - 00228</t>
  </si>
  <si>
    <t>40339 - 00285</t>
  </si>
  <si>
    <t>40340 - 00286</t>
  </si>
  <si>
    <t>40341 - 00163</t>
  </si>
  <si>
    <t>40342 - 00026</t>
  </si>
  <si>
    <t>40343 - 00217</t>
  </si>
  <si>
    <t>40344 - 00389</t>
  </si>
  <si>
    <t>40345 - 00116</t>
  </si>
  <si>
    <t>40346 - 00257</t>
  </si>
  <si>
    <t>40347 - 00110</t>
  </si>
  <si>
    <t>40348 - 00209</t>
  </si>
  <si>
    <t>40349 - 00046</t>
  </si>
  <si>
    <t>40350 - 00411</t>
  </si>
  <si>
    <t>40351 - 00237</t>
  </si>
  <si>
    <t>40352 - 00294</t>
  </si>
  <si>
    <t>40353 - 00156</t>
  </si>
  <si>
    <t>40354 - 00234</t>
  </si>
  <si>
    <t>40356 - 00010</t>
  </si>
  <si>
    <t>40357 - 00001</t>
  </si>
  <si>
    <t>40358 - 00346</t>
  </si>
  <si>
    <t>40359 - 00326</t>
  </si>
  <si>
    <t>40360 - 00070</t>
  </si>
  <si>
    <t>40361 - 00077</t>
  </si>
  <si>
    <t>40362 - 00161</t>
  </si>
  <si>
    <t>40363 - 00166</t>
  </si>
  <si>
    <t>40364 - 00061</t>
  </si>
  <si>
    <t>40365 - 00201</t>
  </si>
  <si>
    <t>40366 - 00213</t>
  </si>
  <si>
    <t>40367 - 00399</t>
  </si>
  <si>
    <t>40368 - 00374</t>
  </si>
  <si>
    <t>40369 - 00160</t>
  </si>
  <si>
    <t>40370 - 00040</t>
  </si>
  <si>
    <t>40371 - 00361</t>
  </si>
  <si>
    <t>40372 - 00426</t>
  </si>
  <si>
    <t>40373 - 00354</t>
  </si>
  <si>
    <t>40374 - 00083</t>
  </si>
  <si>
    <t>40375 - 00337</t>
  </si>
  <si>
    <t>40376 - 00404</t>
  </si>
  <si>
    <t>40377 - 00303</t>
  </si>
  <si>
    <t>40378 - 00049</t>
  </si>
  <si>
    <t>40379 - 00085</t>
  </si>
  <si>
    <t>40380 - 00321</t>
  </si>
  <si>
    <t>40381 - 00162</t>
  </si>
  <si>
    <t>40382 - 00146</t>
  </si>
  <si>
    <t>40383 - 00291</t>
  </si>
  <si>
    <t>40384 - 00341</t>
  </si>
  <si>
    <t>40385 - 00364</t>
  </si>
  <si>
    <t>40386 - 00348</t>
  </si>
  <si>
    <t>40387 - 00262</t>
  </si>
  <si>
    <t>40388 - 00408</t>
  </si>
  <si>
    <t>40389 - 00138</t>
  </si>
  <si>
    <t>40390 - 00173</t>
  </si>
  <si>
    <t>40391 - 00179</t>
  </si>
  <si>
    <t>40392 - 00365</t>
  </si>
  <si>
    <t>40393 - 00220</t>
  </si>
  <si>
    <t>40394 - 00416</t>
  </si>
  <si>
    <t>40395 - 00221</t>
  </si>
  <si>
    <t>40396 - 00103</t>
  </si>
  <si>
    <t>40397 - 00094</t>
  </si>
  <si>
    <t>40398 - 00219</t>
  </si>
  <si>
    <t>40399 - 00071</t>
  </si>
  <si>
    <t>40400 - 00090</t>
  </si>
  <si>
    <t>40401 - 00017</t>
  </si>
  <si>
    <t>40402 - 00290</t>
  </si>
  <si>
    <t>40403 - 00368</t>
  </si>
  <si>
    <t>40404 - 00168</t>
  </si>
  <si>
    <t>40405 - 00192</t>
  </si>
  <si>
    <t>40406 - 00275</t>
  </si>
  <si>
    <t>40407 - 00187</t>
  </si>
  <si>
    <t>40408 - 00276</t>
  </si>
  <si>
    <t>40409 - 00055</t>
  </si>
  <si>
    <t>40410 - 00072</t>
  </si>
  <si>
    <t>40411 - 00218</t>
  </si>
  <si>
    <t>40412 - 00241</t>
  </si>
  <si>
    <t>40413 - 00288</t>
  </si>
  <si>
    <t>40414 - 00056</t>
  </si>
  <si>
    <t>40415 - 00320</t>
  </si>
  <si>
    <t>40416 - 00391</t>
  </si>
  <si>
    <t>40417 - 00323</t>
  </si>
  <si>
    <t>40418 - 00194</t>
  </si>
  <si>
    <t>40419 - 00284</t>
  </si>
  <si>
    <t>40421 - 00154</t>
  </si>
  <si>
    <t>40422 - 00204</t>
  </si>
  <si>
    <t>40423 - 00211</t>
  </si>
  <si>
    <t>40424 - 00129</t>
  </si>
  <si>
    <t>40425 - 00396</t>
  </si>
  <si>
    <t>40426 - 00243</t>
  </si>
  <si>
    <t>40427 - 00172</t>
  </si>
  <si>
    <t>40428 - 00242</t>
  </si>
  <si>
    <t>40429 - 00222</t>
  </si>
  <si>
    <t>40430 - 00190</t>
  </si>
  <si>
    <t>40431 - 00139</t>
  </si>
  <si>
    <t>40432 - 00058</t>
  </si>
  <si>
    <t>40433 - 00360</t>
  </si>
  <si>
    <t>40434 - 00128</t>
  </si>
  <si>
    <t>40435 - 00230</t>
  </si>
  <si>
    <t>40436 - 00398</t>
  </si>
  <si>
    <t>40437 - 00175</t>
  </si>
  <si>
    <t>40438 - 00267</t>
  </si>
  <si>
    <t>40439 - 00279</t>
  </si>
  <si>
    <t>40440 - 00038</t>
  </si>
  <si>
    <t>40441 - 00148</t>
  </si>
  <si>
    <t>40442 - 00259</t>
  </si>
  <si>
    <t>40443 - 00126</t>
  </si>
  <si>
    <t>40444 - 00095</t>
  </si>
  <si>
    <t>40445 - 00088</t>
  </si>
  <si>
    <t>40446 - 00224</t>
  </si>
  <si>
    <t>40447 - 00101</t>
  </si>
  <si>
    <t>40448 - 00299</t>
  </si>
  <si>
    <t>40449 - 00124</t>
  </si>
  <si>
    <t>40450 - 00231</t>
  </si>
  <si>
    <t>40451 - 00239</t>
  </si>
  <si>
    <t>40452 - 00403</t>
  </si>
  <si>
    <t>40453 - 00105</t>
  </si>
  <si>
    <t>40454 - 00412</t>
  </si>
  <si>
    <t>40455 - 00044</t>
  </si>
  <si>
    <t>40456 - 00091</t>
  </si>
  <si>
    <t>40457 - 00051</t>
  </si>
  <si>
    <t>40458 - 00119</t>
  </si>
  <si>
    <t>40459 - 00068</t>
  </si>
  <si>
    <t>40460 - 00400</t>
  </si>
  <si>
    <t>40461 - 00277</t>
  </si>
  <si>
    <t>40462 - 00377</t>
  </si>
  <si>
    <t>40463 - 00407</t>
  </si>
  <si>
    <t>40464 - 00309</t>
  </si>
  <si>
    <t>40465 - 00432</t>
  </si>
  <si>
    <t>40466 - 00174</t>
  </si>
  <si>
    <t>40467 - 00098</t>
  </si>
  <si>
    <t>40468 - 00347</t>
  </si>
  <si>
    <t>40469 - 00059</t>
  </si>
  <si>
    <t>40470 - 00369</t>
  </si>
  <si>
    <t>40471 - 00236</t>
  </si>
  <si>
    <t>40472 - 00041</t>
  </si>
  <si>
    <t>40473 - 00338</t>
  </si>
  <si>
    <t>40474 - 00069</t>
  </si>
  <si>
    <t>40475 - 00144</t>
  </si>
  <si>
    <t>40476 - 00409</t>
  </si>
  <si>
    <t>40477 - 00097</t>
  </si>
  <si>
    <t>40478 - 00165</t>
  </si>
  <si>
    <t>40479 - 00330</t>
  </si>
  <si>
    <t>40480 - 00254</t>
  </si>
  <si>
    <t>40481 - 00249</t>
  </si>
  <si>
    <t>40482 - 00011</t>
  </si>
  <si>
    <t>40483 - 00253</t>
  </si>
  <si>
    <t>40484 - 00418</t>
  </si>
  <si>
    <t>40485 - 00141</t>
  </si>
  <si>
    <t>40487 - 00081</t>
  </si>
  <si>
    <t>40488 - 00325</t>
  </si>
  <si>
    <t>40489 - 00054</t>
  </si>
  <si>
    <t>40490 - 00047</t>
  </si>
  <si>
    <t>40491 - 00313</t>
  </si>
  <si>
    <t>40492 - 00388</t>
  </si>
  <si>
    <t>40493 - 00367</t>
  </si>
  <si>
    <t>40494 - 00381</t>
  </si>
  <si>
    <t>40495 - 00366</t>
  </si>
  <si>
    <t>40496 - 00205</t>
  </si>
  <si>
    <t>40497 - 00109</t>
  </si>
  <si>
    <t>40498 - 00184</t>
  </si>
  <si>
    <t>40499 - 00390</t>
  </si>
  <si>
    <t>40500 - 00167</t>
  </si>
  <si>
    <t>40501 - 00206</t>
  </si>
  <si>
    <t>40502 - 00350</t>
  </si>
  <si>
    <t>40503 - 00136</t>
  </si>
  <si>
    <t>40504 - 00113</t>
  </si>
  <si>
    <t>40505 - 00121</t>
  </si>
  <si>
    <t>40506 - 00060</t>
  </si>
  <si>
    <t>40507 - 00274</t>
  </si>
  <si>
    <t>40508 - 00064</t>
  </si>
  <si>
    <t>40509 - 00268</t>
  </si>
  <si>
    <t>40510 - 00423</t>
  </si>
  <si>
    <t>40511 - 00067</t>
  </si>
  <si>
    <t>40512 - 00089</t>
  </si>
  <si>
    <t>40513 - 00308</t>
  </si>
  <si>
    <t>40514 - 00033</t>
  </si>
  <si>
    <t>40515 - 00422</t>
  </si>
  <si>
    <t>40516 - 00358</t>
  </si>
  <si>
    <t>40517 - 00263</t>
  </si>
  <si>
    <t>40518 - 00084</t>
  </si>
  <si>
    <t>40519 - 00278</t>
  </si>
  <si>
    <t>40520 - 00193</t>
  </si>
  <si>
    <t>40521 - 00300</t>
  </si>
  <si>
    <t>40522 - 00223</t>
  </si>
  <si>
    <t>40523 - 00137</t>
  </si>
  <si>
    <t>40524 - 00293</t>
  </si>
  <si>
    <t>40525 - 00039</t>
  </si>
  <si>
    <t>40526 - 00073</t>
  </si>
  <si>
    <t>40527 - 00402</t>
  </si>
  <si>
    <t>40528 - 00302</t>
  </si>
  <si>
    <t>40529 - 00164</t>
  </si>
  <si>
    <t>40530 - 00076</t>
  </si>
  <si>
    <t>40531 - 00373</t>
  </si>
  <si>
    <t>40532 - 00197</t>
  </si>
  <si>
    <t>40533 - 00363</t>
  </si>
  <si>
    <t>40534 - 00266</t>
  </si>
  <si>
    <t>40535 - 00151</t>
  </si>
  <si>
    <t>40536 - 00250</t>
  </si>
  <si>
    <t>40537 - 00375</t>
  </si>
  <si>
    <t>40538 - 00419</t>
  </si>
  <si>
    <t>40539 - 00342</t>
  </si>
  <si>
    <t>40540 - 00312</t>
  </si>
  <si>
    <t>40541 - 00207</t>
  </si>
  <si>
    <t>40542 - 00225</t>
  </si>
  <si>
    <t>40543 - 00123</t>
  </si>
  <si>
    <t>40544 - 00428</t>
  </si>
  <si>
    <t>40545 - 00023</t>
  </si>
  <si>
    <t>40546 - 00199</t>
  </si>
  <si>
    <t>40548 - 00413</t>
  </si>
  <si>
    <t>40549 - 00311</t>
  </si>
  <si>
    <t>40553 - 00057</t>
  </si>
  <si>
    <t>40554 - 00306</t>
  </si>
  <si>
    <t>40555 - 00371</t>
  </si>
  <si>
    <t>40558 - 00281</t>
  </si>
  <si>
    <t>40559 - 00355</t>
  </si>
  <si>
    <t>40560 - 00362</t>
  </si>
  <si>
    <t>40561 - 00425</t>
  </si>
  <si>
    <t>40562 - 00339</t>
  </si>
  <si>
    <t>40563 - 00158</t>
  </si>
  <si>
    <t>40564 - 00099</t>
  </si>
  <si>
    <t>40565 - 00322</t>
  </si>
  <si>
    <t>40566 - 00282</t>
  </si>
  <si>
    <t>40567 - 00042</t>
  </si>
  <si>
    <t>40568 - 00260</t>
  </si>
  <si>
    <t>40569 - 00032</t>
  </si>
  <si>
    <t>40570 - 00331</t>
  </si>
  <si>
    <t>40572 - 00087</t>
  </si>
  <si>
    <t>40573 - 00028</t>
  </si>
  <si>
    <t>40574 - 00066</t>
  </si>
  <si>
    <t>40576 - 00133</t>
  </si>
  <si>
    <t>40577 - 00401</t>
  </si>
  <si>
    <t>40578 - 00240</t>
  </si>
  <si>
    <t>40579 - 00328</t>
  </si>
  <si>
    <t>40580 - 00147</t>
  </si>
  <si>
    <t>40581 - 00319</t>
  </si>
  <si>
    <t>40582 - 00034</t>
  </si>
  <si>
    <t>40584 - 00012</t>
  </si>
  <si>
    <t>40585 - 00176</t>
  </si>
  <si>
    <t>40589 - 00155</t>
  </si>
  <si>
    <t>40590 - 00115</t>
  </si>
  <si>
    <t>40591 - 00130</t>
  </si>
  <si>
    <t>40592 - 00430</t>
  </si>
  <si>
    <t>40593 - 00178</t>
  </si>
  <si>
    <t>40594 - 00433</t>
  </si>
  <si>
    <t>40595 - 00053</t>
  </si>
  <si>
    <t>40596 - 00127</t>
  </si>
  <si>
    <t>40597 - 00143</t>
  </si>
  <si>
    <t>40598 - 00386</t>
  </si>
  <si>
    <t>40599 - 00043</t>
  </si>
  <si>
    <t>40601 - 00079</t>
  </si>
  <si>
    <t>40602 - 00145</t>
  </si>
  <si>
    <t>40603 - 00030</t>
  </si>
  <si>
    <t>40604 - 00297</t>
  </si>
  <si>
    <t>40605 - 00015</t>
  </si>
  <si>
    <t>40606 - 00335</t>
  </si>
  <si>
    <t>40607 - 00045</t>
  </si>
  <si>
    <t>40608 - 00159</t>
  </si>
  <si>
    <t>40609 - 00334</t>
  </si>
  <si>
    <t>40610 - 00310</t>
  </si>
  <si>
    <t>40611 - 00385</t>
  </si>
  <si>
    <t>40612 - 00296</t>
  </si>
  <si>
    <t>40710 - 00024</t>
  </si>
  <si>
    <t>40711 - 00261</t>
  </si>
  <si>
    <t>49F30 - 02074</t>
  </si>
  <si>
    <t>49F33 - 01294</t>
  </si>
  <si>
    <t>49F34 - 01255</t>
  </si>
  <si>
    <t>49F35 - 02271</t>
  </si>
  <si>
    <t>49F36 - 02404</t>
  </si>
  <si>
    <t>49F37 - 01182</t>
  </si>
  <si>
    <t>49F39 - 01098</t>
  </si>
  <si>
    <t>49F42 - 02095</t>
  </si>
  <si>
    <t>49F43 - 01870</t>
  </si>
  <si>
    <t>49F44 - 00974</t>
  </si>
  <si>
    <t>49F48 - 01099</t>
  </si>
  <si>
    <t>49F56 - 01360</t>
  </si>
  <si>
    <t>49F57 - 01665</t>
  </si>
  <si>
    <t>49F60 - 01076</t>
  </si>
  <si>
    <t>49F61 - 01128</t>
  </si>
  <si>
    <t>49F65 - 02533</t>
  </si>
  <si>
    <t>49F66 - 01361</t>
  </si>
  <si>
    <t>49F67 - 02004</t>
  </si>
  <si>
    <t>49F68 - 00721</t>
  </si>
  <si>
    <t>49F70 - 01864</t>
  </si>
  <si>
    <t>49F71 - 02272</t>
  </si>
  <si>
    <t>49F72 - 01009</t>
  </si>
  <si>
    <t>49F75 - 01320</t>
  </si>
  <si>
    <t>49F79 - 01973</t>
  </si>
  <si>
    <t>49F98 - 00956</t>
  </si>
  <si>
    <t>49G04 - 01034</t>
  </si>
  <si>
    <t>49G07 - 02458</t>
  </si>
  <si>
    <t>49G11 - 01215</t>
  </si>
  <si>
    <t>49G22 - 01651</t>
  </si>
  <si>
    <t>49G27 - 01766</t>
  </si>
  <si>
    <t>49G28 - 01004</t>
  </si>
  <si>
    <t>49G30 - 01682</t>
  </si>
  <si>
    <t>49G31 - 02064</t>
  </si>
  <si>
    <t>49G37 - 01806</t>
  </si>
  <si>
    <t>49G39 - 00989</t>
  </si>
  <si>
    <t>49G51 - 01258</t>
  </si>
  <si>
    <t>49G56 - 01005</t>
  </si>
  <si>
    <t>49G60 - 01725</t>
  </si>
  <si>
    <t>49G68 - 01696</t>
  </si>
  <si>
    <t>49G70 - 01211</t>
  </si>
  <si>
    <t>49G72 - 02083</t>
  </si>
  <si>
    <t>49G86 - 01392</t>
  </si>
  <si>
    <t>49G87 - 00790</t>
  </si>
  <si>
    <t>49G88 - 02244</t>
  </si>
  <si>
    <t>49G89 - 01006</t>
  </si>
  <si>
    <t>49G90 - 01316</t>
  </si>
  <si>
    <t>49G93 - 02407</t>
  </si>
  <si>
    <t>49G94 - 00821</t>
  </si>
  <si>
    <t>49G95 - 02463</t>
  </si>
  <si>
    <t>49G97 - 02168</t>
  </si>
  <si>
    <t>49H01 - 01765</t>
  </si>
  <si>
    <t>49H03 - 01645</t>
  </si>
  <si>
    <t>49H04 - 01895</t>
  </si>
  <si>
    <t>49H06 - 00981</t>
  </si>
  <si>
    <t>49H08 - 01887</t>
  </si>
  <si>
    <t>49H17 - 02527</t>
  </si>
  <si>
    <t>49H20 - 01863</t>
  </si>
  <si>
    <t>49H28 - 01638</t>
  </si>
  <si>
    <t>49H30 - 01485</t>
  </si>
  <si>
    <t>49H42 - 02384</t>
  </si>
  <si>
    <t>49H46 - 02273</t>
  </si>
  <si>
    <t>49H47 - 01317</t>
  </si>
  <si>
    <t>49H53 - 00929</t>
  </si>
  <si>
    <t>49H54 - 00957</t>
  </si>
  <si>
    <t>49H57 - 02268</t>
  </si>
  <si>
    <t>49H63 - 02308</t>
  </si>
  <si>
    <t>49H66 - 02417</t>
  </si>
  <si>
    <t>49H67 - 01797</t>
  </si>
  <si>
    <t>49H73 - 01768</t>
  </si>
  <si>
    <t>49H83 - 00899</t>
  </si>
  <si>
    <t>49H91 - 01332</t>
  </si>
  <si>
    <t>49H92 - 00933</t>
  </si>
  <si>
    <t>49H97 - 02408</t>
  </si>
  <si>
    <t>49I00 - 02530</t>
  </si>
  <si>
    <t>49I02 - 00832</t>
  </si>
  <si>
    <t>49I06 - 01445</t>
  </si>
  <si>
    <t>49I07 - 02220</t>
  </si>
  <si>
    <t>49I20 - 00175</t>
  </si>
  <si>
    <t>49I26 - 00083</t>
  </si>
  <si>
    <t>49I27 - 00010</t>
  </si>
  <si>
    <t>49I30 - 00031</t>
  </si>
  <si>
    <t>49I32 - 00505</t>
  </si>
  <si>
    <t>49I33 - 00114</t>
  </si>
  <si>
    <t>49I34 - 00632</t>
  </si>
  <si>
    <t>49I35 - 00201</t>
  </si>
  <si>
    <t>49I38 - 00547</t>
  </si>
  <si>
    <t>49I42 - 00633</t>
  </si>
  <si>
    <t>49I45 - 00060</t>
  </si>
  <si>
    <t>49I46 - 00100</t>
  </si>
  <si>
    <t>49I51 - 00128</t>
  </si>
  <si>
    <t>49I52 - 00134</t>
  </si>
  <si>
    <t>49I55 - 00531</t>
  </si>
  <si>
    <t>49I58 - 00532</t>
  </si>
  <si>
    <t>49I63 - 00248</t>
  </si>
  <si>
    <t>49I66 - 00365</t>
  </si>
  <si>
    <t>49I74 - 00094</t>
  </si>
  <si>
    <t>49I80 - 00487</t>
  </si>
  <si>
    <t>49I81 - 00548</t>
  </si>
  <si>
    <t>49I82 - 00063</t>
  </si>
  <si>
    <t>49I90 - 00582</t>
  </si>
  <si>
    <t>49I93 - 00587</t>
  </si>
  <si>
    <t>49J04 - 00583</t>
  </si>
  <si>
    <t>49J11 - 00029</t>
  </si>
  <si>
    <t>49J21 - 00001</t>
  </si>
  <si>
    <t>49J22 - 00572</t>
  </si>
  <si>
    <t>49J26 - 00203</t>
  </si>
  <si>
    <t>49J31 - 00536</t>
  </si>
  <si>
    <t>49J34 - 00545</t>
  </si>
  <si>
    <t>49J35 - 00186</t>
  </si>
  <si>
    <t>49J40 - 00195</t>
  </si>
  <si>
    <t>49J53 - 00392</t>
  </si>
  <si>
    <t>49J61 - 00225</t>
  </si>
  <si>
    <t>49J67 - 00025</t>
  </si>
  <si>
    <t>49J99 - 00125</t>
  </si>
  <si>
    <t>49K06 - 00448</t>
  </si>
  <si>
    <t>49K07 - 00455</t>
  </si>
  <si>
    <t>49K14 - 00414</t>
  </si>
  <si>
    <t>49K26 - 00202</t>
  </si>
  <si>
    <t>49K33 - 00157</t>
  </si>
  <si>
    <t>49K45 - 00623</t>
  </si>
  <si>
    <t>49K49 - 00196</t>
  </si>
  <si>
    <t>49K58 - 00465</t>
  </si>
  <si>
    <t>49K65 - 00233</t>
  </si>
  <si>
    <t>49K70 - 00521</t>
  </si>
  <si>
    <t>49K73 - 00048</t>
  </si>
  <si>
    <t>49K74 - 00047</t>
  </si>
  <si>
    <t>49K76 - 00197</t>
  </si>
  <si>
    <t>49K84 - 00461</t>
  </si>
  <si>
    <t>49K85 - 00574</t>
  </si>
  <si>
    <t>49K86 - 00492</t>
  </si>
  <si>
    <t>49K99 - 00043</t>
  </si>
  <si>
    <t>49L01 - 00491</t>
  </si>
  <si>
    <t>49L18 - 00321</t>
  </si>
  <si>
    <t>49L24 - 00525</t>
  </si>
  <si>
    <t>49L34 - 00057</t>
  </si>
  <si>
    <t>49L39 - 00287</t>
  </si>
  <si>
    <t>49L41 - 00611</t>
  </si>
  <si>
    <t>49L44 - 00302</t>
  </si>
  <si>
    <t>49L47 - 00378</t>
  </si>
  <si>
    <t>49L53 - 00612</t>
  </si>
  <si>
    <t>49L55 - 00524</t>
  </si>
  <si>
    <t>49L58 - 00402</t>
  </si>
  <si>
    <t>49L63 - 00379</t>
  </si>
  <si>
    <t>49L75 - 00518</t>
  </si>
  <si>
    <t>49L77 - 00058</t>
  </si>
  <si>
    <t>49L80 - 00439</t>
  </si>
  <si>
    <t>49L82 - 00277</t>
  </si>
  <si>
    <t>49L96 - 00528</t>
  </si>
  <si>
    <t>49L99 - 00311</t>
  </si>
  <si>
    <t>49M11 - 00401</t>
  </si>
  <si>
    <t>49M15 - 00320</t>
  </si>
  <si>
    <t>49M17 - 00519</t>
  </si>
  <si>
    <t>49M20 - 00228</t>
  </si>
  <si>
    <t>49M39 - 00640</t>
  </si>
  <si>
    <t>49M45 - 00434</t>
  </si>
  <si>
    <t>4C278 - 02672</t>
  </si>
  <si>
    <t>4C333 - 01502</t>
  </si>
  <si>
    <t>4C393 - 03224</t>
  </si>
  <si>
    <t>4C430 - 03584</t>
  </si>
  <si>
    <t>4C436 - 01634</t>
  </si>
  <si>
    <t>4C442 - 02155</t>
  </si>
  <si>
    <t>4C482 - 03244</t>
  </si>
  <si>
    <t>4C486 - 02498</t>
  </si>
  <si>
    <t>4C500 - 02452</t>
  </si>
  <si>
    <t>4C515 - 03085</t>
  </si>
  <si>
    <t>4C532 - 01324</t>
  </si>
  <si>
    <t>4C541 - 02534</t>
  </si>
  <si>
    <t>4C544 - 00924</t>
  </si>
  <si>
    <t>4C576 - 02358</t>
  </si>
  <si>
    <t>4C612 - 01273</t>
  </si>
  <si>
    <t>4C619 - 02888</t>
  </si>
  <si>
    <t>4C638 - 01461</t>
  </si>
  <si>
    <t>4C693 - 00804</t>
  </si>
  <si>
    <t>4C756 - 03135</t>
  </si>
  <si>
    <t>4C771 - 03277</t>
  </si>
  <si>
    <t>4C773 - 01667</t>
  </si>
  <si>
    <t>4C858 - 00640</t>
  </si>
  <si>
    <t>4C865 - 00978</t>
  </si>
  <si>
    <t>4C906 - 00992</t>
  </si>
  <si>
    <t>4C971 - 00265</t>
  </si>
  <si>
    <t>4C984 - 00317</t>
  </si>
  <si>
    <t>4C995 - 00333</t>
  </si>
  <si>
    <t>4D010 - 00298</t>
  </si>
  <si>
    <t>4D011 - 00872</t>
  </si>
  <si>
    <t>4D013 - 00266</t>
  </si>
  <si>
    <t>4D076 - 00545</t>
  </si>
  <si>
    <t>4D077 - 00917</t>
  </si>
  <si>
    <t>4D079 - 00018</t>
  </si>
  <si>
    <t>4D086 - 00631</t>
  </si>
  <si>
    <t>4D094 - 00229</t>
  </si>
  <si>
    <t>4D101 - 00330</t>
  </si>
  <si>
    <t>4D118 - 00369</t>
  </si>
  <si>
    <t>4D156 - 00796</t>
  </si>
  <si>
    <t>4D171 - 01051</t>
  </si>
  <si>
    <t>4D187 - 00389</t>
  </si>
  <si>
    <t>4D228 - 00407</t>
  </si>
  <si>
    <t>4D298 - 00278</t>
  </si>
  <si>
    <t>4D315 - 00488</t>
  </si>
  <si>
    <t>4D321 - 00564</t>
  </si>
  <si>
    <t>4D323 - 00461</t>
  </si>
  <si>
    <t>4D324 - 00440</t>
  </si>
  <si>
    <t>4D328 - 00563</t>
  </si>
  <si>
    <t>4D369 - 00527</t>
  </si>
  <si>
    <t>4D441 - 00202</t>
  </si>
  <si>
    <t>4D471 - 00891</t>
  </si>
  <si>
    <t>4D504 - 00405</t>
  </si>
  <si>
    <t>4D529 - 01041</t>
  </si>
  <si>
    <t>4D547 - 00230</t>
  </si>
  <si>
    <t>4D570 - 00010</t>
  </si>
  <si>
    <t>4D630 - 00217</t>
  </si>
  <si>
    <t>4D646 - 00878</t>
  </si>
  <si>
    <t>4D714 - 00368</t>
  </si>
  <si>
    <t>4D718 - 00880</t>
  </si>
  <si>
    <t>4D729 - 00507</t>
  </si>
  <si>
    <t>4D753 - 00119</t>
  </si>
  <si>
    <t>4D781 - 00459</t>
  </si>
  <si>
    <t>4D793 - 00039</t>
  </si>
  <si>
    <t>4D800 - 00421</t>
  </si>
  <si>
    <t>4D802 - 00756</t>
  </si>
  <si>
    <t>4P856 - 01326</t>
  </si>
  <si>
    <t>4P877 - 01251</t>
  </si>
  <si>
    <t>4PA04 - 01562</t>
  </si>
  <si>
    <t>4PA05 - 01322</t>
  </si>
  <si>
    <t>4PB22 - 01265</t>
  </si>
  <si>
    <t>4PB23 - 01454</t>
  </si>
  <si>
    <t>4PB24 - 01334</t>
  </si>
  <si>
    <t>4PB26 - 01603</t>
  </si>
  <si>
    <t>4PB27 - 01014</t>
  </si>
  <si>
    <t>4PB28 - 01044</t>
  </si>
  <si>
    <t>4PB29 - 01310</t>
  </si>
  <si>
    <t>4PB30 - 01633</t>
  </si>
  <si>
    <t>4PB84 - 00887</t>
  </si>
  <si>
    <t>4PB88 - 00907</t>
  </si>
  <si>
    <t>4PB93 - 01105</t>
  </si>
  <si>
    <t>4PC21 - 01101</t>
  </si>
  <si>
    <t>4PC22 - 01128</t>
  </si>
  <si>
    <t>4PC23 - 01125</t>
  </si>
  <si>
    <t>4PC24 - 01535</t>
  </si>
  <si>
    <t>4PC25 - 01718</t>
  </si>
  <si>
    <t>4PC26 - 01760</t>
  </si>
  <si>
    <t>4PC27 - 01446</t>
  </si>
  <si>
    <t>4PC28 - 01268</t>
  </si>
  <si>
    <t>4PC29 - 00963</t>
  </si>
  <si>
    <t>4PC30 - 00349</t>
  </si>
  <si>
    <t>4PC84 - 00953</t>
  </si>
  <si>
    <t>4PC87 - 01245</t>
  </si>
  <si>
    <t>4PD21 - 01028</t>
  </si>
  <si>
    <t>4PD22 - 01636</t>
  </si>
  <si>
    <t>4PD23 - 01682</t>
  </si>
  <si>
    <t>4PD24 - 01373</t>
  </si>
  <si>
    <t>4PD25 - 00051</t>
  </si>
  <si>
    <t>4PD26 - 01324</t>
  </si>
  <si>
    <t>4PD27 - 01741</t>
  </si>
  <si>
    <t>4PD28 - 01822</t>
  </si>
  <si>
    <t>4PD29 - 01277</t>
  </si>
  <si>
    <t>4PD71 - 01124</t>
  </si>
  <si>
    <t>4PD72 - 00615</t>
  </si>
  <si>
    <t>4PD73 - 01715</t>
  </si>
  <si>
    <t>4PD74 - 01264</t>
  </si>
  <si>
    <t>4PD75 - 01085</t>
  </si>
  <si>
    <t>4PD76 - 01159</t>
  </si>
  <si>
    <t>4PD77 - 01410</t>
  </si>
  <si>
    <t>4PD78 - 00878</t>
  </si>
  <si>
    <t>4PD79 - 01590</t>
  </si>
  <si>
    <t>4PD80 - 00465</t>
  </si>
  <si>
    <t>4PD81 - 00179</t>
  </si>
  <si>
    <t>4PD93 - 00375</t>
  </si>
  <si>
    <t>4PF01 - 00066</t>
  </si>
  <si>
    <t>4PF02 - 00282</t>
  </si>
  <si>
    <t>4PF03 - 00599</t>
  </si>
  <si>
    <t>4PF04 - 00337</t>
  </si>
  <si>
    <t>4PF05 - 00245</t>
  </si>
  <si>
    <t>4PF06 - 00558</t>
  </si>
  <si>
    <t>4PF07 - 00075</t>
  </si>
  <si>
    <t>4PF08 - 00434</t>
  </si>
  <si>
    <t>4PF12 - 00735</t>
  </si>
  <si>
    <t>4PF13 - 00065</t>
  </si>
  <si>
    <t>4PF14 - 00509</t>
  </si>
  <si>
    <t>4PF15 - 00470</t>
  </si>
  <si>
    <t>4PF16 - 00274</t>
  </si>
  <si>
    <t>4PF17 - 00139</t>
  </si>
  <si>
    <t>4PF18 - 00457</t>
  </si>
  <si>
    <t>4PF19 - 00669</t>
  </si>
  <si>
    <t>4PF20 - 00116</t>
  </si>
  <si>
    <t>4PF21 - 00119</t>
  </si>
  <si>
    <t>4PF22 - 00567</t>
  </si>
  <si>
    <t>4PF23 - 00466</t>
  </si>
  <si>
    <t>4PF24 - 00203</t>
  </si>
  <si>
    <t>4PF25 - 00356</t>
  </si>
  <si>
    <t>4PF26 - 00324</t>
  </si>
  <si>
    <t>4PF27 - 00194</t>
  </si>
  <si>
    <t>4PF28 - 00073</t>
  </si>
  <si>
    <t>4PF29 - 00256</t>
  </si>
  <si>
    <t>4PF30 - 00205</t>
  </si>
  <si>
    <t>4PF31 - 00677</t>
  </si>
  <si>
    <t>4PF32 - 00650</t>
  </si>
  <si>
    <t>4PF33 - 00683</t>
  </si>
  <si>
    <t>4PF34 - 00287</t>
  </si>
  <si>
    <t>4PF35 - 00688</t>
  </si>
  <si>
    <t>4PF36 - 00722</t>
  </si>
  <si>
    <t>4PF37 - 00120</t>
  </si>
  <si>
    <t>4PF38 - 00449</t>
  </si>
  <si>
    <t>4PF39 - 00143</t>
  </si>
  <si>
    <t>4PF40 - 00259</t>
  </si>
  <si>
    <t>4PF41 - 00545</t>
  </si>
  <si>
    <t>4PF42 - 00708</t>
  </si>
  <si>
    <t>4PF43 - 00518</t>
  </si>
  <si>
    <t>4PF44 - 00187</t>
  </si>
  <si>
    <t>4PF45 - 00238</t>
  </si>
  <si>
    <t>4PF46 - 00519</t>
  </si>
  <si>
    <t>4PF47 - 00009</t>
  </si>
  <si>
    <t>4PF48 - 00239</t>
  </si>
  <si>
    <t>4PF49 - 00325</t>
  </si>
  <si>
    <t>4PF50 - 00232</t>
  </si>
  <si>
    <t>4PF54 - 00180</t>
  </si>
  <si>
    <t>4PF58 - 00638</t>
  </si>
  <si>
    <t>4PF61 - 00027</t>
  </si>
  <si>
    <t>4PF62 - 00288</t>
  </si>
  <si>
    <t>4PF63 - 00699</t>
  </si>
  <si>
    <t>4PF64 - 00555</t>
  </si>
  <si>
    <t>4PF65 - 00108</t>
  </si>
  <si>
    <t>4PF66 - 00088</t>
  </si>
  <si>
    <t>4PF75 - 00547</t>
  </si>
  <si>
    <t>4PF94 - 00035</t>
  </si>
  <si>
    <t>4PF96 - 00031</t>
  </si>
  <si>
    <t>4PG20 - 00039</t>
  </si>
  <si>
    <t>4PH12 - 00215</t>
  </si>
  <si>
    <t>4PH38 - 00142</t>
  </si>
  <si>
    <t>4PH46 - 00112</t>
  </si>
  <si>
    <t>4PH70 - 00581</t>
  </si>
  <si>
    <t>4PH71 - 00594</t>
  </si>
  <si>
    <t>4PH72 - 00701</t>
  </si>
  <si>
    <t>4PH73 - 00298</t>
  </si>
  <si>
    <t>4PH74 - 00469</t>
  </si>
  <si>
    <t>4PH75 - 00316</t>
  </si>
  <si>
    <t>4PH76 - 00635</t>
  </si>
  <si>
    <t>4PH77 - 00417</t>
  </si>
  <si>
    <t>4PH78 - 00338</t>
  </si>
  <si>
    <t>4PH79 - 00263</t>
  </si>
  <si>
    <t>4PH81 - 00022</t>
  </si>
  <si>
    <t>4PH82 - 00281</t>
  </si>
  <si>
    <t>4PH83 - 00044</t>
  </si>
  <si>
    <t>4PH84 - 00071</t>
  </si>
  <si>
    <t>4PH85 - 00117</t>
  </si>
  <si>
    <t>4PH86 - 00171</t>
  </si>
  <si>
    <t>4PH87 - 00388</t>
  </si>
  <si>
    <t>4PH88 - 00424</t>
  </si>
  <si>
    <t>4PH89 - 00275</t>
  </si>
  <si>
    <t>4PH90 - 00138</t>
  </si>
  <si>
    <t>4PH91 - 00426</t>
  </si>
  <si>
    <t>4PH92 - 00659</t>
  </si>
  <si>
    <t>4PH93 - 00195</t>
  </si>
  <si>
    <t>4PH94 - 00455</t>
  </si>
  <si>
    <t>4PH95 - 00353</t>
  </si>
  <si>
    <t>4PH96 - 00523</t>
  </si>
  <si>
    <t>4PH97 - 00206</t>
  </si>
  <si>
    <t>4PH98 - 00164</t>
  </si>
  <si>
    <t>4PH99 - 00076</t>
  </si>
  <si>
    <t>4PM21 - 00266</t>
  </si>
  <si>
    <t>4PM22 - 00366</t>
  </si>
  <si>
    <t>4PM36 - 00568</t>
  </si>
  <si>
    <t>4PM37 - 00067</t>
  </si>
  <si>
    <t>4PM70 - 00046</t>
  </si>
  <si>
    <t>4PM71 - 00057</t>
  </si>
  <si>
    <t>4PM72 - 00585</t>
  </si>
  <si>
    <t>4PM73 - 00004</t>
  </si>
  <si>
    <t>4PM74 - 00684</t>
  </si>
  <si>
    <t>4PM75 - 00207</t>
  </si>
  <si>
    <t>4PM76 - 00161</t>
  </si>
  <si>
    <t>4PM77 - 00111</t>
  </si>
  <si>
    <t>4PM78 - 00110</t>
  </si>
  <si>
    <t>4PM79 - 00678</t>
  </si>
  <si>
    <t>4PM80 - 00246</t>
  </si>
  <si>
    <t>4PM81 - 00255</t>
  </si>
  <si>
    <t>4PM82 - 00276</t>
  </si>
  <si>
    <t>4PM83 - 00101</t>
  </si>
  <si>
    <t>4PM84 - 00373</t>
  </si>
  <si>
    <t>4PM85 - 00744</t>
  </si>
  <si>
    <t>4PM86 - 00507</t>
  </si>
  <si>
    <t>4PM87 - 00224</t>
  </si>
  <si>
    <t>4PM88 - 00348</t>
  </si>
  <si>
    <t>4PM89 - 00313</t>
  </si>
  <si>
    <t>4PM91 - 00311</t>
  </si>
  <si>
    <t>4PM92 - 00092</t>
  </si>
  <si>
    <t>4PM94 - 00290</t>
  </si>
  <si>
    <t>4PM95 - 00435</t>
  </si>
  <si>
    <t>4PM96 - 00685</t>
  </si>
  <si>
    <t>4PM97 - 00663</t>
  </si>
  <si>
    <t>4PM98 - 00541</t>
  </si>
  <si>
    <t>4PM99 - 00016</t>
  </si>
  <si>
    <t>4PQ01 - 00441</t>
  </si>
  <si>
    <t>4PQ02 - 00602</t>
  </si>
  <si>
    <t>4PQ03 - 00422</t>
  </si>
  <si>
    <t>4PQ04 - 00062</t>
  </si>
  <si>
    <t>4PQ05 - 00347</t>
  </si>
  <si>
    <t>4PQ06 - 00511</t>
  </si>
  <si>
    <t>4PQ07 - 00223</t>
  </si>
  <si>
    <t>4PQ08 - 00228</t>
  </si>
  <si>
    <t>4PQ91 - 00020</t>
  </si>
  <si>
    <t>A0129 - 00003</t>
  </si>
  <si>
    <t>A0130 - 00004</t>
  </si>
  <si>
    <t>A0131 - 00005</t>
  </si>
  <si>
    <t>A0132 - 00006</t>
  </si>
  <si>
    <t>A0133 - 00007</t>
  </si>
  <si>
    <t>A0137 - 00008</t>
  </si>
  <si>
    <t>A0138 - 00001</t>
  </si>
  <si>
    <t>A0139 - 00002</t>
  </si>
  <si>
    <t>A0140 - 00003</t>
  </si>
  <si>
    <t>A0141 - 00004</t>
  </si>
  <si>
    <t>A0142 - 00005</t>
  </si>
  <si>
    <t>A0143 - 00006</t>
  </si>
  <si>
    <t>A0144 - 00007</t>
  </si>
  <si>
    <t>A0145 - 00008</t>
  </si>
  <si>
    <t>A0146 - 00009</t>
  </si>
  <si>
    <t>A0147 - 00010</t>
  </si>
  <si>
    <t>A0148 - 00011</t>
  </si>
  <si>
    <t>A0149 - 00012</t>
  </si>
  <si>
    <t>A0150 - 00013</t>
  </si>
  <si>
    <t>A0151 - 00014</t>
  </si>
  <si>
    <t>A0152 - 00015</t>
  </si>
  <si>
    <t>A0153 - 00009</t>
  </si>
  <si>
    <t>A0154 - 00016</t>
  </si>
  <si>
    <t>A0155 - 00010</t>
  </si>
  <si>
    <t>A0156 - 00017</t>
  </si>
  <si>
    <t>A0157 - 00011</t>
  </si>
  <si>
    <t>A0158 - 00012</t>
  </si>
  <si>
    <t>A0159 - 00013</t>
  </si>
  <si>
    <t>A0160 - 00014</t>
  </si>
  <si>
    <t>A0161 - 00015</t>
  </si>
  <si>
    <t>A0162 - 00016</t>
  </si>
  <si>
    <t>A0163 - 00017</t>
  </si>
  <si>
    <t>A0164 - 00018</t>
  </si>
  <si>
    <t>A0165 - 00019</t>
  </si>
  <si>
    <t>A0166 - 00018</t>
  </si>
  <si>
    <t>A0168 - 00019</t>
  </si>
  <si>
    <t>A0169 - 00020</t>
  </si>
  <si>
    <t>A0170 - 00021</t>
  </si>
  <si>
    <t>A0171 - 00022</t>
  </si>
  <si>
    <t>A0172 - 00023</t>
  </si>
  <si>
    <t>A0173 - 00024</t>
  </si>
  <si>
    <t>A0174 - 00025</t>
  </si>
  <si>
    <t>A0175 - 00026</t>
  </si>
  <si>
    <t>A0176 - 00027</t>
  </si>
  <si>
    <t>A0177 - 00028</t>
  </si>
  <si>
    <t>A0179 - 00029</t>
  </si>
  <si>
    <t>A0180 - 00020</t>
  </si>
  <si>
    <t>A0181 - 00021</t>
  </si>
  <si>
    <t>A0182 - 00022</t>
  </si>
  <si>
    <t>A0183 - 00030</t>
  </si>
  <si>
    <t>A0184 - 00031</t>
  </si>
  <si>
    <t>A0185 - 00032</t>
  </si>
  <si>
    <t>A0186 - 00033</t>
  </si>
  <si>
    <t>A0187 - 00034</t>
  </si>
  <si>
    <t>A0188 - 00035</t>
  </si>
  <si>
    <t>A0189 - 00036</t>
  </si>
  <si>
    <t>A0191 - 00037</t>
  </si>
  <si>
    <t>A0192 - 00038</t>
  </si>
  <si>
    <t>A0193 - 00039</t>
  </si>
  <si>
    <t>A0194 - 00040</t>
  </si>
  <si>
    <t>A0195 - 00041</t>
  </si>
  <si>
    <t>A0196 - 00042</t>
  </si>
  <si>
    <t>A0197 - 00043</t>
  </si>
  <si>
    <t>A0198 - 00044</t>
  </si>
  <si>
    <t>A0200 - 00045</t>
  </si>
  <si>
    <t>A0201 - 00046</t>
  </si>
  <si>
    <t>A0202 - 00047</t>
  </si>
  <si>
    <t>A0203 - 00048</t>
  </si>
  <si>
    <t>A0204 - 00049</t>
  </si>
  <si>
    <t>A0205 - 00050</t>
  </si>
  <si>
    <t>A0206 - 00051</t>
  </si>
  <si>
    <t>A0207 - 00052</t>
  </si>
  <si>
    <t>A0213 - 00053</t>
  </si>
  <si>
    <t>A0214 - 00054</t>
  </si>
  <si>
    <t>A0215 - 00055</t>
  </si>
  <si>
    <t>A0216 - 00056</t>
  </si>
  <si>
    <t>A0217 - 00057</t>
  </si>
  <si>
    <t>A0218 - 00058</t>
  </si>
  <si>
    <t>A0298 - 00001</t>
  </si>
  <si>
    <t>A0299 - 00002</t>
  </si>
  <si>
    <t>A0300 - 00003</t>
  </si>
  <si>
    <t>A0301 - 00004</t>
  </si>
  <si>
    <t>A0302 - 00005</t>
  </si>
  <si>
    <t>A0316 - 00132</t>
  </si>
  <si>
    <t>A0333 - 00006</t>
  </si>
  <si>
    <t>A0339 - 00007</t>
  </si>
  <si>
    <t>A0340 - 00008</t>
  </si>
  <si>
    <t>A0341 - 00009</t>
  </si>
  <si>
    <t>A0343 - 00010</t>
  </si>
  <si>
    <t>A0345 - 00011</t>
  </si>
  <si>
    <t>A0347 - 00012</t>
  </si>
  <si>
    <t>A0348 - 00013</t>
  </si>
  <si>
    <t>A0349 - 00014</t>
  </si>
  <si>
    <t>A0350 - 00015</t>
  </si>
  <si>
    <t>A0353 - 00016</t>
  </si>
  <si>
    <t>A0354 - 00017</t>
  </si>
  <si>
    <t>A0355 - 00018</t>
  </si>
  <si>
    <t>A0356 - 00019</t>
  </si>
  <si>
    <t>A0357 - 00020</t>
  </si>
  <si>
    <t>A0358 - 00021</t>
  </si>
  <si>
    <t>A0359 - 00022</t>
  </si>
  <si>
    <t>A0360 - 00023</t>
  </si>
  <si>
    <t>A0361 - 00024</t>
  </si>
  <si>
    <t>A0362 - 00025</t>
  </si>
  <si>
    <t>A0363 - 00026</t>
  </si>
  <si>
    <t>A0364 - 00027</t>
  </si>
  <si>
    <t>A0366 - 00156</t>
  </si>
  <si>
    <t>A0367 - 00157</t>
  </si>
  <si>
    <t>A0379 - 00028</t>
  </si>
  <si>
    <t>A0383 - 00159</t>
  </si>
  <si>
    <t>A0384 - 00029</t>
  </si>
  <si>
    <t>A0385 - 00030</t>
  </si>
  <si>
    <t>A0386 - 00031</t>
  </si>
  <si>
    <t>A0387 - 00032</t>
  </si>
  <si>
    <t>A0388 - 00001</t>
  </si>
  <si>
    <t>A0389 - 00002</t>
  </si>
  <si>
    <t>A0390 - 00003</t>
  </si>
  <si>
    <t>A0396 - 00162</t>
  </si>
  <si>
    <t>A0397 - 00163</t>
  </si>
  <si>
    <t>A0398 - 00164</t>
  </si>
  <si>
    <t>A0399 - 00165</t>
  </si>
  <si>
    <t>A0400 - 00166</t>
  </si>
  <si>
    <t>A0401 - 00167</t>
  </si>
  <si>
    <t>A0402 - 00168</t>
  </si>
  <si>
    <t>A0403 - 00169</t>
  </si>
  <si>
    <t>A0404 - 00170</t>
  </si>
  <si>
    <t>A0405 - 00171</t>
  </si>
  <si>
    <t>A0406 - 00172</t>
  </si>
  <si>
    <t>A0407 - 00173</t>
  </si>
  <si>
    <t>A0408 - 00174</t>
  </si>
  <si>
    <t>A0409 - 00175</t>
  </si>
  <si>
    <t>A0411 - 00033</t>
  </si>
  <si>
    <t>A0412 - 00034</t>
  </si>
  <si>
    <t>A0413 - 00035</t>
  </si>
  <si>
    <t>A0414 - 00036</t>
  </si>
  <si>
    <t>A0415 - 00037</t>
  </si>
  <si>
    <t>A0416 - 00038</t>
  </si>
  <si>
    <t>A0417 - 00039</t>
  </si>
  <si>
    <t>A0418 - 00040</t>
  </si>
  <si>
    <t>A0419 - 00041</t>
  </si>
  <si>
    <t>A0420 - 00042</t>
  </si>
  <si>
    <t>A0421 - 00023</t>
  </si>
  <si>
    <t>A0425 - 00043</t>
  </si>
  <si>
    <t>A0427 - 00044</t>
  </si>
  <si>
    <t>A0429 - 00045</t>
  </si>
  <si>
    <t>A0430 - 00046</t>
  </si>
  <si>
    <t>A0431 - 00047</t>
  </si>
  <si>
    <t>A0432 - 00048</t>
  </si>
  <si>
    <t>A0433 - 00049</t>
  </si>
  <si>
    <t>A0434 - 00050</t>
  </si>
  <si>
    <t>A0435 - 00051</t>
  </si>
  <si>
    <t>A0436 - 00052</t>
  </si>
  <si>
    <t>A0437 - 00053</t>
  </si>
  <si>
    <t>A0438 - 00054</t>
  </si>
  <si>
    <t>A0439 - 00055</t>
  </si>
  <si>
    <t>A0440 - 00056</t>
  </si>
  <si>
    <t>A0441 - 00057</t>
  </si>
  <si>
    <t>A0442 - 00058</t>
  </si>
  <si>
    <t>A0453 - 00181</t>
  </si>
  <si>
    <t>A0454 - 00182</t>
  </si>
  <si>
    <t>A0495 - 00185</t>
  </si>
  <si>
    <t>A0516 - 00191</t>
  </si>
  <si>
    <t>A0521 - 00059</t>
  </si>
  <si>
    <t>A0545 - 00196</t>
  </si>
  <si>
    <t>A0546 - 00197</t>
  </si>
  <si>
    <t>A0558 - 00201</t>
  </si>
  <si>
    <t>A0566 - 00202</t>
  </si>
  <si>
    <t>A0578 - 00257</t>
  </si>
  <si>
    <t>A0579 - 00258</t>
  </si>
  <si>
    <t>A0640 - 00005</t>
  </si>
  <si>
    <t>A0881 - 00230</t>
  </si>
  <si>
    <t>A0883 - 00440</t>
  </si>
  <si>
    <t>A0908 - 00236</t>
  </si>
  <si>
    <t>A0944 - 00029</t>
  </si>
  <si>
    <t>A0945 - 00243</t>
  </si>
  <si>
    <t>A0950 - 00248</t>
  </si>
  <si>
    <t>A0951 - 00249</t>
  </si>
  <si>
    <t>A0955 - 00251</t>
  </si>
  <si>
    <t>A0961 - 00254</t>
  </si>
  <si>
    <t>A0962 - 00255</t>
  </si>
  <si>
    <t>A0974 - 00013</t>
  </si>
  <si>
    <t>A0975 - 00258</t>
  </si>
  <si>
    <t>A0983 - 00019</t>
  </si>
  <si>
    <t>A0997 - 00268</t>
  </si>
  <si>
    <t>A0998 - 00269</t>
  </si>
  <si>
    <t>A1075 - 00277</t>
  </si>
  <si>
    <t>A1112 - 00304</t>
  </si>
  <si>
    <t>A1115 - 00307</t>
  </si>
  <si>
    <t>A1117 - 00309</t>
  </si>
  <si>
    <t>A1118 - 00310</t>
  </si>
  <si>
    <t>A1122 - 00312</t>
  </si>
  <si>
    <t>A1123 - 00313</t>
  </si>
  <si>
    <t>A1126 - 00316</t>
  </si>
  <si>
    <t>A1145 - 00471</t>
  </si>
  <si>
    <t>A1147 - 00474</t>
  </si>
  <si>
    <t>A1148 - 00475</t>
  </si>
  <si>
    <t>A1149 - 00476</t>
  </si>
  <si>
    <t>A1150 - 00477</t>
  </si>
  <si>
    <t>A1151 - 00478</t>
  </si>
  <si>
    <t>A1170 - 00009</t>
  </si>
  <si>
    <t>A1174 - 00012</t>
  </si>
  <si>
    <t>A1175 - 00013</t>
  </si>
  <si>
    <t>A1301 - 00138</t>
  </si>
  <si>
    <t>A1302 - 00139</t>
  </si>
  <si>
    <t>A1303 - 00140</t>
  </si>
  <si>
    <t>A1308 - 00145</t>
  </si>
  <si>
    <t>A1312 - 00149</t>
  </si>
  <si>
    <t>A1313 - 00150</t>
  </si>
  <si>
    <t>A1314 - 00151</t>
  </si>
  <si>
    <t>A1316 - 00153</t>
  </si>
  <si>
    <t>A1319 - 00156</t>
  </si>
  <si>
    <t>A1321 - 00158</t>
  </si>
  <si>
    <t>A1322 - 00159</t>
  </si>
  <si>
    <t>A1325 - 00162</t>
  </si>
  <si>
    <t>A1327 - 00164</t>
  </si>
  <si>
    <t>A1331 - 00168</t>
  </si>
  <si>
    <t>A1336 - 00173</t>
  </si>
  <si>
    <t>A1339 - 00176</t>
  </si>
  <si>
    <t>A1341 - 00178</t>
  </si>
  <si>
    <t>A1343 - 00180</t>
  </si>
  <si>
    <t>A1345 - 00182</t>
  </si>
  <si>
    <t>A1346 - 00183</t>
  </si>
  <si>
    <t>A1347 - 00184</t>
  </si>
  <si>
    <t>A1349 - 00186</t>
  </si>
  <si>
    <t>A1350 - 00187</t>
  </si>
  <si>
    <t>A1351 - 00188</t>
  </si>
  <si>
    <t>A1352 - 00189</t>
  </si>
  <si>
    <t>A1353 - 00190</t>
  </si>
  <si>
    <t>A1356 - 00193</t>
  </si>
  <si>
    <t>A1360 - 00197</t>
  </si>
  <si>
    <t>A1367 - 00204</t>
  </si>
  <si>
    <t>A1372 - 00209</t>
  </si>
  <si>
    <t>A1374 - 00211</t>
  </si>
  <si>
    <t>A1375 - 00212</t>
  </si>
  <si>
    <t>A1382 - 00219</t>
  </si>
  <si>
    <t>A1383 - 00220</t>
  </si>
  <si>
    <t>A1384 - 00221</t>
  </si>
  <si>
    <t>A1385 - 00222</t>
  </si>
  <si>
    <t>A1394 - 00231</t>
  </si>
  <si>
    <t>A1396 - 00233</t>
  </si>
  <si>
    <t>A1397 - 00234</t>
  </si>
  <si>
    <t>A1398 - 00235</t>
  </si>
  <si>
    <t>A1399 - 00236</t>
  </si>
  <si>
    <t>A1401 - 00238</t>
  </si>
  <si>
    <t>A1402 - 00239</t>
  </si>
  <si>
    <t>A1427 - 00264</t>
  </si>
  <si>
    <t>A1428 - 00265</t>
  </si>
  <si>
    <t>A1429 - 00266</t>
  </si>
  <si>
    <t>A1431 - 00268</t>
  </si>
  <si>
    <t>A1466 - 00344</t>
  </si>
  <si>
    <t>A1477 - 00351</t>
  </si>
  <si>
    <t>A1480 - 00018</t>
  </si>
  <si>
    <t>A1482 - 00020</t>
  </si>
  <si>
    <t>A1483 - 00021</t>
  </si>
  <si>
    <t>A1486 - 00024</t>
  </si>
  <si>
    <t>A1487 - 00025</t>
  </si>
  <si>
    <t>A1492 - 00030</t>
  </si>
  <si>
    <t>A1502 - 00358</t>
  </si>
  <si>
    <t>A1571 - 00532</t>
  </si>
  <si>
    <t>A1591 - 00434</t>
  </si>
  <si>
    <t>A1620 - 00095</t>
  </si>
  <si>
    <t>A1622 - 00097</t>
  </si>
  <si>
    <t>A1625 - 00099</t>
  </si>
  <si>
    <t>A1626 - 00100</t>
  </si>
  <si>
    <t>A1627 - 00101</t>
  </si>
  <si>
    <t>A1628 - 00102</t>
  </si>
  <si>
    <t>A1629 - 00103</t>
  </si>
  <si>
    <t>A1630 - 00104</t>
  </si>
  <si>
    <t>A1631 - 00105</t>
  </si>
  <si>
    <t>A1632 - 00106</t>
  </si>
  <si>
    <t>A1633 - 00107</t>
  </si>
  <si>
    <t>A1634 - 00108</t>
  </si>
  <si>
    <t>A1635 - 00109</t>
  </si>
  <si>
    <t>A1643 - 00112</t>
  </si>
  <si>
    <t>A1644 - 00043</t>
  </si>
  <si>
    <t>A1647 - 00113</t>
  </si>
  <si>
    <t>A1678 - 00135</t>
  </si>
  <si>
    <t>A1679 - 00136</t>
  </si>
  <si>
    <t>A1680 - 00137</t>
  </si>
  <si>
    <t>A1689 - 00146</t>
  </si>
  <si>
    <t>A1702 - 00158</t>
  </si>
  <si>
    <t>A1755 - 00536</t>
  </si>
  <si>
    <t>A1780 - 00004</t>
  </si>
  <si>
    <t>A1781 - 00005</t>
  </si>
  <si>
    <t>A1782 - 00006</t>
  </si>
  <si>
    <t>A1783 - 00537</t>
  </si>
  <si>
    <t>A1821 - 00064</t>
  </si>
  <si>
    <t>A1825 - 00247</t>
  </si>
  <si>
    <t>A1826 - 00248</t>
  </si>
  <si>
    <t>A1827 - 00249</t>
  </si>
  <si>
    <t>A1838 - 00260</t>
  </si>
  <si>
    <t>A1843 - 00264</t>
  </si>
  <si>
    <t>A1848 - 00267</t>
  </si>
  <si>
    <t>A1849 - 00268</t>
  </si>
  <si>
    <t>A1852 - 00436</t>
  </si>
  <si>
    <t>A1859 - 00437</t>
  </si>
  <si>
    <t>A1860 - 00438</t>
  </si>
  <si>
    <t>A1877 - 00439</t>
  </si>
  <si>
    <t>A1878 - 00275</t>
  </si>
  <si>
    <t>A1880 - 00032</t>
  </si>
  <si>
    <t>A1882 - 00034</t>
  </si>
  <si>
    <t>A1884 - 00036</t>
  </si>
  <si>
    <t>A1903 - 00049</t>
  </si>
  <si>
    <t>A1908 - 00440</t>
  </si>
  <si>
    <t>A1919 - 00548</t>
  </si>
  <si>
    <t>A1920 - 00549</t>
  </si>
  <si>
    <t>A1921 - 00550</t>
  </si>
  <si>
    <t>A1922 - 00551</t>
  </si>
  <si>
    <t>A1924 - 00054</t>
  </si>
  <si>
    <t>A1926 - 00056</t>
  </si>
  <si>
    <t>A1932 - 00062</t>
  </si>
  <si>
    <t>A1943 - 00069</t>
  </si>
  <si>
    <t>A1944 - 00070</t>
  </si>
  <si>
    <t>A1945 - 00071</t>
  </si>
  <si>
    <t>A1946 - 00072</t>
  </si>
  <si>
    <t>A1951 - 00441</t>
  </si>
  <si>
    <t>A1952 - 00442</t>
  </si>
  <si>
    <t>A1953 - 00276</t>
  </si>
  <si>
    <t>A1972 - 00090</t>
  </si>
  <si>
    <t>A1973 - 00091</t>
  </si>
  <si>
    <t>A1993 - 00443</t>
  </si>
  <si>
    <t>A1996 - 00219</t>
  </si>
  <si>
    <t>A1998 - 00220</t>
  </si>
  <si>
    <t>A2000 - 00221</t>
  </si>
  <si>
    <t>A2001 - 00222</t>
  </si>
  <si>
    <t>A2003 - 00223</t>
  </si>
  <si>
    <t>A2004 - 00224</t>
  </si>
  <si>
    <t>A2006 - 00225</t>
  </si>
  <si>
    <t>A2008 - 00226</t>
  </si>
  <si>
    <t>A2010 - 00227</t>
  </si>
  <si>
    <t>A2011 - 00228</t>
  </si>
  <si>
    <t>A2013 - 00229</t>
  </si>
  <si>
    <t>A2015 - 00230</t>
  </si>
  <si>
    <t>A2016 - 00231</t>
  </si>
  <si>
    <t>A2017 - 00117</t>
  </si>
  <si>
    <t>A2018 - 00232</t>
  </si>
  <si>
    <t>A2019 - 00233</t>
  </si>
  <si>
    <t>A2020 - 00118</t>
  </si>
  <si>
    <t>A2021 - 00234</t>
  </si>
  <si>
    <t>A2022 - 00119</t>
  </si>
  <si>
    <t>A2023 - 00235</t>
  </si>
  <si>
    <t>A2024 - 00236</t>
  </si>
  <si>
    <t>A2026 - 00237</t>
  </si>
  <si>
    <t>A2029 - 00122</t>
  </si>
  <si>
    <t>A2030 - 00239</t>
  </si>
  <si>
    <t>A2031 - 00240</t>
  </si>
  <si>
    <t>A2033 - 00007</t>
  </si>
  <si>
    <t>A2034 - 00124</t>
  </si>
  <si>
    <t>A2035 - 00008</t>
  </si>
  <si>
    <t>A2037 - 00009</t>
  </si>
  <si>
    <t>A2047 - 00241</t>
  </si>
  <si>
    <t>A2049 - 00243</t>
  </si>
  <si>
    <t>A2050 - 00244</t>
  </si>
  <si>
    <t>A2051 - 00245</t>
  </si>
  <si>
    <t>A2052 - 00246</t>
  </si>
  <si>
    <t>A2071 - 00130</t>
  </si>
  <si>
    <t>A2080 - 00134</t>
  </si>
  <si>
    <t>A2090 - 00140</t>
  </si>
  <si>
    <t>A2091 - 00141</t>
  </si>
  <si>
    <t>A2096 - 00145</t>
  </si>
  <si>
    <t>A2097 - 00146</t>
  </si>
  <si>
    <t>A2098 - 00147</t>
  </si>
  <si>
    <t>A2099 - 00148</t>
  </si>
  <si>
    <t>A2108 - 00444</t>
  </si>
  <si>
    <t>A2146 - 00292</t>
  </si>
  <si>
    <t>A2152 - 00298</t>
  </si>
  <si>
    <t>A2153 - 00299</t>
  </si>
  <si>
    <t>A2154 - 00300</t>
  </si>
  <si>
    <t>A2171 - 00317</t>
  </si>
  <si>
    <t>A2172 - 00318</t>
  </si>
  <si>
    <t>A2194 - 00340</t>
  </si>
  <si>
    <t>A2195 - 00341</t>
  </si>
  <si>
    <t>A2211 - 00357</t>
  </si>
  <si>
    <t>A2217 - 00363</t>
  </si>
  <si>
    <t>A2218 - 00364</t>
  </si>
  <si>
    <t>A2219 - 00365</t>
  </si>
  <si>
    <t>A2220 - 00366</t>
  </si>
  <si>
    <t>A2236 - 00382</t>
  </si>
  <si>
    <t>A2237 - 00383</t>
  </si>
  <si>
    <t>A2238 - 00384</t>
  </si>
  <si>
    <t>A2239 - 00385</t>
  </si>
  <si>
    <t>A2240 - 00386</t>
  </si>
  <si>
    <t>A2260 - 00406</t>
  </si>
  <si>
    <t>A2276 - 00422</t>
  </si>
  <si>
    <t>A2277 - 00423</t>
  </si>
  <si>
    <t>A2295 - 00441</t>
  </si>
  <si>
    <t>A2296 - 00442</t>
  </si>
  <si>
    <t>A2313 - 00459</t>
  </si>
  <si>
    <t>A2314 - 00460</t>
  </si>
  <si>
    <t>A2315 - 00461</t>
  </si>
  <si>
    <t>A2339 - 00485</t>
  </si>
  <si>
    <t>A2340 - 00486</t>
  </si>
  <si>
    <t>A2346 - 00492</t>
  </si>
  <si>
    <t>A2347 - 00493</t>
  </si>
  <si>
    <t>A2358 - 00504</t>
  </si>
  <si>
    <t>A2359 - 00505</t>
  </si>
  <si>
    <t>A2375 - 00521</t>
  </si>
  <si>
    <t>A2376 - 00522</t>
  </si>
  <si>
    <t>A2377 - 00523</t>
  </si>
  <si>
    <t>A2415 - 00561</t>
  </si>
  <si>
    <t>A2416 - 00562</t>
  </si>
  <si>
    <t>A2438 - 00584</t>
  </si>
  <si>
    <t>A2444 - 00590</t>
  </si>
  <si>
    <t>A2455 - 00601</t>
  </si>
  <si>
    <t>A2471 - 00617</t>
  </si>
  <si>
    <t>A2499 - 00645</t>
  </si>
  <si>
    <t>A2500 - 00646</t>
  </si>
  <si>
    <t>A2501 - 00647</t>
  </si>
  <si>
    <t>A2502 - 00648</t>
  </si>
  <si>
    <t>A2503 - 00649</t>
  </si>
  <si>
    <t>A2504 - 00650</t>
  </si>
  <si>
    <t>A2514 - 00660</t>
  </si>
  <si>
    <t>A2524 - 00670</t>
  </si>
  <si>
    <t>A2552 - 00698</t>
  </si>
  <si>
    <t>A2553 - 00699</t>
  </si>
  <si>
    <t>A2567 - 00713</t>
  </si>
  <si>
    <t>A2568 - 00714</t>
  </si>
  <si>
    <t>A2601 - 00747</t>
  </si>
  <si>
    <t>A2606 - 00752</t>
  </si>
  <si>
    <t>A2607 - 00753</t>
  </si>
  <si>
    <t>A2610 - 00756</t>
  </si>
  <si>
    <t>A2611 - 00757</t>
  </si>
  <si>
    <t>A2627 - 00773</t>
  </si>
  <si>
    <t>A2628 - 00774</t>
  </si>
  <si>
    <t>A2629 - 00775</t>
  </si>
  <si>
    <t>A2634 - 00780</t>
  </si>
  <si>
    <t>A2649 - 00795</t>
  </si>
  <si>
    <t>A2650 - 00796</t>
  </si>
  <si>
    <t>A2651 - 00797</t>
  </si>
  <si>
    <t>A2666 - 00812</t>
  </si>
  <si>
    <t>A2667 - 00813</t>
  </si>
  <si>
    <t>A2719 - 00865</t>
  </si>
  <si>
    <t>A2733 - 00879</t>
  </si>
  <si>
    <t>A2757 - 00903</t>
  </si>
  <si>
    <t>A2758 - 00904</t>
  </si>
  <si>
    <t>A2763 - 00909</t>
  </si>
  <si>
    <t>A2866 - 01012</t>
  </si>
  <si>
    <t>A2867 - 01013</t>
  </si>
  <si>
    <t>A2868 - 01014</t>
  </si>
  <si>
    <t>A2869 - 01015</t>
  </si>
  <si>
    <t>A2884 - 01030</t>
  </si>
  <si>
    <t>A2896 - 01042</t>
  </si>
  <si>
    <t>A2903 - 01049</t>
  </si>
  <si>
    <t>A2904 - 01050</t>
  </si>
  <si>
    <t>A2915 - 01061</t>
  </si>
  <si>
    <t>A2918 - 01064</t>
  </si>
  <si>
    <t>A2919 - 01065</t>
  </si>
  <si>
    <t>A2920 - 01066</t>
  </si>
  <si>
    <t>A2940 - 01086</t>
  </si>
  <si>
    <t>A2985 - 01129</t>
  </si>
  <si>
    <t>A3000 - 00163</t>
  </si>
  <si>
    <t>A3002 - 00299</t>
  </si>
  <si>
    <t>A3003 - 00300</t>
  </si>
  <si>
    <t>A3004 - 00301</t>
  </si>
  <si>
    <t>A3005 - 00302</t>
  </si>
  <si>
    <t>A3006 - 00303</t>
  </si>
  <si>
    <t>A3007 - 00304</t>
  </si>
  <si>
    <t>A3008 - 00305</t>
  </si>
  <si>
    <t>A3020 - 01130</t>
  </si>
  <si>
    <t>A3021 - 01131</t>
  </si>
  <si>
    <t>A3031 - 00562</t>
  </si>
  <si>
    <t>A3032 - 00563</t>
  </si>
  <si>
    <t>A3033 - 00564</t>
  </si>
  <si>
    <t>A3034 - 00445</t>
  </si>
  <si>
    <t>A3035 - 00565</t>
  </si>
  <si>
    <t>A3044 - 00036</t>
  </si>
  <si>
    <t>A3050 - 00446</t>
  </si>
  <si>
    <t>A3078 - 00038</t>
  </si>
  <si>
    <t>A3079 - 00039</t>
  </si>
  <si>
    <t>A3080 - 00040</t>
  </si>
  <si>
    <t>A3081 - 00041</t>
  </si>
  <si>
    <t>A3082 - 00042</t>
  </si>
  <si>
    <t>A3083 - 00043</t>
  </si>
  <si>
    <t>A3085 - 00044</t>
  </si>
  <si>
    <t>A3086 - 00045</t>
  </si>
  <si>
    <t>A3087 - 00046</t>
  </si>
  <si>
    <t>A3089 - 00047</t>
  </si>
  <si>
    <t>A3090 - 00447</t>
  </si>
  <si>
    <t>A3091 - 00048</t>
  </si>
  <si>
    <t>A3092 - 00049</t>
  </si>
  <si>
    <t>A3103 - 00050</t>
  </si>
  <si>
    <t>A3107 - 00051</t>
  </si>
  <si>
    <t>A3119 - 00052</t>
  </si>
  <si>
    <t>A3123 - 00053</t>
  </si>
  <si>
    <t>A3128 - 00054</t>
  </si>
  <si>
    <t>A3151 - 00448</t>
  </si>
  <si>
    <t>A3157 - 00410</t>
  </si>
  <si>
    <t>A3158 - 00411</t>
  </si>
  <si>
    <t>A3186 - 01198</t>
  </si>
  <si>
    <t>A3254 - 01255</t>
  </si>
  <si>
    <t>A3255 - 01256</t>
  </si>
  <si>
    <t>A3256 - 01257</t>
  </si>
  <si>
    <t>A3257 - 01258</t>
  </si>
  <si>
    <t>A3262 - 00415</t>
  </si>
  <si>
    <t>A3263 - 00416</t>
  </si>
  <si>
    <t>A3272 - 00176</t>
  </si>
  <si>
    <t>A3284 - 00451</t>
  </si>
  <si>
    <t>A3300 - 00060</t>
  </si>
  <si>
    <t>A3301 - 00061</t>
  </si>
  <si>
    <t>A3303 - 00062</t>
  </si>
  <si>
    <t>A3308 - 00322</t>
  </si>
  <si>
    <t>A3310 - 00058</t>
  </si>
  <si>
    <t>A3315 - 00452</t>
  </si>
  <si>
    <t>A3322 - 00453</t>
  </si>
  <si>
    <t>A3344 - 00456</t>
  </si>
  <si>
    <t>A3348 - 00182</t>
  </si>
  <si>
    <t>A3399 - 00044</t>
  </si>
  <si>
    <t>A3430 - 00010</t>
  </si>
  <si>
    <t>A3433 - 00011</t>
  </si>
  <si>
    <t>A3434 - 00012</t>
  </si>
  <si>
    <t>A3440 - 00013</t>
  </si>
  <si>
    <t>A3445 - 00014</t>
  </si>
  <si>
    <t>A3447 - 00015</t>
  </si>
  <si>
    <t>A3477 - 01313</t>
  </si>
  <si>
    <t>A3478 - 01314</t>
  </si>
  <si>
    <t>A3479 - 01315</t>
  </si>
  <si>
    <t>A3480 - 01316</t>
  </si>
  <si>
    <t>A3491 - 01317</t>
  </si>
  <si>
    <t>A3551 - 00459</t>
  </si>
  <si>
    <t>A3552 - 00460</t>
  </si>
  <si>
    <t>A3555 - 00414</t>
  </si>
  <si>
    <t>A3583 - 01337</t>
  </si>
  <si>
    <t>A3629 - 00798</t>
  </si>
  <si>
    <t>A3630 - 00799</t>
  </si>
  <si>
    <t>A3631 - 00800</t>
  </si>
  <si>
    <t>A3632 - 00801</t>
  </si>
  <si>
    <t>A3633 - 00802</t>
  </si>
  <si>
    <t>A3634 - 00803</t>
  </si>
  <si>
    <t>A3636 - 00804</t>
  </si>
  <si>
    <t>A3639 - 00461</t>
  </si>
  <si>
    <t>A3643 - 00462</t>
  </si>
  <si>
    <t>A3645 - 00463</t>
  </si>
  <si>
    <t>A3647 - 00592</t>
  </si>
  <si>
    <t>A3648 - 00593</t>
  </si>
  <si>
    <t>A3649 - 00594</t>
  </si>
  <si>
    <t>A3650 - 00595</t>
  </si>
  <si>
    <t>A3651 - 00596</t>
  </si>
  <si>
    <t>A3708 - 01128</t>
  </si>
  <si>
    <t>A3709 - 01129</t>
  </si>
  <si>
    <t>A3722 - 00195</t>
  </si>
  <si>
    <t>A3723 - 00196</t>
  </si>
  <si>
    <t>A3724 - 00597</t>
  </si>
  <si>
    <t>A3726 - 00598</t>
  </si>
  <si>
    <t>A3740 - 00464</t>
  </si>
  <si>
    <t>A3775 - 00465</t>
  </si>
  <si>
    <t>A3787 - 00060</t>
  </si>
  <si>
    <t>A3790 - 01417</t>
  </si>
  <si>
    <t>A3801 - 00466</t>
  </si>
  <si>
    <t>A3806 - 00477</t>
  </si>
  <si>
    <t>A3807 - 00478</t>
  </si>
  <si>
    <t>A3808 - 00479</t>
  </si>
  <si>
    <t>A3817 - 00160</t>
  </si>
  <si>
    <t>A3827 - 00467</t>
  </si>
  <si>
    <t>A3828 - 00468</t>
  </si>
  <si>
    <t>A3835 - 00469</t>
  </si>
  <si>
    <t>A3852 - 00061</t>
  </si>
  <si>
    <t>A3855 - 01134</t>
  </si>
  <si>
    <t>A3857 - 00470</t>
  </si>
  <si>
    <t>A3861 - 00672</t>
  </si>
  <si>
    <t>A3872 - 00486</t>
  </si>
  <si>
    <t>A3875 - 00203</t>
  </si>
  <si>
    <t>A3876 - 00204</t>
  </si>
  <si>
    <t>A3903 - 00063</t>
  </si>
  <si>
    <t>A3906 - 00064</t>
  </si>
  <si>
    <t>A3908 - 00064</t>
  </si>
  <si>
    <t>A3940 - 01484</t>
  </si>
  <si>
    <t>A3941 - 01485</t>
  </si>
  <si>
    <t>A3945 - 00472</t>
  </si>
  <si>
    <t>A3946 - 00473</t>
  </si>
  <si>
    <t>A3948 - 00163</t>
  </si>
  <si>
    <t>A4009 - 00496</t>
  </si>
  <si>
    <t>A4013 - 01502</t>
  </si>
  <si>
    <t>A4014 - 01503</t>
  </si>
  <si>
    <t>A4015 - 00497</t>
  </si>
  <si>
    <t>A4016 - 00498</t>
  </si>
  <si>
    <t>A4017 - 00499</t>
  </si>
  <si>
    <t>A4021 - 00062</t>
  </si>
  <si>
    <t>A4023 - 00474</t>
  </si>
  <si>
    <t>A4038 - 00506</t>
  </si>
  <si>
    <t>A4048 - 00679</t>
  </si>
  <si>
    <t>A4049 - 00475</t>
  </si>
  <si>
    <t>A4074 - 01528</t>
  </si>
  <si>
    <t>A4081 - 00476</t>
  </si>
  <si>
    <t>A4086 - 00477</t>
  </si>
  <si>
    <t>A4087 - 01529</t>
  </si>
  <si>
    <t>A4090 - 00214</t>
  </si>
  <si>
    <t>A4091 - 01530</t>
  </si>
  <si>
    <t>A4092 - 01531</t>
  </si>
  <si>
    <t>A4093 - 01532</t>
  </si>
  <si>
    <t>A4109 - 01534</t>
  </si>
  <si>
    <t>A4114 - 00478</t>
  </si>
  <si>
    <t>A4121 - 00219</t>
  </si>
  <si>
    <t>A4122 - 01535</t>
  </si>
  <si>
    <t>A4123 - 01536</t>
  </si>
  <si>
    <t>A4144 - 00222</t>
  </si>
  <si>
    <t>A4181 - 00619</t>
  </si>
  <si>
    <t>A4182 - 00620</t>
  </si>
  <si>
    <t>A4183 - 00621</t>
  </si>
  <si>
    <t>A4188 - 00041</t>
  </si>
  <si>
    <t>A4189 - 00042</t>
  </si>
  <si>
    <t>A4190 - 00043</t>
  </si>
  <si>
    <t>A4191 - 00044</t>
  </si>
  <si>
    <t>A4192 - 00045</t>
  </si>
  <si>
    <t>A4193 - 00046</t>
  </si>
  <si>
    <t>A4194 - 00047</t>
  </si>
  <si>
    <t>A4196 - 00049</t>
  </si>
  <si>
    <t>A4197 - 00050</t>
  </si>
  <si>
    <t>A4198 - 00051</t>
  </si>
  <si>
    <t>A4199 - 00052</t>
  </si>
  <si>
    <t>A4200 - 00053</t>
  </si>
  <si>
    <t>A4205 - 00063</t>
  </si>
  <si>
    <t>A4219 - 00016</t>
  </si>
  <si>
    <t>A4235 - 01563</t>
  </si>
  <si>
    <t>A4236 - 00435</t>
  </si>
  <si>
    <t>A4238 - 01564</t>
  </si>
  <si>
    <t>A4242 - 00481</t>
  </si>
  <si>
    <t>A4246 - 00482</t>
  </si>
  <si>
    <t>A4293 - 00535</t>
  </si>
  <si>
    <t>A4331 - 00196</t>
  </si>
  <si>
    <t>A4361 - 00017</t>
  </si>
  <si>
    <t>A4362 - 00018</t>
  </si>
  <si>
    <t>A4363 - 00019</t>
  </si>
  <si>
    <t>A4364 - 00792</t>
  </si>
  <si>
    <t>A4371 - 00225</t>
  </si>
  <si>
    <t>A4372 - 00226</t>
  </si>
  <si>
    <t>A4373 - 00227</t>
  </si>
  <si>
    <t>A4374 - 00228</t>
  </si>
  <si>
    <t>A4450 - 01661</t>
  </si>
  <si>
    <t>A4451 - 01662</t>
  </si>
  <si>
    <t>A4452 - 01663</t>
  </si>
  <si>
    <t>A4453 - 01664</t>
  </si>
  <si>
    <t>A4455 - 00082</t>
  </si>
  <si>
    <t>A4456 - 00083</t>
  </si>
  <si>
    <t>A4502 - 00065</t>
  </si>
  <si>
    <t>A4503 - 00066</t>
  </si>
  <si>
    <t>A4517 - 00241</t>
  </si>
  <si>
    <t>A4521 - 01666</t>
  </si>
  <si>
    <t>A4522 - 01667</t>
  </si>
  <si>
    <t>A4527 - 00242</t>
  </si>
  <si>
    <t>A4528 - 00243</t>
  </si>
  <si>
    <t>A4538 - 00562</t>
  </si>
  <si>
    <t>A4539 - 00563</t>
  </si>
  <si>
    <t>A4540 - 00564</t>
  </si>
  <si>
    <t>A4541 - 00565</t>
  </si>
  <si>
    <t>A4542 - 00566</t>
  </si>
  <si>
    <t>A4543 - 00567</t>
  </si>
  <si>
    <t>A4544 - 00568</t>
  </si>
  <si>
    <t>A4545 - 00569</t>
  </si>
  <si>
    <t>A4546 - 00570</t>
  </si>
  <si>
    <t>A4547 - 00571</t>
  </si>
  <si>
    <t>A4548 - 00572</t>
  </si>
  <si>
    <t>A4549 - 00573</t>
  </si>
  <si>
    <t>A4550 - 00574</t>
  </si>
  <si>
    <t>A4551 - 00575</t>
  </si>
  <si>
    <t>A4568 - 00084</t>
  </si>
  <si>
    <t>A4602 - 00797</t>
  </si>
  <si>
    <t>A4614 - 00798</t>
  </si>
  <si>
    <t>A4615 - 00799</t>
  </si>
  <si>
    <t>A4627 - 01706</t>
  </si>
  <si>
    <t>A4628 - 01707</t>
  </si>
  <si>
    <t>A4629 - 01708</t>
  </si>
  <si>
    <t>A4630 - 01709</t>
  </si>
  <si>
    <t>A4631 - 01710</t>
  </si>
  <si>
    <t>A4632 - 00800</t>
  </si>
  <si>
    <t>A4673 - 01748</t>
  </si>
  <si>
    <t>A4674 - 01749</t>
  </si>
  <si>
    <t>A4675 - 01750</t>
  </si>
  <si>
    <t>A4676 - 01751</t>
  </si>
  <si>
    <t>A4677 - 01752</t>
  </si>
  <si>
    <t>A4678 - 00801</t>
  </si>
  <si>
    <t>A4706 - 00802</t>
  </si>
  <si>
    <t>A4707 - 00803</t>
  </si>
  <si>
    <t>A4715 - 00804</t>
  </si>
  <si>
    <t>A4717 - 00086</t>
  </si>
  <si>
    <t>A4719 - 00246</t>
  </si>
  <si>
    <t>A4720 - 00247</t>
  </si>
  <si>
    <t>A4728 - 00248</t>
  </si>
  <si>
    <t>A4735 - 00660</t>
  </si>
  <si>
    <t>A4736 - 00661</t>
  </si>
  <si>
    <t>A4737 - 00662</t>
  </si>
  <si>
    <t>A4738 - 00663</t>
  </si>
  <si>
    <t>A4744 - 00664</t>
  </si>
  <si>
    <t>A4749 - 01867</t>
  </si>
  <si>
    <t>A4750 - 01868</t>
  </si>
  <si>
    <t>A4751 - 01869</t>
  </si>
  <si>
    <t>A4752 - 01870</t>
  </si>
  <si>
    <t>A4753 - 01871</t>
  </si>
  <si>
    <t>A4754 - 00665</t>
  </si>
  <si>
    <t>A4755 - 01872</t>
  </si>
  <si>
    <t>A4757 - 01873</t>
  </si>
  <si>
    <t>A4758 - 01874</t>
  </si>
  <si>
    <t>A4759 - 01875</t>
  </si>
  <si>
    <t>A4760 - 00666</t>
  </si>
  <si>
    <t>A4761 - 00667</t>
  </si>
  <si>
    <t>A4762 - 00668</t>
  </si>
  <si>
    <t>A4763 - 00669</t>
  </si>
  <si>
    <t>A4764 - 00087</t>
  </si>
  <si>
    <t>A4766 - 00250</t>
  </si>
  <si>
    <t>A4767 - 00251</t>
  </si>
  <si>
    <t>A4768 - 00252</t>
  </si>
  <si>
    <t>A4769 - 00253</t>
  </si>
  <si>
    <t>A4771 - 00670</t>
  </si>
  <si>
    <t>A4774 - 01876</t>
  </si>
  <si>
    <t>A4776 - 01877</t>
  </si>
  <si>
    <t>A4777 - 00808</t>
  </si>
  <si>
    <t>A4778 - 01878</t>
  </si>
  <si>
    <t>A4779 - 01879</t>
  </si>
  <si>
    <t>A4780 - 01880</t>
  </si>
  <si>
    <t>A4787 - 03653</t>
  </si>
  <si>
    <t>A4791 - 01753</t>
  </si>
  <si>
    <t>A4798 - 00067</t>
  </si>
  <si>
    <t>A4869 - 02615</t>
  </si>
  <si>
    <t>A4878 - 00608</t>
  </si>
  <si>
    <t>A4879 - 00609</t>
  </si>
  <si>
    <t>A4880 - 00610</t>
  </si>
  <si>
    <t>A4881 - 00810</t>
  </si>
  <si>
    <t>A4883 - 00611</t>
  </si>
  <si>
    <t>A4884 - 00088</t>
  </si>
  <si>
    <t>A4893 - 00811</t>
  </si>
  <si>
    <t>A4898 - 00812</t>
  </si>
  <si>
    <t>A4905 - 00616</t>
  </si>
  <si>
    <t>A4906 - 00617</t>
  </si>
  <si>
    <t>A4921 - 02618</t>
  </si>
  <si>
    <t>A4926 - 00813</t>
  </si>
  <si>
    <t>A4992 - 01868</t>
  </si>
  <si>
    <t>A4993 - 01869</t>
  </si>
  <si>
    <t>A4994 - 01870</t>
  </si>
  <si>
    <t>A4996 - 00674</t>
  </si>
  <si>
    <t>A5002 - 00814</t>
  </si>
  <si>
    <t>A5004 - 00815</t>
  </si>
  <si>
    <t>A5005 - 00816</t>
  </si>
  <si>
    <t>A5015 - 00628</t>
  </si>
  <si>
    <t>A5016 - 00629</t>
  </si>
  <si>
    <t>A5021 - 01871</t>
  </si>
  <si>
    <t>A5027 - 00675</t>
  </si>
  <si>
    <t>A5032 - 00817</t>
  </si>
  <si>
    <t>A5037 - 00818</t>
  </si>
  <si>
    <t>A5040 - 00030</t>
  </si>
  <si>
    <t>A5041 - 00031</t>
  </si>
  <si>
    <t>A5042 - 00032</t>
  </si>
  <si>
    <t>A5043 - 00033</t>
  </si>
  <si>
    <t>A5044 - 00034</t>
  </si>
  <si>
    <t>A5045 - 00035</t>
  </si>
  <si>
    <t>A5046 - 00036</t>
  </si>
  <si>
    <t>A5047 - 00037</t>
  </si>
  <si>
    <t>A5048 - 00038</t>
  </si>
  <si>
    <t>A5049 - 00039</t>
  </si>
  <si>
    <t>A5050 - 00040</t>
  </si>
  <si>
    <t>A5051 - 00041</t>
  </si>
  <si>
    <t>A5052 - 00042</t>
  </si>
  <si>
    <t>A5053 - 00043</t>
  </si>
  <si>
    <t>A5054 - 00044</t>
  </si>
  <si>
    <t>A5055 - 00045</t>
  </si>
  <si>
    <t>A5056 - 00046</t>
  </si>
  <si>
    <t>A5057 - 00047</t>
  </si>
  <si>
    <t>A5058 - 00048</t>
  </si>
  <si>
    <t>A5059 - 00049</t>
  </si>
  <si>
    <t>A5060 - 00050</t>
  </si>
  <si>
    <t>A5061 - 00051</t>
  </si>
  <si>
    <t>A5062 - 00052</t>
  </si>
  <si>
    <t>A5063 - 00053</t>
  </si>
  <si>
    <t>A5064 - 00054</t>
  </si>
  <si>
    <t>A5065 - 00055</t>
  </si>
  <si>
    <t>A5066 - 00056</t>
  </si>
  <si>
    <t>A5067 - 00057</t>
  </si>
  <si>
    <t>A5068 - 00058</t>
  </si>
  <si>
    <t>A5069 - 00059</t>
  </si>
  <si>
    <t>A5070 - 00060</t>
  </si>
  <si>
    <t>A5071 - 00061</t>
  </si>
  <si>
    <t>A5072 - 00062</t>
  </si>
  <si>
    <t>A5073 - 00063</t>
  </si>
  <si>
    <t>A5074 - 00064</t>
  </si>
  <si>
    <t>A5075 - 00065</t>
  </si>
  <si>
    <t>A5076 - 00066</t>
  </si>
  <si>
    <t>A5077 - 00067</t>
  </si>
  <si>
    <t>A5078 - 00068</t>
  </si>
  <si>
    <t>A5079 - 00069</t>
  </si>
  <si>
    <t>A5080 - 00070</t>
  </si>
  <si>
    <t>A5081 - 00071</t>
  </si>
  <si>
    <t>A5082 - 00072</t>
  </si>
  <si>
    <t>A5083 - 00073</t>
  </si>
  <si>
    <t>A5084 - 00074</t>
  </si>
  <si>
    <t>A5085 - 00075</t>
  </si>
  <si>
    <t>A5086 - 00076</t>
  </si>
  <si>
    <t>A5087 - 00077</t>
  </si>
  <si>
    <t>A5088 - 00078</t>
  </si>
  <si>
    <t>A5089 - 00079</t>
  </si>
  <si>
    <t>A5090 - 00080</t>
  </si>
  <si>
    <t>A5091 - 00081</t>
  </si>
  <si>
    <t>A5092 - 00082</t>
  </si>
  <si>
    <t>A5093 - 00083</t>
  </si>
  <si>
    <t>A5094 - 00084</t>
  </si>
  <si>
    <t>A5095 - 00085</t>
  </si>
  <si>
    <t>A5096 - 00086</t>
  </si>
  <si>
    <t>A5097 - 00087</t>
  </si>
  <si>
    <t>A5098 - 00088</t>
  </si>
  <si>
    <t>A5099 - 00089</t>
  </si>
  <si>
    <t>A5100 - 00090</t>
  </si>
  <si>
    <t>A5101 - 00091</t>
  </si>
  <si>
    <t>A5102 - 00092</t>
  </si>
  <si>
    <t>A5732 - 00820</t>
  </si>
  <si>
    <t>A5733 - 00821</t>
  </si>
  <si>
    <t>A5735 - 00822</t>
  </si>
  <si>
    <t>A5741 - 00823</t>
  </si>
  <si>
    <t>A5743 - 00677</t>
  </si>
  <si>
    <t>A5748 - 00824</t>
  </si>
  <si>
    <t>A5756 - 00825</t>
  </si>
  <si>
    <t>A5759 - 00678</t>
  </si>
  <si>
    <t>A5764 - 01877</t>
  </si>
  <si>
    <t>A5765 - 01878</t>
  </si>
  <si>
    <t>A5766 - 01879</t>
  </si>
  <si>
    <t>A5767 - 00089</t>
  </si>
  <si>
    <t>A5783 - 00635</t>
  </si>
  <si>
    <t>A5804 - 00090</t>
  </si>
  <si>
    <t>A5807 - 00092</t>
  </si>
  <si>
    <t>A5810 - 00826</t>
  </si>
  <si>
    <t>A5814 - 00268</t>
  </si>
  <si>
    <t>A5818 - 00827</t>
  </si>
  <si>
    <t>A5819 - 00828</t>
  </si>
  <si>
    <t>A5825 - 00682</t>
  </si>
  <si>
    <t>A5829 - 00830</t>
  </si>
  <si>
    <t>A5836 - 00643</t>
  </si>
  <si>
    <t>A5840 - 00378</t>
  </si>
  <si>
    <t>A5862 - 00648</t>
  </si>
  <si>
    <t>A5870 - 01924</t>
  </si>
  <si>
    <t>A5892 - 00094</t>
  </si>
  <si>
    <t>A5908 - 00831</t>
  </si>
  <si>
    <t>A5911 - 00832</t>
  </si>
  <si>
    <t>A5920 - 00066</t>
  </si>
  <si>
    <t>A5922 - 00068</t>
  </si>
  <si>
    <t>A5923 - 00069</t>
  </si>
  <si>
    <t>A5934 - 00833</t>
  </si>
  <si>
    <t>A5992 - 00660</t>
  </si>
  <si>
    <t>A5995 - 00661</t>
  </si>
  <si>
    <t>A6000 - 00662</t>
  </si>
  <si>
    <t>A6040 - 00097</t>
  </si>
  <si>
    <t>A6041 - 00835</t>
  </si>
  <si>
    <t>A6043 - 00836</t>
  </si>
  <si>
    <t>A6058 - 01899</t>
  </si>
  <si>
    <t>A6059 - 01900</t>
  </si>
  <si>
    <t>A6060 - 01901</t>
  </si>
  <si>
    <t>A6061 - 01902</t>
  </si>
  <si>
    <t>A6062 - 01903</t>
  </si>
  <si>
    <t>A6063 - 01904</t>
  </si>
  <si>
    <t>A6064 - 01905</t>
  </si>
  <si>
    <t>A6065 - 02640</t>
  </si>
  <si>
    <t>A6169 - 00673</t>
  </si>
  <si>
    <t>A6171 - 00837</t>
  </si>
  <si>
    <t>A6175 - 00838</t>
  </si>
  <si>
    <t>A6186 - 00839</t>
  </si>
  <si>
    <t>A6193 - 00281</t>
  </si>
  <si>
    <t>A6194 - 00098</t>
  </si>
  <si>
    <t>A6195 - 00282</t>
  </si>
  <si>
    <t>A6198 - 00840</t>
  </si>
  <si>
    <t>A6212 - 00387</t>
  </si>
  <si>
    <t>A6219 - 00099</t>
  </si>
  <si>
    <t>A6224 - 00841</t>
  </si>
  <si>
    <t>A6226 - 00068</t>
  </si>
  <si>
    <t>A6227 - 00069</t>
  </si>
  <si>
    <t>A6236 - 00842</t>
  </si>
  <si>
    <t>A6237 - 00843</t>
  </si>
  <si>
    <t>A6241 - 00844</t>
  </si>
  <si>
    <t>A6243 - 00686</t>
  </si>
  <si>
    <t>A6260 - 00845</t>
  </si>
  <si>
    <t>A6264 - 00846</t>
  </si>
  <si>
    <t>A6266 - 00698</t>
  </si>
  <si>
    <t>A6269 - 00699</t>
  </si>
  <si>
    <t>A6275 - 00847</t>
  </si>
  <si>
    <t>A6345 - 00851</t>
  </si>
  <si>
    <t>A6358 - 02047</t>
  </si>
  <si>
    <t>A6362 - 02051</t>
  </si>
  <si>
    <t>A6364 - 02053</t>
  </si>
  <si>
    <t>A6365 - 02054</t>
  </si>
  <si>
    <t>A6374 - 02063</t>
  </si>
  <si>
    <t>A6379 - 02068</t>
  </si>
  <si>
    <t>A6383 - 02072</t>
  </si>
  <si>
    <t>A6384 - 02073</t>
  </si>
  <si>
    <t>A6385 - 02074</t>
  </si>
  <si>
    <t>A6388 - 02077</t>
  </si>
  <si>
    <t>A6389 - 02078</t>
  </si>
  <si>
    <t>A6390 - 02079</t>
  </si>
  <si>
    <t>A6397 - 00708</t>
  </si>
  <si>
    <t>A6401 - 03701</t>
  </si>
  <si>
    <t>A6406 - 03702</t>
  </si>
  <si>
    <t>A6417 - 00854</t>
  </si>
  <si>
    <t>A6419 - 00351</t>
  </si>
  <si>
    <t>A6422 - 00258</t>
  </si>
  <si>
    <t>A6423 - 00715</t>
  </si>
  <si>
    <t>A6425 - 00717</t>
  </si>
  <si>
    <t>A6427 - 00259</t>
  </si>
  <si>
    <t>A6429 - 00260</t>
  </si>
  <si>
    <t>A6434 - 02080</t>
  </si>
  <si>
    <t>A6435 - 02081</t>
  </si>
  <si>
    <t>A6465 - 00855</t>
  </si>
  <si>
    <t>A6489 - 00856</t>
  </si>
  <si>
    <t>A6497 - 00857</t>
  </si>
  <si>
    <t>A6504 - 00763</t>
  </si>
  <si>
    <t>A6509 - 00722</t>
  </si>
  <si>
    <t>A6516 - 00858</t>
  </si>
  <si>
    <t>A6529 - 00859</t>
  </si>
  <si>
    <t>A6532 - 03704</t>
  </si>
  <si>
    <t>A6537 - 00860</t>
  </si>
  <si>
    <t>A6539 - 00861</t>
  </si>
  <si>
    <t>A6543 - 02124</t>
  </si>
  <si>
    <t>A6544 - 02125</t>
  </si>
  <si>
    <t>A6545 - 02126</t>
  </si>
  <si>
    <t>A6546 - 02127</t>
  </si>
  <si>
    <t>A6547 - 02128</t>
  </si>
  <si>
    <t>A6602 - 00070</t>
  </si>
  <si>
    <t>A6670 - 00790</t>
  </si>
  <si>
    <t>A6671 - 00791</t>
  </si>
  <si>
    <t>A6672 - 00792</t>
  </si>
  <si>
    <t>A6682 - 03714</t>
  </si>
  <si>
    <t>A6726 - 00741</t>
  </si>
  <si>
    <t>A6730 - 00863</t>
  </si>
  <si>
    <t>A6735 - 00864</t>
  </si>
  <si>
    <t>A6736 - 00865</t>
  </si>
  <si>
    <t>A6744 - 02187</t>
  </si>
  <si>
    <t>A6745 - 02188</t>
  </si>
  <si>
    <t>A6746 - 02189</t>
  </si>
  <si>
    <t>A6747 - 02190</t>
  </si>
  <si>
    <t>A6748 - 02191</t>
  </si>
  <si>
    <t>A6749 - 02192</t>
  </si>
  <si>
    <t>A6750 - 02193</t>
  </si>
  <si>
    <t>A6751 - 02194</t>
  </si>
  <si>
    <t>A6753 - 02195</t>
  </si>
  <si>
    <t>A6757 - 00866</t>
  </si>
  <si>
    <t>A6773 - 00302</t>
  </si>
  <si>
    <t>A6774 - 00303</t>
  </si>
  <si>
    <t>A6775 - 00304</t>
  </si>
  <si>
    <t>A6777 - 00867</t>
  </si>
  <si>
    <t>A6779 - 00868</t>
  </si>
  <si>
    <t>A6780 - 00748</t>
  </si>
  <si>
    <t>A6781 - 00795</t>
  </si>
  <si>
    <t>A6782 - 00796</t>
  </si>
  <si>
    <t>A6783 - 00797</t>
  </si>
  <si>
    <t>A6784 - 00798</t>
  </si>
  <si>
    <t>A6785 - 00799</t>
  </si>
  <si>
    <t>A6786 - 00800</t>
  </si>
  <si>
    <t>A6787 - 00801</t>
  </si>
  <si>
    <t>A6788 - 00802</t>
  </si>
  <si>
    <t>A6790 - 00803</t>
  </si>
  <si>
    <t>A6792 - 00804</t>
  </si>
  <si>
    <t>A6794 - 02648</t>
  </si>
  <si>
    <t>A6798 - 00869</t>
  </si>
  <si>
    <t>A6804 - 00808</t>
  </si>
  <si>
    <t>A6823 - 02222</t>
  </si>
  <si>
    <t>A6824 - 02223</t>
  </si>
  <si>
    <t>A6825 - 02224</t>
  </si>
  <si>
    <t>A6826 - 02225</t>
  </si>
  <si>
    <t>A6827 - 02226</t>
  </si>
  <si>
    <t>A6828 - 02227</t>
  </si>
  <si>
    <t>A6830 - 00103</t>
  </si>
  <si>
    <t>A6831 - 00070</t>
  </si>
  <si>
    <t>A6832 - 00071</t>
  </si>
  <si>
    <t>A6833 - 00072</t>
  </si>
  <si>
    <t>A6834 - 00073</t>
  </si>
  <si>
    <t>A6835 - 00074</t>
  </si>
  <si>
    <t>A6836 - 00075</t>
  </si>
  <si>
    <t>A6837 - 00076</t>
  </si>
  <si>
    <t>A6838 - 00077</t>
  </si>
  <si>
    <t>A6839 - 00078</t>
  </si>
  <si>
    <t>A6864 - 02242</t>
  </si>
  <si>
    <t>A6865 - 02243</t>
  </si>
  <si>
    <t>A6866 - 02244</t>
  </si>
  <si>
    <t>A6868 - 02245</t>
  </si>
  <si>
    <t>A6869 - 02246</t>
  </si>
  <si>
    <t>A6870 - 02247</t>
  </si>
  <si>
    <t>A6871 - 02248</t>
  </si>
  <si>
    <t>A6872 - 03740</t>
  </si>
  <si>
    <t>A6873 - 02249</t>
  </si>
  <si>
    <t>A6874 - 02250</t>
  </si>
  <si>
    <t>A6884 - 00771</t>
  </si>
  <si>
    <t>A6885 - 00772</t>
  </si>
  <si>
    <t>A6894 - 03743</t>
  </si>
  <si>
    <t>A6902 - 00870</t>
  </si>
  <si>
    <t>A6905 - 00778</t>
  </si>
  <si>
    <t>A6909 - 00779</t>
  </si>
  <si>
    <t>A6910 - 00780</t>
  </si>
  <si>
    <t>A6911 - 00781</t>
  </si>
  <si>
    <t>A6913 - 00871</t>
  </si>
  <si>
    <t>A6914 - 00872</t>
  </si>
  <si>
    <t>A6916 - 00782</t>
  </si>
  <si>
    <t>A6917 - 00783</t>
  </si>
  <si>
    <t>A6918 - 00759</t>
  </si>
  <si>
    <t>A6919 - 00760</t>
  </si>
  <si>
    <t>A6922 - 00305</t>
  </si>
  <si>
    <t>A6923 - 00306</t>
  </si>
  <si>
    <t>A6924 - 00307</t>
  </si>
  <si>
    <t>A6925 - 00784</t>
  </si>
  <si>
    <t>A6926 - 00785</t>
  </si>
  <si>
    <t>A6927 - 00786</t>
  </si>
  <si>
    <t>A6928 - 00787</t>
  </si>
  <si>
    <t>A6929 - 00788</t>
  </si>
  <si>
    <t>A6930 - 00789</t>
  </si>
  <si>
    <t>A6931 - 00308</t>
  </si>
  <si>
    <t>A6933 - 00790</t>
  </si>
  <si>
    <t>A6934 - 00791</t>
  </si>
  <si>
    <t>A6935 - 00792</t>
  </si>
  <si>
    <t>A6936 - 00793</t>
  </si>
  <si>
    <t>A6937 - 00794</t>
  </si>
  <si>
    <t>A6946 - 00105</t>
  </si>
  <si>
    <t>A6957 - 02258</t>
  </si>
  <si>
    <t>A6958 - 02259</t>
  </si>
  <si>
    <t>A6959 - 02260</t>
  </si>
  <si>
    <t>A6960 - 02261</t>
  </si>
  <si>
    <t>A6963 - 02264</t>
  </si>
  <si>
    <t>A6964 - 02265</t>
  </si>
  <si>
    <t>A6976 - 00768</t>
  </si>
  <si>
    <t>A6987 - 02284</t>
  </si>
  <si>
    <t>A6991 - 00796</t>
  </si>
  <si>
    <t>A6993 - 00873</t>
  </si>
  <si>
    <t>A6997 - 00799</t>
  </si>
  <si>
    <t>A6998 - 00800</t>
  </si>
  <si>
    <t>A7012 - 02288</t>
  </si>
  <si>
    <t>A7013 - 02289</t>
  </si>
  <si>
    <t>A7017 - 00106</t>
  </si>
  <si>
    <t>A7030 - 00874</t>
  </si>
  <si>
    <t>A7045 - 02290</t>
  </si>
  <si>
    <t>A7048 - 00801</t>
  </si>
  <si>
    <t>A7050 - 00802</t>
  </si>
  <si>
    <t>A7051 - 00803</t>
  </si>
  <si>
    <t>A7052 - 00804</t>
  </si>
  <si>
    <t>A7054 - 00806</t>
  </si>
  <si>
    <t>A7068 - 00819</t>
  </si>
  <si>
    <t>A7073 - 00107</t>
  </si>
  <si>
    <t>A7087 - 00819</t>
  </si>
  <si>
    <t>A7088 - 00820</t>
  </si>
  <si>
    <t>A7093 - 00824</t>
  </si>
  <si>
    <t>A7094 - 00825</t>
  </si>
  <si>
    <t>A7103 - 00829</t>
  </si>
  <si>
    <t>A7194 - 02360</t>
  </si>
  <si>
    <t>A7220 - 00830</t>
  </si>
  <si>
    <t>A7222 - 00277</t>
  </si>
  <si>
    <t>A7223 - 00278</t>
  </si>
  <si>
    <t>A7224 - 00279</t>
  </si>
  <si>
    <t>A7225 - 00318</t>
  </si>
  <si>
    <t>A7226 - 00319</t>
  </si>
  <si>
    <t>A7232 - 00879</t>
  </si>
  <si>
    <t>A7234 - 00321</t>
  </si>
  <si>
    <t>A7237 - 02367</t>
  </si>
  <si>
    <t>A7238 - 02368</t>
  </si>
  <si>
    <t>A7248 - 02369</t>
  </si>
  <si>
    <t>A7258 - 00437</t>
  </si>
  <si>
    <t>A7260 - 00880</t>
  </si>
  <si>
    <t>A7261 - 00881</t>
  </si>
  <si>
    <t>A7262 - 00882</t>
  </si>
  <si>
    <t>A7264 - 02375</t>
  </si>
  <si>
    <t>A7266 - 02376</t>
  </si>
  <si>
    <t>A7268 - 02377</t>
  </si>
  <si>
    <t>A7269 - 02378</t>
  </si>
  <si>
    <t>A7276 - 02379</t>
  </si>
  <si>
    <t>A7293 - 00794</t>
  </si>
  <si>
    <t>A7296 - 00796</t>
  </si>
  <si>
    <t>A7298 - 00797</t>
  </si>
  <si>
    <t>A7299 - 00798</t>
  </si>
  <si>
    <t>A7305 - 00799</t>
  </si>
  <si>
    <t>A7306 - 00800</t>
  </si>
  <si>
    <t>A7307 - 00831</t>
  </si>
  <si>
    <t>A7308 - 00832</t>
  </si>
  <si>
    <t>A7309 - 00833</t>
  </si>
  <si>
    <t>A7310 - 00834</t>
  </si>
  <si>
    <t>A7311 - 00835</t>
  </si>
  <si>
    <t>A7321 - 00883</t>
  </si>
  <si>
    <t>A7324 - 00884</t>
  </si>
  <si>
    <t>A7327 - 00840</t>
  </si>
  <si>
    <t>A7328 - 00841</t>
  </si>
  <si>
    <t>A7330 - 00842</t>
  </si>
  <si>
    <t>A7331 - 00843</t>
  </si>
  <si>
    <t>A7332 - 00844</t>
  </si>
  <si>
    <t>A7333 - 00845</t>
  </si>
  <si>
    <t>A7334 - 00846</t>
  </si>
  <si>
    <t>A7341 - 00810</t>
  </si>
  <si>
    <t>A7342 - 00811</t>
  </si>
  <si>
    <t>A7343 - 00812</t>
  </si>
  <si>
    <t>A7347 - 00814</t>
  </si>
  <si>
    <t>A7348 - 00071</t>
  </si>
  <si>
    <t>A7350 - 00072</t>
  </si>
  <si>
    <t>A7351 - 00073</t>
  </si>
  <si>
    <t>A7352 - 00074</t>
  </si>
  <si>
    <t>A7354 - 00075</t>
  </si>
  <si>
    <t>A7377 - 00109</t>
  </si>
  <si>
    <t>A7381 - 02660</t>
  </si>
  <si>
    <t>A7413 - 03782</t>
  </si>
  <si>
    <t>A7448 - 02423</t>
  </si>
  <si>
    <t>A7449 - 02424</t>
  </si>
  <si>
    <t>A7450 - 02425</t>
  </si>
  <si>
    <t>A7451 - 02426</t>
  </si>
  <si>
    <t>A7456 - 00820</t>
  </si>
  <si>
    <t>A7469 - 00853</t>
  </si>
  <si>
    <t>A7470 - 00854</t>
  </si>
  <si>
    <t>A7471 - 00855</t>
  </si>
  <si>
    <t>A7473 - 00857</t>
  </si>
  <si>
    <t>A7474 - 00858</t>
  </si>
  <si>
    <t>A7475 - 00859</t>
  </si>
  <si>
    <t>A7476 - 00860</t>
  </si>
  <si>
    <t>A7478 - 00862</t>
  </si>
  <si>
    <t>A7485 - 00885</t>
  </si>
  <si>
    <t>A7488 - 00863</t>
  </si>
  <si>
    <t>A7489 - 00864</t>
  </si>
  <si>
    <t>A7490 - 00865</t>
  </si>
  <si>
    <t>A7491 - 00886</t>
  </si>
  <si>
    <t>A7493 - 00866</t>
  </si>
  <si>
    <t>A7494 - 00867</t>
  </si>
  <si>
    <t>A7496 - 00828</t>
  </si>
  <si>
    <t>A7498 - 00110</t>
  </si>
  <si>
    <t>A7501 - 00829</t>
  </si>
  <si>
    <t>A7514 - 00887</t>
  </si>
  <si>
    <t>A7520 - 00888</t>
  </si>
  <si>
    <t>A7524 - 00834</t>
  </si>
  <si>
    <t>A7528 - 00889</t>
  </si>
  <si>
    <t>A7535 - 00892</t>
  </si>
  <si>
    <t>A7536 - 00868</t>
  </si>
  <si>
    <t>A7537 - 00869</t>
  </si>
  <si>
    <t>A7574 - 00878</t>
  </si>
  <si>
    <t>A7575 - 00879</t>
  </si>
  <si>
    <t>A7576 - 00880</t>
  </si>
  <si>
    <t>A7577 - 00881</t>
  </si>
  <si>
    <t>A7593 - 00843</t>
  </si>
  <si>
    <t>A7594 - 00844</t>
  </si>
  <si>
    <t>A7595 - 00845</t>
  </si>
  <si>
    <t>A7596 - 00893</t>
  </si>
  <si>
    <t>A7605 - 00332</t>
  </si>
  <si>
    <t>A7613 - 00894</t>
  </si>
  <si>
    <t>A7622 - 00335</t>
  </si>
  <si>
    <t>A7624 - 02022</t>
  </si>
  <si>
    <t>A7643 - 03792</t>
  </si>
  <si>
    <t>A7644 - 00896</t>
  </si>
  <si>
    <t>A7662 - 00898</t>
  </si>
  <si>
    <t>A7675 - 02470</t>
  </si>
  <si>
    <t>A7676 - 02471</t>
  </si>
  <si>
    <t>A7767 - 00899</t>
  </si>
  <si>
    <t>A7770 - 00021</t>
  </si>
  <si>
    <t>A7771 - 00022</t>
  </si>
  <si>
    <t>A7772 - 00023</t>
  </si>
  <si>
    <t>A7773 - 00024</t>
  </si>
  <si>
    <t>A7774 - 00025</t>
  </si>
  <si>
    <t>A7776 - 00026</t>
  </si>
  <si>
    <t>A7777 - 00027</t>
  </si>
  <si>
    <t>A7778 - 00028</t>
  </si>
  <si>
    <t>A7783 - 02023</t>
  </si>
  <si>
    <t>A7784 - 02024</t>
  </si>
  <si>
    <t>A7785 - 02025</t>
  </si>
  <si>
    <t>A7787 - 02026</t>
  </si>
  <si>
    <t>A7789 - 02027</t>
  </si>
  <si>
    <t>A7790 - 02028</t>
  </si>
  <si>
    <t>A7791 - 02029</t>
  </si>
  <si>
    <t>A7792 - 02030</t>
  </si>
  <si>
    <t>A7796 - 00076</t>
  </si>
  <si>
    <t>A7813 - 00891</t>
  </si>
  <si>
    <t>A7815 - 00892</t>
  </si>
  <si>
    <t>A7816 - 00893</t>
  </si>
  <si>
    <t>A7818 - 00894</t>
  </si>
  <si>
    <t>A7819 - 00895</t>
  </si>
  <si>
    <t>A7820 - 00896</t>
  </si>
  <si>
    <t>A7823 - 02031</t>
  </si>
  <si>
    <t>A7827 - 00897</t>
  </si>
  <si>
    <t>A7828 - 00898</t>
  </si>
  <si>
    <t>A7829 - 00899</t>
  </si>
  <si>
    <t>A7830 - 00900</t>
  </si>
  <si>
    <t>A7831 - 00901</t>
  </si>
  <si>
    <t>A7832 - 00902</t>
  </si>
  <si>
    <t>A7834 - 00903</t>
  </si>
  <si>
    <t>A7848 - 00842</t>
  </si>
  <si>
    <t>A7849 - 00863</t>
  </si>
  <si>
    <t>A7850 - 00296</t>
  </si>
  <si>
    <t>A7872 - 03805</t>
  </si>
  <si>
    <t>A7873 - 02035</t>
  </si>
  <si>
    <t>A7874 - 02036</t>
  </si>
  <si>
    <t>A7876 - 00866</t>
  </si>
  <si>
    <t>A7879 - 00900</t>
  </si>
  <si>
    <t>A7883 - 00901</t>
  </si>
  <si>
    <t>A7917 - 00870</t>
  </si>
  <si>
    <t>A7926 - 00923</t>
  </si>
  <si>
    <t>A7933 - 02049</t>
  </si>
  <si>
    <t>A7934 - 02050</t>
  </si>
  <si>
    <t>A7935 - 02051</t>
  </si>
  <si>
    <t>A7936 - 02052</t>
  </si>
  <si>
    <t>A7937 - 02053</t>
  </si>
  <si>
    <t>A7938 - 02054</t>
  </si>
  <si>
    <t>A7939 - 02055</t>
  </si>
  <si>
    <t>A7940 - 02056</t>
  </si>
  <si>
    <t>A7941 - 02057</t>
  </si>
  <si>
    <t>A7942 - 02058</t>
  </si>
  <si>
    <t>A7943 - 00902</t>
  </si>
  <si>
    <t>A7946 - 02059</t>
  </si>
  <si>
    <t>A7947 - 02060</t>
  </si>
  <si>
    <t>A7948 - 02061</t>
  </si>
  <si>
    <t>A7949 - 00903</t>
  </si>
  <si>
    <t>A7950 - 02062</t>
  </si>
  <si>
    <t>A7951 - 02063</t>
  </si>
  <si>
    <t>A7952 - 00904</t>
  </si>
  <si>
    <t>A7953 - 00905</t>
  </si>
  <si>
    <t>A7954 - 00906</t>
  </si>
  <si>
    <t>A7956 - 00907</t>
  </si>
  <si>
    <t>A7963 - 00339</t>
  </si>
  <si>
    <t>A7964 - 00340</t>
  </si>
  <si>
    <t>A7965 - 00341</t>
  </si>
  <si>
    <t>A7966 - 00342</t>
  </si>
  <si>
    <t>A7967 - 00343</t>
  </si>
  <si>
    <t>A7968 - 00344</t>
  </si>
  <si>
    <t>A7970 - 02069</t>
  </si>
  <si>
    <t>A7975 - 00908</t>
  </si>
  <si>
    <t>A7976 - 00909</t>
  </si>
  <si>
    <t>A7983 - 02071</t>
  </si>
  <si>
    <t>A7998 - 00104</t>
  </si>
  <si>
    <t>A8001 - 00105</t>
  </si>
  <si>
    <t>A8002 - 00029</t>
  </si>
  <si>
    <t>A8003 - 02073</t>
  </si>
  <si>
    <t>A8004 - 02074</t>
  </si>
  <si>
    <t>A8009 - 00929</t>
  </si>
  <si>
    <t>A8010 - 00930</t>
  </si>
  <si>
    <t>A8012 - 00850</t>
  </si>
  <si>
    <t>A8013 - 00851</t>
  </si>
  <si>
    <t>A8016 - 00121</t>
  </si>
  <si>
    <t>A8017 - 00122</t>
  </si>
  <si>
    <t>A8020 - 00123</t>
  </si>
  <si>
    <t>A8022 - 00931</t>
  </si>
  <si>
    <t>A8023 - 00932</t>
  </si>
  <si>
    <t>A8024 - 00933</t>
  </si>
  <si>
    <t>A8025 - 00934</t>
  </si>
  <si>
    <t>A8026 - 00935</t>
  </si>
  <si>
    <t>A8027 - 00911</t>
  </si>
  <si>
    <t>A8028 - 00936</t>
  </si>
  <si>
    <t>A8029 - 00937</t>
  </si>
  <si>
    <t>A8031 - 00939</t>
  </si>
  <si>
    <t>A8038 - 03814</t>
  </si>
  <si>
    <t>A8045 - 02555</t>
  </si>
  <si>
    <t>A8046 - 02080</t>
  </si>
  <si>
    <t>A8047 - 02081</t>
  </si>
  <si>
    <t>A8048 - 00351</t>
  </si>
  <si>
    <t>A8068 - 02564</t>
  </si>
  <si>
    <t>A8069 - 02565</t>
  </si>
  <si>
    <t>A8070 - 00857</t>
  </si>
  <si>
    <t>A8074 - 00946</t>
  </si>
  <si>
    <t>A8075 - 02566</t>
  </si>
  <si>
    <t>A8077 - 02567</t>
  </si>
  <si>
    <t>A8079 - 02568</t>
  </si>
  <si>
    <t>A8080 - 02569</t>
  </si>
  <si>
    <t>A8081 - 02570</t>
  </si>
  <si>
    <t>A8082 - 02571</t>
  </si>
  <si>
    <t>A8083 - 02572</t>
  </si>
  <si>
    <t>A8084 - 02573</t>
  </si>
  <si>
    <t>A8085 - 02574</t>
  </si>
  <si>
    <t>A8094 - 00949</t>
  </si>
  <si>
    <t>A8097 - 00950</t>
  </si>
  <si>
    <t>A8100 - 00951</t>
  </si>
  <si>
    <t>A8102 - 00952</t>
  </si>
  <si>
    <t>A8104 - 00953</t>
  </si>
  <si>
    <t>A8105 - 00954</t>
  </si>
  <si>
    <t>A8106 - 00955</t>
  </si>
  <si>
    <t>A8107 - 00956</t>
  </si>
  <si>
    <t>A8108 - 00957</t>
  </si>
  <si>
    <t>A8110 - 00958</t>
  </si>
  <si>
    <t>A8111 - 00959</t>
  </si>
  <si>
    <t>A8115 - 00960</t>
  </si>
  <si>
    <t>A8117 - 00961</t>
  </si>
  <si>
    <t>A8119 - 00962</t>
  </si>
  <si>
    <t>A8125 - 00030</t>
  </si>
  <si>
    <t>A8126 - 00031</t>
  </si>
  <si>
    <t>A8146 - 00354</t>
  </si>
  <si>
    <t>A8158 - 00077</t>
  </si>
  <si>
    <t>A8159 - 00078</t>
  </si>
  <si>
    <t>A8160 - 00079</t>
  </si>
  <si>
    <t>A8161 - 00080</t>
  </si>
  <si>
    <t>A8170 - 02084</t>
  </si>
  <si>
    <t>A8172 - 00308</t>
  </si>
  <si>
    <t>A8177 - 00356</t>
  </si>
  <si>
    <t>A8178 - 00912</t>
  </si>
  <si>
    <t>A8183 - 00357</t>
  </si>
  <si>
    <t>A8186 - 00309</t>
  </si>
  <si>
    <t>A8199 - 00899</t>
  </si>
  <si>
    <t>A8226 - 02094</t>
  </si>
  <si>
    <t>A8236 - 00311</t>
  </si>
  <si>
    <t>A8295 - 02607</t>
  </si>
  <si>
    <t>A8297 - 02608</t>
  </si>
  <si>
    <t>A8299 - 02609</t>
  </si>
  <si>
    <t>A8300 - 03828</t>
  </si>
  <si>
    <t>A8322 - 00934</t>
  </si>
  <si>
    <t>A8326 - 02612</t>
  </si>
  <si>
    <t>A8327 - 02613</t>
  </si>
  <si>
    <t>A8328 - 02614</t>
  </si>
  <si>
    <t>A8334 - 02615</t>
  </si>
  <si>
    <t>A8341 - 00008</t>
  </si>
  <si>
    <t>A8342 - 00007</t>
  </si>
  <si>
    <t>A8343 - 00006</t>
  </si>
  <si>
    <t>A8344 - 00005</t>
  </si>
  <si>
    <t>A8345 - 00004</t>
  </si>
  <si>
    <t>A8346 - 00003</t>
  </si>
  <si>
    <t>A8347 - 00002</t>
  </si>
  <si>
    <t>A8381 - 00361</t>
  </si>
  <si>
    <t>A8384 - 00362</t>
  </si>
  <si>
    <t>A8385 - 00363</t>
  </si>
  <si>
    <t>A8388 - 00364</t>
  </si>
  <si>
    <t>A8391 - 00365</t>
  </si>
  <si>
    <t>A8393 - 00366</t>
  </si>
  <si>
    <t>A8414 - 02673</t>
  </si>
  <si>
    <t>A8415 - 02674</t>
  </si>
  <si>
    <t>A8416 - 02675</t>
  </si>
  <si>
    <t>A8417 - 02676</t>
  </si>
  <si>
    <t>A8488 - 03831</t>
  </si>
  <si>
    <t>A8492 - 03832</t>
  </si>
  <si>
    <t>A8494 - 03833</t>
  </si>
  <si>
    <t>A8511 - 00916</t>
  </si>
  <si>
    <t>A8512 - 00368</t>
  </si>
  <si>
    <t>A8513 - 00369</t>
  </si>
  <si>
    <t>A8514 - 00370</t>
  </si>
  <si>
    <t>A8518 - 00372</t>
  </si>
  <si>
    <t>A8520 - 00373</t>
  </si>
  <si>
    <t>A8522 - 02109</t>
  </si>
  <si>
    <t>A8523 - 02110</t>
  </si>
  <si>
    <t>A8524 - 00917</t>
  </si>
  <si>
    <t>A8525 - 00918</t>
  </si>
  <si>
    <t>A8526 - 00921</t>
  </si>
  <si>
    <t>A8527 - 03836</t>
  </si>
  <si>
    <t>A8530 - 00919</t>
  </si>
  <si>
    <t>A8531 - 00083</t>
  </si>
  <si>
    <t>A8532 - 00084</t>
  </si>
  <si>
    <t>A8533 - 00085</t>
  </si>
  <si>
    <t>A8534 - 00086</t>
  </si>
  <si>
    <t>A8535 - 00087</t>
  </si>
  <si>
    <t>A8536 - 00088</t>
  </si>
  <si>
    <t>A8537 - 00089</t>
  </si>
  <si>
    <t>A8539 - 00091</t>
  </si>
  <si>
    <t>A8541 - 00093</t>
  </si>
  <si>
    <t>A8544 - 00096</t>
  </si>
  <si>
    <t>A8549 - 00920</t>
  </si>
  <si>
    <t>A8559 - 00974</t>
  </si>
  <si>
    <t>A8560 - 00975</t>
  </si>
  <si>
    <t>A8561 - 00976</t>
  </si>
  <si>
    <t>A8562 - 00977</t>
  </si>
  <si>
    <t>A8563 - 00978</t>
  </si>
  <si>
    <t>A8564 - 00979</t>
  </si>
  <si>
    <t>A8565 - 00980</t>
  </si>
  <si>
    <t>A8566 - 00981</t>
  </si>
  <si>
    <t>A8567 - 00982</t>
  </si>
  <si>
    <t>A8569 - 00983</t>
  </si>
  <si>
    <t>A8570 - 00984</t>
  </si>
  <si>
    <t>A8571 - 00985</t>
  </si>
  <si>
    <t>A8572 - 00986</t>
  </si>
  <si>
    <t>A8573 - 00987</t>
  </si>
  <si>
    <t>A8577 - 00988</t>
  </si>
  <si>
    <t>A8578 - 00989</t>
  </si>
  <si>
    <t>A8579 - 00990</t>
  </si>
  <si>
    <t>A8580 - 00991</t>
  </si>
  <si>
    <t>A8581 - 00375</t>
  </si>
  <si>
    <t>A8582 - 00992</t>
  </si>
  <si>
    <t>A8583 - 00993</t>
  </si>
  <si>
    <t>A8584 - 00376</t>
  </si>
  <si>
    <t>A8585 - 00377</t>
  </si>
  <si>
    <t>A8588 - 00994</t>
  </si>
  <si>
    <t>A8599 - 02750</t>
  </si>
  <si>
    <t>A8600 - 02751</t>
  </si>
  <si>
    <t>A8601 - 02752</t>
  </si>
  <si>
    <t>A8602 - 02753</t>
  </si>
  <si>
    <t>A8603 - 02754</t>
  </si>
  <si>
    <t>A8604 - 02755</t>
  </si>
  <si>
    <t>A8605 - 02756</t>
  </si>
  <si>
    <t>A8606 - 02757</t>
  </si>
  <si>
    <t>A8628 - 00382</t>
  </si>
  <si>
    <t>A8631 - 00383</t>
  </si>
  <si>
    <t>A8632 - 00384</t>
  </si>
  <si>
    <t>A8633 - 00385</t>
  </si>
  <si>
    <t>A8634 - 00386</t>
  </si>
  <si>
    <t>A8635 - 03840</t>
  </si>
  <si>
    <t>A8636 - 03841</t>
  </si>
  <si>
    <t>A8637 - 00009</t>
  </si>
  <si>
    <t>A8638 - 00010</t>
  </si>
  <si>
    <t>A8639 - 00011</t>
  </si>
  <si>
    <t>A8640 - 00012</t>
  </si>
  <si>
    <t>A8641 - 00013</t>
  </si>
  <si>
    <t>A8642 - 00014</t>
  </si>
  <si>
    <t>A8643 - 00015</t>
  </si>
  <si>
    <t>A8644 - 00016</t>
  </si>
  <si>
    <t>A8645 - 00017</t>
  </si>
  <si>
    <t>A8646 - 00018</t>
  </si>
  <si>
    <t>A8647 - 00019</t>
  </si>
  <si>
    <t>A8648 - 00020</t>
  </si>
  <si>
    <t>A8649 - 00021</t>
  </si>
  <si>
    <t>A8650 - 01003</t>
  </si>
  <si>
    <t>A8651 - 00127</t>
  </si>
  <si>
    <t>A8652 - 01004</t>
  </si>
  <si>
    <t>A8653 - 00387</t>
  </si>
  <si>
    <t>A8655 - 01006</t>
  </si>
  <si>
    <t>A8656 - 01007</t>
  </si>
  <si>
    <t>A8664 - 00022</t>
  </si>
  <si>
    <t>A8665 - 00023</t>
  </si>
  <si>
    <t>A8666 - 00024</t>
  </si>
  <si>
    <t>A8667 - 00025</t>
  </si>
  <si>
    <t>A8668 - 00026</t>
  </si>
  <si>
    <t>A8669 - 00027</t>
  </si>
  <si>
    <t>A8670 - 00028</t>
  </si>
  <si>
    <t>A8671 - 00029</t>
  </si>
  <si>
    <t>A8672 - 00030</t>
  </si>
  <si>
    <t>A8673 - 00031</t>
  </si>
  <si>
    <t>A8674 - 00032</t>
  </si>
  <si>
    <t>A8675 - 00033</t>
  </si>
  <si>
    <t>A8676 - 00034</t>
  </si>
  <si>
    <t>A8677 - 00035</t>
  </si>
  <si>
    <t>A8678 - 00036</t>
  </si>
  <si>
    <t>A8679 - 00921</t>
  </si>
  <si>
    <t>A8682 - 00929</t>
  </si>
  <si>
    <t>A8683 - 01008</t>
  </si>
  <si>
    <t>A8684 - 01009</t>
  </si>
  <si>
    <t>A8685 - 01010</t>
  </si>
  <si>
    <t>A8686 - 01011</t>
  </si>
  <si>
    <t>A8691 - 00944</t>
  </si>
  <si>
    <t>A8692 - 02121</t>
  </si>
  <si>
    <t>A8693 - 03846</t>
  </si>
  <si>
    <t>A8695 - 00037</t>
  </si>
  <si>
    <t>A8696 - 00038</t>
  </si>
  <si>
    <t>A8697 - 00039</t>
  </si>
  <si>
    <t>A8698 - 00040</t>
  </si>
  <si>
    <t>A8699 - 00041</t>
  </si>
  <si>
    <t>A8700 - 00042</t>
  </si>
  <si>
    <t>A8701 - 00043</t>
  </si>
  <si>
    <t>A8702 - 00044</t>
  </si>
  <si>
    <t>A8703 - 00045</t>
  </si>
  <si>
    <t>A8704 - 00046</t>
  </si>
  <si>
    <t>A8705 - 00047</t>
  </si>
  <si>
    <t>A8706 - 00048</t>
  </si>
  <si>
    <t>A8707 - 00049</t>
  </si>
  <si>
    <t>A8708 - 00050</t>
  </si>
  <si>
    <t>A8709 - 00922</t>
  </si>
  <si>
    <t>A8710 - 00923</t>
  </si>
  <si>
    <t>A8711 - 00924</t>
  </si>
  <si>
    <t>A8719 - 00925</t>
  </si>
  <si>
    <t>A8720 - 00114</t>
  </si>
  <si>
    <t>A8726 - 01012</t>
  </si>
  <si>
    <t>A8727 - 01013</t>
  </si>
  <si>
    <t>A8728 - 01014</t>
  </si>
  <si>
    <t>A8729 - 01015</t>
  </si>
  <si>
    <t>A8736 - 01016</t>
  </si>
  <si>
    <t>A8737 - 01017</t>
  </si>
  <si>
    <t>A8738 - 00927</t>
  </si>
  <si>
    <t>A8741 - 00392</t>
  </si>
  <si>
    <t>A8742 - 00393</t>
  </si>
  <si>
    <t>A8743 - 00394</t>
  </si>
  <si>
    <t>A8744 - 00319</t>
  </si>
  <si>
    <t>A8745 - 01018</t>
  </si>
  <si>
    <t>A8746 - 01019</t>
  </si>
  <si>
    <t>A8747 - 01020</t>
  </si>
  <si>
    <t>A8748 - 01021</t>
  </si>
  <si>
    <t>A8750 - 01022</t>
  </si>
  <si>
    <t>A8751 - 01023</t>
  </si>
  <si>
    <t>A8753 - 01024</t>
  </si>
  <si>
    <t>A8755 - 01025</t>
  </si>
  <si>
    <t>A8756 - 01026</t>
  </si>
  <si>
    <t>A8757 - 01027</t>
  </si>
  <si>
    <t>A8758 - 01028</t>
  </si>
  <si>
    <t>A8760 - 00928</t>
  </si>
  <si>
    <t>A8764 - 00937</t>
  </si>
  <si>
    <t>A8773 - 00929</t>
  </si>
  <si>
    <t>A8776 - 02698</t>
  </si>
  <si>
    <t>A8779 - 02125</t>
  </si>
  <si>
    <t>A8780 - 02126</t>
  </si>
  <si>
    <t>A8795 - 00930</t>
  </si>
  <si>
    <t>A8800 - 00945</t>
  </si>
  <si>
    <t>A8801 - 00946</t>
  </si>
  <si>
    <t>A8827 - 01034</t>
  </si>
  <si>
    <t>A8829 - 01035</t>
  </si>
  <si>
    <t>A8833 - 01036</t>
  </si>
  <si>
    <t>A8850 - 01037</t>
  </si>
  <si>
    <t>A8857 - 01038</t>
  </si>
  <si>
    <t>A8905 - 01039</t>
  </si>
  <si>
    <t>A8906 - 01040</t>
  </si>
  <si>
    <t>A8911 - 01045</t>
  </si>
  <si>
    <t>A8912 - 01046</t>
  </si>
  <si>
    <t>A8913 - 01047</t>
  </si>
  <si>
    <t>A8914 - 01048</t>
  </si>
  <si>
    <t>A8915 - 01049</t>
  </si>
  <si>
    <t>A8916 - 01050</t>
  </si>
  <si>
    <t>A8917 - 01051</t>
  </si>
  <si>
    <t>A8918 - 01052</t>
  </si>
  <si>
    <t>A8919 - 01053</t>
  </si>
  <si>
    <t>A8920 - 01054</t>
  </si>
  <si>
    <t>A8935 - 00952</t>
  </si>
  <si>
    <t>A8943 - 00931</t>
  </si>
  <si>
    <t>A8959 - 00955</t>
  </si>
  <si>
    <t>A8977 - 00959</t>
  </si>
  <si>
    <t>A8980 - 00960</t>
  </si>
  <si>
    <t>A8981 - 00400</t>
  </si>
  <si>
    <t>A8983 - 01077</t>
  </si>
  <si>
    <t>A8985 - 00932</t>
  </si>
  <si>
    <t>A8998 - 00962</t>
  </si>
  <si>
    <t>A9045 - 02136</t>
  </si>
  <si>
    <t>A9047 - 02885</t>
  </si>
  <si>
    <t>A9062 - 02888</t>
  </si>
  <si>
    <t>A9064 - 02889</t>
  </si>
  <si>
    <t>A9066 - 02890</t>
  </si>
  <si>
    <t>A9067 - 02891</t>
  </si>
  <si>
    <t>A9068 - 02892</t>
  </si>
  <si>
    <t>A9070 - 01088</t>
  </si>
  <si>
    <t>A9071 - 01089</t>
  </si>
  <si>
    <t>A9072 - 01090</t>
  </si>
  <si>
    <t>A9073 - 01091</t>
  </si>
  <si>
    <t>A9074 - 01092</t>
  </si>
  <si>
    <t>A9075 - 01093</t>
  </si>
  <si>
    <t>A9076 - 01094</t>
  </si>
  <si>
    <t>A9077 - 01095</t>
  </si>
  <si>
    <t>A9078 - 01096</t>
  </si>
  <si>
    <t>A9079 - 01097</t>
  </si>
  <si>
    <t>A9081 - 01098</t>
  </si>
  <si>
    <t>A9105 - 00933</t>
  </si>
  <si>
    <t>A9123 - 00424</t>
  </si>
  <si>
    <t>A9141 - 00978</t>
  </si>
  <si>
    <t>A9142 - 00979</t>
  </si>
  <si>
    <t>A9144 - 00980</t>
  </si>
  <si>
    <t>A9145 - 00981</t>
  </si>
  <si>
    <t>A9148 - 00983</t>
  </si>
  <si>
    <t>A9149 - 00984</t>
  </si>
  <si>
    <t>A9150 - 00985</t>
  </si>
  <si>
    <t>A9151 - 00986</t>
  </si>
  <si>
    <t>A9152 - 00987</t>
  </si>
  <si>
    <t>A9153 - 00988</t>
  </si>
  <si>
    <t>A9156 - 00989</t>
  </si>
  <si>
    <t>A9157 - 00990</t>
  </si>
  <si>
    <t>A9158 - 00991</t>
  </si>
  <si>
    <t>A9159 - 00992</t>
  </si>
  <si>
    <t>A9160 - 00993</t>
  </si>
  <si>
    <t>A9163 - 00962</t>
  </si>
  <si>
    <t>A9165 - 00964</t>
  </si>
  <si>
    <t>A9167 - 00935</t>
  </si>
  <si>
    <t>A9170 - 00936</t>
  </si>
  <si>
    <t>A9173 - 03862</t>
  </si>
  <si>
    <t>A9187 - 00403</t>
  </si>
  <si>
    <t>A9189 - 00404</t>
  </si>
  <si>
    <t>A9190 - 00405</t>
  </si>
  <si>
    <t>A9192 - 00406</t>
  </si>
  <si>
    <t>A9193 - 00407</t>
  </si>
  <si>
    <t>A9194 - 00937</t>
  </si>
  <si>
    <t>A9197 - 03865</t>
  </si>
  <si>
    <t>A9198 - 03866</t>
  </si>
  <si>
    <t>A9199 - 03867</t>
  </si>
  <si>
    <t>A9200 - 03868</t>
  </si>
  <si>
    <t>A9217 - 00938</t>
  </si>
  <si>
    <t>A9219 - 01099</t>
  </si>
  <si>
    <t>A9220 - 01100</t>
  </si>
  <si>
    <t>A9221 - 01101</t>
  </si>
  <si>
    <t>A9222 - 01102</t>
  </si>
  <si>
    <t>A9223 - 00939</t>
  </si>
  <si>
    <t>A9224 - 01103</t>
  </si>
  <si>
    <t>A9226 - 01104</t>
  </si>
  <si>
    <t>A9227 - 01105</t>
  </si>
  <si>
    <t>A9228 - 01106</t>
  </si>
  <si>
    <t>A9231 - 00408</t>
  </si>
  <si>
    <t>A9232 - 00409</t>
  </si>
  <si>
    <t>A9233 - 00410</t>
  </si>
  <si>
    <t>A9251 - 00128</t>
  </si>
  <si>
    <t>A9252 - 01107</t>
  </si>
  <si>
    <t>A9257 - 00121</t>
  </si>
  <si>
    <t>A9258 - 00940</t>
  </si>
  <si>
    <t>A9261 - 01108</t>
  </si>
  <si>
    <t>A9267 - 00968</t>
  </si>
  <si>
    <t>A9271 - 00969</t>
  </si>
  <si>
    <t>A9273 - 03884</t>
  </si>
  <si>
    <t>A9274 - 00942</t>
  </si>
  <si>
    <t>A9275 - 01109</t>
  </si>
  <si>
    <t>A9276 - 02151</t>
  </si>
  <si>
    <t>A9278 - 02152</t>
  </si>
  <si>
    <t>A9279 - 01110</t>
  </si>
  <si>
    <t>A9280 - 01111</t>
  </si>
  <si>
    <t>A9282 - 01113</t>
  </si>
  <si>
    <t>A9285 - 02155</t>
  </si>
  <si>
    <t>A9286 - 01114</t>
  </si>
  <si>
    <t>A9287 - 01115</t>
  </si>
  <si>
    <t>A9288 - 01116</t>
  </si>
  <si>
    <t>A9289 - 01117</t>
  </si>
  <si>
    <t>A9290 - 01118</t>
  </si>
  <si>
    <t>A9291 - 01119</t>
  </si>
  <si>
    <t>A9292 - 01120</t>
  </si>
  <si>
    <t>A9293 - 01121</t>
  </si>
  <si>
    <t>A9294 - 01122</t>
  </si>
  <si>
    <t>A9306 - 00943</t>
  </si>
  <si>
    <t>A9326 - 00032</t>
  </si>
  <si>
    <t>A9327 - 00033</t>
  </si>
  <si>
    <t>A9328 - 01123</t>
  </si>
  <si>
    <t>A9330 - 01124</t>
  </si>
  <si>
    <t>A9331 - 01125</t>
  </si>
  <si>
    <t>A9332 - 01126</t>
  </si>
  <si>
    <t>A9341 - 02161</t>
  </si>
  <si>
    <t>A9344 - 01018</t>
  </si>
  <si>
    <t>A9347 - 00129</t>
  </si>
  <si>
    <t>A9364 - 03890</t>
  </si>
  <si>
    <t>A9366 - 00419</t>
  </si>
  <si>
    <t>A9379 - 00346</t>
  </si>
  <si>
    <t>A9380 - 00420</t>
  </si>
  <si>
    <t>A9386 - 01027</t>
  </si>
  <si>
    <t>A9403 - 00973</t>
  </si>
  <si>
    <t>A9404 - 01031</t>
  </si>
  <si>
    <t>A9405 - 01032</t>
  </si>
  <si>
    <t>A9406 - 01033</t>
  </si>
  <si>
    <t>A9407 - 01034</t>
  </si>
  <si>
    <t>A9427 - 01041</t>
  </si>
  <si>
    <t>A9449 - 00137</t>
  </si>
  <si>
    <t>merchandise</t>
  </si>
  <si>
    <t>Services</t>
  </si>
  <si>
    <t>Date: 23 May 2016/17:11</t>
  </si>
  <si>
    <t>Spare parts</t>
  </si>
  <si>
    <t>service</t>
  </si>
  <si>
    <t>Spare parts onwards charges</t>
  </si>
  <si>
    <t>Service</t>
  </si>
  <si>
    <t>not confirmed</t>
  </si>
  <si>
    <t>Spare Part Onward Charges</t>
  </si>
  <si>
    <t>even finalized but post calc. order values were not filled in LOD. This order can be loaded to DWH but cannot be loaded to Board.. But don't have solution to 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</si>
</sst>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7" x14ac:knownFonts="1">
    <font>
      <sz val="11"/>
      <color theme="1"/>
      <name val="Calibri"/>
      <family val="2"/>
      <scheme val="minor"/>
    </font>
    <font>
      <sz val="10"/>
      <color theme="1"/>
      <name val="Arial"/>
      <family val="2"/>
    </font>
    <font>
      <sz val="11"/>
      <color rgb="FF000000"/>
      <name val="Calibri"/>
      <family val="2"/>
      <scheme val="minor"/>
    </font>
    <font>
      <sz val="11"/>
      <color rgb="FFFFFFFF"/>
      <name val="Calibri"/>
      <family val="2"/>
      <scheme val="minor"/>
    </font>
    <font>
      <b/>
      <sz val="10"/>
      <color rgb="FF000000"/>
      <name val="Arial"/>
      <family val="2"/>
    </font>
    <font>
      <sz val="10"/>
      <color rgb="FF000000"/>
      <name val="Arial"/>
      <family val="2"/>
    </font>
    <font>
      <b/>
      <sz val="10"/>
      <color rgb="FFFFFFFF"/>
      <name val="Arial"/>
      <family val="2"/>
    </font>
  </fonts>
  <fills count="7">
    <fill>
      <patternFill patternType="none"/>
    </fill>
    <fill>
      <patternFill patternType="gray125"/>
    </fill>
    <fill>
      <patternFill patternType="solid">
        <fgColor rgb="FFDCDCDC"/>
        <bgColor indexed="64"/>
      </patternFill>
    </fill>
    <fill>
      <patternFill patternType="solid">
        <fgColor rgb="FF00008B"/>
        <bgColor indexed="64"/>
      </patternFill>
    </fill>
    <fill>
      <patternFill patternType="solid">
        <fgColor rgb="FF0000FF"/>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rgb="FF00008B"/>
      </left>
      <right style="thin">
        <color rgb="FF00008B"/>
      </right>
      <top style="thin">
        <color rgb="FF00008B"/>
      </top>
      <bottom style="thin">
        <color rgb="FF00008B"/>
      </bottom>
      <diagonal/>
    </border>
  </borders>
  <cellStyleXfs count="2">
    <xf numFmtId="0" fontId="0" fillId="0" borderId="0"/>
    <xf numFmtId="0" fontId="1" fillId="0" borderId="0"/>
  </cellStyleXfs>
  <cellXfs count="32">
    <xf numFmtId="0" fontId="0" fillId="0" borderId="0" xfId="0"/>
    <xf numFmtId="0" fontId="0" fillId="0" borderId="0" xfId="0" applyProtection="1">
      <protection locked="0"/>
    </xf>
    <xf numFmtId="164" fontId="0" fillId="0" borderId="0" xfId="0" applyNumberFormat="1" applyProtection="1">
      <protection locked="0"/>
    </xf>
    <xf numFmtId="164" fontId="2" fillId="2" borderId="0" xfId="0" applyNumberFormat="1" applyFont="1" applyFill="1" applyProtection="1">
      <protection locked="0"/>
    </xf>
    <xf numFmtId="49" fontId="0" fillId="0" borderId="0" xfId="0" applyNumberFormat="1" applyProtection="1">
      <protection locked="0"/>
    </xf>
    <xf numFmtId="0" fontId="3" fillId="3" borderId="1" xfId="0" quotePrefix="1" applyFont="1" applyFill="1" applyBorder="1" applyAlignment="1" applyProtection="1">
      <alignment horizontal="center" wrapText="1"/>
      <protection locked="0"/>
    </xf>
    <xf numFmtId="49" fontId="0" fillId="0" borderId="0" xfId="0" quotePrefix="1" applyNumberFormat="1" applyAlignment="1" applyProtection="1">
      <alignment horizontal="left"/>
      <protection locked="0"/>
    </xf>
    <xf numFmtId="49" fontId="2" fillId="2" borderId="0" xfId="0" quotePrefix="1" applyNumberFormat="1" applyFont="1" applyFill="1" applyAlignment="1" applyProtection="1">
      <alignment horizontal="left"/>
      <protection locked="0"/>
    </xf>
    <xf numFmtId="49" fontId="3" fillId="3" borderId="1" xfId="0" applyNumberFormat="1" applyFont="1" applyFill="1" applyBorder="1" applyAlignment="1" applyProtection="1">
      <alignment horizontal="left"/>
      <protection locked="0"/>
    </xf>
    <xf numFmtId="49" fontId="3" fillId="3" borderId="0" xfId="0" applyNumberFormat="1" applyFont="1" applyFill="1" applyBorder="1" applyAlignment="1" applyProtection="1">
      <alignment horizontal="left"/>
      <protection locked="0"/>
    </xf>
    <xf numFmtId="0" fontId="0" fillId="0" borderId="0" xfId="0" applyProtection="1">
      <protection locked="0"/>
    </xf>
    <xf numFmtId="164" fontId="0" fillId="0" borderId="0" xfId="0" applyNumberFormat="1" applyProtection="1">
      <protection locked="0"/>
    </xf>
    <xf numFmtId="164" fontId="2" fillId="2" borderId="0" xfId="0" applyNumberFormat="1" applyFont="1" applyFill="1" applyProtection="1">
      <protection locked="0"/>
    </xf>
    <xf numFmtId="0" fontId="3" fillId="3" borderId="1" xfId="0" quotePrefix="1" applyFont="1" applyFill="1" applyBorder="1" applyAlignment="1" applyProtection="1">
      <alignment horizontal="center"/>
      <protection locked="0"/>
    </xf>
    <xf numFmtId="49" fontId="0" fillId="0" borderId="0" xfId="0" quotePrefix="1" applyNumberFormat="1" applyAlignment="1" applyProtection="1">
      <alignment horizontal="left"/>
      <protection locked="0"/>
    </xf>
    <xf numFmtId="49" fontId="2" fillId="2" borderId="0" xfId="0" quotePrefix="1" applyNumberFormat="1" applyFont="1" applyFill="1" applyAlignment="1" applyProtection="1">
      <alignment horizontal="left"/>
      <protection locked="0"/>
    </xf>
    <xf numFmtId="49" fontId="3" fillId="3" borderId="1" xfId="0" applyNumberFormat="1" applyFont="1" applyFill="1" applyBorder="1" applyAlignment="1" applyProtection="1">
      <alignment horizontal="left"/>
      <protection locked="0"/>
    </xf>
    <xf numFmtId="0" fontId="3" fillId="3" borderId="0" xfId="0" quotePrefix="1" applyFont="1" applyFill="1" applyBorder="1" applyAlignment="1" applyProtection="1">
      <alignment horizontal="center" wrapText="1"/>
      <protection locked="0"/>
    </xf>
    <xf numFmtId="0" fontId="1" fillId="0" borderId="0" xfId="1"/>
    <xf numFmtId="0" fontId="4" fillId="0" borderId="0" xfId="1" applyFont="1"/>
    <xf numFmtId="0" fontId="5" fillId="0" borderId="0" xfId="1" applyFont="1"/>
    <xf numFmtId="0" fontId="6" fillId="4" borderId="0" xfId="1" applyFont="1" applyFill="1"/>
    <xf numFmtId="15" fontId="1" fillId="0" borderId="0" xfId="1" applyNumberFormat="1"/>
    <xf numFmtId="4" fontId="1" fillId="0" borderId="0" xfId="1" applyNumberFormat="1"/>
    <xf numFmtId="4" fontId="6" fillId="4" borderId="0" xfId="1" applyNumberFormat="1" applyFont="1" applyFill="1"/>
    <xf numFmtId="165" fontId="1" fillId="0" borderId="0" xfId="1" applyNumberFormat="1"/>
    <xf numFmtId="165" fontId="6" fillId="4" borderId="0" xfId="1" applyNumberFormat="1" applyFont="1" applyFill="1"/>
    <xf numFmtId="0" fontId="1" fillId="5" borderId="0" xfId="1" applyFill="1"/>
    <xf numFmtId="4" fontId="1" fillId="5" borderId="0" xfId="1" applyNumberFormat="1" applyFill="1"/>
    <xf numFmtId="165" fontId="1" fillId="5" borderId="0" xfId="1" applyNumberFormat="1" applyFill="1"/>
    <xf numFmtId="0" fontId="0" fillId="5" borderId="0" xfId="0" applyFill="1"/>
    <xf numFmtId="0" fontId="0" fillId="6"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62"/>
  <sheetViews>
    <sheetView workbookViewId="0">
      <selection activeCell="B2" sqref="B2"/>
    </sheetView>
  </sheetViews>
  <sheetFormatPr defaultRowHeight="15" x14ac:dyDescent="0.25"/>
  <cols>
    <col min="1" max="1" width="6.85546875" bestFit="1" customWidth="1"/>
    <col min="2" max="2" width="25.5703125" bestFit="1" customWidth="1"/>
    <col min="3" max="3" width="24.28515625" bestFit="1" customWidth="1"/>
    <col min="4" max="4" width="28.28515625" bestFit="1" customWidth="1"/>
    <col min="5" max="5" width="27" bestFit="1" customWidth="1"/>
    <col min="6" max="6" width="24.28515625" bestFit="1" customWidth="1"/>
    <col min="7" max="7" width="28.7109375" bestFit="1" customWidth="1"/>
    <col min="8" max="8" width="31.7109375" bestFit="1" customWidth="1"/>
  </cols>
  <sheetData>
    <row r="1" spans="1:8" x14ac:dyDescent="0.25">
      <c r="A1" s="16" t="s">
        <v>0</v>
      </c>
      <c r="B1" s="13" t="s">
        <v>1857</v>
      </c>
      <c r="C1" s="13" t="s">
        <v>1858</v>
      </c>
      <c r="D1" s="13" t="s">
        <v>1859</v>
      </c>
      <c r="E1" s="13" t="s">
        <v>1860</v>
      </c>
      <c r="F1" s="13" t="s">
        <v>1858</v>
      </c>
      <c r="G1" s="13" t="s">
        <v>1861</v>
      </c>
      <c r="H1" s="13" t="s">
        <v>1862</v>
      </c>
    </row>
    <row r="2" spans="1:8" x14ac:dyDescent="0.25">
      <c r="A2" s="14" t="s">
        <v>1863</v>
      </c>
      <c r="B2" s="11">
        <v>357</v>
      </c>
      <c r="C2" s="11">
        <v>342</v>
      </c>
      <c r="D2" s="11">
        <v>357</v>
      </c>
      <c r="E2" s="11">
        <v>342</v>
      </c>
      <c r="F2" s="11">
        <v>342</v>
      </c>
      <c r="G2" s="11"/>
      <c r="H2" s="11"/>
    </row>
    <row r="3" spans="1:8" x14ac:dyDescent="0.25">
      <c r="A3" s="14" t="s">
        <v>1864</v>
      </c>
      <c r="B3" s="11">
        <v>5145</v>
      </c>
      <c r="C3" s="11">
        <v>2723</v>
      </c>
      <c r="D3" s="11">
        <v>5145</v>
      </c>
      <c r="E3" s="11">
        <v>2723</v>
      </c>
      <c r="F3" s="11">
        <v>2723</v>
      </c>
      <c r="G3" s="11"/>
      <c r="H3" s="11"/>
    </row>
    <row r="4" spans="1:8" x14ac:dyDescent="0.25">
      <c r="A4" s="14" t="s">
        <v>13</v>
      </c>
      <c r="B4" s="11">
        <v>1917</v>
      </c>
      <c r="C4" s="11">
        <v>1310</v>
      </c>
      <c r="D4" s="11">
        <v>1917</v>
      </c>
      <c r="E4" s="11">
        <v>1310</v>
      </c>
      <c r="F4" s="11">
        <v>1310</v>
      </c>
      <c r="G4" s="11"/>
      <c r="H4" s="11"/>
    </row>
    <row r="5" spans="1:8" x14ac:dyDescent="0.25">
      <c r="A5" s="14" t="s">
        <v>1865</v>
      </c>
      <c r="B5" s="11">
        <v>1304</v>
      </c>
      <c r="C5" s="11">
        <v>1004</v>
      </c>
      <c r="D5" s="11">
        <v>1304</v>
      </c>
      <c r="E5" s="11">
        <v>1004</v>
      </c>
      <c r="F5" s="11">
        <v>1004</v>
      </c>
      <c r="G5" s="11"/>
      <c r="H5" s="11"/>
    </row>
    <row r="6" spans="1:8" x14ac:dyDescent="0.25">
      <c r="A6" s="14" t="s">
        <v>1866</v>
      </c>
      <c r="B6" s="11">
        <v>1469</v>
      </c>
      <c r="C6" s="11">
        <v>1046</v>
      </c>
      <c r="D6" s="11">
        <v>1469</v>
      </c>
      <c r="E6" s="11">
        <v>1046</v>
      </c>
      <c r="F6" s="11">
        <v>1046</v>
      </c>
      <c r="G6" s="11"/>
      <c r="H6" s="11"/>
    </row>
    <row r="7" spans="1:8" x14ac:dyDescent="0.25">
      <c r="A7" s="14" t="s">
        <v>14</v>
      </c>
      <c r="B7" s="11">
        <v>5410</v>
      </c>
      <c r="C7" s="11">
        <v>911</v>
      </c>
      <c r="D7" s="11">
        <v>5410</v>
      </c>
      <c r="E7" s="11">
        <v>911</v>
      </c>
      <c r="F7" s="11">
        <v>911</v>
      </c>
      <c r="G7" s="11">
        <v>1</v>
      </c>
      <c r="H7" s="11">
        <v>1</v>
      </c>
    </row>
    <row r="8" spans="1:8" x14ac:dyDescent="0.25">
      <c r="A8" s="14" t="s">
        <v>15</v>
      </c>
      <c r="B8" s="11">
        <v>5522.2326000000003</v>
      </c>
      <c r="C8" s="11">
        <v>1063.9064000000001</v>
      </c>
      <c r="D8" s="11">
        <v>5522.2326000000003</v>
      </c>
      <c r="E8" s="11">
        <v>1063.9064000000001</v>
      </c>
      <c r="F8" s="11">
        <v>1063.9064000000001</v>
      </c>
      <c r="G8" s="11"/>
      <c r="H8" s="11"/>
    </row>
    <row r="9" spans="1:8" x14ac:dyDescent="0.25">
      <c r="A9" s="14" t="s">
        <v>16</v>
      </c>
      <c r="B9" s="11">
        <v>4389</v>
      </c>
      <c r="C9" s="11">
        <v>3188</v>
      </c>
      <c r="D9" s="11">
        <v>4389</v>
      </c>
      <c r="E9" s="11">
        <v>3188</v>
      </c>
      <c r="F9" s="11">
        <v>3188</v>
      </c>
      <c r="G9" s="11">
        <v>1</v>
      </c>
      <c r="H9" s="11">
        <v>1</v>
      </c>
    </row>
    <row r="10" spans="1:8" x14ac:dyDescent="0.25">
      <c r="A10" s="14" t="s">
        <v>17</v>
      </c>
      <c r="B10" s="11">
        <v>1833.3798999999999</v>
      </c>
      <c r="C10" s="11">
        <v>1452.3625999999999</v>
      </c>
      <c r="D10" s="11">
        <v>1833.3798999999999</v>
      </c>
      <c r="E10" s="11">
        <v>1452.3625999999999</v>
      </c>
      <c r="F10" s="11">
        <v>1452.3625999999999</v>
      </c>
      <c r="G10" s="11"/>
      <c r="H10" s="11"/>
    </row>
    <row r="11" spans="1:8" x14ac:dyDescent="0.25">
      <c r="A11" s="14" t="s">
        <v>18</v>
      </c>
      <c r="B11" s="11">
        <v>2193</v>
      </c>
      <c r="C11" s="11">
        <v>1662.3833</v>
      </c>
      <c r="D11" s="11">
        <v>2193</v>
      </c>
      <c r="E11" s="11">
        <v>1662.3833</v>
      </c>
      <c r="F11" s="11">
        <v>1662.3833</v>
      </c>
      <c r="G11" s="11"/>
      <c r="H11" s="11"/>
    </row>
    <row r="12" spans="1:8" x14ac:dyDescent="0.25">
      <c r="A12" s="14" t="s">
        <v>1867</v>
      </c>
      <c r="B12" s="11">
        <v>1367</v>
      </c>
      <c r="C12" s="11">
        <v>546</v>
      </c>
      <c r="D12" s="11">
        <v>1367</v>
      </c>
      <c r="E12" s="11">
        <v>546</v>
      </c>
      <c r="F12" s="11">
        <v>546</v>
      </c>
      <c r="G12" s="11"/>
      <c r="H12" s="11"/>
    </row>
    <row r="13" spans="1:8" x14ac:dyDescent="0.25">
      <c r="A13" s="14" t="s">
        <v>1868</v>
      </c>
      <c r="B13" s="11">
        <v>5048</v>
      </c>
      <c r="C13" s="11">
        <v>1451</v>
      </c>
      <c r="D13" s="11">
        <v>5048</v>
      </c>
      <c r="E13" s="11">
        <v>1451</v>
      </c>
      <c r="F13" s="11">
        <v>1451</v>
      </c>
      <c r="G13" s="11"/>
      <c r="H13" s="11"/>
    </row>
    <row r="14" spans="1:8" x14ac:dyDescent="0.25">
      <c r="A14" s="14" t="s">
        <v>19</v>
      </c>
      <c r="B14" s="11">
        <v>39242.769999999997</v>
      </c>
      <c r="C14" s="11">
        <v>11472.2135</v>
      </c>
      <c r="D14" s="11">
        <v>39242.769999999997</v>
      </c>
      <c r="E14" s="11">
        <v>80305.494500000001</v>
      </c>
      <c r="F14" s="11">
        <v>11472.2135</v>
      </c>
      <c r="G14" s="11"/>
      <c r="H14" s="11"/>
    </row>
    <row r="15" spans="1:8" x14ac:dyDescent="0.25">
      <c r="A15" s="14" t="s">
        <v>20</v>
      </c>
      <c r="B15" s="11">
        <v>11616.59</v>
      </c>
      <c r="C15" s="11">
        <v>2657.5763999999999</v>
      </c>
      <c r="D15" s="11">
        <v>11616.59</v>
      </c>
      <c r="E15" s="11">
        <v>15945.4584</v>
      </c>
      <c r="F15" s="11">
        <v>2657.5763999999999</v>
      </c>
      <c r="G15" s="11"/>
      <c r="H15" s="11"/>
    </row>
    <row r="16" spans="1:8" x14ac:dyDescent="0.25">
      <c r="A16" s="14" t="s">
        <v>21</v>
      </c>
      <c r="B16" s="11">
        <v>11139.24</v>
      </c>
      <c r="C16" s="11">
        <v>1959.8158000000001</v>
      </c>
      <c r="D16" s="11">
        <v>11139.24</v>
      </c>
      <c r="E16" s="11">
        <v>9799.0789999999997</v>
      </c>
      <c r="F16" s="11">
        <v>1959.8158000000001</v>
      </c>
      <c r="G16" s="11"/>
      <c r="H16" s="11"/>
    </row>
    <row r="17" spans="1:8" x14ac:dyDescent="0.25">
      <c r="A17" s="14" t="s">
        <v>22</v>
      </c>
      <c r="B17" s="11">
        <v>62208.4</v>
      </c>
      <c r="C17" s="11">
        <v>4354.5879999999997</v>
      </c>
      <c r="D17" s="11">
        <v>62208.4</v>
      </c>
      <c r="E17" s="11">
        <v>8709.1759999999995</v>
      </c>
      <c r="F17" s="11">
        <v>4354.5879999999997</v>
      </c>
      <c r="G17" s="11"/>
      <c r="H17" s="11"/>
    </row>
    <row r="18" spans="1:8" x14ac:dyDescent="0.25">
      <c r="A18" s="14" t="s">
        <v>23</v>
      </c>
      <c r="B18" s="11">
        <v>10776.02</v>
      </c>
      <c r="C18" s="11">
        <v>3479.7565</v>
      </c>
      <c r="D18" s="11">
        <v>10776.02</v>
      </c>
      <c r="E18" s="11">
        <v>13919.026</v>
      </c>
      <c r="F18" s="11">
        <v>3479.7565</v>
      </c>
      <c r="G18" s="11"/>
      <c r="H18" s="11"/>
    </row>
    <row r="19" spans="1:8" x14ac:dyDescent="0.25">
      <c r="A19" s="14" t="s">
        <v>24</v>
      </c>
      <c r="B19" s="11">
        <v>10001.52</v>
      </c>
      <c r="C19" s="11">
        <v>2326.1111000000001</v>
      </c>
      <c r="D19" s="11">
        <v>10001.52</v>
      </c>
      <c r="E19" s="11">
        <v>9304.4444000000003</v>
      </c>
      <c r="F19" s="11">
        <v>2326.1111000000001</v>
      </c>
      <c r="G19" s="11"/>
      <c r="H19" s="11"/>
    </row>
    <row r="20" spans="1:8" x14ac:dyDescent="0.25">
      <c r="A20" s="14" t="s">
        <v>25</v>
      </c>
      <c r="B20" s="11">
        <v>42051.83</v>
      </c>
      <c r="C20" s="11">
        <v>13877.8086</v>
      </c>
      <c r="D20" s="11">
        <v>42051.83</v>
      </c>
      <c r="E20" s="11">
        <v>83266.851600000009</v>
      </c>
      <c r="F20" s="11">
        <v>13877.8086</v>
      </c>
      <c r="G20" s="11"/>
      <c r="H20" s="11"/>
    </row>
    <row r="21" spans="1:8" x14ac:dyDescent="0.25">
      <c r="A21" s="14" t="s">
        <v>26</v>
      </c>
      <c r="B21" s="11">
        <v>1133.46</v>
      </c>
      <c r="C21" s="11">
        <v>652.7636</v>
      </c>
      <c r="D21" s="11">
        <v>1133.46</v>
      </c>
      <c r="E21" s="11">
        <v>1958.2908</v>
      </c>
      <c r="F21" s="11">
        <v>652.7636</v>
      </c>
      <c r="G21" s="11"/>
      <c r="H21" s="11"/>
    </row>
    <row r="22" spans="1:8" x14ac:dyDescent="0.25">
      <c r="A22" s="14" t="s">
        <v>27</v>
      </c>
      <c r="B22" s="11">
        <v>10738.06</v>
      </c>
      <c r="C22" s="11">
        <v>3436.9187000000002</v>
      </c>
      <c r="D22" s="11">
        <v>10738.06</v>
      </c>
      <c r="E22" s="11">
        <v>13747.674800000001</v>
      </c>
      <c r="F22" s="11">
        <v>3436.9187000000002</v>
      </c>
      <c r="G22" s="11"/>
      <c r="H22" s="11"/>
    </row>
    <row r="23" spans="1:8" x14ac:dyDescent="0.25">
      <c r="A23" s="14" t="s">
        <v>28</v>
      </c>
      <c r="B23" s="11">
        <v>8855.69</v>
      </c>
      <c r="C23" s="11">
        <v>3534.9872999999998</v>
      </c>
      <c r="D23" s="11">
        <v>8855.69</v>
      </c>
      <c r="E23" s="11">
        <v>10604.9619</v>
      </c>
      <c r="F23" s="11">
        <v>3534.9872999999998</v>
      </c>
      <c r="G23" s="11"/>
      <c r="H23" s="11"/>
    </row>
    <row r="24" spans="1:8" x14ac:dyDescent="0.25">
      <c r="A24" s="14" t="s">
        <v>29</v>
      </c>
      <c r="B24" s="11">
        <v>12000</v>
      </c>
      <c r="C24" s="11">
        <v>780</v>
      </c>
      <c r="D24" s="11">
        <v>12000</v>
      </c>
      <c r="E24" s="11">
        <v>780</v>
      </c>
      <c r="F24" s="11">
        <v>780</v>
      </c>
      <c r="G24" s="11"/>
      <c r="H24" s="11"/>
    </row>
    <row r="25" spans="1:8" x14ac:dyDescent="0.25">
      <c r="A25" s="14" t="s">
        <v>30</v>
      </c>
      <c r="B25" s="11">
        <v>17827.38</v>
      </c>
      <c r="C25" s="11">
        <v>6445.9022999999997</v>
      </c>
      <c r="D25" s="11">
        <v>17827.38</v>
      </c>
      <c r="E25" s="11">
        <v>32229.511500000001</v>
      </c>
      <c r="F25" s="11">
        <v>6445.9022999999997</v>
      </c>
      <c r="G25" s="11"/>
      <c r="H25" s="11"/>
    </row>
    <row r="26" spans="1:8" x14ac:dyDescent="0.25">
      <c r="A26" s="14" t="s">
        <v>31</v>
      </c>
      <c r="B26" s="11">
        <v>10710.3</v>
      </c>
      <c r="C26" s="11">
        <v>3458.5344</v>
      </c>
      <c r="D26" s="11">
        <v>10710.3</v>
      </c>
      <c r="E26" s="11">
        <v>10375.6032</v>
      </c>
      <c r="F26" s="11">
        <v>3458.5344</v>
      </c>
      <c r="G26" s="11"/>
      <c r="H26" s="11"/>
    </row>
    <row r="27" spans="1:8" x14ac:dyDescent="0.25">
      <c r="A27" s="14" t="s">
        <v>32</v>
      </c>
      <c r="B27" s="11">
        <v>42295.38</v>
      </c>
      <c r="C27" s="11">
        <v>11344.2534</v>
      </c>
      <c r="D27" s="11">
        <v>42295.38</v>
      </c>
      <c r="E27" s="11">
        <v>56721.267</v>
      </c>
      <c r="F27" s="11">
        <v>11344.2534</v>
      </c>
      <c r="G27" s="11"/>
      <c r="H27" s="11"/>
    </row>
    <row r="28" spans="1:8" x14ac:dyDescent="0.25">
      <c r="A28" s="14" t="s">
        <v>33</v>
      </c>
      <c r="B28" s="11">
        <v>5875.53</v>
      </c>
      <c r="C28" s="11">
        <v>391.1866</v>
      </c>
      <c r="D28" s="11">
        <v>5875.53</v>
      </c>
      <c r="E28" s="11">
        <v>1173.5598</v>
      </c>
      <c r="F28" s="11">
        <v>391.1866</v>
      </c>
      <c r="G28" s="11"/>
      <c r="H28" s="11"/>
    </row>
    <row r="29" spans="1:8" x14ac:dyDescent="0.25">
      <c r="A29" s="14" t="s">
        <v>34</v>
      </c>
      <c r="B29" s="11">
        <v>10204.870000000001</v>
      </c>
      <c r="C29" s="11">
        <v>3154.2325000000001</v>
      </c>
      <c r="D29" s="11">
        <v>10204.870000000001</v>
      </c>
      <c r="E29" s="11">
        <v>15771.1625</v>
      </c>
      <c r="F29" s="11">
        <v>3154.2325000000001</v>
      </c>
      <c r="G29" s="11"/>
      <c r="H29" s="11"/>
    </row>
    <row r="30" spans="1:8" x14ac:dyDescent="0.25">
      <c r="A30" s="14" t="s">
        <v>35</v>
      </c>
      <c r="B30" s="11">
        <v>11360</v>
      </c>
      <c r="C30" s="11">
        <v>1046</v>
      </c>
      <c r="D30" s="11">
        <v>11360</v>
      </c>
      <c r="E30" s="11">
        <v>1046</v>
      </c>
      <c r="F30" s="11">
        <v>1046</v>
      </c>
      <c r="G30" s="11"/>
      <c r="H30" s="11"/>
    </row>
    <row r="31" spans="1:8" x14ac:dyDescent="0.25">
      <c r="A31" s="14" t="s">
        <v>1869</v>
      </c>
      <c r="B31" s="11"/>
      <c r="C31" s="11">
        <v>-144.59</v>
      </c>
      <c r="D31" s="11"/>
      <c r="E31" s="11"/>
      <c r="F31" s="11">
        <v>-144.59</v>
      </c>
      <c r="G31" s="11"/>
      <c r="H31" s="11"/>
    </row>
    <row r="32" spans="1:8" x14ac:dyDescent="0.25">
      <c r="A32" s="14" t="s">
        <v>36</v>
      </c>
      <c r="B32" s="11">
        <v>10362.69</v>
      </c>
      <c r="C32" s="11">
        <v>4223.0207</v>
      </c>
      <c r="D32" s="11">
        <v>10362.69</v>
      </c>
      <c r="E32" s="11">
        <v>21115.103500000001</v>
      </c>
      <c r="F32" s="11">
        <v>4223.0207</v>
      </c>
      <c r="G32" s="11"/>
      <c r="H32" s="11"/>
    </row>
    <row r="33" spans="1:8" x14ac:dyDescent="0.25">
      <c r="A33" s="14" t="s">
        <v>37</v>
      </c>
      <c r="B33" s="11">
        <v>14138.88</v>
      </c>
      <c r="C33" s="11">
        <v>4564.3531999999996</v>
      </c>
      <c r="D33" s="11">
        <v>14138.88</v>
      </c>
      <c r="E33" s="11"/>
      <c r="F33" s="11">
        <v>4564.3531999999996</v>
      </c>
      <c r="G33" s="11"/>
      <c r="H33" s="11"/>
    </row>
    <row r="34" spans="1:8" x14ac:dyDescent="0.25">
      <c r="A34" s="14" t="s">
        <v>38</v>
      </c>
      <c r="B34" s="11">
        <v>22052.89</v>
      </c>
      <c r="C34" s="11">
        <v>6992.3797999999997</v>
      </c>
      <c r="D34" s="11">
        <v>22052.89</v>
      </c>
      <c r="E34" s="11"/>
      <c r="F34" s="11">
        <v>6992.3797999999997</v>
      </c>
      <c r="G34" s="11"/>
      <c r="H34" s="11"/>
    </row>
    <row r="35" spans="1:8" x14ac:dyDescent="0.25">
      <c r="A35" s="14" t="s">
        <v>39</v>
      </c>
      <c r="B35" s="11">
        <v>33500</v>
      </c>
      <c r="C35" s="11">
        <v>27108</v>
      </c>
      <c r="D35" s="11">
        <v>33500</v>
      </c>
      <c r="E35" s="11">
        <v>162648</v>
      </c>
      <c r="F35" s="11">
        <v>27108</v>
      </c>
      <c r="G35" s="11"/>
      <c r="H35" s="11"/>
    </row>
    <row r="36" spans="1:8" x14ac:dyDescent="0.25">
      <c r="A36" s="14" t="s">
        <v>40</v>
      </c>
      <c r="B36" s="11">
        <v>19052.66</v>
      </c>
      <c r="C36" s="11">
        <v>5559.0721999999996</v>
      </c>
      <c r="D36" s="11">
        <v>19052.66</v>
      </c>
      <c r="E36" s="11"/>
      <c r="F36" s="11">
        <v>5559.0721999999996</v>
      </c>
      <c r="G36" s="11"/>
      <c r="H36" s="11"/>
    </row>
    <row r="37" spans="1:8" x14ac:dyDescent="0.25">
      <c r="A37" s="14" t="s">
        <v>41</v>
      </c>
      <c r="B37" s="11">
        <v>9393.44</v>
      </c>
      <c r="C37" s="11"/>
      <c r="D37" s="11">
        <v>9393.44</v>
      </c>
      <c r="E37" s="11"/>
      <c r="F37" s="11"/>
      <c r="G37" s="11"/>
      <c r="H37" s="11"/>
    </row>
    <row r="38" spans="1:8" x14ac:dyDescent="0.25">
      <c r="A38" s="14" t="s">
        <v>42</v>
      </c>
      <c r="B38" s="11">
        <v>6489.76</v>
      </c>
      <c r="C38" s="11"/>
      <c r="D38" s="11">
        <v>6489.76</v>
      </c>
      <c r="E38" s="11"/>
      <c r="F38" s="11"/>
      <c r="G38" s="11"/>
      <c r="H38" s="11"/>
    </row>
    <row r="39" spans="1:8" x14ac:dyDescent="0.25">
      <c r="A39" s="14" t="s">
        <v>43</v>
      </c>
      <c r="B39" s="11">
        <v>11490</v>
      </c>
      <c r="C39" s="11">
        <v>1149</v>
      </c>
      <c r="D39" s="11">
        <v>11490</v>
      </c>
      <c r="E39" s="11">
        <v>2298</v>
      </c>
      <c r="F39" s="11">
        <v>1149</v>
      </c>
      <c r="G39" s="11"/>
      <c r="H39" s="11"/>
    </row>
    <row r="40" spans="1:8" x14ac:dyDescent="0.25">
      <c r="A40" s="14" t="s">
        <v>44</v>
      </c>
      <c r="B40" s="11">
        <v>49766.86</v>
      </c>
      <c r="C40" s="11">
        <v>12751.0766</v>
      </c>
      <c r="D40" s="11">
        <v>49766.86</v>
      </c>
      <c r="E40" s="11"/>
      <c r="F40" s="11">
        <v>12751.0766</v>
      </c>
      <c r="G40" s="11"/>
      <c r="H40" s="11"/>
    </row>
    <row r="41" spans="1:8" x14ac:dyDescent="0.25">
      <c r="A41" s="14" t="s">
        <v>45</v>
      </c>
      <c r="B41" s="11">
        <v>11548.56</v>
      </c>
      <c r="C41" s="11">
        <v>4724.4108999999999</v>
      </c>
      <c r="D41" s="11">
        <v>11548.56</v>
      </c>
      <c r="E41" s="11"/>
      <c r="F41" s="11">
        <v>4724.4108999999999</v>
      </c>
      <c r="G41" s="11"/>
      <c r="H41" s="11"/>
    </row>
    <row r="42" spans="1:8" x14ac:dyDescent="0.25">
      <c r="A42" s="14" t="s">
        <v>46</v>
      </c>
      <c r="B42" s="11">
        <v>13959.73</v>
      </c>
      <c r="C42" s="11">
        <v>5234.8986999999997</v>
      </c>
      <c r="D42" s="11">
        <v>13959.73</v>
      </c>
      <c r="E42" s="11"/>
      <c r="F42" s="11">
        <v>5234.8986999999997</v>
      </c>
      <c r="G42" s="11"/>
      <c r="H42" s="11"/>
    </row>
    <row r="43" spans="1:8" x14ac:dyDescent="0.25">
      <c r="A43" s="14" t="s">
        <v>47</v>
      </c>
      <c r="B43" s="11">
        <v>48300.57</v>
      </c>
      <c r="C43" s="11">
        <v>6115.1939000000002</v>
      </c>
      <c r="D43" s="11">
        <v>48300.57</v>
      </c>
      <c r="E43" s="11">
        <v>18345.581700000002</v>
      </c>
      <c r="F43" s="11">
        <v>6115.1939000000002</v>
      </c>
      <c r="G43" s="11"/>
      <c r="H43" s="11"/>
    </row>
    <row r="44" spans="1:8" x14ac:dyDescent="0.25">
      <c r="A44" s="14" t="s">
        <v>48</v>
      </c>
      <c r="B44" s="11">
        <v>12000</v>
      </c>
      <c r="C44" s="11">
        <v>600</v>
      </c>
      <c r="D44" s="11">
        <v>12000</v>
      </c>
      <c r="E44" s="11">
        <v>600</v>
      </c>
      <c r="F44" s="11">
        <v>600</v>
      </c>
      <c r="G44" s="11"/>
      <c r="H44" s="11"/>
    </row>
    <row r="45" spans="1:8" x14ac:dyDescent="0.25">
      <c r="A45" s="14" t="s">
        <v>49</v>
      </c>
      <c r="B45" s="11">
        <v>14700.63</v>
      </c>
      <c r="C45" s="11">
        <v>4680.3995000000004</v>
      </c>
      <c r="D45" s="11">
        <v>14700.63</v>
      </c>
      <c r="E45" s="11"/>
      <c r="F45" s="11">
        <v>4680.3995000000004</v>
      </c>
      <c r="G45" s="11"/>
      <c r="H45" s="11"/>
    </row>
    <row r="46" spans="1:8" x14ac:dyDescent="0.25">
      <c r="A46" s="14" t="s">
        <v>50</v>
      </c>
      <c r="B46" s="11">
        <v>11817.37</v>
      </c>
      <c r="C46" s="11">
        <v>4995.5245999999997</v>
      </c>
      <c r="D46" s="11">
        <v>11817.37</v>
      </c>
      <c r="E46" s="11"/>
      <c r="F46" s="11">
        <v>4995.5245999999997</v>
      </c>
      <c r="G46" s="11"/>
      <c r="H46" s="11"/>
    </row>
    <row r="47" spans="1:8" x14ac:dyDescent="0.25">
      <c r="A47" s="14" t="s">
        <v>51</v>
      </c>
      <c r="B47" s="11">
        <v>13073.08</v>
      </c>
      <c r="C47" s="11">
        <v>2814.3436000000002</v>
      </c>
      <c r="D47" s="11">
        <v>13073.08</v>
      </c>
      <c r="E47" s="11"/>
      <c r="F47" s="11">
        <v>2814.3436000000002</v>
      </c>
      <c r="G47" s="11"/>
      <c r="H47" s="11"/>
    </row>
    <row r="48" spans="1:8" x14ac:dyDescent="0.25">
      <c r="A48" s="14" t="s">
        <v>52</v>
      </c>
      <c r="B48" s="11">
        <v>13474.99</v>
      </c>
      <c r="C48" s="11">
        <v>3973.3944999999999</v>
      </c>
      <c r="D48" s="11">
        <v>13474.99</v>
      </c>
      <c r="E48" s="11"/>
      <c r="F48" s="11">
        <v>3973.3944999999999</v>
      </c>
      <c r="G48" s="11"/>
      <c r="H48" s="11"/>
    </row>
    <row r="49" spans="1:8" x14ac:dyDescent="0.25">
      <c r="A49" s="14" t="s">
        <v>53</v>
      </c>
      <c r="B49" s="11">
        <v>3725.06</v>
      </c>
      <c r="C49" s="11">
        <v>354.76760000000002</v>
      </c>
      <c r="D49" s="11">
        <v>3725.06</v>
      </c>
      <c r="E49" s="11"/>
      <c r="F49" s="11">
        <v>354.76760000000002</v>
      </c>
      <c r="G49" s="11"/>
      <c r="H49" s="11"/>
    </row>
    <row r="50" spans="1:8" x14ac:dyDescent="0.25">
      <c r="A50" s="14" t="s">
        <v>54</v>
      </c>
      <c r="B50" s="11">
        <v>2394.6799999999998</v>
      </c>
      <c r="C50" s="11">
        <v>487.80520000000001</v>
      </c>
      <c r="D50" s="11">
        <v>2394.6799999999998</v>
      </c>
      <c r="E50" s="11"/>
      <c r="F50" s="11">
        <v>487.80520000000001</v>
      </c>
      <c r="G50" s="11"/>
      <c r="H50" s="11"/>
    </row>
    <row r="51" spans="1:8" x14ac:dyDescent="0.25">
      <c r="A51" s="14" t="s">
        <v>55</v>
      </c>
      <c r="B51" s="11">
        <v>32940.550000000003</v>
      </c>
      <c r="C51" s="11">
        <v>11247.992700000001</v>
      </c>
      <c r="D51" s="11"/>
      <c r="E51" s="11"/>
      <c r="F51" s="11">
        <v>11247.992700000001</v>
      </c>
      <c r="G51" s="11"/>
      <c r="H51" s="11"/>
    </row>
    <row r="52" spans="1:8" x14ac:dyDescent="0.25">
      <c r="A52" s="14" t="s">
        <v>56</v>
      </c>
      <c r="B52" s="11"/>
      <c r="C52" s="11"/>
      <c r="D52" s="11">
        <v>19892</v>
      </c>
      <c r="E52" s="11">
        <v>7874</v>
      </c>
      <c r="F52" s="11"/>
      <c r="G52" s="11"/>
      <c r="H52" s="11"/>
    </row>
    <row r="53" spans="1:8" x14ac:dyDescent="0.25">
      <c r="A53" s="14" t="s">
        <v>57</v>
      </c>
      <c r="B53" s="11"/>
      <c r="C53" s="11"/>
      <c r="D53" s="11">
        <v>32364</v>
      </c>
      <c r="E53" s="11">
        <v>11000</v>
      </c>
      <c r="F53" s="11"/>
      <c r="G53" s="11"/>
      <c r="H53" s="11"/>
    </row>
    <row r="54" spans="1:8" x14ac:dyDescent="0.25">
      <c r="A54" s="14" t="s">
        <v>58</v>
      </c>
      <c r="B54" s="11"/>
      <c r="C54" s="11"/>
      <c r="D54" s="11">
        <v>22814</v>
      </c>
      <c r="E54" s="11">
        <v>7259</v>
      </c>
      <c r="F54" s="11"/>
      <c r="G54" s="11"/>
      <c r="H54" s="11"/>
    </row>
    <row r="55" spans="1:8" x14ac:dyDescent="0.25">
      <c r="A55" s="14" t="s">
        <v>59</v>
      </c>
      <c r="B55" s="11"/>
      <c r="C55" s="11"/>
      <c r="D55" s="11">
        <v>19871</v>
      </c>
      <c r="E55" s="11">
        <v>9545</v>
      </c>
      <c r="F55" s="11"/>
      <c r="G55" s="11"/>
      <c r="H55" s="11"/>
    </row>
    <row r="56" spans="1:8" x14ac:dyDescent="0.25">
      <c r="A56" s="14" t="s">
        <v>60</v>
      </c>
      <c r="B56" s="11"/>
      <c r="C56" s="11"/>
      <c r="D56" s="11">
        <v>28546</v>
      </c>
      <c r="E56" s="11">
        <v>10010</v>
      </c>
      <c r="F56" s="11"/>
      <c r="G56" s="11"/>
      <c r="H56" s="11"/>
    </row>
    <row r="57" spans="1:8" x14ac:dyDescent="0.25">
      <c r="A57" s="14" t="s">
        <v>61</v>
      </c>
      <c r="B57" s="11"/>
      <c r="C57" s="11"/>
      <c r="D57" s="11">
        <v>23558</v>
      </c>
      <c r="E57" s="11">
        <v>7800</v>
      </c>
      <c r="F57" s="11"/>
      <c r="G57" s="11"/>
      <c r="H57" s="11"/>
    </row>
    <row r="58" spans="1:8" x14ac:dyDescent="0.25">
      <c r="A58" s="14" t="s">
        <v>62</v>
      </c>
      <c r="B58" s="11"/>
      <c r="C58" s="11"/>
      <c r="D58" s="11">
        <v>2360</v>
      </c>
      <c r="E58" s="11">
        <v>1158</v>
      </c>
      <c r="F58" s="11"/>
      <c r="G58" s="11"/>
      <c r="H58" s="11"/>
    </row>
    <row r="59" spans="1:8" x14ac:dyDescent="0.25">
      <c r="A59" s="14" t="s">
        <v>63</v>
      </c>
      <c r="B59" s="11"/>
      <c r="C59" s="11"/>
      <c r="D59" s="11">
        <v>57413</v>
      </c>
      <c r="E59" s="11">
        <v>29423</v>
      </c>
      <c r="F59" s="11"/>
      <c r="G59" s="11"/>
      <c r="H59" s="11"/>
    </row>
    <row r="60" spans="1:8" x14ac:dyDescent="0.25">
      <c r="A60" s="14" t="s">
        <v>64</v>
      </c>
      <c r="B60" s="11"/>
      <c r="C60" s="11"/>
      <c r="D60" s="11">
        <v>55726</v>
      </c>
      <c r="E60" s="11">
        <v>30540</v>
      </c>
      <c r="F60" s="11"/>
      <c r="G60" s="11"/>
      <c r="H60" s="11"/>
    </row>
    <row r="61" spans="1:8" x14ac:dyDescent="0.25">
      <c r="A61" s="14" t="s">
        <v>65</v>
      </c>
      <c r="B61" s="11"/>
      <c r="C61" s="11"/>
      <c r="D61" s="11">
        <v>2000</v>
      </c>
      <c r="E61" s="11">
        <v>1290</v>
      </c>
      <c r="F61" s="11"/>
      <c r="G61" s="11"/>
      <c r="H61" s="11"/>
    </row>
    <row r="62" spans="1:8" x14ac:dyDescent="0.25">
      <c r="A62" s="14" t="s">
        <v>66</v>
      </c>
      <c r="B62" s="11"/>
      <c r="C62" s="11"/>
      <c r="D62" s="11">
        <v>8500</v>
      </c>
      <c r="E62" s="11">
        <v>6126</v>
      </c>
      <c r="F62" s="11"/>
      <c r="G62" s="11"/>
      <c r="H62" s="11"/>
    </row>
    <row r="63" spans="1:8" x14ac:dyDescent="0.25">
      <c r="A63" s="14" t="s">
        <v>67</v>
      </c>
      <c r="B63" s="11">
        <v>58462</v>
      </c>
      <c r="C63" s="11">
        <v>43674</v>
      </c>
      <c r="D63" s="11">
        <v>58462</v>
      </c>
      <c r="E63" s="11">
        <v>43674</v>
      </c>
      <c r="F63" s="11">
        <v>43674</v>
      </c>
      <c r="G63" s="11"/>
      <c r="H63" s="11"/>
    </row>
    <row r="64" spans="1:8" x14ac:dyDescent="0.25">
      <c r="A64" s="14" t="s">
        <v>68</v>
      </c>
      <c r="B64" s="11">
        <v>4294</v>
      </c>
      <c r="C64" s="11">
        <v>2987</v>
      </c>
      <c r="D64" s="11">
        <v>4294</v>
      </c>
      <c r="E64" s="11">
        <v>2987</v>
      </c>
      <c r="F64" s="11">
        <v>2987</v>
      </c>
      <c r="G64" s="11"/>
      <c r="H64" s="11"/>
    </row>
    <row r="65" spans="1:8" x14ac:dyDescent="0.25">
      <c r="A65" s="14" t="s">
        <v>69</v>
      </c>
      <c r="B65" s="11">
        <v>4739</v>
      </c>
      <c r="C65" s="11">
        <v>3504</v>
      </c>
      <c r="D65" s="11">
        <v>4739</v>
      </c>
      <c r="E65" s="11">
        <v>3504</v>
      </c>
      <c r="F65" s="11">
        <v>3504</v>
      </c>
      <c r="G65" s="11"/>
      <c r="H65" s="11"/>
    </row>
    <row r="66" spans="1:8" x14ac:dyDescent="0.25">
      <c r="A66" s="14" t="s">
        <v>70</v>
      </c>
      <c r="B66" s="11">
        <v>585</v>
      </c>
      <c r="C66" s="11">
        <v>460</v>
      </c>
      <c r="D66" s="11">
        <v>585</v>
      </c>
      <c r="E66" s="11">
        <v>460</v>
      </c>
      <c r="F66" s="11">
        <v>460</v>
      </c>
      <c r="G66" s="11"/>
      <c r="H66" s="11"/>
    </row>
    <row r="67" spans="1:8" x14ac:dyDescent="0.25">
      <c r="A67" s="14" t="s">
        <v>71</v>
      </c>
      <c r="B67" s="11">
        <v>3128</v>
      </c>
      <c r="C67" s="11">
        <v>1834</v>
      </c>
      <c r="D67" s="11">
        <v>3128</v>
      </c>
      <c r="E67" s="11">
        <v>1834</v>
      </c>
      <c r="F67" s="11">
        <v>1834</v>
      </c>
      <c r="G67" s="11"/>
      <c r="H67" s="11"/>
    </row>
    <row r="68" spans="1:8" x14ac:dyDescent="0.25">
      <c r="A68" s="14" t="s">
        <v>72</v>
      </c>
      <c r="B68" s="11">
        <v>16728</v>
      </c>
      <c r="C68" s="11">
        <v>14027</v>
      </c>
      <c r="D68" s="11">
        <v>16728</v>
      </c>
      <c r="E68" s="11">
        <v>14027</v>
      </c>
      <c r="F68" s="11">
        <v>14027</v>
      </c>
      <c r="G68" s="11"/>
      <c r="H68" s="11"/>
    </row>
    <row r="69" spans="1:8" x14ac:dyDescent="0.25">
      <c r="A69" s="14" t="s">
        <v>73</v>
      </c>
      <c r="B69" s="11">
        <v>12036</v>
      </c>
      <c r="C69" s="11">
        <v>9485</v>
      </c>
      <c r="D69" s="11">
        <v>12036</v>
      </c>
      <c r="E69" s="11">
        <v>9485</v>
      </c>
      <c r="F69" s="11">
        <v>9485</v>
      </c>
      <c r="G69" s="11"/>
      <c r="H69" s="11"/>
    </row>
    <row r="70" spans="1:8" x14ac:dyDescent="0.25">
      <c r="A70" s="14" t="s">
        <v>74</v>
      </c>
      <c r="B70" s="11">
        <v>1367</v>
      </c>
      <c r="C70" s="11">
        <v>926</v>
      </c>
      <c r="D70" s="11">
        <v>1367</v>
      </c>
      <c r="E70" s="11">
        <v>926</v>
      </c>
      <c r="F70" s="11">
        <v>926</v>
      </c>
      <c r="G70" s="11"/>
      <c r="H70" s="11"/>
    </row>
    <row r="71" spans="1:8" x14ac:dyDescent="0.25">
      <c r="A71" s="14" t="s">
        <v>75</v>
      </c>
      <c r="B71" s="11">
        <v>11349</v>
      </c>
      <c r="C71" s="11">
        <v>8691</v>
      </c>
      <c r="D71" s="11">
        <v>11349</v>
      </c>
      <c r="E71" s="11">
        <v>8691</v>
      </c>
      <c r="F71" s="11">
        <v>8691</v>
      </c>
      <c r="G71" s="11"/>
      <c r="H71" s="11"/>
    </row>
    <row r="72" spans="1:8" x14ac:dyDescent="0.25">
      <c r="A72" s="14" t="s">
        <v>76</v>
      </c>
      <c r="B72" s="11">
        <v>3566</v>
      </c>
      <c r="C72" s="11">
        <v>2644</v>
      </c>
      <c r="D72" s="11">
        <v>3566</v>
      </c>
      <c r="E72" s="11">
        <v>2644</v>
      </c>
      <c r="F72" s="11">
        <v>2644</v>
      </c>
      <c r="G72" s="11"/>
      <c r="H72" s="11"/>
    </row>
    <row r="73" spans="1:8" x14ac:dyDescent="0.25">
      <c r="A73" s="14" t="s">
        <v>77</v>
      </c>
      <c r="B73" s="11">
        <v>1430</v>
      </c>
      <c r="C73" s="11">
        <v>957</v>
      </c>
      <c r="D73" s="11">
        <v>1430</v>
      </c>
      <c r="E73" s="11">
        <v>957</v>
      </c>
      <c r="F73" s="11">
        <v>957</v>
      </c>
      <c r="G73" s="11"/>
      <c r="H73" s="11"/>
    </row>
    <row r="74" spans="1:8" x14ac:dyDescent="0.25">
      <c r="A74" s="14" t="s">
        <v>78</v>
      </c>
      <c r="B74" s="11">
        <v>13213</v>
      </c>
      <c r="C74" s="11">
        <v>10182</v>
      </c>
      <c r="D74" s="11">
        <v>13213</v>
      </c>
      <c r="E74" s="11">
        <v>10182</v>
      </c>
      <c r="F74" s="11">
        <v>10182</v>
      </c>
      <c r="G74" s="11"/>
      <c r="H74" s="11"/>
    </row>
    <row r="75" spans="1:8" x14ac:dyDescent="0.25">
      <c r="A75" s="14" t="s">
        <v>79</v>
      </c>
      <c r="B75" s="11">
        <v>10408</v>
      </c>
      <c r="C75" s="11">
        <v>8538</v>
      </c>
      <c r="D75" s="11">
        <v>10408</v>
      </c>
      <c r="E75" s="11">
        <v>8538</v>
      </c>
      <c r="F75" s="11">
        <v>8538</v>
      </c>
      <c r="G75" s="11"/>
      <c r="H75" s="11"/>
    </row>
    <row r="76" spans="1:8" x14ac:dyDescent="0.25">
      <c r="A76" s="14" t="s">
        <v>80</v>
      </c>
      <c r="B76" s="11">
        <v>20653</v>
      </c>
      <c r="C76" s="11">
        <v>6160</v>
      </c>
      <c r="D76" s="11">
        <v>20653</v>
      </c>
      <c r="E76" s="11">
        <v>6160</v>
      </c>
      <c r="F76" s="11">
        <v>6160</v>
      </c>
      <c r="G76" s="11"/>
      <c r="H76" s="11"/>
    </row>
    <row r="77" spans="1:8" x14ac:dyDescent="0.25">
      <c r="A77" s="14" t="s">
        <v>81</v>
      </c>
      <c r="B77" s="11">
        <v>12390</v>
      </c>
      <c r="C77" s="11">
        <v>11609</v>
      </c>
      <c r="D77" s="11">
        <v>12390</v>
      </c>
      <c r="E77" s="11">
        <v>11609</v>
      </c>
      <c r="F77" s="11">
        <v>11609</v>
      </c>
      <c r="G77" s="11"/>
      <c r="H77" s="11"/>
    </row>
    <row r="78" spans="1:8" x14ac:dyDescent="0.25">
      <c r="A78" s="14" t="s">
        <v>82</v>
      </c>
      <c r="B78" s="11">
        <v>18714</v>
      </c>
      <c r="C78" s="11">
        <v>6160</v>
      </c>
      <c r="D78" s="11">
        <v>18714</v>
      </c>
      <c r="E78" s="11">
        <v>6160</v>
      </c>
      <c r="F78" s="11">
        <v>6160</v>
      </c>
      <c r="G78" s="11"/>
      <c r="H78" s="11"/>
    </row>
    <row r="79" spans="1:8" x14ac:dyDescent="0.25">
      <c r="A79" s="14" t="s">
        <v>83</v>
      </c>
      <c r="B79" s="11">
        <v>18860</v>
      </c>
      <c r="C79" s="11">
        <v>6160</v>
      </c>
      <c r="D79" s="11">
        <v>18860</v>
      </c>
      <c r="E79" s="11">
        <v>6160</v>
      </c>
      <c r="F79" s="11">
        <v>6160</v>
      </c>
      <c r="G79" s="11"/>
      <c r="H79" s="11"/>
    </row>
    <row r="80" spans="1:8" x14ac:dyDescent="0.25">
      <c r="A80" s="14" t="s">
        <v>84</v>
      </c>
      <c r="B80" s="11">
        <v>1606</v>
      </c>
      <c r="C80" s="11">
        <v>1154</v>
      </c>
      <c r="D80" s="11">
        <v>1606</v>
      </c>
      <c r="E80" s="11">
        <v>1154</v>
      </c>
      <c r="F80" s="11">
        <v>1154</v>
      </c>
      <c r="G80" s="11"/>
      <c r="H80" s="11"/>
    </row>
    <row r="81" spans="1:8" x14ac:dyDescent="0.25">
      <c r="A81" s="14" t="s">
        <v>85</v>
      </c>
      <c r="B81" s="11">
        <v>27174</v>
      </c>
      <c r="C81" s="11">
        <v>5939</v>
      </c>
      <c r="D81" s="11">
        <v>27174</v>
      </c>
      <c r="E81" s="11">
        <v>5939</v>
      </c>
      <c r="F81" s="11">
        <v>5939</v>
      </c>
      <c r="G81" s="11"/>
      <c r="H81" s="11"/>
    </row>
    <row r="82" spans="1:8" x14ac:dyDescent="0.25">
      <c r="A82" s="14" t="s">
        <v>86</v>
      </c>
      <c r="B82" s="11">
        <v>39464</v>
      </c>
      <c r="C82" s="11">
        <v>17589</v>
      </c>
      <c r="D82" s="11">
        <v>39464</v>
      </c>
      <c r="E82" s="11">
        <v>17589</v>
      </c>
      <c r="F82" s="11">
        <v>17589</v>
      </c>
      <c r="G82" s="11"/>
      <c r="H82" s="11"/>
    </row>
    <row r="83" spans="1:8" x14ac:dyDescent="0.25">
      <c r="A83" s="14" t="s">
        <v>87</v>
      </c>
      <c r="B83" s="11">
        <v>6336</v>
      </c>
      <c r="C83" s="11">
        <v>3836</v>
      </c>
      <c r="D83" s="11">
        <v>6336</v>
      </c>
      <c r="E83" s="11">
        <v>3836</v>
      </c>
      <c r="F83" s="11">
        <v>3836</v>
      </c>
      <c r="G83" s="11"/>
      <c r="H83" s="11"/>
    </row>
    <row r="84" spans="1:8" x14ac:dyDescent="0.25">
      <c r="A84" s="14" t="s">
        <v>88</v>
      </c>
      <c r="B84" s="11">
        <v>25500</v>
      </c>
      <c r="C84" s="11">
        <v>20700</v>
      </c>
      <c r="D84" s="11">
        <v>25500</v>
      </c>
      <c r="E84" s="11">
        <v>20700</v>
      </c>
      <c r="F84" s="11">
        <v>20700</v>
      </c>
      <c r="G84" s="11"/>
      <c r="H84" s="11"/>
    </row>
    <row r="85" spans="1:8" x14ac:dyDescent="0.25">
      <c r="A85" s="14" t="s">
        <v>89</v>
      </c>
      <c r="B85" s="11">
        <v>14974</v>
      </c>
      <c r="C85" s="11">
        <v>6966</v>
      </c>
      <c r="D85" s="11">
        <v>14974</v>
      </c>
      <c r="E85" s="11">
        <v>6966</v>
      </c>
      <c r="F85" s="11">
        <v>6966</v>
      </c>
      <c r="G85" s="11"/>
      <c r="H85" s="11"/>
    </row>
    <row r="86" spans="1:8" x14ac:dyDescent="0.25">
      <c r="A86" s="14" t="s">
        <v>90</v>
      </c>
      <c r="B86" s="11">
        <v>28581</v>
      </c>
      <c r="C86" s="11">
        <v>10664</v>
      </c>
      <c r="D86" s="11">
        <v>28581</v>
      </c>
      <c r="E86" s="11">
        <v>10664</v>
      </c>
      <c r="F86" s="11">
        <v>10664</v>
      </c>
      <c r="G86" s="11"/>
      <c r="H86" s="11"/>
    </row>
    <row r="87" spans="1:8" x14ac:dyDescent="0.25">
      <c r="A87" s="14" t="s">
        <v>91</v>
      </c>
      <c r="B87" s="11">
        <v>25440</v>
      </c>
      <c r="C87" s="11">
        <v>7649</v>
      </c>
      <c r="D87" s="11">
        <v>25440</v>
      </c>
      <c r="E87" s="11">
        <v>7649</v>
      </c>
      <c r="F87" s="11">
        <v>7649</v>
      </c>
      <c r="G87" s="11"/>
      <c r="H87" s="11"/>
    </row>
    <row r="88" spans="1:8" x14ac:dyDescent="0.25">
      <c r="A88" s="14" t="s">
        <v>92</v>
      </c>
      <c r="B88" s="11">
        <v>8271</v>
      </c>
      <c r="C88" s="11">
        <v>4063</v>
      </c>
      <c r="D88" s="11">
        <v>8271</v>
      </c>
      <c r="E88" s="11">
        <v>4063</v>
      </c>
      <c r="F88" s="11">
        <v>4063</v>
      </c>
      <c r="G88" s="11"/>
      <c r="H88" s="11"/>
    </row>
    <row r="89" spans="1:8" x14ac:dyDescent="0.25">
      <c r="A89" s="14" t="s">
        <v>93</v>
      </c>
      <c r="B89" s="11">
        <v>2397</v>
      </c>
      <c r="C89" s="11">
        <v>1602</v>
      </c>
      <c r="D89" s="11">
        <v>2397</v>
      </c>
      <c r="E89" s="11">
        <v>1602</v>
      </c>
      <c r="F89" s="11">
        <v>1602</v>
      </c>
      <c r="G89" s="11"/>
      <c r="H89" s="11"/>
    </row>
    <row r="90" spans="1:8" x14ac:dyDescent="0.25">
      <c r="A90" s="14" t="s">
        <v>94</v>
      </c>
      <c r="B90" s="11">
        <v>4353</v>
      </c>
      <c r="C90" s="11">
        <v>2807</v>
      </c>
      <c r="D90" s="11">
        <v>4353</v>
      </c>
      <c r="E90" s="11">
        <v>2807</v>
      </c>
      <c r="F90" s="11">
        <v>2807</v>
      </c>
      <c r="G90" s="11"/>
      <c r="H90" s="11"/>
    </row>
    <row r="91" spans="1:8" x14ac:dyDescent="0.25">
      <c r="A91" s="14" t="s">
        <v>95</v>
      </c>
      <c r="B91" s="11">
        <v>7364</v>
      </c>
      <c r="C91" s="11">
        <v>2823</v>
      </c>
      <c r="D91" s="11">
        <v>7364</v>
      </c>
      <c r="E91" s="11">
        <v>2823</v>
      </c>
      <c r="F91" s="11">
        <v>2823</v>
      </c>
      <c r="G91" s="11"/>
      <c r="H91" s="11"/>
    </row>
    <row r="92" spans="1:8" x14ac:dyDescent="0.25">
      <c r="A92" s="14" t="s">
        <v>96</v>
      </c>
      <c r="B92" s="11">
        <v>4284</v>
      </c>
      <c r="C92" s="11">
        <v>3089.7512000000002</v>
      </c>
      <c r="D92" s="11">
        <v>4284</v>
      </c>
      <c r="E92" s="11">
        <v>3089.7512000000002</v>
      </c>
      <c r="F92" s="11">
        <v>3089.7512000000002</v>
      </c>
      <c r="G92" s="11"/>
      <c r="H92" s="11"/>
    </row>
    <row r="93" spans="1:8" x14ac:dyDescent="0.25">
      <c r="A93" s="14" t="s">
        <v>97</v>
      </c>
      <c r="B93" s="11">
        <v>300</v>
      </c>
      <c r="C93" s="11">
        <v>300</v>
      </c>
      <c r="D93" s="11">
        <v>300</v>
      </c>
      <c r="E93" s="11">
        <v>300</v>
      </c>
      <c r="F93" s="11">
        <v>300</v>
      </c>
      <c r="G93" s="11"/>
      <c r="H93" s="11"/>
    </row>
    <row r="94" spans="1:8" x14ac:dyDescent="0.25">
      <c r="A94" s="14" t="s">
        <v>98</v>
      </c>
      <c r="B94" s="11">
        <v>1399</v>
      </c>
      <c r="C94" s="11">
        <v>510</v>
      </c>
      <c r="D94" s="11">
        <v>1399</v>
      </c>
      <c r="E94" s="11">
        <v>510</v>
      </c>
      <c r="F94" s="11">
        <v>510</v>
      </c>
      <c r="G94" s="11"/>
      <c r="H94" s="11"/>
    </row>
    <row r="95" spans="1:8" x14ac:dyDescent="0.25">
      <c r="A95" s="14" t="s">
        <v>99</v>
      </c>
      <c r="B95" s="11">
        <v>656</v>
      </c>
      <c r="C95" s="11">
        <v>355</v>
      </c>
      <c r="D95" s="11">
        <v>656</v>
      </c>
      <c r="E95" s="11">
        <v>355</v>
      </c>
      <c r="F95" s="11">
        <v>355</v>
      </c>
      <c r="G95" s="11"/>
      <c r="H95" s="11"/>
    </row>
    <row r="96" spans="1:8" x14ac:dyDescent="0.25">
      <c r="A96" s="14" t="s">
        <v>100</v>
      </c>
      <c r="B96" s="11">
        <v>3351</v>
      </c>
      <c r="C96" s="11">
        <v>2412</v>
      </c>
      <c r="D96" s="11">
        <v>3351</v>
      </c>
      <c r="E96" s="11">
        <v>2412</v>
      </c>
      <c r="F96" s="11">
        <v>2412</v>
      </c>
      <c r="G96" s="11"/>
      <c r="H96" s="11"/>
    </row>
    <row r="97" spans="1:8" x14ac:dyDescent="0.25">
      <c r="A97" s="14" t="s">
        <v>101</v>
      </c>
      <c r="B97" s="11">
        <v>4729</v>
      </c>
      <c r="C97" s="11"/>
      <c r="D97" s="11">
        <v>4729</v>
      </c>
      <c r="E97" s="11"/>
      <c r="F97" s="11"/>
      <c r="G97" s="11"/>
      <c r="H97" s="11"/>
    </row>
    <row r="98" spans="1:8" x14ac:dyDescent="0.25">
      <c r="A98" s="14" t="s">
        <v>102</v>
      </c>
      <c r="B98" s="11">
        <v>19048</v>
      </c>
      <c r="C98" s="11">
        <v>13722</v>
      </c>
      <c r="D98" s="11">
        <v>19048</v>
      </c>
      <c r="E98" s="11">
        <v>13722</v>
      </c>
      <c r="F98" s="11">
        <v>13722</v>
      </c>
      <c r="G98" s="11"/>
      <c r="H98" s="11"/>
    </row>
    <row r="99" spans="1:8" x14ac:dyDescent="0.25">
      <c r="A99" s="14" t="s">
        <v>103</v>
      </c>
      <c r="B99" s="11">
        <v>19841</v>
      </c>
      <c r="C99" s="11">
        <v>6500</v>
      </c>
      <c r="D99" s="11">
        <v>19841</v>
      </c>
      <c r="E99" s="11">
        <v>6500</v>
      </c>
      <c r="F99" s="11">
        <v>6500</v>
      </c>
      <c r="G99" s="11"/>
      <c r="H99" s="11"/>
    </row>
    <row r="100" spans="1:8" x14ac:dyDescent="0.25">
      <c r="A100" s="14" t="s">
        <v>104</v>
      </c>
      <c r="B100" s="11">
        <v>20100</v>
      </c>
      <c r="C100" s="11">
        <v>20100</v>
      </c>
      <c r="D100" s="11">
        <v>20100</v>
      </c>
      <c r="E100" s="11">
        <v>20100</v>
      </c>
      <c r="F100" s="11">
        <v>20100</v>
      </c>
      <c r="G100" s="11"/>
      <c r="H100" s="11"/>
    </row>
    <row r="101" spans="1:8" x14ac:dyDescent="0.25">
      <c r="A101" s="14" t="s">
        <v>105</v>
      </c>
      <c r="B101" s="11">
        <v>24682</v>
      </c>
      <c r="C101" s="11">
        <v>8484</v>
      </c>
      <c r="D101" s="11">
        <v>24682</v>
      </c>
      <c r="E101" s="11">
        <v>8484</v>
      </c>
      <c r="F101" s="11">
        <v>8484</v>
      </c>
      <c r="G101" s="11"/>
      <c r="H101" s="11"/>
    </row>
    <row r="102" spans="1:8" x14ac:dyDescent="0.25">
      <c r="A102" s="14" t="s">
        <v>106</v>
      </c>
      <c r="B102" s="11">
        <v>19106</v>
      </c>
      <c r="C102" s="11">
        <v>12487</v>
      </c>
      <c r="D102" s="11">
        <v>19106</v>
      </c>
      <c r="E102" s="11">
        <v>12487</v>
      </c>
      <c r="F102" s="11">
        <v>12487</v>
      </c>
      <c r="G102" s="11"/>
      <c r="H102" s="11"/>
    </row>
    <row r="103" spans="1:8" x14ac:dyDescent="0.25">
      <c r="A103" s="14" t="s">
        <v>107</v>
      </c>
      <c r="B103" s="11">
        <v>3500</v>
      </c>
      <c r="C103" s="11">
        <v>2000</v>
      </c>
      <c r="D103" s="11">
        <v>3500</v>
      </c>
      <c r="E103" s="11">
        <v>2000</v>
      </c>
      <c r="F103" s="11">
        <v>2000</v>
      </c>
      <c r="G103" s="11"/>
      <c r="H103" s="11"/>
    </row>
    <row r="104" spans="1:8" x14ac:dyDescent="0.25">
      <c r="A104" s="14" t="s">
        <v>108</v>
      </c>
      <c r="B104" s="11">
        <v>1395</v>
      </c>
      <c r="C104" s="11">
        <v>1092</v>
      </c>
      <c r="D104" s="11">
        <v>1395</v>
      </c>
      <c r="E104" s="11">
        <v>1092</v>
      </c>
      <c r="F104" s="11">
        <v>1092</v>
      </c>
      <c r="G104" s="11"/>
      <c r="H104" s="11"/>
    </row>
    <row r="105" spans="1:8" x14ac:dyDescent="0.25">
      <c r="A105" s="14" t="s">
        <v>109</v>
      </c>
      <c r="B105" s="11">
        <v>1795</v>
      </c>
      <c r="C105" s="11">
        <v>1263</v>
      </c>
      <c r="D105" s="11">
        <v>1795</v>
      </c>
      <c r="E105" s="11">
        <v>1263</v>
      </c>
      <c r="F105" s="11">
        <v>1263</v>
      </c>
      <c r="G105" s="11"/>
      <c r="H105" s="11"/>
    </row>
    <row r="106" spans="1:8" x14ac:dyDescent="0.25">
      <c r="A106" s="14" t="s">
        <v>110</v>
      </c>
      <c r="B106" s="11">
        <v>1400</v>
      </c>
      <c r="C106" s="11">
        <v>599</v>
      </c>
      <c r="D106" s="11">
        <v>1400</v>
      </c>
      <c r="E106" s="11">
        <v>599</v>
      </c>
      <c r="F106" s="11">
        <v>599</v>
      </c>
      <c r="G106" s="11"/>
      <c r="H106" s="11"/>
    </row>
    <row r="107" spans="1:8" x14ac:dyDescent="0.25">
      <c r="A107" s="14" t="s">
        <v>111</v>
      </c>
      <c r="B107" s="11">
        <v>2756</v>
      </c>
      <c r="C107" s="11">
        <v>1585</v>
      </c>
      <c r="D107" s="11">
        <v>2756</v>
      </c>
      <c r="E107" s="11">
        <v>1585</v>
      </c>
      <c r="F107" s="11">
        <v>1585</v>
      </c>
      <c r="G107" s="11"/>
      <c r="H107" s="11"/>
    </row>
    <row r="108" spans="1:8" x14ac:dyDescent="0.25">
      <c r="A108" s="14" t="s">
        <v>112</v>
      </c>
      <c r="B108" s="11">
        <v>8039</v>
      </c>
      <c r="C108" s="11">
        <v>5783</v>
      </c>
      <c r="D108" s="11">
        <v>8039</v>
      </c>
      <c r="E108" s="11">
        <v>5783</v>
      </c>
      <c r="F108" s="11">
        <v>5783</v>
      </c>
      <c r="G108" s="11"/>
      <c r="H108" s="11"/>
    </row>
    <row r="109" spans="1:8" x14ac:dyDescent="0.25">
      <c r="A109" s="14" t="s">
        <v>113</v>
      </c>
      <c r="B109" s="11">
        <v>15740</v>
      </c>
      <c r="C109" s="11">
        <v>15740</v>
      </c>
      <c r="D109" s="11">
        <v>15740</v>
      </c>
      <c r="E109" s="11">
        <v>15740</v>
      </c>
      <c r="F109" s="11">
        <v>15740</v>
      </c>
      <c r="G109" s="11"/>
      <c r="H109" s="11"/>
    </row>
    <row r="110" spans="1:8" x14ac:dyDescent="0.25">
      <c r="A110" s="14" t="s">
        <v>114</v>
      </c>
      <c r="B110" s="11">
        <v>7170</v>
      </c>
      <c r="C110" s="11">
        <v>720</v>
      </c>
      <c r="D110" s="11">
        <v>7170</v>
      </c>
      <c r="E110" s="11">
        <v>720</v>
      </c>
      <c r="F110" s="11">
        <v>720</v>
      </c>
      <c r="G110" s="11"/>
      <c r="H110" s="11"/>
    </row>
    <row r="111" spans="1:8" x14ac:dyDescent="0.25">
      <c r="A111" s="14" t="s">
        <v>115</v>
      </c>
      <c r="B111" s="11">
        <v>26616</v>
      </c>
      <c r="C111" s="11">
        <v>7039</v>
      </c>
      <c r="D111" s="11">
        <v>26616</v>
      </c>
      <c r="E111" s="11">
        <v>7039</v>
      </c>
      <c r="F111" s="11">
        <v>7039</v>
      </c>
      <c r="G111" s="11"/>
      <c r="H111" s="11"/>
    </row>
    <row r="112" spans="1:8" x14ac:dyDescent="0.25">
      <c r="A112" s="14" t="s">
        <v>116</v>
      </c>
      <c r="B112" s="11">
        <v>2807</v>
      </c>
      <c r="C112" s="11">
        <v>1974</v>
      </c>
      <c r="D112" s="11">
        <v>2807</v>
      </c>
      <c r="E112" s="11">
        <v>1974</v>
      </c>
      <c r="F112" s="11">
        <v>1974</v>
      </c>
      <c r="G112" s="11"/>
      <c r="H112" s="11"/>
    </row>
    <row r="113" spans="1:8" x14ac:dyDescent="0.25">
      <c r="A113" s="14" t="s">
        <v>117</v>
      </c>
      <c r="B113" s="11">
        <v>2200</v>
      </c>
      <c r="C113" s="11">
        <v>1060</v>
      </c>
      <c r="D113" s="11">
        <v>2200</v>
      </c>
      <c r="E113" s="11">
        <v>1060</v>
      </c>
      <c r="F113" s="11">
        <v>1060</v>
      </c>
      <c r="G113" s="11"/>
      <c r="H113" s="11"/>
    </row>
    <row r="114" spans="1:8" x14ac:dyDescent="0.25">
      <c r="A114" s="14" t="s">
        <v>118</v>
      </c>
      <c r="B114" s="11">
        <v>2727</v>
      </c>
      <c r="C114" s="11">
        <v>1917</v>
      </c>
      <c r="D114" s="11">
        <v>2727</v>
      </c>
      <c r="E114" s="11">
        <v>1917</v>
      </c>
      <c r="F114" s="11">
        <v>1917</v>
      </c>
      <c r="G114" s="11"/>
      <c r="H114" s="11"/>
    </row>
    <row r="115" spans="1:8" x14ac:dyDescent="0.25">
      <c r="A115" s="14" t="s">
        <v>119</v>
      </c>
      <c r="B115" s="11">
        <v>2100</v>
      </c>
      <c r="C115" s="11">
        <v>1510</v>
      </c>
      <c r="D115" s="11">
        <v>2100</v>
      </c>
      <c r="E115" s="11">
        <v>1510</v>
      </c>
      <c r="F115" s="11">
        <v>1510</v>
      </c>
      <c r="G115" s="11"/>
      <c r="H115" s="11"/>
    </row>
    <row r="116" spans="1:8" x14ac:dyDescent="0.25">
      <c r="A116" s="14" t="s">
        <v>120</v>
      </c>
      <c r="B116" s="11">
        <v>1200</v>
      </c>
      <c r="C116" s="11">
        <v>878</v>
      </c>
      <c r="D116" s="11">
        <v>1200</v>
      </c>
      <c r="E116" s="11">
        <v>878</v>
      </c>
      <c r="F116" s="11">
        <v>878</v>
      </c>
      <c r="G116" s="11"/>
      <c r="H116" s="11"/>
    </row>
    <row r="117" spans="1:8" x14ac:dyDescent="0.25">
      <c r="A117" s="14" t="s">
        <v>121</v>
      </c>
      <c r="B117" s="11">
        <v>2683</v>
      </c>
      <c r="C117" s="11">
        <v>-28</v>
      </c>
      <c r="D117" s="11">
        <v>2683</v>
      </c>
      <c r="E117" s="11">
        <v>-28</v>
      </c>
      <c r="F117" s="11">
        <v>-28</v>
      </c>
      <c r="G117" s="11"/>
      <c r="H117" s="11"/>
    </row>
    <row r="118" spans="1:8" x14ac:dyDescent="0.25">
      <c r="A118" s="14" t="s">
        <v>122</v>
      </c>
      <c r="B118" s="11">
        <v>6829</v>
      </c>
      <c r="C118" s="11">
        <v>2200</v>
      </c>
      <c r="D118" s="11">
        <v>6829</v>
      </c>
      <c r="E118" s="11">
        <v>2200</v>
      </c>
      <c r="F118" s="11">
        <v>2200</v>
      </c>
      <c r="G118" s="11"/>
      <c r="H118" s="11"/>
    </row>
    <row r="119" spans="1:8" x14ac:dyDescent="0.25">
      <c r="A119" s="14" t="s">
        <v>123</v>
      </c>
      <c r="B119" s="11">
        <v>2900</v>
      </c>
      <c r="C119" s="11">
        <v>1870</v>
      </c>
      <c r="D119" s="11">
        <v>2900</v>
      </c>
      <c r="E119" s="11">
        <v>1870</v>
      </c>
      <c r="F119" s="11">
        <v>1870</v>
      </c>
      <c r="G119" s="11"/>
      <c r="H119" s="11"/>
    </row>
    <row r="120" spans="1:8" x14ac:dyDescent="0.25">
      <c r="A120" s="14" t="s">
        <v>124</v>
      </c>
      <c r="B120" s="11">
        <v>5480</v>
      </c>
      <c r="C120" s="11">
        <v>480</v>
      </c>
      <c r="D120" s="11">
        <v>5480</v>
      </c>
      <c r="E120" s="11">
        <v>480</v>
      </c>
      <c r="F120" s="11">
        <v>480</v>
      </c>
      <c r="G120" s="11"/>
      <c r="H120" s="11"/>
    </row>
    <row r="121" spans="1:8" x14ac:dyDescent="0.25">
      <c r="A121" s="14" t="s">
        <v>125</v>
      </c>
      <c r="B121" s="11">
        <v>14879</v>
      </c>
      <c r="C121" s="11">
        <v>13253</v>
      </c>
      <c r="D121" s="11">
        <v>14879</v>
      </c>
      <c r="E121" s="11">
        <v>13253</v>
      </c>
      <c r="F121" s="11">
        <v>13253</v>
      </c>
      <c r="G121" s="11"/>
      <c r="H121" s="11"/>
    </row>
    <row r="122" spans="1:8" x14ac:dyDescent="0.25">
      <c r="A122" s="14" t="s">
        <v>126</v>
      </c>
      <c r="B122" s="11">
        <v>3750</v>
      </c>
      <c r="C122" s="11">
        <v>2250</v>
      </c>
      <c r="D122" s="11">
        <v>3750</v>
      </c>
      <c r="E122" s="11">
        <v>2250</v>
      </c>
      <c r="F122" s="11">
        <v>2250</v>
      </c>
      <c r="G122" s="11"/>
      <c r="H122" s="11"/>
    </row>
    <row r="123" spans="1:8" x14ac:dyDescent="0.25">
      <c r="A123" s="14" t="s">
        <v>127</v>
      </c>
      <c r="B123" s="11">
        <v>23225</v>
      </c>
      <c r="C123" s="11">
        <v>10724</v>
      </c>
      <c r="D123" s="11">
        <v>23225</v>
      </c>
      <c r="E123" s="11">
        <v>10724</v>
      </c>
      <c r="F123" s="11">
        <v>10724</v>
      </c>
      <c r="G123" s="11"/>
      <c r="H123" s="11"/>
    </row>
    <row r="124" spans="1:8" x14ac:dyDescent="0.25">
      <c r="A124" s="14" t="s">
        <v>128</v>
      </c>
      <c r="B124" s="11">
        <v>6322</v>
      </c>
      <c r="C124" s="11">
        <v>3021</v>
      </c>
      <c r="D124" s="11">
        <v>6322</v>
      </c>
      <c r="E124" s="11">
        <v>3021</v>
      </c>
      <c r="F124" s="11">
        <v>3021</v>
      </c>
      <c r="G124" s="11"/>
      <c r="H124" s="11"/>
    </row>
    <row r="125" spans="1:8" x14ac:dyDescent="0.25">
      <c r="A125" s="14" t="s">
        <v>129</v>
      </c>
      <c r="B125" s="11">
        <v>3451</v>
      </c>
      <c r="C125" s="11">
        <v>2082</v>
      </c>
      <c r="D125" s="11">
        <v>3451</v>
      </c>
      <c r="E125" s="11">
        <v>2082</v>
      </c>
      <c r="F125" s="11">
        <v>2082</v>
      </c>
      <c r="G125" s="11"/>
      <c r="H125" s="11"/>
    </row>
    <row r="126" spans="1:8" x14ac:dyDescent="0.25">
      <c r="A126" s="14" t="s">
        <v>130</v>
      </c>
      <c r="B126" s="11">
        <v>1900</v>
      </c>
      <c r="C126" s="11">
        <v>1095</v>
      </c>
      <c r="D126" s="11">
        <v>1900</v>
      </c>
      <c r="E126" s="11">
        <v>1095</v>
      </c>
      <c r="F126" s="11">
        <v>1095</v>
      </c>
      <c r="G126" s="11"/>
      <c r="H126" s="11"/>
    </row>
    <row r="127" spans="1:8" x14ac:dyDescent="0.25">
      <c r="A127" s="14" t="s">
        <v>131</v>
      </c>
      <c r="B127" s="11">
        <v>2332</v>
      </c>
      <c r="C127" s="11">
        <v>1623</v>
      </c>
      <c r="D127" s="11">
        <v>2332</v>
      </c>
      <c r="E127" s="11">
        <v>1623</v>
      </c>
      <c r="F127" s="11">
        <v>1623</v>
      </c>
      <c r="G127" s="11"/>
      <c r="H127" s="11"/>
    </row>
    <row r="128" spans="1:8" x14ac:dyDescent="0.25">
      <c r="A128" s="14" t="s">
        <v>132</v>
      </c>
      <c r="B128" s="11">
        <v>459</v>
      </c>
      <c r="C128" s="11">
        <v>308</v>
      </c>
      <c r="D128" s="11">
        <v>459</v>
      </c>
      <c r="E128" s="11">
        <v>308</v>
      </c>
      <c r="F128" s="11">
        <v>308</v>
      </c>
      <c r="G128" s="11"/>
      <c r="H128" s="11"/>
    </row>
    <row r="129" spans="1:8" x14ac:dyDescent="0.25">
      <c r="A129" s="14" t="s">
        <v>133</v>
      </c>
      <c r="B129" s="11">
        <v>17869</v>
      </c>
      <c r="C129" s="11">
        <v>8349</v>
      </c>
      <c r="D129" s="11">
        <v>17869</v>
      </c>
      <c r="E129" s="11">
        <v>8349</v>
      </c>
      <c r="F129" s="11">
        <v>8349</v>
      </c>
      <c r="G129" s="11"/>
      <c r="H129" s="11"/>
    </row>
    <row r="130" spans="1:8" x14ac:dyDescent="0.25">
      <c r="A130" s="14" t="s">
        <v>134</v>
      </c>
      <c r="B130" s="11">
        <v>4287</v>
      </c>
      <c r="C130" s="11">
        <v>1535</v>
      </c>
      <c r="D130" s="11">
        <v>4287</v>
      </c>
      <c r="E130" s="11">
        <v>1535</v>
      </c>
      <c r="F130" s="11">
        <v>1535</v>
      </c>
      <c r="G130" s="11"/>
      <c r="H130" s="11"/>
    </row>
    <row r="131" spans="1:8" x14ac:dyDescent="0.25">
      <c r="A131" s="14" t="s">
        <v>135</v>
      </c>
      <c r="B131" s="11">
        <v>3286</v>
      </c>
      <c r="C131" s="11">
        <v>1486</v>
      </c>
      <c r="D131" s="11">
        <v>3286</v>
      </c>
      <c r="E131" s="11">
        <v>1486</v>
      </c>
      <c r="F131" s="11">
        <v>1486</v>
      </c>
      <c r="G131" s="11"/>
      <c r="H131" s="11"/>
    </row>
    <row r="132" spans="1:8" x14ac:dyDescent="0.25">
      <c r="A132" s="14" t="s">
        <v>136</v>
      </c>
      <c r="B132" s="11">
        <v>3605</v>
      </c>
      <c r="C132" s="11">
        <v>1759</v>
      </c>
      <c r="D132" s="11">
        <v>3605</v>
      </c>
      <c r="E132" s="11">
        <v>1759</v>
      </c>
      <c r="F132" s="11">
        <v>1759</v>
      </c>
      <c r="G132" s="11"/>
      <c r="H132" s="11"/>
    </row>
    <row r="133" spans="1:8" x14ac:dyDescent="0.25">
      <c r="A133" s="14" t="s">
        <v>137</v>
      </c>
      <c r="B133" s="11">
        <v>5368</v>
      </c>
      <c r="C133" s="11">
        <v>4004</v>
      </c>
      <c r="D133" s="11">
        <v>5368</v>
      </c>
      <c r="E133" s="11">
        <v>4004</v>
      </c>
      <c r="F133" s="11">
        <v>4004</v>
      </c>
      <c r="G133" s="11"/>
      <c r="H133" s="11"/>
    </row>
    <row r="134" spans="1:8" x14ac:dyDescent="0.25">
      <c r="A134" s="14" t="s">
        <v>138</v>
      </c>
      <c r="B134" s="11">
        <v>2567</v>
      </c>
      <c r="C134" s="11">
        <v>1935</v>
      </c>
      <c r="D134" s="11">
        <v>2567</v>
      </c>
      <c r="E134" s="11">
        <v>1935</v>
      </c>
      <c r="F134" s="11">
        <v>1935</v>
      </c>
      <c r="G134" s="11"/>
      <c r="H134" s="11"/>
    </row>
    <row r="135" spans="1:8" x14ac:dyDescent="0.25">
      <c r="A135" s="14" t="s">
        <v>139</v>
      </c>
      <c r="B135" s="11">
        <v>8700</v>
      </c>
      <c r="C135" s="11">
        <v>5799</v>
      </c>
      <c r="D135" s="11">
        <v>8700</v>
      </c>
      <c r="E135" s="11">
        <v>5799</v>
      </c>
      <c r="F135" s="11">
        <v>5799</v>
      </c>
      <c r="G135" s="11"/>
      <c r="H135" s="11"/>
    </row>
    <row r="136" spans="1:8" x14ac:dyDescent="0.25">
      <c r="A136" s="14" t="s">
        <v>140</v>
      </c>
      <c r="B136" s="11">
        <v>9144</v>
      </c>
      <c r="C136" s="11">
        <v>1785</v>
      </c>
      <c r="D136" s="11">
        <v>9144</v>
      </c>
      <c r="E136" s="11">
        <v>1785</v>
      </c>
      <c r="F136" s="11">
        <v>1785</v>
      </c>
      <c r="G136" s="11"/>
      <c r="H136" s="11"/>
    </row>
    <row r="137" spans="1:8" x14ac:dyDescent="0.25">
      <c r="A137" s="14" t="s">
        <v>141</v>
      </c>
      <c r="B137" s="11">
        <v>515</v>
      </c>
      <c r="C137" s="11">
        <v>512</v>
      </c>
      <c r="D137" s="11">
        <v>515</v>
      </c>
      <c r="E137" s="11">
        <v>512</v>
      </c>
      <c r="F137" s="11">
        <v>512</v>
      </c>
      <c r="G137" s="11"/>
      <c r="H137" s="11"/>
    </row>
    <row r="138" spans="1:8" x14ac:dyDescent="0.25">
      <c r="A138" s="14" t="s">
        <v>142</v>
      </c>
      <c r="B138" s="11">
        <v>20280</v>
      </c>
      <c r="C138" s="11">
        <v>11504</v>
      </c>
      <c r="D138" s="11">
        <v>20280</v>
      </c>
      <c r="E138" s="11">
        <v>11504</v>
      </c>
      <c r="F138" s="11">
        <v>11504</v>
      </c>
      <c r="G138" s="11"/>
      <c r="H138" s="11"/>
    </row>
    <row r="139" spans="1:8" x14ac:dyDescent="0.25">
      <c r="A139" s="14" t="s">
        <v>1870</v>
      </c>
      <c r="B139" s="11">
        <v>10800</v>
      </c>
      <c r="C139" s="11">
        <v>7913</v>
      </c>
      <c r="D139" s="11">
        <v>10800</v>
      </c>
      <c r="E139" s="11">
        <v>7913</v>
      </c>
      <c r="F139" s="11">
        <v>7913</v>
      </c>
      <c r="G139" s="11"/>
      <c r="H139" s="11"/>
    </row>
    <row r="140" spans="1:8" x14ac:dyDescent="0.25">
      <c r="A140" s="14" t="s">
        <v>1871</v>
      </c>
      <c r="B140" s="11">
        <v>9238</v>
      </c>
      <c r="C140" s="11">
        <v>7043</v>
      </c>
      <c r="D140" s="11">
        <v>9238</v>
      </c>
      <c r="E140" s="11">
        <v>7043</v>
      </c>
      <c r="F140" s="11">
        <v>7043</v>
      </c>
      <c r="G140" s="11"/>
      <c r="H140" s="11"/>
    </row>
    <row r="141" spans="1:8" x14ac:dyDescent="0.25">
      <c r="A141" s="14" t="s">
        <v>1872</v>
      </c>
      <c r="B141" s="11">
        <v>1411</v>
      </c>
      <c r="C141" s="11">
        <v>1060</v>
      </c>
      <c r="D141" s="11">
        <v>1411</v>
      </c>
      <c r="E141" s="11">
        <v>1060</v>
      </c>
      <c r="F141" s="11">
        <v>1060</v>
      </c>
      <c r="G141" s="11"/>
      <c r="H141" s="11"/>
    </row>
    <row r="142" spans="1:8" x14ac:dyDescent="0.25">
      <c r="A142" s="14" t="s">
        <v>1873</v>
      </c>
      <c r="B142" s="11">
        <v>22681</v>
      </c>
      <c r="C142" s="11">
        <v>17402</v>
      </c>
      <c r="D142" s="11">
        <v>22681</v>
      </c>
      <c r="E142" s="11">
        <v>17402</v>
      </c>
      <c r="F142" s="11">
        <v>17402</v>
      </c>
      <c r="G142" s="11"/>
      <c r="H142" s="11"/>
    </row>
    <row r="143" spans="1:8" x14ac:dyDescent="0.25">
      <c r="A143" s="14" t="s">
        <v>1874</v>
      </c>
      <c r="B143" s="11">
        <v>4323</v>
      </c>
      <c r="C143" s="11">
        <v>2087</v>
      </c>
      <c r="D143" s="11">
        <v>4323</v>
      </c>
      <c r="E143" s="11">
        <v>2087</v>
      </c>
      <c r="F143" s="11">
        <v>2087</v>
      </c>
      <c r="G143" s="11"/>
      <c r="H143" s="11"/>
    </row>
    <row r="144" spans="1:8" x14ac:dyDescent="0.25">
      <c r="A144" s="14" t="s">
        <v>1875</v>
      </c>
      <c r="B144" s="11">
        <v>2615</v>
      </c>
      <c r="C144" s="11">
        <v>2218</v>
      </c>
      <c r="D144" s="11">
        <v>2615</v>
      </c>
      <c r="E144" s="11">
        <v>2218</v>
      </c>
      <c r="F144" s="11">
        <v>2218</v>
      </c>
      <c r="G144" s="11"/>
      <c r="H144" s="11"/>
    </row>
    <row r="145" spans="1:8" x14ac:dyDescent="0.25">
      <c r="A145" s="14" t="s">
        <v>1876</v>
      </c>
      <c r="B145" s="11">
        <v>18198</v>
      </c>
      <c r="C145" s="11">
        <v>15696</v>
      </c>
      <c r="D145" s="11">
        <v>18198</v>
      </c>
      <c r="E145" s="11">
        <v>15696</v>
      </c>
      <c r="F145" s="11">
        <v>15696</v>
      </c>
      <c r="G145" s="11"/>
      <c r="H145" s="11"/>
    </row>
    <row r="146" spans="1:8" x14ac:dyDescent="0.25">
      <c r="A146" s="14" t="s">
        <v>1877</v>
      </c>
      <c r="B146" s="11">
        <v>513</v>
      </c>
      <c r="C146" s="11">
        <v>-72</v>
      </c>
      <c r="D146" s="11">
        <v>513</v>
      </c>
      <c r="E146" s="11">
        <v>-72</v>
      </c>
      <c r="F146" s="11">
        <v>-72</v>
      </c>
      <c r="G146" s="11"/>
      <c r="H146" s="11"/>
    </row>
    <row r="147" spans="1:8" x14ac:dyDescent="0.25">
      <c r="A147" s="14" t="s">
        <v>1878</v>
      </c>
      <c r="B147" s="11">
        <v>38098</v>
      </c>
      <c r="C147" s="11">
        <v>30096</v>
      </c>
      <c r="D147" s="11">
        <v>38098</v>
      </c>
      <c r="E147" s="11">
        <v>30096</v>
      </c>
      <c r="F147" s="11">
        <v>30096</v>
      </c>
      <c r="G147" s="11"/>
      <c r="H147" s="11"/>
    </row>
    <row r="148" spans="1:8" x14ac:dyDescent="0.25">
      <c r="A148" s="14" t="s">
        <v>1879</v>
      </c>
      <c r="B148" s="11">
        <v>2639</v>
      </c>
      <c r="C148" s="11">
        <v>1893</v>
      </c>
      <c r="D148" s="11">
        <v>2639</v>
      </c>
      <c r="E148" s="11">
        <v>1893</v>
      </c>
      <c r="F148" s="11">
        <v>1893</v>
      </c>
      <c r="G148" s="11"/>
      <c r="H148" s="11"/>
    </row>
    <row r="149" spans="1:8" x14ac:dyDescent="0.25">
      <c r="A149" s="14" t="s">
        <v>1880</v>
      </c>
      <c r="B149" s="11">
        <v>5300</v>
      </c>
      <c r="C149" s="11">
        <v>4069</v>
      </c>
      <c r="D149" s="11">
        <v>5300</v>
      </c>
      <c r="E149" s="11">
        <v>4069</v>
      </c>
      <c r="F149" s="11">
        <v>4069</v>
      </c>
      <c r="G149" s="11"/>
      <c r="H149" s="11"/>
    </row>
    <row r="150" spans="1:8" x14ac:dyDescent="0.25">
      <c r="A150" s="14" t="s">
        <v>1881</v>
      </c>
      <c r="B150" s="11">
        <v>3739</v>
      </c>
      <c r="C150" s="11">
        <v>3720</v>
      </c>
      <c r="D150" s="11">
        <v>3739</v>
      </c>
      <c r="E150" s="11">
        <v>3720</v>
      </c>
      <c r="F150" s="11">
        <v>3720</v>
      </c>
      <c r="G150" s="11"/>
      <c r="H150" s="11"/>
    </row>
    <row r="151" spans="1:8" x14ac:dyDescent="0.25">
      <c r="A151" s="14" t="s">
        <v>1882</v>
      </c>
      <c r="B151" s="11">
        <v>2810</v>
      </c>
      <c r="C151" s="11">
        <v>1933</v>
      </c>
      <c r="D151" s="11">
        <v>2810</v>
      </c>
      <c r="E151" s="11">
        <v>1933</v>
      </c>
      <c r="F151" s="11">
        <v>1933</v>
      </c>
      <c r="G151" s="11"/>
      <c r="H151" s="11"/>
    </row>
    <row r="152" spans="1:8" x14ac:dyDescent="0.25">
      <c r="A152" s="14" t="s">
        <v>1883</v>
      </c>
      <c r="B152" s="11">
        <v>2505</v>
      </c>
      <c r="C152" s="11">
        <v>1121</v>
      </c>
      <c r="D152" s="11">
        <v>2505</v>
      </c>
      <c r="E152" s="11">
        <v>1121</v>
      </c>
      <c r="F152" s="11">
        <v>1121</v>
      </c>
      <c r="G152" s="11"/>
      <c r="H152" s="11"/>
    </row>
    <row r="153" spans="1:8" x14ac:dyDescent="0.25">
      <c r="A153" s="14" t="s">
        <v>1884</v>
      </c>
      <c r="B153" s="11">
        <v>1567</v>
      </c>
      <c r="C153" s="11">
        <v>1160</v>
      </c>
      <c r="D153" s="11">
        <v>1567</v>
      </c>
      <c r="E153" s="11">
        <v>1160</v>
      </c>
      <c r="F153" s="11">
        <v>1160</v>
      </c>
      <c r="G153" s="11"/>
      <c r="H153" s="11"/>
    </row>
    <row r="154" spans="1:8" x14ac:dyDescent="0.25">
      <c r="A154" s="14" t="s">
        <v>1885</v>
      </c>
      <c r="B154" s="11">
        <v>1028</v>
      </c>
      <c r="C154" s="11">
        <v>779</v>
      </c>
      <c r="D154" s="11">
        <v>1028</v>
      </c>
      <c r="E154" s="11">
        <v>779</v>
      </c>
      <c r="F154" s="11">
        <v>779</v>
      </c>
      <c r="G154" s="11"/>
      <c r="H154" s="11"/>
    </row>
    <row r="155" spans="1:8" x14ac:dyDescent="0.25">
      <c r="A155" s="14" t="s">
        <v>1886</v>
      </c>
      <c r="B155" s="11">
        <v>865</v>
      </c>
      <c r="C155" s="11">
        <v>865</v>
      </c>
      <c r="D155" s="11">
        <v>865</v>
      </c>
      <c r="E155" s="11">
        <v>865</v>
      </c>
      <c r="F155" s="11">
        <v>865</v>
      </c>
      <c r="G155" s="11"/>
      <c r="H155" s="11"/>
    </row>
    <row r="156" spans="1:8" x14ac:dyDescent="0.25">
      <c r="A156" s="14" t="s">
        <v>1887</v>
      </c>
      <c r="B156" s="11">
        <v>3532</v>
      </c>
      <c r="C156" s="11">
        <v>1693</v>
      </c>
      <c r="D156" s="11">
        <v>3532</v>
      </c>
      <c r="E156" s="11">
        <v>1693</v>
      </c>
      <c r="F156" s="11">
        <v>1693</v>
      </c>
      <c r="G156" s="11"/>
      <c r="H156" s="11"/>
    </row>
    <row r="157" spans="1:8" x14ac:dyDescent="0.25">
      <c r="A157" s="14" t="s">
        <v>1888</v>
      </c>
      <c r="B157" s="11">
        <v>1030</v>
      </c>
      <c r="C157" s="11">
        <v>910</v>
      </c>
      <c r="D157" s="11">
        <v>1030</v>
      </c>
      <c r="E157" s="11">
        <v>910</v>
      </c>
      <c r="F157" s="11">
        <v>910</v>
      </c>
      <c r="G157" s="11"/>
      <c r="H157" s="11"/>
    </row>
    <row r="158" spans="1:8" x14ac:dyDescent="0.25">
      <c r="A158" s="14" t="s">
        <v>1889</v>
      </c>
      <c r="B158" s="11">
        <v>2033</v>
      </c>
      <c r="C158" s="11">
        <v>1538</v>
      </c>
      <c r="D158" s="11">
        <v>2033</v>
      </c>
      <c r="E158" s="11">
        <v>1538</v>
      </c>
      <c r="F158" s="11">
        <v>1538</v>
      </c>
      <c r="G158" s="11"/>
      <c r="H158" s="11"/>
    </row>
    <row r="159" spans="1:8" x14ac:dyDescent="0.25">
      <c r="A159" s="14" t="s">
        <v>1890</v>
      </c>
      <c r="B159" s="11">
        <v>1769</v>
      </c>
      <c r="C159" s="11">
        <v>1241</v>
      </c>
      <c r="D159" s="11">
        <v>1769</v>
      </c>
      <c r="E159" s="11">
        <v>1241</v>
      </c>
      <c r="F159" s="11">
        <v>1241</v>
      </c>
      <c r="G159" s="11"/>
      <c r="H159" s="11"/>
    </row>
    <row r="160" spans="1:8" x14ac:dyDescent="0.25">
      <c r="A160" s="14" t="s">
        <v>1891</v>
      </c>
      <c r="B160" s="11">
        <v>1041</v>
      </c>
      <c r="C160" s="11">
        <v>759</v>
      </c>
      <c r="D160" s="11">
        <v>1041</v>
      </c>
      <c r="E160" s="11">
        <v>759</v>
      </c>
      <c r="F160" s="11">
        <v>759</v>
      </c>
      <c r="G160" s="11"/>
      <c r="H160" s="11"/>
    </row>
    <row r="161" spans="1:8" x14ac:dyDescent="0.25">
      <c r="A161" s="14" t="s">
        <v>1892</v>
      </c>
      <c r="B161" s="11">
        <v>15076</v>
      </c>
      <c r="C161" s="11">
        <v>12389</v>
      </c>
      <c r="D161" s="11">
        <v>15076</v>
      </c>
      <c r="E161" s="11">
        <v>12389</v>
      </c>
      <c r="F161" s="11">
        <v>12389</v>
      </c>
      <c r="G161" s="11"/>
      <c r="H161" s="11"/>
    </row>
    <row r="162" spans="1:8" x14ac:dyDescent="0.25">
      <c r="A162" s="14" t="s">
        <v>1893</v>
      </c>
      <c r="B162" s="11">
        <v>3074</v>
      </c>
      <c r="C162" s="11">
        <v>1701</v>
      </c>
      <c r="D162" s="11">
        <v>3074</v>
      </c>
      <c r="E162" s="11">
        <v>1701</v>
      </c>
      <c r="F162" s="11">
        <v>1701</v>
      </c>
      <c r="G162" s="11"/>
      <c r="H162" s="11"/>
    </row>
    <row r="163" spans="1:8" x14ac:dyDescent="0.25">
      <c r="A163" s="14" t="s">
        <v>1894</v>
      </c>
      <c r="B163" s="11">
        <v>22153</v>
      </c>
      <c r="C163" s="11">
        <v>14259</v>
      </c>
      <c r="D163" s="11">
        <v>22153</v>
      </c>
      <c r="E163" s="11">
        <v>14259</v>
      </c>
      <c r="F163" s="11">
        <v>14259</v>
      </c>
      <c r="G163" s="11"/>
      <c r="H163" s="11"/>
    </row>
    <row r="164" spans="1:8" x14ac:dyDescent="0.25">
      <c r="A164" s="14" t="s">
        <v>1895</v>
      </c>
      <c r="B164" s="11">
        <v>2431</v>
      </c>
      <c r="C164" s="11">
        <v>1623</v>
      </c>
      <c r="D164" s="11">
        <v>2431</v>
      </c>
      <c r="E164" s="11">
        <v>1623</v>
      </c>
      <c r="F164" s="11">
        <v>1623</v>
      </c>
      <c r="G164" s="11"/>
      <c r="H164" s="11"/>
    </row>
    <row r="165" spans="1:8" x14ac:dyDescent="0.25">
      <c r="A165" s="14" t="s">
        <v>143</v>
      </c>
      <c r="B165" s="11">
        <v>16338</v>
      </c>
      <c r="C165" s="11">
        <v>7738</v>
      </c>
      <c r="D165" s="11"/>
      <c r="E165" s="11"/>
      <c r="F165" s="11">
        <v>7738</v>
      </c>
      <c r="G165" s="11"/>
      <c r="H165" s="11"/>
    </row>
    <row r="166" spans="1:8" x14ac:dyDescent="0.25">
      <c r="A166" s="14" t="s">
        <v>1896</v>
      </c>
      <c r="B166" s="11">
        <v>1689</v>
      </c>
      <c r="C166" s="11">
        <v>770</v>
      </c>
      <c r="D166" s="11">
        <v>1689</v>
      </c>
      <c r="E166" s="11">
        <v>770</v>
      </c>
      <c r="F166" s="11">
        <v>770</v>
      </c>
      <c r="G166" s="11"/>
      <c r="H166" s="11"/>
    </row>
    <row r="167" spans="1:8" x14ac:dyDescent="0.25">
      <c r="A167" s="14" t="s">
        <v>1897</v>
      </c>
      <c r="B167" s="11">
        <v>3600</v>
      </c>
      <c r="C167" s="11">
        <v>1800</v>
      </c>
      <c r="D167" s="11">
        <v>3600</v>
      </c>
      <c r="E167" s="11">
        <v>1800</v>
      </c>
      <c r="F167" s="11">
        <v>1800</v>
      </c>
      <c r="G167" s="11"/>
      <c r="H167" s="11"/>
    </row>
    <row r="168" spans="1:8" x14ac:dyDescent="0.25">
      <c r="A168" s="14" t="s">
        <v>1898</v>
      </c>
      <c r="B168" s="11">
        <v>6900</v>
      </c>
      <c r="C168" s="11">
        <v>5772</v>
      </c>
      <c r="D168" s="11">
        <v>6900</v>
      </c>
      <c r="E168" s="11">
        <v>5772</v>
      </c>
      <c r="F168" s="11">
        <v>5772</v>
      </c>
      <c r="G168" s="11"/>
      <c r="H168" s="11"/>
    </row>
    <row r="169" spans="1:8" x14ac:dyDescent="0.25">
      <c r="A169" s="14" t="s">
        <v>1899</v>
      </c>
      <c r="B169" s="11">
        <v>19314</v>
      </c>
      <c r="C169" s="11">
        <v>16754</v>
      </c>
      <c r="D169" s="11">
        <v>19314</v>
      </c>
      <c r="E169" s="11">
        <v>16754</v>
      </c>
      <c r="F169" s="11">
        <v>16754</v>
      </c>
      <c r="G169" s="11"/>
      <c r="H169" s="11"/>
    </row>
    <row r="170" spans="1:8" x14ac:dyDescent="0.25">
      <c r="A170" s="14" t="s">
        <v>1900</v>
      </c>
      <c r="B170" s="11">
        <v>22822</v>
      </c>
      <c r="C170" s="11">
        <v>18712</v>
      </c>
      <c r="D170" s="11">
        <v>22822</v>
      </c>
      <c r="E170" s="11">
        <v>18712</v>
      </c>
      <c r="F170" s="11">
        <v>18712</v>
      </c>
      <c r="G170" s="11"/>
      <c r="H170" s="11"/>
    </row>
    <row r="171" spans="1:8" x14ac:dyDescent="0.25">
      <c r="A171" s="14" t="s">
        <v>1901</v>
      </c>
      <c r="B171" s="11">
        <v>9450</v>
      </c>
      <c r="C171" s="11">
        <v>6250</v>
      </c>
      <c r="D171" s="11">
        <v>9450</v>
      </c>
      <c r="E171" s="11">
        <v>6250</v>
      </c>
      <c r="F171" s="11">
        <v>6250</v>
      </c>
      <c r="G171" s="11"/>
      <c r="H171" s="11"/>
    </row>
    <row r="172" spans="1:8" x14ac:dyDescent="0.25">
      <c r="A172" s="14" t="s">
        <v>1902</v>
      </c>
      <c r="B172" s="11">
        <v>7014</v>
      </c>
      <c r="C172" s="11">
        <v>5143</v>
      </c>
      <c r="D172" s="11">
        <v>7014</v>
      </c>
      <c r="E172" s="11">
        <v>5143</v>
      </c>
      <c r="F172" s="11">
        <v>5143</v>
      </c>
      <c r="G172" s="11"/>
      <c r="H172" s="11"/>
    </row>
    <row r="173" spans="1:8" x14ac:dyDescent="0.25">
      <c r="A173" s="14" t="s">
        <v>1903</v>
      </c>
      <c r="B173" s="11">
        <v>8057</v>
      </c>
      <c r="C173" s="11">
        <v>3848</v>
      </c>
      <c r="D173" s="11">
        <v>8057</v>
      </c>
      <c r="E173" s="11">
        <v>3848</v>
      </c>
      <c r="F173" s="11">
        <v>3848</v>
      </c>
      <c r="G173" s="11"/>
      <c r="H173" s="11"/>
    </row>
    <row r="174" spans="1:8" x14ac:dyDescent="0.25">
      <c r="A174" s="14" t="s">
        <v>1904</v>
      </c>
      <c r="B174" s="11">
        <v>1120</v>
      </c>
      <c r="C174" s="11">
        <v>459</v>
      </c>
      <c r="D174" s="11">
        <v>1120</v>
      </c>
      <c r="E174" s="11">
        <v>459</v>
      </c>
      <c r="F174" s="11">
        <v>459</v>
      </c>
      <c r="G174" s="11"/>
      <c r="H174" s="11"/>
    </row>
    <row r="175" spans="1:8" x14ac:dyDescent="0.25">
      <c r="A175" s="14" t="s">
        <v>1905</v>
      </c>
      <c r="B175" s="11">
        <v>28581</v>
      </c>
      <c r="C175" s="11">
        <v>28481</v>
      </c>
      <c r="D175" s="11">
        <v>28581</v>
      </c>
      <c r="E175" s="11">
        <v>28481</v>
      </c>
      <c r="F175" s="11">
        <v>28481</v>
      </c>
      <c r="G175" s="11"/>
      <c r="H175" s="11"/>
    </row>
    <row r="176" spans="1:8" x14ac:dyDescent="0.25">
      <c r="A176" s="14" t="s">
        <v>1906</v>
      </c>
      <c r="B176" s="11">
        <v>3769</v>
      </c>
      <c r="C176" s="11">
        <v>2200</v>
      </c>
      <c r="D176" s="11">
        <v>3769</v>
      </c>
      <c r="E176" s="11">
        <v>2200</v>
      </c>
      <c r="F176" s="11">
        <v>2200</v>
      </c>
      <c r="G176" s="11"/>
      <c r="H176" s="11"/>
    </row>
    <row r="177" spans="1:8" x14ac:dyDescent="0.25">
      <c r="A177" s="14" t="s">
        <v>1907</v>
      </c>
      <c r="B177" s="11">
        <v>5449</v>
      </c>
      <c r="C177" s="11">
        <v>3988</v>
      </c>
      <c r="D177" s="11">
        <v>5449</v>
      </c>
      <c r="E177" s="11">
        <v>3988</v>
      </c>
      <c r="F177" s="11">
        <v>3988</v>
      </c>
      <c r="G177" s="11"/>
      <c r="H177" s="11"/>
    </row>
    <row r="178" spans="1:8" x14ac:dyDescent="0.25">
      <c r="A178" s="14" t="s">
        <v>1908</v>
      </c>
      <c r="B178" s="11">
        <v>21301</v>
      </c>
      <c r="C178" s="11">
        <v>12179</v>
      </c>
      <c r="D178" s="11">
        <v>21301</v>
      </c>
      <c r="E178" s="11">
        <v>12179</v>
      </c>
      <c r="F178" s="11">
        <v>12179</v>
      </c>
      <c r="G178" s="11"/>
      <c r="H178" s="11"/>
    </row>
    <row r="179" spans="1:8" x14ac:dyDescent="0.25">
      <c r="A179" s="14" t="s">
        <v>1909</v>
      </c>
      <c r="B179" s="11">
        <v>21738</v>
      </c>
      <c r="C179" s="11">
        <v>11759</v>
      </c>
      <c r="D179" s="11">
        <v>21738</v>
      </c>
      <c r="E179" s="11">
        <v>11759</v>
      </c>
      <c r="F179" s="11">
        <v>11759</v>
      </c>
      <c r="G179" s="11"/>
      <c r="H179" s="11"/>
    </row>
    <row r="180" spans="1:8" x14ac:dyDescent="0.25">
      <c r="A180" s="14" t="s">
        <v>1910</v>
      </c>
      <c r="B180" s="11">
        <v>2227</v>
      </c>
      <c r="C180" s="11">
        <v>1552</v>
      </c>
      <c r="D180" s="11">
        <v>2227</v>
      </c>
      <c r="E180" s="11">
        <v>1552</v>
      </c>
      <c r="F180" s="11">
        <v>1552</v>
      </c>
      <c r="G180" s="11"/>
      <c r="H180" s="11"/>
    </row>
    <row r="181" spans="1:8" x14ac:dyDescent="0.25">
      <c r="A181" s="14" t="s">
        <v>1911</v>
      </c>
      <c r="B181" s="11">
        <v>7088</v>
      </c>
      <c r="C181" s="11">
        <v>5240</v>
      </c>
      <c r="D181" s="11">
        <v>7088</v>
      </c>
      <c r="E181" s="11">
        <v>5240</v>
      </c>
      <c r="F181" s="11">
        <v>5240</v>
      </c>
      <c r="G181" s="11"/>
      <c r="H181" s="11"/>
    </row>
    <row r="182" spans="1:8" x14ac:dyDescent="0.25">
      <c r="A182" s="14" t="s">
        <v>1912</v>
      </c>
      <c r="B182" s="11">
        <v>2659</v>
      </c>
      <c r="C182" s="11">
        <v>1653</v>
      </c>
      <c r="D182" s="11">
        <v>2659</v>
      </c>
      <c r="E182" s="11">
        <v>1653</v>
      </c>
      <c r="F182" s="11">
        <v>1653</v>
      </c>
      <c r="G182" s="11"/>
      <c r="H182" s="11"/>
    </row>
    <row r="183" spans="1:8" x14ac:dyDescent="0.25">
      <c r="A183" s="14" t="s">
        <v>1913</v>
      </c>
      <c r="B183" s="11">
        <v>3239</v>
      </c>
      <c r="C183" s="11">
        <v>747</v>
      </c>
      <c r="D183" s="11">
        <v>3239</v>
      </c>
      <c r="E183" s="11">
        <v>747</v>
      </c>
      <c r="F183" s="11">
        <v>747</v>
      </c>
      <c r="G183" s="11"/>
      <c r="H183" s="11"/>
    </row>
    <row r="184" spans="1:8" x14ac:dyDescent="0.25">
      <c r="A184" s="14" t="s">
        <v>1914</v>
      </c>
      <c r="B184" s="11">
        <v>2498</v>
      </c>
      <c r="C184" s="11">
        <v>2252</v>
      </c>
      <c r="D184" s="11">
        <v>2498</v>
      </c>
      <c r="E184" s="11">
        <v>2252</v>
      </c>
      <c r="F184" s="11">
        <v>2252</v>
      </c>
      <c r="G184" s="11"/>
      <c r="H184" s="11"/>
    </row>
    <row r="185" spans="1:8" x14ac:dyDescent="0.25">
      <c r="A185" s="14" t="s">
        <v>1915</v>
      </c>
      <c r="B185" s="11">
        <v>9270</v>
      </c>
      <c r="C185" s="11">
        <v>7267</v>
      </c>
      <c r="D185" s="11">
        <v>9270</v>
      </c>
      <c r="E185" s="11">
        <v>7267</v>
      </c>
      <c r="F185" s="11">
        <v>7267</v>
      </c>
      <c r="G185" s="11"/>
      <c r="H185" s="11"/>
    </row>
    <row r="186" spans="1:8" x14ac:dyDescent="0.25">
      <c r="A186" s="14" t="s">
        <v>1916</v>
      </c>
      <c r="B186" s="11">
        <v>2271</v>
      </c>
      <c r="C186" s="11">
        <v>1477</v>
      </c>
      <c r="D186" s="11">
        <v>2271</v>
      </c>
      <c r="E186" s="11">
        <v>1477</v>
      </c>
      <c r="F186" s="11">
        <v>1477</v>
      </c>
      <c r="G186" s="11"/>
      <c r="H186" s="11"/>
    </row>
    <row r="187" spans="1:8" x14ac:dyDescent="0.25">
      <c r="A187" s="14" t="s">
        <v>1917</v>
      </c>
      <c r="B187" s="11">
        <v>3674</v>
      </c>
      <c r="C187" s="11">
        <v>3264</v>
      </c>
      <c r="D187" s="11">
        <v>3674</v>
      </c>
      <c r="E187" s="11">
        <v>3264</v>
      </c>
      <c r="F187" s="11">
        <v>3264</v>
      </c>
      <c r="G187" s="11"/>
      <c r="H187" s="11"/>
    </row>
    <row r="188" spans="1:8" x14ac:dyDescent="0.25">
      <c r="A188" s="14" t="s">
        <v>1918</v>
      </c>
      <c r="B188" s="11">
        <v>2102</v>
      </c>
      <c r="C188" s="11">
        <v>2102</v>
      </c>
      <c r="D188" s="11">
        <v>2102</v>
      </c>
      <c r="E188" s="11">
        <v>2102</v>
      </c>
      <c r="F188" s="11">
        <v>2102</v>
      </c>
      <c r="G188" s="11"/>
      <c r="H188" s="11"/>
    </row>
    <row r="189" spans="1:8" x14ac:dyDescent="0.25">
      <c r="A189" s="14" t="s">
        <v>1919</v>
      </c>
      <c r="B189" s="11">
        <v>1223</v>
      </c>
      <c r="C189" s="11">
        <v>1186</v>
      </c>
      <c r="D189" s="11">
        <v>1223</v>
      </c>
      <c r="E189" s="11">
        <v>1186</v>
      </c>
      <c r="F189" s="11">
        <v>1186</v>
      </c>
      <c r="G189" s="11"/>
      <c r="H189" s="11"/>
    </row>
    <row r="190" spans="1:8" x14ac:dyDescent="0.25">
      <c r="A190" s="14" t="s">
        <v>1920</v>
      </c>
      <c r="B190" s="11">
        <v>28886</v>
      </c>
      <c r="C190" s="11">
        <v>13439</v>
      </c>
      <c r="D190" s="11">
        <v>28886</v>
      </c>
      <c r="E190" s="11">
        <v>13439</v>
      </c>
      <c r="F190" s="11">
        <v>13439</v>
      </c>
      <c r="G190" s="11"/>
      <c r="H190" s="11"/>
    </row>
    <row r="191" spans="1:8" x14ac:dyDescent="0.25">
      <c r="A191" s="14" t="s">
        <v>1921</v>
      </c>
      <c r="B191" s="11">
        <v>5381</v>
      </c>
      <c r="C191" s="11">
        <v>5077</v>
      </c>
      <c r="D191" s="11">
        <v>5381</v>
      </c>
      <c r="E191" s="11">
        <v>5077</v>
      </c>
      <c r="F191" s="11">
        <v>5077</v>
      </c>
      <c r="G191" s="11"/>
      <c r="H191" s="11"/>
    </row>
    <row r="192" spans="1:8" x14ac:dyDescent="0.25">
      <c r="A192" s="14" t="s">
        <v>1922</v>
      </c>
      <c r="B192" s="11">
        <v>882</v>
      </c>
      <c r="C192" s="11">
        <v>820</v>
      </c>
      <c r="D192" s="11">
        <v>882</v>
      </c>
      <c r="E192" s="11">
        <v>820</v>
      </c>
      <c r="F192" s="11">
        <v>820</v>
      </c>
      <c r="G192" s="11"/>
      <c r="H192" s="11"/>
    </row>
    <row r="193" spans="1:8" x14ac:dyDescent="0.25">
      <c r="A193" s="14" t="s">
        <v>1923</v>
      </c>
      <c r="B193" s="11">
        <v>1788</v>
      </c>
      <c r="C193" s="11">
        <v>1279</v>
      </c>
      <c r="D193" s="11">
        <v>1788</v>
      </c>
      <c r="E193" s="11">
        <v>1279</v>
      </c>
      <c r="F193" s="11">
        <v>1279</v>
      </c>
      <c r="G193" s="11"/>
      <c r="H193" s="11"/>
    </row>
    <row r="194" spans="1:8" x14ac:dyDescent="0.25">
      <c r="A194" s="14" t="s">
        <v>1924</v>
      </c>
      <c r="B194" s="11">
        <v>13260</v>
      </c>
      <c r="C194" s="11">
        <v>8642</v>
      </c>
      <c r="D194" s="11">
        <v>13260</v>
      </c>
      <c r="E194" s="11">
        <v>8642</v>
      </c>
      <c r="F194" s="11">
        <v>8642</v>
      </c>
      <c r="G194" s="11"/>
      <c r="H194" s="11"/>
    </row>
    <row r="195" spans="1:8" x14ac:dyDescent="0.25">
      <c r="A195" s="14" t="s">
        <v>1925</v>
      </c>
      <c r="B195" s="11">
        <v>2951</v>
      </c>
      <c r="C195" s="11">
        <v>1971</v>
      </c>
      <c r="D195" s="11">
        <v>2951</v>
      </c>
      <c r="E195" s="11">
        <v>1971</v>
      </c>
      <c r="F195" s="11">
        <v>1971</v>
      </c>
      <c r="G195" s="11"/>
      <c r="H195" s="11"/>
    </row>
    <row r="196" spans="1:8" x14ac:dyDescent="0.25">
      <c r="A196" s="14" t="s">
        <v>1926</v>
      </c>
      <c r="B196" s="11">
        <v>10119</v>
      </c>
      <c r="C196" s="11">
        <v>8574</v>
      </c>
      <c r="D196" s="11">
        <v>10119</v>
      </c>
      <c r="E196" s="11">
        <v>8574</v>
      </c>
      <c r="F196" s="11">
        <v>8574</v>
      </c>
      <c r="G196" s="11"/>
      <c r="H196" s="11"/>
    </row>
    <row r="197" spans="1:8" x14ac:dyDescent="0.25">
      <c r="A197" s="14" t="s">
        <v>1927</v>
      </c>
      <c r="B197" s="11">
        <v>1798</v>
      </c>
      <c r="C197" s="11">
        <v>1276</v>
      </c>
      <c r="D197" s="11">
        <v>1798</v>
      </c>
      <c r="E197" s="11">
        <v>1276</v>
      </c>
      <c r="F197" s="11">
        <v>1276</v>
      </c>
      <c r="G197" s="11"/>
      <c r="H197" s="11"/>
    </row>
    <row r="198" spans="1:8" x14ac:dyDescent="0.25">
      <c r="A198" s="14" t="s">
        <v>1928</v>
      </c>
      <c r="B198" s="11">
        <v>3655</v>
      </c>
      <c r="C198" s="11">
        <v>2602</v>
      </c>
      <c r="D198" s="11">
        <v>3655</v>
      </c>
      <c r="E198" s="11">
        <v>2602</v>
      </c>
      <c r="F198" s="11">
        <v>2602</v>
      </c>
      <c r="G198" s="11"/>
      <c r="H198" s="11"/>
    </row>
    <row r="199" spans="1:8" x14ac:dyDescent="0.25">
      <c r="A199" s="14" t="s">
        <v>1929</v>
      </c>
      <c r="B199" s="11">
        <v>1344</v>
      </c>
      <c r="C199" s="11">
        <v>1337</v>
      </c>
      <c r="D199" s="11">
        <v>1344</v>
      </c>
      <c r="E199" s="11">
        <v>1337</v>
      </c>
      <c r="F199" s="11">
        <v>1337</v>
      </c>
      <c r="G199" s="11"/>
      <c r="H199" s="11"/>
    </row>
    <row r="200" spans="1:8" x14ac:dyDescent="0.25">
      <c r="A200" s="14" t="s">
        <v>1930</v>
      </c>
      <c r="B200" s="11">
        <v>17776</v>
      </c>
      <c r="C200" s="11">
        <v>13053</v>
      </c>
      <c r="D200" s="11">
        <v>17776</v>
      </c>
      <c r="E200" s="11">
        <v>13053</v>
      </c>
      <c r="F200" s="11">
        <v>13053</v>
      </c>
      <c r="G200" s="11"/>
      <c r="H200" s="11"/>
    </row>
    <row r="201" spans="1:8" x14ac:dyDescent="0.25">
      <c r="A201" s="14" t="s">
        <v>1931</v>
      </c>
      <c r="B201" s="11">
        <v>14500</v>
      </c>
      <c r="C201" s="11">
        <v>12862</v>
      </c>
      <c r="D201" s="11">
        <v>14500</v>
      </c>
      <c r="E201" s="11">
        <v>12862</v>
      </c>
      <c r="F201" s="11">
        <v>12862</v>
      </c>
      <c r="G201" s="11"/>
      <c r="H201" s="11"/>
    </row>
    <row r="202" spans="1:8" x14ac:dyDescent="0.25">
      <c r="A202" s="14" t="s">
        <v>1932</v>
      </c>
      <c r="B202" s="11">
        <v>14170</v>
      </c>
      <c r="C202" s="11">
        <v>10612</v>
      </c>
      <c r="D202" s="11">
        <v>14170</v>
      </c>
      <c r="E202" s="11">
        <v>10612</v>
      </c>
      <c r="F202" s="11">
        <v>10612</v>
      </c>
      <c r="G202" s="11"/>
      <c r="H202" s="11"/>
    </row>
    <row r="203" spans="1:8" x14ac:dyDescent="0.25">
      <c r="A203" s="14" t="s">
        <v>1933</v>
      </c>
      <c r="B203" s="11">
        <v>5893</v>
      </c>
      <c r="C203" s="11">
        <v>4572</v>
      </c>
      <c r="D203" s="11">
        <v>5893</v>
      </c>
      <c r="E203" s="11">
        <v>4572</v>
      </c>
      <c r="F203" s="11">
        <v>4572</v>
      </c>
      <c r="G203" s="11"/>
      <c r="H203" s="11"/>
    </row>
    <row r="204" spans="1:8" x14ac:dyDescent="0.25">
      <c r="A204" s="14" t="s">
        <v>1934</v>
      </c>
      <c r="B204" s="11">
        <v>4019</v>
      </c>
      <c r="C204" s="11">
        <v>3219</v>
      </c>
      <c r="D204" s="11">
        <v>4019</v>
      </c>
      <c r="E204" s="11">
        <v>3219</v>
      </c>
      <c r="F204" s="11">
        <v>3219</v>
      </c>
      <c r="G204" s="11"/>
      <c r="H204" s="11"/>
    </row>
    <row r="205" spans="1:8" x14ac:dyDescent="0.25">
      <c r="A205" s="14" t="s">
        <v>1935</v>
      </c>
      <c r="B205" s="11">
        <v>281</v>
      </c>
      <c r="C205" s="11">
        <v>206</v>
      </c>
      <c r="D205" s="11">
        <v>281</v>
      </c>
      <c r="E205" s="11">
        <v>206</v>
      </c>
      <c r="F205" s="11">
        <v>206</v>
      </c>
      <c r="G205" s="11"/>
      <c r="H205" s="11"/>
    </row>
    <row r="206" spans="1:8" x14ac:dyDescent="0.25">
      <c r="A206" s="14" t="s">
        <v>1936</v>
      </c>
      <c r="B206" s="11">
        <v>1163</v>
      </c>
      <c r="C206" s="11">
        <v>853</v>
      </c>
      <c r="D206" s="11">
        <v>1163</v>
      </c>
      <c r="E206" s="11">
        <v>853</v>
      </c>
      <c r="F206" s="11">
        <v>853</v>
      </c>
      <c r="G206" s="11"/>
      <c r="H206" s="11"/>
    </row>
    <row r="207" spans="1:8" x14ac:dyDescent="0.25">
      <c r="A207" s="14" t="s">
        <v>1937</v>
      </c>
      <c r="B207" s="11">
        <v>10226</v>
      </c>
      <c r="C207" s="11">
        <v>8399</v>
      </c>
      <c r="D207" s="11">
        <v>10226</v>
      </c>
      <c r="E207" s="11">
        <v>8399</v>
      </c>
      <c r="F207" s="11">
        <v>8399</v>
      </c>
      <c r="G207" s="11"/>
      <c r="H207" s="11"/>
    </row>
    <row r="208" spans="1:8" x14ac:dyDescent="0.25">
      <c r="A208" s="14" t="s">
        <v>1938</v>
      </c>
      <c r="B208" s="11">
        <v>1164</v>
      </c>
      <c r="C208" s="11">
        <v>1099</v>
      </c>
      <c r="D208" s="11">
        <v>1164</v>
      </c>
      <c r="E208" s="11">
        <v>1099</v>
      </c>
      <c r="F208" s="11">
        <v>1099</v>
      </c>
      <c r="G208" s="11"/>
      <c r="H208" s="11"/>
    </row>
    <row r="209" spans="1:8" x14ac:dyDescent="0.25">
      <c r="A209" s="14" t="s">
        <v>1939</v>
      </c>
      <c r="B209" s="11">
        <v>20868</v>
      </c>
      <c r="C209" s="11">
        <v>17050</v>
      </c>
      <c r="D209" s="11">
        <v>20868</v>
      </c>
      <c r="E209" s="11">
        <v>17050</v>
      </c>
      <c r="F209" s="11">
        <v>17050</v>
      </c>
      <c r="G209" s="11"/>
      <c r="H209" s="11"/>
    </row>
    <row r="210" spans="1:8" x14ac:dyDescent="0.25">
      <c r="A210" s="14" t="s">
        <v>1940</v>
      </c>
      <c r="B210" s="11">
        <v>10471</v>
      </c>
      <c r="C210" s="11">
        <v>6900</v>
      </c>
      <c r="D210" s="11">
        <v>10471</v>
      </c>
      <c r="E210" s="11">
        <v>6900</v>
      </c>
      <c r="F210" s="11">
        <v>6900</v>
      </c>
      <c r="G210" s="11"/>
      <c r="H210" s="11"/>
    </row>
    <row r="211" spans="1:8" x14ac:dyDescent="0.25">
      <c r="A211" s="14" t="s">
        <v>1941</v>
      </c>
      <c r="B211" s="11">
        <v>7295</v>
      </c>
      <c r="C211" s="11">
        <v>3465</v>
      </c>
      <c r="D211" s="11">
        <v>7295</v>
      </c>
      <c r="E211" s="11">
        <v>3465</v>
      </c>
      <c r="F211" s="11">
        <v>3465</v>
      </c>
      <c r="G211" s="11"/>
      <c r="H211" s="11"/>
    </row>
    <row r="212" spans="1:8" x14ac:dyDescent="0.25">
      <c r="A212" s="14" t="s">
        <v>1942</v>
      </c>
      <c r="B212" s="11">
        <v>9422</v>
      </c>
      <c r="C212" s="11">
        <v>6766</v>
      </c>
      <c r="D212" s="11">
        <v>9422</v>
      </c>
      <c r="E212" s="11">
        <v>6766</v>
      </c>
      <c r="F212" s="11">
        <v>6766</v>
      </c>
      <c r="G212" s="11"/>
      <c r="H212" s="11"/>
    </row>
    <row r="213" spans="1:8" x14ac:dyDescent="0.25">
      <c r="A213" s="14" t="s">
        <v>1943</v>
      </c>
      <c r="B213" s="11">
        <v>12448</v>
      </c>
      <c r="C213" s="11">
        <v>8745</v>
      </c>
      <c r="D213" s="11">
        <v>12448</v>
      </c>
      <c r="E213" s="11">
        <v>8745</v>
      </c>
      <c r="F213" s="11">
        <v>8745</v>
      </c>
      <c r="G213" s="11"/>
      <c r="H213" s="11"/>
    </row>
    <row r="214" spans="1:8" x14ac:dyDescent="0.25">
      <c r="A214" s="14" t="s">
        <v>1944</v>
      </c>
      <c r="B214" s="11">
        <v>6067</v>
      </c>
      <c r="C214" s="11">
        <v>4484</v>
      </c>
      <c r="D214" s="11">
        <v>6067</v>
      </c>
      <c r="E214" s="11">
        <v>4484</v>
      </c>
      <c r="F214" s="11">
        <v>4484</v>
      </c>
      <c r="G214" s="11"/>
      <c r="H214" s="11"/>
    </row>
    <row r="215" spans="1:8" x14ac:dyDescent="0.25">
      <c r="A215" s="14" t="s">
        <v>1945</v>
      </c>
      <c r="B215" s="11">
        <v>6230</v>
      </c>
      <c r="C215" s="11">
        <v>6230</v>
      </c>
      <c r="D215" s="11">
        <v>6230</v>
      </c>
      <c r="E215" s="11">
        <v>6230</v>
      </c>
      <c r="F215" s="11">
        <v>6230</v>
      </c>
      <c r="G215" s="11"/>
      <c r="H215" s="11"/>
    </row>
    <row r="216" spans="1:8" x14ac:dyDescent="0.25">
      <c r="A216" s="14" t="s">
        <v>1946</v>
      </c>
      <c r="B216" s="11">
        <v>1505</v>
      </c>
      <c r="C216" s="11">
        <v>867</v>
      </c>
      <c r="D216" s="11">
        <v>1505</v>
      </c>
      <c r="E216" s="11">
        <v>867</v>
      </c>
      <c r="F216" s="11">
        <v>867</v>
      </c>
      <c r="G216" s="11"/>
      <c r="H216" s="11"/>
    </row>
    <row r="217" spans="1:8" x14ac:dyDescent="0.25">
      <c r="A217" s="14" t="s">
        <v>1947</v>
      </c>
      <c r="B217" s="11">
        <v>154</v>
      </c>
      <c r="C217" s="11">
        <v>153</v>
      </c>
      <c r="D217" s="11">
        <v>154</v>
      </c>
      <c r="E217" s="11">
        <v>153</v>
      </c>
      <c r="F217" s="11">
        <v>153</v>
      </c>
      <c r="G217" s="11"/>
      <c r="H217" s="11"/>
    </row>
    <row r="218" spans="1:8" x14ac:dyDescent="0.25">
      <c r="A218" s="14" t="s">
        <v>1948</v>
      </c>
      <c r="B218" s="11">
        <v>12653</v>
      </c>
      <c r="C218" s="11">
        <v>4062</v>
      </c>
      <c r="D218" s="11">
        <v>12653</v>
      </c>
      <c r="E218" s="11">
        <v>4062</v>
      </c>
      <c r="F218" s="11">
        <v>4062</v>
      </c>
      <c r="G218" s="11"/>
      <c r="H218" s="11"/>
    </row>
    <row r="219" spans="1:8" x14ac:dyDescent="0.25">
      <c r="A219" s="14" t="s">
        <v>1949</v>
      </c>
      <c r="B219" s="11">
        <v>2111</v>
      </c>
      <c r="C219" s="11">
        <v>1538</v>
      </c>
      <c r="D219" s="11">
        <v>2111</v>
      </c>
      <c r="E219" s="11">
        <v>1538</v>
      </c>
      <c r="F219" s="11">
        <v>1538</v>
      </c>
      <c r="G219" s="11"/>
      <c r="H219" s="11"/>
    </row>
    <row r="220" spans="1:8" x14ac:dyDescent="0.25">
      <c r="A220" s="14" t="s">
        <v>1950</v>
      </c>
      <c r="B220" s="11">
        <v>1416</v>
      </c>
      <c r="C220" s="11">
        <v>1096</v>
      </c>
      <c r="D220" s="11">
        <v>1416</v>
      </c>
      <c r="E220" s="11">
        <v>1096</v>
      </c>
      <c r="F220" s="11">
        <v>1096</v>
      </c>
      <c r="G220" s="11"/>
      <c r="H220" s="11"/>
    </row>
    <row r="221" spans="1:8" x14ac:dyDescent="0.25">
      <c r="A221" s="14" t="s">
        <v>1951</v>
      </c>
      <c r="B221" s="11">
        <v>10583</v>
      </c>
      <c r="C221" s="11">
        <v>8125</v>
      </c>
      <c r="D221" s="11">
        <v>10583</v>
      </c>
      <c r="E221" s="11">
        <v>8125</v>
      </c>
      <c r="F221" s="11">
        <v>8125</v>
      </c>
      <c r="G221" s="11"/>
      <c r="H221" s="11"/>
    </row>
    <row r="222" spans="1:8" x14ac:dyDescent="0.25">
      <c r="A222" s="14" t="s">
        <v>1952</v>
      </c>
      <c r="B222" s="11">
        <v>7886</v>
      </c>
      <c r="C222" s="11">
        <v>5765</v>
      </c>
      <c r="D222" s="11">
        <v>7886</v>
      </c>
      <c r="E222" s="11">
        <v>5765</v>
      </c>
      <c r="F222" s="11">
        <v>5765</v>
      </c>
      <c r="G222" s="11"/>
      <c r="H222" s="11"/>
    </row>
    <row r="223" spans="1:8" x14ac:dyDescent="0.25">
      <c r="A223" s="14" t="s">
        <v>1953</v>
      </c>
      <c r="B223" s="11">
        <v>865</v>
      </c>
      <c r="C223" s="11">
        <v>254</v>
      </c>
      <c r="D223" s="11">
        <v>865</v>
      </c>
      <c r="E223" s="11">
        <v>254</v>
      </c>
      <c r="F223" s="11">
        <v>254</v>
      </c>
      <c r="G223" s="11"/>
      <c r="H223" s="11"/>
    </row>
    <row r="224" spans="1:8" x14ac:dyDescent="0.25">
      <c r="A224" s="14" t="s">
        <v>1954</v>
      </c>
      <c r="B224" s="11">
        <v>300</v>
      </c>
      <c r="C224" s="11">
        <v>299</v>
      </c>
      <c r="D224" s="11">
        <v>300</v>
      </c>
      <c r="E224" s="11">
        <v>299</v>
      </c>
      <c r="F224" s="11">
        <v>299</v>
      </c>
      <c r="G224" s="11"/>
      <c r="H224" s="11"/>
    </row>
    <row r="225" spans="1:8" x14ac:dyDescent="0.25">
      <c r="A225" s="14" t="s">
        <v>1955</v>
      </c>
      <c r="B225" s="11">
        <v>465</v>
      </c>
      <c r="C225" s="11">
        <v>275</v>
      </c>
      <c r="D225" s="11">
        <v>465</v>
      </c>
      <c r="E225" s="11">
        <v>275</v>
      </c>
      <c r="F225" s="11">
        <v>275</v>
      </c>
      <c r="G225" s="11"/>
      <c r="H225" s="11"/>
    </row>
    <row r="226" spans="1:8" x14ac:dyDescent="0.25">
      <c r="A226" s="14" t="s">
        <v>1956</v>
      </c>
      <c r="B226" s="11">
        <v>59259</v>
      </c>
      <c r="C226" s="11">
        <v>20933</v>
      </c>
      <c r="D226" s="11">
        <v>59259</v>
      </c>
      <c r="E226" s="11">
        <v>20933</v>
      </c>
      <c r="F226" s="11">
        <v>20933</v>
      </c>
      <c r="G226" s="11"/>
      <c r="H226" s="11"/>
    </row>
    <row r="227" spans="1:8" x14ac:dyDescent="0.25">
      <c r="A227" s="14" t="s">
        <v>1957</v>
      </c>
      <c r="B227" s="11">
        <v>66122</v>
      </c>
      <c r="C227" s="11">
        <v>17079</v>
      </c>
      <c r="D227" s="11">
        <v>66122</v>
      </c>
      <c r="E227" s="11">
        <v>17079</v>
      </c>
      <c r="F227" s="11">
        <v>17079</v>
      </c>
      <c r="G227" s="11"/>
      <c r="H227" s="11"/>
    </row>
    <row r="228" spans="1:8" x14ac:dyDescent="0.25">
      <c r="A228" s="14" t="s">
        <v>1958</v>
      </c>
      <c r="B228" s="11">
        <v>27322</v>
      </c>
      <c r="C228" s="11">
        <v>11759</v>
      </c>
      <c r="D228" s="11">
        <v>27322</v>
      </c>
      <c r="E228" s="11">
        <v>11759</v>
      </c>
      <c r="F228" s="11">
        <v>11759</v>
      </c>
      <c r="G228" s="11"/>
      <c r="H228" s="11"/>
    </row>
    <row r="229" spans="1:8" x14ac:dyDescent="0.25">
      <c r="A229" s="14" t="s">
        <v>1959</v>
      </c>
      <c r="B229" s="11">
        <v>1500</v>
      </c>
      <c r="C229" s="11">
        <v>1100</v>
      </c>
      <c r="D229" s="11">
        <v>1500</v>
      </c>
      <c r="E229" s="11">
        <v>1100</v>
      </c>
      <c r="F229" s="11">
        <v>1100</v>
      </c>
      <c r="G229" s="11"/>
      <c r="H229" s="11"/>
    </row>
    <row r="230" spans="1:8" x14ac:dyDescent="0.25">
      <c r="A230" s="14" t="s">
        <v>1960</v>
      </c>
      <c r="B230" s="11">
        <v>747</v>
      </c>
      <c r="C230" s="11">
        <v>610</v>
      </c>
      <c r="D230" s="11">
        <v>747</v>
      </c>
      <c r="E230" s="11">
        <v>610</v>
      </c>
      <c r="F230" s="11">
        <v>610</v>
      </c>
      <c r="G230" s="11"/>
      <c r="H230" s="11"/>
    </row>
    <row r="231" spans="1:8" x14ac:dyDescent="0.25">
      <c r="A231" s="14" t="s">
        <v>1961</v>
      </c>
      <c r="B231" s="11">
        <v>1840</v>
      </c>
      <c r="C231" s="11">
        <v>1237</v>
      </c>
      <c r="D231" s="11">
        <v>1840</v>
      </c>
      <c r="E231" s="11">
        <v>1237</v>
      </c>
      <c r="F231" s="11">
        <v>1237</v>
      </c>
      <c r="G231" s="11"/>
      <c r="H231" s="11"/>
    </row>
    <row r="232" spans="1:8" x14ac:dyDescent="0.25">
      <c r="A232" s="14" t="s">
        <v>1962</v>
      </c>
      <c r="B232" s="11">
        <v>3266</v>
      </c>
      <c r="C232" s="11">
        <v>2831</v>
      </c>
      <c r="D232" s="11">
        <v>3266</v>
      </c>
      <c r="E232" s="11">
        <v>2831</v>
      </c>
      <c r="F232" s="11">
        <v>2831</v>
      </c>
      <c r="G232" s="11"/>
      <c r="H232" s="11"/>
    </row>
    <row r="233" spans="1:8" x14ac:dyDescent="0.25">
      <c r="A233" s="14" t="s">
        <v>1963</v>
      </c>
      <c r="B233" s="11">
        <v>25400</v>
      </c>
      <c r="C233" s="11">
        <v>12579</v>
      </c>
      <c r="D233" s="11">
        <v>25400</v>
      </c>
      <c r="E233" s="11">
        <v>12579</v>
      </c>
      <c r="F233" s="11">
        <v>12579</v>
      </c>
      <c r="G233" s="11"/>
      <c r="H233" s="11"/>
    </row>
    <row r="234" spans="1:8" x14ac:dyDescent="0.25">
      <c r="A234" s="14" t="s">
        <v>1964</v>
      </c>
      <c r="B234" s="11">
        <v>260</v>
      </c>
      <c r="C234" s="11">
        <v>159</v>
      </c>
      <c r="D234" s="11">
        <v>260</v>
      </c>
      <c r="E234" s="11">
        <v>159</v>
      </c>
      <c r="F234" s="11">
        <v>159</v>
      </c>
      <c r="G234" s="11"/>
      <c r="H234" s="11"/>
    </row>
    <row r="235" spans="1:8" x14ac:dyDescent="0.25">
      <c r="A235" s="14" t="s">
        <v>1965</v>
      </c>
      <c r="B235" s="11">
        <v>249</v>
      </c>
      <c r="C235" s="11">
        <v>99</v>
      </c>
      <c r="D235" s="11">
        <v>249</v>
      </c>
      <c r="E235" s="11">
        <v>99</v>
      </c>
      <c r="F235" s="11">
        <v>99</v>
      </c>
      <c r="G235" s="11"/>
      <c r="H235" s="11"/>
    </row>
    <row r="236" spans="1:8" x14ac:dyDescent="0.25">
      <c r="A236" s="14" t="s">
        <v>1966</v>
      </c>
      <c r="B236" s="11">
        <v>4618</v>
      </c>
      <c r="C236" s="11">
        <v>1894</v>
      </c>
      <c r="D236" s="11">
        <v>4618</v>
      </c>
      <c r="E236" s="11">
        <v>1894</v>
      </c>
      <c r="F236" s="11">
        <v>1894</v>
      </c>
      <c r="G236" s="11"/>
      <c r="H236" s="11"/>
    </row>
    <row r="237" spans="1:8" x14ac:dyDescent="0.25">
      <c r="A237" s="14" t="s">
        <v>1967</v>
      </c>
      <c r="B237" s="11">
        <v>300</v>
      </c>
      <c r="C237" s="11">
        <v>226</v>
      </c>
      <c r="D237" s="11">
        <v>300</v>
      </c>
      <c r="E237" s="11">
        <v>226</v>
      </c>
      <c r="F237" s="11">
        <v>226</v>
      </c>
      <c r="G237" s="11"/>
      <c r="H237" s="11"/>
    </row>
    <row r="238" spans="1:8" x14ac:dyDescent="0.25">
      <c r="A238" s="14" t="s">
        <v>1968</v>
      </c>
      <c r="B238" s="11">
        <v>19412</v>
      </c>
      <c r="C238" s="11">
        <v>818</v>
      </c>
      <c r="D238" s="11">
        <v>19412</v>
      </c>
      <c r="E238" s="11">
        <v>818</v>
      </c>
      <c r="F238" s="11">
        <v>818</v>
      </c>
      <c r="G238" s="11"/>
      <c r="H238" s="11"/>
    </row>
    <row r="239" spans="1:8" x14ac:dyDescent="0.25">
      <c r="A239" s="14" t="s">
        <v>1969</v>
      </c>
      <c r="B239" s="11">
        <v>442</v>
      </c>
      <c r="C239" s="11">
        <v>440</v>
      </c>
      <c r="D239" s="11">
        <v>442</v>
      </c>
      <c r="E239" s="11">
        <v>440</v>
      </c>
      <c r="F239" s="11">
        <v>440</v>
      </c>
      <c r="G239" s="11"/>
      <c r="H239" s="11"/>
    </row>
    <row r="240" spans="1:8" x14ac:dyDescent="0.25">
      <c r="A240" s="14" t="s">
        <v>1970</v>
      </c>
      <c r="B240" s="11">
        <v>23393</v>
      </c>
      <c r="C240" s="11">
        <v>17462</v>
      </c>
      <c r="D240" s="11">
        <v>23393</v>
      </c>
      <c r="E240" s="11">
        <v>17462</v>
      </c>
      <c r="F240" s="11">
        <v>17462</v>
      </c>
      <c r="G240" s="11"/>
      <c r="H240" s="11"/>
    </row>
    <row r="241" spans="1:8" x14ac:dyDescent="0.25">
      <c r="A241" s="14" t="s">
        <v>1971</v>
      </c>
      <c r="B241" s="11">
        <v>1100</v>
      </c>
      <c r="C241" s="11">
        <v>747</v>
      </c>
      <c r="D241" s="11">
        <v>1100</v>
      </c>
      <c r="E241" s="11">
        <v>747</v>
      </c>
      <c r="F241" s="11">
        <v>747</v>
      </c>
      <c r="G241" s="11"/>
      <c r="H241" s="11"/>
    </row>
    <row r="242" spans="1:8" x14ac:dyDescent="0.25">
      <c r="A242" s="14" t="s">
        <v>1972</v>
      </c>
      <c r="B242" s="11">
        <v>14064</v>
      </c>
      <c r="C242" s="11">
        <v>10745</v>
      </c>
      <c r="D242" s="11">
        <v>14064</v>
      </c>
      <c r="E242" s="11">
        <v>10745</v>
      </c>
      <c r="F242" s="11">
        <v>10745</v>
      </c>
      <c r="G242" s="11"/>
      <c r="H242" s="11"/>
    </row>
    <row r="243" spans="1:8" x14ac:dyDescent="0.25">
      <c r="A243" s="14" t="s">
        <v>1973</v>
      </c>
      <c r="B243" s="11">
        <v>14383</v>
      </c>
      <c r="C243" s="11">
        <v>10745</v>
      </c>
      <c r="D243" s="11">
        <v>14383</v>
      </c>
      <c r="E243" s="11">
        <v>10745</v>
      </c>
      <c r="F243" s="11">
        <v>10745</v>
      </c>
      <c r="G243" s="11"/>
      <c r="H243" s="11"/>
    </row>
    <row r="244" spans="1:8" x14ac:dyDescent="0.25">
      <c r="A244" s="14" t="s">
        <v>1974</v>
      </c>
      <c r="B244" s="11">
        <v>2862</v>
      </c>
      <c r="C244" s="11">
        <v>2171</v>
      </c>
      <c r="D244" s="11">
        <v>2862</v>
      </c>
      <c r="E244" s="11">
        <v>2171</v>
      </c>
      <c r="F244" s="11">
        <v>2171</v>
      </c>
      <c r="G244" s="11"/>
      <c r="H244" s="11"/>
    </row>
    <row r="245" spans="1:8" x14ac:dyDescent="0.25">
      <c r="A245" s="14" t="s">
        <v>1975</v>
      </c>
      <c r="B245" s="11">
        <v>23921</v>
      </c>
      <c r="C245" s="11">
        <v>24970</v>
      </c>
      <c r="D245" s="11">
        <v>23921</v>
      </c>
      <c r="E245" s="11">
        <v>24970</v>
      </c>
      <c r="F245" s="11">
        <v>24970</v>
      </c>
      <c r="G245" s="11"/>
      <c r="H245" s="11"/>
    </row>
    <row r="246" spans="1:8" x14ac:dyDescent="0.25">
      <c r="A246" s="14" t="s">
        <v>1976</v>
      </c>
      <c r="B246" s="11">
        <v>17157</v>
      </c>
      <c r="C246" s="11">
        <v>15906</v>
      </c>
      <c r="D246" s="11">
        <v>17157</v>
      </c>
      <c r="E246" s="11">
        <v>15906</v>
      </c>
      <c r="F246" s="11">
        <v>15906</v>
      </c>
      <c r="G246" s="11"/>
      <c r="H246" s="11"/>
    </row>
    <row r="247" spans="1:8" x14ac:dyDescent="0.25">
      <c r="A247" s="14" t="s">
        <v>1977</v>
      </c>
      <c r="B247" s="11">
        <v>2900</v>
      </c>
      <c r="C247" s="11">
        <v>2885</v>
      </c>
      <c r="D247" s="11">
        <v>2900</v>
      </c>
      <c r="E247" s="11">
        <v>2885</v>
      </c>
      <c r="F247" s="11">
        <v>2885</v>
      </c>
      <c r="G247" s="11"/>
      <c r="H247" s="11"/>
    </row>
    <row r="248" spans="1:8" x14ac:dyDescent="0.25">
      <c r="A248" s="14" t="s">
        <v>1978</v>
      </c>
      <c r="B248" s="11">
        <v>6248</v>
      </c>
      <c r="C248" s="11">
        <v>5592</v>
      </c>
      <c r="D248" s="11">
        <v>6248</v>
      </c>
      <c r="E248" s="11">
        <v>5592</v>
      </c>
      <c r="F248" s="11">
        <v>5592</v>
      </c>
      <c r="G248" s="11"/>
      <c r="H248" s="11"/>
    </row>
    <row r="249" spans="1:8" x14ac:dyDescent="0.25">
      <c r="A249" s="14" t="s">
        <v>1979</v>
      </c>
      <c r="B249" s="11">
        <v>300</v>
      </c>
      <c r="C249" s="11">
        <v>229</v>
      </c>
      <c r="D249" s="11">
        <v>300</v>
      </c>
      <c r="E249" s="11">
        <v>229</v>
      </c>
      <c r="F249" s="11">
        <v>229</v>
      </c>
      <c r="G249" s="11"/>
      <c r="H249" s="11"/>
    </row>
    <row r="250" spans="1:8" x14ac:dyDescent="0.25">
      <c r="A250" s="14" t="s">
        <v>1980</v>
      </c>
      <c r="B250" s="11">
        <v>1507</v>
      </c>
      <c r="C250" s="11">
        <v>891</v>
      </c>
      <c r="D250" s="11">
        <v>1507</v>
      </c>
      <c r="E250" s="11">
        <v>891</v>
      </c>
      <c r="F250" s="11">
        <v>891</v>
      </c>
      <c r="G250" s="11"/>
      <c r="H250" s="11"/>
    </row>
    <row r="251" spans="1:8" x14ac:dyDescent="0.25">
      <c r="A251" s="14" t="s">
        <v>1981</v>
      </c>
      <c r="B251" s="11">
        <v>4763</v>
      </c>
      <c r="C251" s="11">
        <v>4763</v>
      </c>
      <c r="D251" s="11">
        <v>4763</v>
      </c>
      <c r="E251" s="11">
        <v>4763</v>
      </c>
      <c r="F251" s="11">
        <v>4763</v>
      </c>
      <c r="G251" s="11"/>
      <c r="H251" s="11"/>
    </row>
    <row r="252" spans="1:8" x14ac:dyDescent="0.25">
      <c r="A252" s="14" t="s">
        <v>1982</v>
      </c>
      <c r="B252" s="11">
        <v>17097</v>
      </c>
      <c r="C252" s="11">
        <v>9905</v>
      </c>
      <c r="D252" s="11">
        <v>17097</v>
      </c>
      <c r="E252" s="11">
        <v>9905</v>
      </c>
      <c r="F252" s="11">
        <v>9905</v>
      </c>
      <c r="G252" s="11"/>
      <c r="H252" s="11"/>
    </row>
    <row r="253" spans="1:8" x14ac:dyDescent="0.25">
      <c r="A253" s="14" t="s">
        <v>1983</v>
      </c>
      <c r="B253" s="11">
        <v>5451</v>
      </c>
      <c r="C253" s="11">
        <v>4096</v>
      </c>
      <c r="D253" s="11">
        <v>5451</v>
      </c>
      <c r="E253" s="11">
        <v>4096</v>
      </c>
      <c r="F253" s="11">
        <v>4096</v>
      </c>
      <c r="G253" s="11"/>
      <c r="H253" s="11"/>
    </row>
    <row r="254" spans="1:8" x14ac:dyDescent="0.25">
      <c r="A254" s="14" t="s">
        <v>1984</v>
      </c>
      <c r="B254" s="11">
        <v>918</v>
      </c>
      <c r="C254" s="11">
        <v>678</v>
      </c>
      <c r="D254" s="11">
        <v>918</v>
      </c>
      <c r="E254" s="11">
        <v>678</v>
      </c>
      <c r="F254" s="11">
        <v>678</v>
      </c>
      <c r="G254" s="11"/>
      <c r="H254" s="11"/>
    </row>
    <row r="255" spans="1:8" x14ac:dyDescent="0.25">
      <c r="A255" s="14" t="s">
        <v>1985</v>
      </c>
      <c r="B255" s="11">
        <v>10315</v>
      </c>
      <c r="C255" s="11">
        <v>7458</v>
      </c>
      <c r="D255" s="11">
        <v>10315</v>
      </c>
      <c r="E255" s="11">
        <v>7458</v>
      </c>
      <c r="F255" s="11">
        <v>7458</v>
      </c>
      <c r="G255" s="11"/>
      <c r="H255" s="11"/>
    </row>
    <row r="256" spans="1:8" x14ac:dyDescent="0.25">
      <c r="A256" s="14" t="s">
        <v>1986</v>
      </c>
      <c r="B256" s="11">
        <v>15387</v>
      </c>
      <c r="C256" s="11">
        <v>11004</v>
      </c>
      <c r="D256" s="11">
        <v>15387</v>
      </c>
      <c r="E256" s="11">
        <v>11004</v>
      </c>
      <c r="F256" s="11">
        <v>11004</v>
      </c>
      <c r="G256" s="11"/>
      <c r="H256" s="11"/>
    </row>
    <row r="257" spans="1:8" x14ac:dyDescent="0.25">
      <c r="A257" s="14" t="s">
        <v>1987</v>
      </c>
      <c r="B257" s="11">
        <v>2081</v>
      </c>
      <c r="C257" s="11">
        <v>1531</v>
      </c>
      <c r="D257" s="11">
        <v>2081</v>
      </c>
      <c r="E257" s="11">
        <v>1531</v>
      </c>
      <c r="F257" s="11">
        <v>1531</v>
      </c>
      <c r="G257" s="11"/>
      <c r="H257" s="11"/>
    </row>
    <row r="258" spans="1:8" x14ac:dyDescent="0.25">
      <c r="A258" s="14" t="s">
        <v>1988</v>
      </c>
      <c r="B258" s="11">
        <v>2000</v>
      </c>
      <c r="C258" s="11">
        <v>1992</v>
      </c>
      <c r="D258" s="11">
        <v>2000</v>
      </c>
      <c r="E258" s="11">
        <v>1992</v>
      </c>
      <c r="F258" s="11">
        <v>1992</v>
      </c>
      <c r="G258" s="11"/>
      <c r="H258" s="11"/>
    </row>
    <row r="259" spans="1:8" x14ac:dyDescent="0.25">
      <c r="A259" s="14" t="s">
        <v>1989</v>
      </c>
      <c r="B259" s="11">
        <v>18304</v>
      </c>
      <c r="C259" s="11">
        <v>4447</v>
      </c>
      <c r="D259" s="11">
        <v>18304</v>
      </c>
      <c r="E259" s="11">
        <v>4447</v>
      </c>
      <c r="F259" s="11">
        <v>4447</v>
      </c>
      <c r="G259" s="11"/>
      <c r="H259" s="11"/>
    </row>
    <row r="260" spans="1:8" x14ac:dyDescent="0.25">
      <c r="A260" s="14" t="s">
        <v>1990</v>
      </c>
      <c r="B260" s="11">
        <v>909</v>
      </c>
      <c r="C260" s="11">
        <v>904</v>
      </c>
      <c r="D260" s="11">
        <v>909</v>
      </c>
      <c r="E260" s="11">
        <v>904</v>
      </c>
      <c r="F260" s="11">
        <v>904</v>
      </c>
      <c r="G260" s="11"/>
      <c r="H260" s="11"/>
    </row>
    <row r="261" spans="1:8" x14ac:dyDescent="0.25">
      <c r="A261" s="14" t="s">
        <v>1991</v>
      </c>
      <c r="B261" s="11">
        <v>1731</v>
      </c>
      <c r="C261" s="11">
        <v>1722</v>
      </c>
      <c r="D261" s="11">
        <v>1731</v>
      </c>
      <c r="E261" s="11">
        <v>1722</v>
      </c>
      <c r="F261" s="11">
        <v>1722</v>
      </c>
      <c r="G261" s="11"/>
      <c r="H261" s="11"/>
    </row>
    <row r="262" spans="1:8" x14ac:dyDescent="0.25">
      <c r="A262" s="14" t="s">
        <v>1992</v>
      </c>
      <c r="B262" s="11">
        <v>4297</v>
      </c>
      <c r="C262" s="11">
        <v>2656</v>
      </c>
      <c r="D262" s="11">
        <v>4297</v>
      </c>
      <c r="E262" s="11">
        <v>2656</v>
      </c>
      <c r="F262" s="11">
        <v>2656</v>
      </c>
      <c r="G262" s="11"/>
      <c r="H262" s="11"/>
    </row>
    <row r="263" spans="1:8" x14ac:dyDescent="0.25">
      <c r="A263" s="14" t="s">
        <v>1993</v>
      </c>
      <c r="B263" s="11">
        <v>22776</v>
      </c>
      <c r="C263" s="11">
        <v>22275</v>
      </c>
      <c r="D263" s="11">
        <v>22776</v>
      </c>
      <c r="E263" s="11">
        <v>22275</v>
      </c>
      <c r="F263" s="11">
        <v>22275</v>
      </c>
      <c r="G263" s="11"/>
      <c r="H263" s="11"/>
    </row>
    <row r="264" spans="1:8" x14ac:dyDescent="0.25">
      <c r="A264" s="14" t="s">
        <v>1994</v>
      </c>
      <c r="B264" s="11">
        <v>850</v>
      </c>
      <c r="C264" s="11">
        <v>775</v>
      </c>
      <c r="D264" s="11">
        <v>850</v>
      </c>
      <c r="E264" s="11">
        <v>775</v>
      </c>
      <c r="F264" s="11">
        <v>775</v>
      </c>
      <c r="G264" s="11"/>
      <c r="H264" s="11"/>
    </row>
    <row r="265" spans="1:8" x14ac:dyDescent="0.25">
      <c r="A265" s="14" t="s">
        <v>1995</v>
      </c>
      <c r="B265" s="11">
        <v>20150</v>
      </c>
      <c r="C265" s="11">
        <v>13584</v>
      </c>
      <c r="D265" s="11">
        <v>20150</v>
      </c>
      <c r="E265" s="11">
        <v>13584</v>
      </c>
      <c r="F265" s="11">
        <v>13584</v>
      </c>
      <c r="G265" s="11"/>
      <c r="H265" s="11"/>
    </row>
    <row r="266" spans="1:8" x14ac:dyDescent="0.25">
      <c r="A266" s="14" t="s">
        <v>1996</v>
      </c>
      <c r="B266" s="11">
        <v>20956</v>
      </c>
      <c r="C266" s="11">
        <v>13584</v>
      </c>
      <c r="D266" s="11">
        <v>20956</v>
      </c>
      <c r="E266" s="11">
        <v>13584</v>
      </c>
      <c r="F266" s="11">
        <v>13584</v>
      </c>
      <c r="G266" s="11"/>
      <c r="H266" s="11"/>
    </row>
    <row r="267" spans="1:8" x14ac:dyDescent="0.25">
      <c r="A267" s="14" t="s">
        <v>1997</v>
      </c>
      <c r="B267" s="11">
        <v>25589</v>
      </c>
      <c r="C267" s="11">
        <v>4744</v>
      </c>
      <c r="D267" s="11">
        <v>25589</v>
      </c>
      <c r="E267" s="11">
        <v>4744</v>
      </c>
      <c r="F267" s="11">
        <v>4744</v>
      </c>
      <c r="G267" s="11"/>
      <c r="H267" s="11"/>
    </row>
    <row r="268" spans="1:8" x14ac:dyDescent="0.25">
      <c r="A268" s="14" t="s">
        <v>1998</v>
      </c>
      <c r="B268" s="11">
        <v>2250</v>
      </c>
      <c r="C268" s="11">
        <v>2250</v>
      </c>
      <c r="D268" s="11">
        <v>2250</v>
      </c>
      <c r="E268" s="11">
        <v>2250</v>
      </c>
      <c r="F268" s="11">
        <v>2250</v>
      </c>
      <c r="G268" s="11"/>
      <c r="H268" s="11"/>
    </row>
    <row r="269" spans="1:8" x14ac:dyDescent="0.25">
      <c r="A269" s="14" t="s">
        <v>1999</v>
      </c>
      <c r="B269" s="11">
        <v>4950</v>
      </c>
      <c r="C269" s="11">
        <v>4950</v>
      </c>
      <c r="D269" s="11">
        <v>4950</v>
      </c>
      <c r="E269" s="11">
        <v>4950</v>
      </c>
      <c r="F269" s="11">
        <v>4950</v>
      </c>
      <c r="G269" s="11"/>
      <c r="H269" s="11"/>
    </row>
    <row r="270" spans="1:8" x14ac:dyDescent="0.25">
      <c r="A270" s="14" t="s">
        <v>2000</v>
      </c>
      <c r="B270" s="11">
        <v>26300</v>
      </c>
      <c r="C270" s="11">
        <v>18758</v>
      </c>
      <c r="D270" s="11">
        <v>26300</v>
      </c>
      <c r="E270" s="11">
        <v>18758</v>
      </c>
      <c r="F270" s="11">
        <v>18758</v>
      </c>
      <c r="G270" s="11"/>
      <c r="H270" s="11"/>
    </row>
    <row r="271" spans="1:8" x14ac:dyDescent="0.25">
      <c r="A271" s="14" t="s">
        <v>2001</v>
      </c>
      <c r="B271" s="11">
        <v>2500</v>
      </c>
      <c r="C271" s="11">
        <v>2487</v>
      </c>
      <c r="D271" s="11">
        <v>2500</v>
      </c>
      <c r="E271" s="11">
        <v>2487</v>
      </c>
      <c r="F271" s="11">
        <v>2487</v>
      </c>
      <c r="G271" s="11"/>
      <c r="H271" s="11"/>
    </row>
    <row r="272" spans="1:8" x14ac:dyDescent="0.25">
      <c r="A272" s="14" t="s">
        <v>2002</v>
      </c>
      <c r="B272" s="11">
        <v>5768</v>
      </c>
      <c r="C272" s="11">
        <v>4333</v>
      </c>
      <c r="D272" s="11">
        <v>5768</v>
      </c>
      <c r="E272" s="11">
        <v>4333</v>
      </c>
      <c r="F272" s="11">
        <v>4333</v>
      </c>
      <c r="G272" s="11"/>
      <c r="H272" s="11"/>
    </row>
    <row r="273" spans="1:8" x14ac:dyDescent="0.25">
      <c r="A273" s="14" t="s">
        <v>2003</v>
      </c>
      <c r="B273" s="11">
        <v>10704</v>
      </c>
      <c r="C273" s="11">
        <v>8554</v>
      </c>
      <c r="D273" s="11">
        <v>10704</v>
      </c>
      <c r="E273" s="11">
        <v>8554</v>
      </c>
      <c r="F273" s="11">
        <v>8554</v>
      </c>
      <c r="G273" s="11"/>
      <c r="H273" s="11"/>
    </row>
    <row r="274" spans="1:8" x14ac:dyDescent="0.25">
      <c r="A274" s="14" t="s">
        <v>2004</v>
      </c>
      <c r="B274" s="11">
        <v>771</v>
      </c>
      <c r="C274" s="11">
        <v>664</v>
      </c>
      <c r="D274" s="11">
        <v>771</v>
      </c>
      <c r="E274" s="11">
        <v>664</v>
      </c>
      <c r="F274" s="11">
        <v>664</v>
      </c>
      <c r="G274" s="11"/>
      <c r="H274" s="11"/>
    </row>
    <row r="275" spans="1:8" x14ac:dyDescent="0.25">
      <c r="A275" s="14" t="s">
        <v>2005</v>
      </c>
      <c r="B275" s="11">
        <v>21273</v>
      </c>
      <c r="C275" s="11">
        <v>11024</v>
      </c>
      <c r="D275" s="11">
        <v>21273</v>
      </c>
      <c r="E275" s="11">
        <v>11024</v>
      </c>
      <c r="F275" s="11">
        <v>11024</v>
      </c>
      <c r="G275" s="11"/>
      <c r="H275" s="11"/>
    </row>
    <row r="276" spans="1:8" x14ac:dyDescent="0.25">
      <c r="A276" s="14" t="s">
        <v>2006</v>
      </c>
      <c r="B276" s="11">
        <v>16091</v>
      </c>
      <c r="C276" s="11">
        <v>14300</v>
      </c>
      <c r="D276" s="11">
        <v>16091</v>
      </c>
      <c r="E276" s="11">
        <v>14300</v>
      </c>
      <c r="F276" s="11">
        <v>14300</v>
      </c>
      <c r="G276" s="11"/>
      <c r="H276" s="11"/>
    </row>
    <row r="277" spans="1:8" x14ac:dyDescent="0.25">
      <c r="A277" s="14" t="s">
        <v>2007</v>
      </c>
      <c r="B277" s="11">
        <v>1905</v>
      </c>
      <c r="C277" s="11">
        <v>1035</v>
      </c>
      <c r="D277" s="11">
        <v>1905</v>
      </c>
      <c r="E277" s="11">
        <v>1035</v>
      </c>
      <c r="F277" s="11">
        <v>1035</v>
      </c>
      <c r="G277" s="11"/>
      <c r="H277" s="11"/>
    </row>
    <row r="278" spans="1:8" x14ac:dyDescent="0.25">
      <c r="A278" s="14" t="s">
        <v>2008</v>
      </c>
      <c r="B278" s="11">
        <v>2658</v>
      </c>
      <c r="C278" s="11">
        <v>2245</v>
      </c>
      <c r="D278" s="11">
        <v>2658</v>
      </c>
      <c r="E278" s="11">
        <v>2245</v>
      </c>
      <c r="F278" s="11">
        <v>2245</v>
      </c>
      <c r="G278" s="11"/>
      <c r="H278" s="11"/>
    </row>
    <row r="279" spans="1:8" x14ac:dyDescent="0.25">
      <c r="A279" s="14" t="s">
        <v>2009</v>
      </c>
      <c r="B279" s="11">
        <v>1067</v>
      </c>
      <c r="C279" s="11">
        <v>905</v>
      </c>
      <c r="D279" s="11">
        <v>1067</v>
      </c>
      <c r="E279" s="11">
        <v>905</v>
      </c>
      <c r="F279" s="11">
        <v>905</v>
      </c>
      <c r="G279" s="11"/>
      <c r="H279" s="11"/>
    </row>
    <row r="280" spans="1:8" x14ac:dyDescent="0.25">
      <c r="A280" s="14" t="s">
        <v>2010</v>
      </c>
      <c r="B280" s="11">
        <v>3077</v>
      </c>
      <c r="C280" s="11">
        <v>2488</v>
      </c>
      <c r="D280" s="11">
        <v>3077</v>
      </c>
      <c r="E280" s="11">
        <v>2488</v>
      </c>
      <c r="F280" s="11">
        <v>2488</v>
      </c>
      <c r="G280" s="11"/>
      <c r="H280" s="11"/>
    </row>
    <row r="281" spans="1:8" x14ac:dyDescent="0.25">
      <c r="A281" s="14" t="s">
        <v>2011</v>
      </c>
      <c r="B281" s="11">
        <v>6399</v>
      </c>
      <c r="C281" s="11">
        <v>4494</v>
      </c>
      <c r="D281" s="11">
        <v>6399</v>
      </c>
      <c r="E281" s="11">
        <v>4494</v>
      </c>
      <c r="F281" s="11">
        <v>4494</v>
      </c>
      <c r="G281" s="11"/>
      <c r="H281" s="11"/>
    </row>
    <row r="282" spans="1:8" x14ac:dyDescent="0.25">
      <c r="A282" s="14" t="s">
        <v>2012</v>
      </c>
      <c r="B282" s="11">
        <v>310</v>
      </c>
      <c r="C282" s="11">
        <v>307</v>
      </c>
      <c r="D282" s="11">
        <v>310</v>
      </c>
      <c r="E282" s="11">
        <v>307</v>
      </c>
      <c r="F282" s="11">
        <v>307</v>
      </c>
      <c r="G282" s="11"/>
      <c r="H282" s="11"/>
    </row>
    <row r="283" spans="1:8" x14ac:dyDescent="0.25">
      <c r="A283" s="14" t="s">
        <v>2013</v>
      </c>
      <c r="B283" s="11">
        <v>3714</v>
      </c>
      <c r="C283" s="11">
        <v>2788</v>
      </c>
      <c r="D283" s="11">
        <v>3714</v>
      </c>
      <c r="E283" s="11">
        <v>2788</v>
      </c>
      <c r="F283" s="11">
        <v>2788</v>
      </c>
      <c r="G283" s="11"/>
      <c r="H283" s="11"/>
    </row>
    <row r="284" spans="1:8" x14ac:dyDescent="0.25">
      <c r="A284" s="14" t="s">
        <v>2014</v>
      </c>
      <c r="B284" s="11">
        <v>257</v>
      </c>
      <c r="C284" s="11">
        <v>216</v>
      </c>
      <c r="D284" s="11">
        <v>257</v>
      </c>
      <c r="E284" s="11">
        <v>216</v>
      </c>
      <c r="F284" s="11">
        <v>216</v>
      </c>
      <c r="G284" s="11"/>
      <c r="H284" s="11"/>
    </row>
    <row r="285" spans="1:8" x14ac:dyDescent="0.25">
      <c r="A285" s="14" t="s">
        <v>2015</v>
      </c>
      <c r="B285" s="11">
        <v>2397</v>
      </c>
      <c r="C285" s="11">
        <v>278</v>
      </c>
      <c r="D285" s="11">
        <v>2397</v>
      </c>
      <c r="E285" s="11">
        <v>278</v>
      </c>
      <c r="F285" s="11">
        <v>278</v>
      </c>
      <c r="G285" s="11"/>
      <c r="H285" s="11"/>
    </row>
    <row r="286" spans="1:8" x14ac:dyDescent="0.25">
      <c r="A286" s="14" t="s">
        <v>2016</v>
      </c>
      <c r="B286" s="11">
        <v>1000</v>
      </c>
      <c r="C286" s="11">
        <v>885</v>
      </c>
      <c r="D286" s="11">
        <v>1000</v>
      </c>
      <c r="E286" s="11">
        <v>885</v>
      </c>
      <c r="F286" s="11">
        <v>885</v>
      </c>
      <c r="G286" s="11"/>
      <c r="H286" s="11"/>
    </row>
    <row r="287" spans="1:8" x14ac:dyDescent="0.25">
      <c r="A287" s="14" t="s">
        <v>2017</v>
      </c>
      <c r="B287" s="11">
        <v>240</v>
      </c>
      <c r="C287" s="11">
        <v>153</v>
      </c>
      <c r="D287" s="11">
        <v>240</v>
      </c>
      <c r="E287" s="11">
        <v>153</v>
      </c>
      <c r="F287" s="11">
        <v>153</v>
      </c>
      <c r="G287" s="11"/>
      <c r="H287" s="11"/>
    </row>
    <row r="288" spans="1:8" x14ac:dyDescent="0.25">
      <c r="A288" s="14" t="s">
        <v>2018</v>
      </c>
      <c r="B288" s="11">
        <v>240</v>
      </c>
      <c r="C288" s="11">
        <v>130</v>
      </c>
      <c r="D288" s="11">
        <v>240</v>
      </c>
      <c r="E288" s="11">
        <v>130</v>
      </c>
      <c r="F288" s="11">
        <v>130</v>
      </c>
      <c r="G288" s="11"/>
      <c r="H288" s="11"/>
    </row>
    <row r="289" spans="1:8" x14ac:dyDescent="0.25">
      <c r="A289" s="14" t="s">
        <v>2019</v>
      </c>
      <c r="B289" s="11">
        <v>155</v>
      </c>
      <c r="C289" s="11">
        <v>154</v>
      </c>
      <c r="D289" s="11">
        <v>155</v>
      </c>
      <c r="E289" s="11">
        <v>154</v>
      </c>
      <c r="F289" s="11">
        <v>154</v>
      </c>
      <c r="G289" s="11"/>
      <c r="H289" s="11"/>
    </row>
    <row r="290" spans="1:8" x14ac:dyDescent="0.25">
      <c r="A290" s="14" t="s">
        <v>2020</v>
      </c>
      <c r="B290" s="11">
        <v>310</v>
      </c>
      <c r="C290" s="11">
        <v>308</v>
      </c>
      <c r="D290" s="11">
        <v>310</v>
      </c>
      <c r="E290" s="11">
        <v>308</v>
      </c>
      <c r="F290" s="11">
        <v>308</v>
      </c>
      <c r="G290" s="11"/>
      <c r="H290" s="11"/>
    </row>
    <row r="291" spans="1:8" x14ac:dyDescent="0.25">
      <c r="A291" s="14" t="s">
        <v>2021</v>
      </c>
      <c r="B291" s="11">
        <v>310</v>
      </c>
      <c r="C291" s="11">
        <v>308</v>
      </c>
      <c r="D291" s="11">
        <v>310</v>
      </c>
      <c r="E291" s="11">
        <v>308</v>
      </c>
      <c r="F291" s="11">
        <v>308</v>
      </c>
      <c r="G291" s="11"/>
      <c r="H291" s="11"/>
    </row>
    <row r="292" spans="1:8" x14ac:dyDescent="0.25">
      <c r="A292" s="14" t="s">
        <v>2022</v>
      </c>
      <c r="B292" s="11">
        <v>2035</v>
      </c>
      <c r="C292" s="11">
        <v>1218</v>
      </c>
      <c r="D292" s="11">
        <v>2035</v>
      </c>
      <c r="E292" s="11">
        <v>1218</v>
      </c>
      <c r="F292" s="11">
        <v>1218</v>
      </c>
      <c r="G292" s="11"/>
      <c r="H292" s="11"/>
    </row>
    <row r="293" spans="1:8" x14ac:dyDescent="0.25">
      <c r="A293" s="14" t="s">
        <v>2023</v>
      </c>
      <c r="B293" s="11">
        <v>100</v>
      </c>
      <c r="C293" s="11">
        <v>73</v>
      </c>
      <c r="D293" s="11">
        <v>100</v>
      </c>
      <c r="E293" s="11">
        <v>73</v>
      </c>
      <c r="F293" s="11">
        <v>73</v>
      </c>
      <c r="G293" s="11"/>
      <c r="H293" s="11"/>
    </row>
    <row r="294" spans="1:8" x14ac:dyDescent="0.25">
      <c r="A294" s="14" t="s">
        <v>2024</v>
      </c>
      <c r="B294" s="11">
        <v>21407</v>
      </c>
      <c r="C294" s="11">
        <v>11234</v>
      </c>
      <c r="D294" s="11">
        <v>21407</v>
      </c>
      <c r="E294" s="11">
        <v>11234</v>
      </c>
      <c r="F294" s="11">
        <v>11234</v>
      </c>
      <c r="G294" s="11"/>
      <c r="H294" s="11"/>
    </row>
    <row r="295" spans="1:8" x14ac:dyDescent="0.25">
      <c r="A295" s="14" t="s">
        <v>2025</v>
      </c>
      <c r="B295" s="11">
        <v>25000</v>
      </c>
      <c r="C295" s="11">
        <v>23875</v>
      </c>
      <c r="D295" s="11">
        <v>25000</v>
      </c>
      <c r="E295" s="11">
        <v>23875</v>
      </c>
      <c r="F295" s="11">
        <v>23875</v>
      </c>
      <c r="G295" s="11"/>
      <c r="H295" s="11"/>
    </row>
    <row r="296" spans="1:8" x14ac:dyDescent="0.25">
      <c r="A296" s="14" t="s">
        <v>2026</v>
      </c>
      <c r="B296" s="11">
        <v>7111</v>
      </c>
      <c r="C296" s="11">
        <v>5260</v>
      </c>
      <c r="D296" s="11">
        <v>7111</v>
      </c>
      <c r="E296" s="11">
        <v>5260</v>
      </c>
      <c r="F296" s="11">
        <v>5260</v>
      </c>
      <c r="G296" s="11"/>
      <c r="H296" s="11"/>
    </row>
    <row r="297" spans="1:8" x14ac:dyDescent="0.25">
      <c r="A297" s="14" t="s">
        <v>2027</v>
      </c>
      <c r="B297" s="11">
        <v>7508</v>
      </c>
      <c r="C297" s="11">
        <v>5773</v>
      </c>
      <c r="D297" s="11">
        <v>7508</v>
      </c>
      <c r="E297" s="11">
        <v>5773</v>
      </c>
      <c r="F297" s="11">
        <v>5773</v>
      </c>
      <c r="G297" s="11"/>
      <c r="H297" s="11"/>
    </row>
    <row r="298" spans="1:8" x14ac:dyDescent="0.25">
      <c r="A298" s="14" t="s">
        <v>2028</v>
      </c>
      <c r="B298" s="11">
        <v>5062</v>
      </c>
      <c r="C298" s="11">
        <v>3696</v>
      </c>
      <c r="D298" s="11">
        <v>5062</v>
      </c>
      <c r="E298" s="11">
        <v>3696</v>
      </c>
      <c r="F298" s="11">
        <v>3696</v>
      </c>
      <c r="G298" s="11"/>
      <c r="H298" s="11"/>
    </row>
    <row r="299" spans="1:8" x14ac:dyDescent="0.25">
      <c r="A299" s="14" t="s">
        <v>2029</v>
      </c>
      <c r="B299" s="11">
        <v>448</v>
      </c>
      <c r="C299" s="11">
        <v>331</v>
      </c>
      <c r="D299" s="11">
        <v>448</v>
      </c>
      <c r="E299" s="11">
        <v>331</v>
      </c>
      <c r="F299" s="11">
        <v>331</v>
      </c>
      <c r="G299" s="11"/>
      <c r="H299" s="11"/>
    </row>
    <row r="300" spans="1:8" x14ac:dyDescent="0.25">
      <c r="A300" s="14" t="s">
        <v>2030</v>
      </c>
      <c r="B300" s="11">
        <v>300</v>
      </c>
      <c r="C300" s="11">
        <v>235</v>
      </c>
      <c r="D300" s="11">
        <v>300</v>
      </c>
      <c r="E300" s="11">
        <v>235</v>
      </c>
      <c r="F300" s="11">
        <v>235</v>
      </c>
      <c r="G300" s="11"/>
      <c r="H300" s="11"/>
    </row>
    <row r="301" spans="1:8" x14ac:dyDescent="0.25">
      <c r="A301" s="14" t="s">
        <v>2031</v>
      </c>
      <c r="B301" s="11">
        <v>1065</v>
      </c>
      <c r="C301" s="11">
        <v>271</v>
      </c>
      <c r="D301" s="11">
        <v>1065</v>
      </c>
      <c r="E301" s="11">
        <v>271</v>
      </c>
      <c r="F301" s="11">
        <v>271</v>
      </c>
      <c r="G301" s="11"/>
      <c r="H301" s="11"/>
    </row>
    <row r="302" spans="1:8" x14ac:dyDescent="0.25">
      <c r="A302" s="14" t="s">
        <v>2032</v>
      </c>
      <c r="B302" s="11">
        <v>1435</v>
      </c>
      <c r="C302" s="11">
        <v>1435</v>
      </c>
      <c r="D302" s="11">
        <v>1435</v>
      </c>
      <c r="E302" s="11">
        <v>1435</v>
      </c>
      <c r="F302" s="11">
        <v>1435</v>
      </c>
      <c r="G302" s="11"/>
      <c r="H302" s="11"/>
    </row>
    <row r="303" spans="1:8" x14ac:dyDescent="0.25">
      <c r="A303" s="14" t="s">
        <v>2033</v>
      </c>
      <c r="B303" s="11">
        <v>1350</v>
      </c>
      <c r="C303" s="11">
        <v>1350</v>
      </c>
      <c r="D303" s="11">
        <v>1350</v>
      </c>
      <c r="E303" s="11">
        <v>1350</v>
      </c>
      <c r="F303" s="11">
        <v>1350</v>
      </c>
      <c r="G303" s="11"/>
      <c r="H303" s="11"/>
    </row>
    <row r="304" spans="1:8" x14ac:dyDescent="0.25">
      <c r="A304" s="14" t="s">
        <v>2034</v>
      </c>
      <c r="B304" s="11">
        <v>1350</v>
      </c>
      <c r="C304" s="11">
        <v>1350</v>
      </c>
      <c r="D304" s="11">
        <v>1350</v>
      </c>
      <c r="E304" s="11">
        <v>1350</v>
      </c>
      <c r="F304" s="11">
        <v>1350</v>
      </c>
      <c r="G304" s="11"/>
      <c r="H304" s="11"/>
    </row>
    <row r="305" spans="1:8" x14ac:dyDescent="0.25">
      <c r="A305" s="14" t="s">
        <v>2035</v>
      </c>
      <c r="B305" s="11">
        <v>9100</v>
      </c>
      <c r="C305" s="11">
        <v>9100</v>
      </c>
      <c r="D305" s="11">
        <v>9100</v>
      </c>
      <c r="E305" s="11">
        <v>9100</v>
      </c>
      <c r="F305" s="11">
        <v>9100</v>
      </c>
      <c r="G305" s="11"/>
      <c r="H305" s="11"/>
    </row>
    <row r="306" spans="1:8" x14ac:dyDescent="0.25">
      <c r="A306" s="14" t="s">
        <v>2036</v>
      </c>
      <c r="B306" s="11">
        <v>1928</v>
      </c>
      <c r="C306" s="11">
        <v>136</v>
      </c>
      <c r="D306" s="11">
        <v>1928</v>
      </c>
      <c r="E306" s="11">
        <v>136</v>
      </c>
      <c r="F306" s="11">
        <v>136</v>
      </c>
      <c r="G306" s="11"/>
      <c r="H306" s="11"/>
    </row>
    <row r="307" spans="1:8" x14ac:dyDescent="0.25">
      <c r="A307" s="14" t="s">
        <v>2037</v>
      </c>
      <c r="B307" s="11">
        <v>4835</v>
      </c>
      <c r="C307" s="11">
        <v>3411</v>
      </c>
      <c r="D307" s="11">
        <v>4835</v>
      </c>
      <c r="E307" s="11">
        <v>3411</v>
      </c>
      <c r="F307" s="11">
        <v>3411</v>
      </c>
      <c r="G307" s="11"/>
      <c r="H307" s="11"/>
    </row>
    <row r="308" spans="1:8" x14ac:dyDescent="0.25">
      <c r="A308" s="14" t="s">
        <v>2038</v>
      </c>
      <c r="B308" s="11">
        <v>77</v>
      </c>
      <c r="C308" s="11">
        <v>76</v>
      </c>
      <c r="D308" s="11">
        <v>77</v>
      </c>
      <c r="E308" s="11">
        <v>76</v>
      </c>
      <c r="F308" s="11">
        <v>76</v>
      </c>
      <c r="G308" s="11"/>
      <c r="H308" s="11"/>
    </row>
    <row r="309" spans="1:8" x14ac:dyDescent="0.25">
      <c r="A309" s="14" t="s">
        <v>2039</v>
      </c>
      <c r="B309" s="11">
        <v>480</v>
      </c>
      <c r="C309" s="11">
        <v>310</v>
      </c>
      <c r="D309" s="11">
        <v>480</v>
      </c>
      <c r="E309" s="11">
        <v>310</v>
      </c>
      <c r="F309" s="11">
        <v>310</v>
      </c>
      <c r="G309" s="11"/>
      <c r="H309" s="11"/>
    </row>
    <row r="310" spans="1:8" x14ac:dyDescent="0.25">
      <c r="A310" s="14" t="s">
        <v>2040</v>
      </c>
      <c r="B310" s="11">
        <v>9722</v>
      </c>
      <c r="C310" s="11">
        <v>7872</v>
      </c>
      <c r="D310" s="11">
        <v>9722</v>
      </c>
      <c r="E310" s="11">
        <v>7872</v>
      </c>
      <c r="F310" s="11">
        <v>7872</v>
      </c>
      <c r="G310" s="11"/>
      <c r="H310" s="11"/>
    </row>
    <row r="311" spans="1:8" x14ac:dyDescent="0.25">
      <c r="A311" s="14" t="s">
        <v>2041</v>
      </c>
      <c r="B311" s="11">
        <v>490</v>
      </c>
      <c r="C311" s="11">
        <v>487</v>
      </c>
      <c r="D311" s="11">
        <v>490</v>
      </c>
      <c r="E311" s="11">
        <v>487</v>
      </c>
      <c r="F311" s="11">
        <v>487</v>
      </c>
      <c r="G311" s="11"/>
      <c r="H311" s="11"/>
    </row>
    <row r="312" spans="1:8" x14ac:dyDescent="0.25">
      <c r="A312" s="14" t="s">
        <v>2042</v>
      </c>
      <c r="B312" s="11">
        <v>518</v>
      </c>
      <c r="C312" s="11">
        <v>439</v>
      </c>
      <c r="D312" s="11">
        <v>518</v>
      </c>
      <c r="E312" s="11">
        <v>439</v>
      </c>
      <c r="F312" s="11">
        <v>439</v>
      </c>
      <c r="G312" s="11"/>
      <c r="H312" s="11"/>
    </row>
    <row r="313" spans="1:8" x14ac:dyDescent="0.25">
      <c r="A313" s="14" t="s">
        <v>2043</v>
      </c>
      <c r="B313" s="11">
        <v>288</v>
      </c>
      <c r="C313" s="11">
        <v>230</v>
      </c>
      <c r="D313" s="11">
        <v>288</v>
      </c>
      <c r="E313" s="11">
        <v>230</v>
      </c>
      <c r="F313" s="11">
        <v>230</v>
      </c>
      <c r="G313" s="11"/>
      <c r="H313" s="11"/>
    </row>
    <row r="314" spans="1:8" x14ac:dyDescent="0.25">
      <c r="A314" s="14" t="s">
        <v>2044</v>
      </c>
      <c r="B314" s="11">
        <v>1439</v>
      </c>
      <c r="C314" s="11">
        <v>1382</v>
      </c>
      <c r="D314" s="11">
        <v>1439</v>
      </c>
      <c r="E314" s="11">
        <v>1382</v>
      </c>
      <c r="F314" s="11">
        <v>1382</v>
      </c>
      <c r="G314" s="11"/>
      <c r="H314" s="11"/>
    </row>
    <row r="315" spans="1:8" x14ac:dyDescent="0.25">
      <c r="A315" s="14" t="s">
        <v>2045</v>
      </c>
      <c r="B315" s="11">
        <v>12004</v>
      </c>
      <c r="C315" s="11">
        <v>5084</v>
      </c>
      <c r="D315" s="11">
        <v>12004</v>
      </c>
      <c r="E315" s="11">
        <v>5084</v>
      </c>
      <c r="F315" s="11">
        <v>5084</v>
      </c>
      <c r="G315" s="11"/>
      <c r="H315" s="11"/>
    </row>
    <row r="316" spans="1:8" x14ac:dyDescent="0.25">
      <c r="A316" s="14" t="s">
        <v>2046</v>
      </c>
      <c r="B316" s="11">
        <v>2200</v>
      </c>
      <c r="C316" s="11">
        <v>1400</v>
      </c>
      <c r="D316" s="11">
        <v>2200</v>
      </c>
      <c r="E316" s="11">
        <v>1400</v>
      </c>
      <c r="F316" s="11">
        <v>1400</v>
      </c>
      <c r="G316" s="11"/>
      <c r="H316" s="11"/>
    </row>
    <row r="317" spans="1:8" x14ac:dyDescent="0.25">
      <c r="A317" s="14" t="s">
        <v>2047</v>
      </c>
      <c r="B317" s="11">
        <v>3200</v>
      </c>
      <c r="C317" s="11">
        <v>3184</v>
      </c>
      <c r="D317" s="11">
        <v>3200</v>
      </c>
      <c r="E317" s="11">
        <v>3184</v>
      </c>
      <c r="F317" s="11">
        <v>3184</v>
      </c>
      <c r="G317" s="11"/>
      <c r="H317" s="11"/>
    </row>
    <row r="318" spans="1:8" x14ac:dyDescent="0.25">
      <c r="A318" s="14" t="s">
        <v>2048</v>
      </c>
      <c r="B318" s="11">
        <v>1261</v>
      </c>
      <c r="C318" s="11">
        <v>994</v>
      </c>
      <c r="D318" s="11">
        <v>1261</v>
      </c>
      <c r="E318" s="11">
        <v>994</v>
      </c>
      <c r="F318" s="11">
        <v>994</v>
      </c>
      <c r="G318" s="11"/>
      <c r="H318" s="11"/>
    </row>
    <row r="319" spans="1:8" x14ac:dyDescent="0.25">
      <c r="A319" s="14" t="s">
        <v>2049</v>
      </c>
      <c r="B319" s="11">
        <v>8901</v>
      </c>
      <c r="C319" s="11">
        <v>5200</v>
      </c>
      <c r="D319" s="11">
        <v>8901</v>
      </c>
      <c r="E319" s="11">
        <v>5200</v>
      </c>
      <c r="F319" s="11">
        <v>5200</v>
      </c>
      <c r="G319" s="11"/>
      <c r="H319" s="11"/>
    </row>
    <row r="320" spans="1:8" x14ac:dyDescent="0.25">
      <c r="A320" s="14" t="s">
        <v>2050</v>
      </c>
      <c r="B320" s="11">
        <v>384</v>
      </c>
      <c r="C320" s="11">
        <v>293</v>
      </c>
      <c r="D320" s="11">
        <v>384</v>
      </c>
      <c r="E320" s="11">
        <v>293</v>
      </c>
      <c r="F320" s="11">
        <v>293</v>
      </c>
      <c r="G320" s="11"/>
      <c r="H320" s="11"/>
    </row>
    <row r="321" spans="1:8" x14ac:dyDescent="0.25">
      <c r="A321" s="14" t="s">
        <v>2051</v>
      </c>
      <c r="B321" s="11">
        <v>719</v>
      </c>
      <c r="C321" s="11">
        <v>662</v>
      </c>
      <c r="D321" s="11">
        <v>719</v>
      </c>
      <c r="E321" s="11">
        <v>662</v>
      </c>
      <c r="F321" s="11">
        <v>662</v>
      </c>
      <c r="G321" s="11"/>
      <c r="H321" s="11"/>
    </row>
    <row r="322" spans="1:8" x14ac:dyDescent="0.25">
      <c r="A322" s="14" t="s">
        <v>2052</v>
      </c>
      <c r="B322" s="11">
        <v>16188</v>
      </c>
      <c r="C322" s="11">
        <v>11284</v>
      </c>
      <c r="D322" s="11">
        <v>16188</v>
      </c>
      <c r="E322" s="11">
        <v>11284</v>
      </c>
      <c r="F322" s="11">
        <v>11284</v>
      </c>
      <c r="G322" s="11"/>
      <c r="H322" s="11"/>
    </row>
    <row r="323" spans="1:8" x14ac:dyDescent="0.25">
      <c r="A323" s="14" t="s">
        <v>2053</v>
      </c>
      <c r="B323" s="11">
        <v>2435</v>
      </c>
      <c r="C323" s="11">
        <v>1760</v>
      </c>
      <c r="D323" s="11">
        <v>2435</v>
      </c>
      <c r="E323" s="11">
        <v>1760</v>
      </c>
      <c r="F323" s="11">
        <v>1760</v>
      </c>
      <c r="G323" s="11"/>
      <c r="H323" s="11"/>
    </row>
    <row r="324" spans="1:8" x14ac:dyDescent="0.25">
      <c r="A324" s="14" t="s">
        <v>2054</v>
      </c>
      <c r="B324" s="11">
        <v>296</v>
      </c>
      <c r="C324" s="11">
        <v>231</v>
      </c>
      <c r="D324" s="11">
        <v>296</v>
      </c>
      <c r="E324" s="11">
        <v>231</v>
      </c>
      <c r="F324" s="11">
        <v>231</v>
      </c>
      <c r="G324" s="11"/>
      <c r="H324" s="11"/>
    </row>
    <row r="325" spans="1:8" x14ac:dyDescent="0.25">
      <c r="A325" s="14" t="s">
        <v>2055</v>
      </c>
      <c r="B325" s="11">
        <v>480</v>
      </c>
      <c r="C325" s="11">
        <v>335</v>
      </c>
      <c r="D325" s="11">
        <v>480</v>
      </c>
      <c r="E325" s="11">
        <v>335</v>
      </c>
      <c r="F325" s="11">
        <v>335</v>
      </c>
      <c r="G325" s="11"/>
      <c r="H325" s="11"/>
    </row>
    <row r="326" spans="1:8" x14ac:dyDescent="0.25">
      <c r="A326" s="14" t="s">
        <v>2056</v>
      </c>
      <c r="B326" s="11">
        <v>129</v>
      </c>
      <c r="C326" s="11">
        <v>126</v>
      </c>
      <c r="D326" s="11">
        <v>129</v>
      </c>
      <c r="E326" s="11">
        <v>126</v>
      </c>
      <c r="F326" s="11">
        <v>126</v>
      </c>
      <c r="G326" s="11"/>
      <c r="H326" s="11"/>
    </row>
    <row r="327" spans="1:8" x14ac:dyDescent="0.25">
      <c r="A327" s="14" t="s">
        <v>2057</v>
      </c>
      <c r="B327" s="11">
        <v>3000</v>
      </c>
      <c r="C327" s="11">
        <v>2766</v>
      </c>
      <c r="D327" s="11">
        <v>3000</v>
      </c>
      <c r="E327" s="11">
        <v>2766</v>
      </c>
      <c r="F327" s="11">
        <v>2766</v>
      </c>
      <c r="G327" s="11"/>
      <c r="H327" s="11"/>
    </row>
    <row r="328" spans="1:8" x14ac:dyDescent="0.25">
      <c r="A328" s="14" t="s">
        <v>2058</v>
      </c>
      <c r="B328" s="11">
        <v>2900</v>
      </c>
      <c r="C328" s="11">
        <v>2885</v>
      </c>
      <c r="D328" s="11">
        <v>2900</v>
      </c>
      <c r="E328" s="11">
        <v>2885</v>
      </c>
      <c r="F328" s="11">
        <v>2885</v>
      </c>
      <c r="G328" s="11"/>
      <c r="H328" s="11"/>
    </row>
    <row r="329" spans="1:8" x14ac:dyDescent="0.25">
      <c r="A329" s="14" t="s">
        <v>2059</v>
      </c>
      <c r="B329" s="11">
        <v>4109</v>
      </c>
      <c r="C329" s="11">
        <v>3048</v>
      </c>
      <c r="D329" s="11">
        <v>4109</v>
      </c>
      <c r="E329" s="11">
        <v>3048</v>
      </c>
      <c r="F329" s="11">
        <v>3048</v>
      </c>
      <c r="G329" s="11"/>
      <c r="H329" s="11"/>
    </row>
    <row r="330" spans="1:8" x14ac:dyDescent="0.25">
      <c r="A330" s="14" t="s">
        <v>2060</v>
      </c>
      <c r="B330" s="11">
        <v>696</v>
      </c>
      <c r="C330" s="11">
        <v>692</v>
      </c>
      <c r="D330" s="11">
        <v>696</v>
      </c>
      <c r="E330" s="11">
        <v>692</v>
      </c>
      <c r="F330" s="11">
        <v>692</v>
      </c>
      <c r="G330" s="11"/>
      <c r="H330" s="11"/>
    </row>
    <row r="331" spans="1:8" x14ac:dyDescent="0.25">
      <c r="A331" s="14" t="s">
        <v>2061</v>
      </c>
      <c r="B331" s="11">
        <v>1116</v>
      </c>
      <c r="C331" s="11">
        <v>600</v>
      </c>
      <c r="D331" s="11">
        <v>1116</v>
      </c>
      <c r="E331" s="11">
        <v>600</v>
      </c>
      <c r="F331" s="11">
        <v>600</v>
      </c>
      <c r="G331" s="11"/>
      <c r="H331" s="11"/>
    </row>
    <row r="332" spans="1:8" x14ac:dyDescent="0.25">
      <c r="A332" s="14" t="s">
        <v>2062</v>
      </c>
      <c r="B332" s="11">
        <v>2533</v>
      </c>
      <c r="C332" s="11">
        <v>2113</v>
      </c>
      <c r="D332" s="11">
        <v>2533</v>
      </c>
      <c r="E332" s="11">
        <v>2113</v>
      </c>
      <c r="F332" s="11">
        <v>2113</v>
      </c>
      <c r="G332" s="11"/>
      <c r="H332" s="11"/>
    </row>
    <row r="333" spans="1:8" x14ac:dyDescent="0.25">
      <c r="A333" s="14" t="s">
        <v>2063</v>
      </c>
      <c r="B333" s="11">
        <v>8148</v>
      </c>
      <c r="C333" s="11">
        <v>5507</v>
      </c>
      <c r="D333" s="11">
        <v>8148</v>
      </c>
      <c r="E333" s="11">
        <v>5507</v>
      </c>
      <c r="F333" s="11">
        <v>5507</v>
      </c>
      <c r="G333" s="11"/>
      <c r="H333" s="11"/>
    </row>
    <row r="334" spans="1:8" x14ac:dyDescent="0.25">
      <c r="A334" s="14" t="s">
        <v>2064</v>
      </c>
      <c r="B334" s="11">
        <v>1390</v>
      </c>
      <c r="C334" s="11">
        <v>735</v>
      </c>
      <c r="D334" s="11">
        <v>1390</v>
      </c>
      <c r="E334" s="11">
        <v>735</v>
      </c>
      <c r="F334" s="11">
        <v>735</v>
      </c>
      <c r="G334" s="11"/>
      <c r="H334" s="11"/>
    </row>
    <row r="335" spans="1:8" x14ac:dyDescent="0.25">
      <c r="A335" s="14" t="s">
        <v>2065</v>
      </c>
      <c r="B335" s="11">
        <v>151</v>
      </c>
      <c r="C335" s="11">
        <v>147</v>
      </c>
      <c r="D335" s="11">
        <v>151</v>
      </c>
      <c r="E335" s="11">
        <v>147</v>
      </c>
      <c r="F335" s="11">
        <v>147</v>
      </c>
      <c r="G335" s="11"/>
      <c r="H335" s="11"/>
    </row>
    <row r="336" spans="1:8" x14ac:dyDescent="0.25">
      <c r="A336" s="14" t="s">
        <v>2066</v>
      </c>
      <c r="B336" s="11">
        <v>1799</v>
      </c>
      <c r="C336" s="11">
        <v>1572</v>
      </c>
      <c r="D336" s="11">
        <v>1799</v>
      </c>
      <c r="E336" s="11">
        <v>1572</v>
      </c>
      <c r="F336" s="11">
        <v>1572</v>
      </c>
      <c r="G336" s="11"/>
      <c r="H336" s="11"/>
    </row>
    <row r="337" spans="1:8" x14ac:dyDescent="0.25">
      <c r="A337" s="14" t="s">
        <v>2067</v>
      </c>
      <c r="B337" s="11">
        <v>3293</v>
      </c>
      <c r="C337" s="11">
        <v>2851</v>
      </c>
      <c r="D337" s="11">
        <v>3293</v>
      </c>
      <c r="E337" s="11">
        <v>2851</v>
      </c>
      <c r="F337" s="11">
        <v>2851</v>
      </c>
      <c r="G337" s="11"/>
      <c r="H337" s="11"/>
    </row>
    <row r="338" spans="1:8" x14ac:dyDescent="0.25">
      <c r="A338" s="14" t="s">
        <v>2068</v>
      </c>
      <c r="B338" s="11">
        <v>4903</v>
      </c>
      <c r="C338" s="11">
        <v>529</v>
      </c>
      <c r="D338" s="11">
        <v>4903</v>
      </c>
      <c r="E338" s="11">
        <v>529</v>
      </c>
      <c r="F338" s="11">
        <v>529</v>
      </c>
      <c r="G338" s="11"/>
      <c r="H338" s="11"/>
    </row>
    <row r="339" spans="1:8" x14ac:dyDescent="0.25">
      <c r="A339" s="14" t="s">
        <v>2069</v>
      </c>
      <c r="B339" s="11">
        <v>21050</v>
      </c>
      <c r="C339" s="11">
        <v>10919</v>
      </c>
      <c r="D339" s="11">
        <v>21050</v>
      </c>
      <c r="E339" s="11">
        <v>10919</v>
      </c>
      <c r="F339" s="11">
        <v>10919</v>
      </c>
      <c r="G339" s="11"/>
      <c r="H339" s="11"/>
    </row>
    <row r="340" spans="1:8" x14ac:dyDescent="0.25">
      <c r="A340" s="14" t="s">
        <v>2070</v>
      </c>
      <c r="B340" s="11">
        <v>3500</v>
      </c>
      <c r="C340" s="11">
        <v>3150</v>
      </c>
      <c r="D340" s="11">
        <v>3500</v>
      </c>
      <c r="E340" s="11">
        <v>3150</v>
      </c>
      <c r="F340" s="11">
        <v>3150</v>
      </c>
      <c r="G340" s="11"/>
      <c r="H340" s="11"/>
    </row>
    <row r="341" spans="1:8" x14ac:dyDescent="0.25">
      <c r="A341" s="14" t="s">
        <v>2071</v>
      </c>
      <c r="B341" s="11">
        <v>6765</v>
      </c>
      <c r="C341" s="11">
        <v>6014</v>
      </c>
      <c r="D341" s="11">
        <v>6765</v>
      </c>
      <c r="E341" s="11">
        <v>6014</v>
      </c>
      <c r="F341" s="11">
        <v>6014</v>
      </c>
      <c r="G341" s="11"/>
      <c r="H341" s="11"/>
    </row>
    <row r="342" spans="1:8" x14ac:dyDescent="0.25">
      <c r="A342" s="14" t="s">
        <v>2072</v>
      </c>
      <c r="B342" s="11">
        <v>1120</v>
      </c>
      <c r="C342" s="11">
        <v>825</v>
      </c>
      <c r="D342" s="11">
        <v>1120</v>
      </c>
      <c r="E342" s="11">
        <v>825</v>
      </c>
      <c r="F342" s="11">
        <v>825</v>
      </c>
      <c r="G342" s="11"/>
      <c r="H342" s="11"/>
    </row>
    <row r="343" spans="1:8" x14ac:dyDescent="0.25">
      <c r="A343" s="14" t="s">
        <v>2073</v>
      </c>
      <c r="B343" s="11">
        <v>3304</v>
      </c>
      <c r="C343" s="11">
        <v>1631</v>
      </c>
      <c r="D343" s="11">
        <v>3304</v>
      </c>
      <c r="E343" s="11">
        <v>1631</v>
      </c>
      <c r="F343" s="11">
        <v>1631</v>
      </c>
      <c r="G343" s="11"/>
      <c r="H343" s="11"/>
    </row>
    <row r="344" spans="1:8" x14ac:dyDescent="0.25">
      <c r="A344" s="14" t="s">
        <v>2074</v>
      </c>
      <c r="B344" s="11">
        <v>1064</v>
      </c>
      <c r="C344" s="11">
        <v>1022</v>
      </c>
      <c r="D344" s="11">
        <v>1064</v>
      </c>
      <c r="E344" s="11">
        <v>1022</v>
      </c>
      <c r="F344" s="11">
        <v>1022</v>
      </c>
      <c r="G344" s="11"/>
      <c r="H344" s="11"/>
    </row>
    <row r="345" spans="1:8" x14ac:dyDescent="0.25">
      <c r="A345" s="14" t="s">
        <v>2075</v>
      </c>
      <c r="B345" s="11">
        <v>176</v>
      </c>
      <c r="C345" s="11">
        <v>136</v>
      </c>
      <c r="D345" s="11">
        <v>176</v>
      </c>
      <c r="E345" s="11">
        <v>136</v>
      </c>
      <c r="F345" s="11">
        <v>136</v>
      </c>
      <c r="G345" s="11"/>
      <c r="H345" s="11"/>
    </row>
    <row r="346" spans="1:8" x14ac:dyDescent="0.25">
      <c r="A346" s="14" t="s">
        <v>2076</v>
      </c>
      <c r="B346" s="11">
        <v>1305</v>
      </c>
      <c r="C346" s="11">
        <v>1136</v>
      </c>
      <c r="D346" s="11">
        <v>1305</v>
      </c>
      <c r="E346" s="11">
        <v>1136</v>
      </c>
      <c r="F346" s="11">
        <v>1136</v>
      </c>
      <c r="G346" s="11"/>
      <c r="H346" s="11"/>
    </row>
    <row r="347" spans="1:8" x14ac:dyDescent="0.25">
      <c r="A347" s="14" t="s">
        <v>2077</v>
      </c>
      <c r="B347" s="11">
        <v>240</v>
      </c>
      <c r="C347" s="11">
        <v>175</v>
      </c>
      <c r="D347" s="11">
        <v>240</v>
      </c>
      <c r="E347" s="11">
        <v>175</v>
      </c>
      <c r="F347" s="11">
        <v>175</v>
      </c>
      <c r="G347" s="11"/>
      <c r="H347" s="11"/>
    </row>
    <row r="348" spans="1:8" x14ac:dyDescent="0.25">
      <c r="A348" s="14" t="s">
        <v>2078</v>
      </c>
      <c r="B348" s="11">
        <v>2941</v>
      </c>
      <c r="C348" s="11">
        <v>2890</v>
      </c>
      <c r="D348" s="11">
        <v>2941</v>
      </c>
      <c r="E348" s="11">
        <v>2890</v>
      </c>
      <c r="F348" s="11">
        <v>2890</v>
      </c>
      <c r="G348" s="11"/>
      <c r="H348" s="11"/>
    </row>
    <row r="349" spans="1:8" x14ac:dyDescent="0.25">
      <c r="A349" s="14" t="s">
        <v>2079</v>
      </c>
      <c r="B349" s="11">
        <v>1972</v>
      </c>
      <c r="C349" s="11">
        <v>1816</v>
      </c>
      <c r="D349" s="11">
        <v>1972</v>
      </c>
      <c r="E349" s="11">
        <v>1816</v>
      </c>
      <c r="F349" s="11">
        <v>1816</v>
      </c>
      <c r="G349" s="11"/>
      <c r="H349" s="11"/>
    </row>
    <row r="350" spans="1:8" x14ac:dyDescent="0.25">
      <c r="A350" s="14" t="s">
        <v>2080</v>
      </c>
      <c r="B350" s="11">
        <v>6131</v>
      </c>
      <c r="C350" s="11">
        <v>4559</v>
      </c>
      <c r="D350" s="11">
        <v>6131</v>
      </c>
      <c r="E350" s="11">
        <v>4559</v>
      </c>
      <c r="F350" s="11">
        <v>4559</v>
      </c>
      <c r="G350" s="11"/>
      <c r="H350" s="11"/>
    </row>
    <row r="351" spans="1:8" x14ac:dyDescent="0.25">
      <c r="A351" s="14" t="s">
        <v>2081</v>
      </c>
      <c r="B351" s="11">
        <v>6272</v>
      </c>
      <c r="C351" s="11">
        <v>4956</v>
      </c>
      <c r="D351" s="11">
        <v>6272</v>
      </c>
      <c r="E351" s="11">
        <v>4956</v>
      </c>
      <c r="F351" s="11">
        <v>4956</v>
      </c>
      <c r="G351" s="11"/>
      <c r="H351" s="11"/>
    </row>
    <row r="352" spans="1:8" x14ac:dyDescent="0.25">
      <c r="A352" s="14" t="s">
        <v>2082</v>
      </c>
      <c r="B352" s="11">
        <v>4335</v>
      </c>
      <c r="C352" s="11">
        <v>1965</v>
      </c>
      <c r="D352" s="11">
        <v>4335</v>
      </c>
      <c r="E352" s="11">
        <v>1965</v>
      </c>
      <c r="F352" s="11">
        <v>1965</v>
      </c>
      <c r="G352" s="11"/>
      <c r="H352" s="11"/>
    </row>
    <row r="353" spans="1:8" x14ac:dyDescent="0.25">
      <c r="A353" s="14" t="s">
        <v>2083</v>
      </c>
      <c r="B353" s="11">
        <v>5424</v>
      </c>
      <c r="C353" s="11">
        <v>4368</v>
      </c>
      <c r="D353" s="11">
        <v>5424</v>
      </c>
      <c r="E353" s="11">
        <v>4368</v>
      </c>
      <c r="F353" s="11">
        <v>4368</v>
      </c>
      <c r="G353" s="11"/>
      <c r="H353" s="11"/>
    </row>
    <row r="354" spans="1:8" x14ac:dyDescent="0.25">
      <c r="A354" s="14" t="s">
        <v>2084</v>
      </c>
      <c r="B354" s="11">
        <v>7982</v>
      </c>
      <c r="C354" s="11">
        <v>5717</v>
      </c>
      <c r="D354" s="11">
        <v>7982</v>
      </c>
      <c r="E354" s="11">
        <v>5717</v>
      </c>
      <c r="F354" s="11">
        <v>5717</v>
      </c>
      <c r="G354" s="11"/>
      <c r="H354" s="11"/>
    </row>
    <row r="355" spans="1:8" x14ac:dyDescent="0.25">
      <c r="A355" s="14" t="s">
        <v>2085</v>
      </c>
      <c r="B355" s="11">
        <v>2200</v>
      </c>
      <c r="C355" s="11">
        <v>2200</v>
      </c>
      <c r="D355" s="11">
        <v>2200</v>
      </c>
      <c r="E355" s="11">
        <v>2200</v>
      </c>
      <c r="F355" s="11">
        <v>2200</v>
      </c>
      <c r="G355" s="11"/>
      <c r="H355" s="11"/>
    </row>
    <row r="356" spans="1:8" x14ac:dyDescent="0.25">
      <c r="A356" s="14" t="s">
        <v>2086</v>
      </c>
      <c r="B356" s="11">
        <v>2500</v>
      </c>
      <c r="C356" s="11">
        <v>2500</v>
      </c>
      <c r="D356" s="11">
        <v>2500</v>
      </c>
      <c r="E356" s="11">
        <v>2500</v>
      </c>
      <c r="F356" s="11">
        <v>2500</v>
      </c>
      <c r="G356" s="11"/>
      <c r="H356" s="11"/>
    </row>
    <row r="357" spans="1:8" x14ac:dyDescent="0.25">
      <c r="A357" s="14" t="s">
        <v>2087</v>
      </c>
      <c r="B357" s="11">
        <v>1899</v>
      </c>
      <c r="C357" s="11">
        <v>1597</v>
      </c>
      <c r="D357" s="11">
        <v>1899</v>
      </c>
      <c r="E357" s="11">
        <v>1597</v>
      </c>
      <c r="F357" s="11">
        <v>1597</v>
      </c>
      <c r="G357" s="11"/>
      <c r="H357" s="11"/>
    </row>
    <row r="358" spans="1:8" x14ac:dyDescent="0.25">
      <c r="A358" s="14" t="s">
        <v>2088</v>
      </c>
      <c r="B358" s="11">
        <v>3824</v>
      </c>
      <c r="C358" s="11">
        <v>3729</v>
      </c>
      <c r="D358" s="11">
        <v>3824</v>
      </c>
      <c r="E358" s="11">
        <v>3729</v>
      </c>
      <c r="F358" s="11">
        <v>3729</v>
      </c>
      <c r="G358" s="11"/>
      <c r="H358" s="11"/>
    </row>
    <row r="359" spans="1:8" x14ac:dyDescent="0.25">
      <c r="A359" s="14" t="s">
        <v>2089</v>
      </c>
      <c r="B359" s="11">
        <v>3690</v>
      </c>
      <c r="C359" s="11">
        <v>2275</v>
      </c>
      <c r="D359" s="11">
        <v>3690</v>
      </c>
      <c r="E359" s="11">
        <v>2275</v>
      </c>
      <c r="F359" s="11">
        <v>2275</v>
      </c>
      <c r="G359" s="11"/>
      <c r="H359" s="11"/>
    </row>
    <row r="360" spans="1:8" x14ac:dyDescent="0.25">
      <c r="A360" s="14" t="s">
        <v>2090</v>
      </c>
      <c r="B360" s="11">
        <v>3055</v>
      </c>
      <c r="C360" s="11">
        <v>2055</v>
      </c>
      <c r="D360" s="11">
        <v>3055</v>
      </c>
      <c r="E360" s="11">
        <v>2055</v>
      </c>
      <c r="F360" s="11">
        <v>2055</v>
      </c>
      <c r="G360" s="11"/>
      <c r="H360" s="11"/>
    </row>
    <row r="361" spans="1:8" x14ac:dyDescent="0.25">
      <c r="A361" s="14" t="s">
        <v>2091</v>
      </c>
      <c r="B361" s="11">
        <v>147</v>
      </c>
      <c r="C361" s="11">
        <v>141</v>
      </c>
      <c r="D361" s="11">
        <v>147</v>
      </c>
      <c r="E361" s="11">
        <v>141</v>
      </c>
      <c r="F361" s="11">
        <v>141</v>
      </c>
      <c r="G361" s="11"/>
      <c r="H361" s="11"/>
    </row>
    <row r="362" spans="1:8" x14ac:dyDescent="0.25">
      <c r="A362" s="14" t="s">
        <v>144</v>
      </c>
      <c r="B362" s="11">
        <v>15996</v>
      </c>
      <c r="C362" s="11">
        <v>15495</v>
      </c>
      <c r="D362" s="11">
        <v>15996</v>
      </c>
      <c r="E362" s="11">
        <v>15495</v>
      </c>
      <c r="F362" s="11">
        <v>15495</v>
      </c>
      <c r="G362" s="11"/>
      <c r="H362" s="11"/>
    </row>
    <row r="363" spans="1:8" x14ac:dyDescent="0.25">
      <c r="A363" s="14" t="s">
        <v>2092</v>
      </c>
      <c r="B363" s="11">
        <v>3409</v>
      </c>
      <c r="C363" s="11">
        <v>2140</v>
      </c>
      <c r="D363" s="11">
        <v>3409</v>
      </c>
      <c r="E363" s="11">
        <v>2140</v>
      </c>
      <c r="F363" s="11">
        <v>2140</v>
      </c>
      <c r="G363" s="11"/>
      <c r="H363" s="11"/>
    </row>
    <row r="364" spans="1:8" x14ac:dyDescent="0.25">
      <c r="A364" s="14" t="s">
        <v>2093</v>
      </c>
      <c r="B364" s="11">
        <v>21051</v>
      </c>
      <c r="C364" s="11">
        <v>10919</v>
      </c>
      <c r="D364" s="11">
        <v>21051</v>
      </c>
      <c r="E364" s="11">
        <v>10919</v>
      </c>
      <c r="F364" s="11">
        <v>10919</v>
      </c>
      <c r="G364" s="11"/>
      <c r="H364" s="11"/>
    </row>
    <row r="365" spans="1:8" x14ac:dyDescent="0.25">
      <c r="A365" s="14" t="s">
        <v>145</v>
      </c>
      <c r="B365" s="11">
        <v>19595</v>
      </c>
      <c r="C365" s="11">
        <v>10919</v>
      </c>
      <c r="D365" s="11">
        <v>19595</v>
      </c>
      <c r="E365" s="11">
        <v>10919</v>
      </c>
      <c r="F365" s="11">
        <v>10919</v>
      </c>
      <c r="G365" s="11"/>
      <c r="H365" s="11"/>
    </row>
    <row r="366" spans="1:8" x14ac:dyDescent="0.25">
      <c r="A366" s="14" t="s">
        <v>2094</v>
      </c>
      <c r="B366" s="11">
        <v>1454</v>
      </c>
      <c r="C366" s="11">
        <v>912</v>
      </c>
      <c r="D366" s="11">
        <v>1454</v>
      </c>
      <c r="E366" s="11">
        <v>912</v>
      </c>
      <c r="F366" s="11">
        <v>912</v>
      </c>
      <c r="G366" s="11"/>
      <c r="H366" s="11"/>
    </row>
    <row r="367" spans="1:8" x14ac:dyDescent="0.25">
      <c r="A367" s="14" t="s">
        <v>2095</v>
      </c>
      <c r="B367" s="11">
        <v>2838</v>
      </c>
      <c r="C367" s="11">
        <v>1749</v>
      </c>
      <c r="D367" s="11">
        <v>2838</v>
      </c>
      <c r="E367" s="11">
        <v>1749</v>
      </c>
      <c r="F367" s="11">
        <v>1749</v>
      </c>
      <c r="G367" s="11"/>
      <c r="H367" s="11"/>
    </row>
    <row r="368" spans="1:8" x14ac:dyDescent="0.25">
      <c r="A368" s="14" t="s">
        <v>2096</v>
      </c>
      <c r="B368" s="11">
        <v>5553</v>
      </c>
      <c r="C368" s="11">
        <v>3971</v>
      </c>
      <c r="D368" s="11">
        <v>5553</v>
      </c>
      <c r="E368" s="11">
        <v>3971</v>
      </c>
      <c r="F368" s="11">
        <v>3971</v>
      </c>
      <c r="G368" s="11"/>
      <c r="H368" s="11"/>
    </row>
    <row r="369" spans="1:8" x14ac:dyDescent="0.25">
      <c r="A369" s="14" t="s">
        <v>2097</v>
      </c>
      <c r="B369" s="11">
        <v>2769</v>
      </c>
      <c r="C369" s="11">
        <v>2603</v>
      </c>
      <c r="D369" s="11">
        <v>2769</v>
      </c>
      <c r="E369" s="11">
        <v>2603</v>
      </c>
      <c r="F369" s="11">
        <v>2603</v>
      </c>
      <c r="G369" s="11"/>
      <c r="H369" s="11"/>
    </row>
    <row r="370" spans="1:8" x14ac:dyDescent="0.25">
      <c r="A370" s="14" t="s">
        <v>2098</v>
      </c>
      <c r="B370" s="11">
        <v>3676</v>
      </c>
      <c r="C370" s="11">
        <v>3056</v>
      </c>
      <c r="D370" s="11">
        <v>3676</v>
      </c>
      <c r="E370" s="11">
        <v>3056</v>
      </c>
      <c r="F370" s="11">
        <v>3056</v>
      </c>
      <c r="G370" s="11"/>
      <c r="H370" s="11"/>
    </row>
    <row r="371" spans="1:8" x14ac:dyDescent="0.25">
      <c r="A371" s="14" t="s">
        <v>2099</v>
      </c>
      <c r="B371" s="11">
        <v>1800</v>
      </c>
      <c r="C371" s="11">
        <v>1511</v>
      </c>
      <c r="D371" s="11">
        <v>1800</v>
      </c>
      <c r="E371" s="11">
        <v>1511</v>
      </c>
      <c r="F371" s="11">
        <v>1511</v>
      </c>
      <c r="G371" s="11"/>
      <c r="H371" s="11"/>
    </row>
    <row r="372" spans="1:8" x14ac:dyDescent="0.25">
      <c r="A372" s="14" t="s">
        <v>2100</v>
      </c>
      <c r="B372" s="11">
        <v>176</v>
      </c>
      <c r="C372" s="11">
        <v>176</v>
      </c>
      <c r="D372" s="11">
        <v>176</v>
      </c>
      <c r="E372" s="11">
        <v>176</v>
      </c>
      <c r="F372" s="11">
        <v>176</v>
      </c>
      <c r="G372" s="11"/>
      <c r="H372" s="11"/>
    </row>
    <row r="373" spans="1:8" x14ac:dyDescent="0.25">
      <c r="A373" s="14" t="s">
        <v>2101</v>
      </c>
      <c r="B373" s="11">
        <v>2700</v>
      </c>
      <c r="C373" s="11">
        <v>1954</v>
      </c>
      <c r="D373" s="11">
        <v>2700</v>
      </c>
      <c r="E373" s="11">
        <v>1954</v>
      </c>
      <c r="F373" s="11">
        <v>1954</v>
      </c>
      <c r="G373" s="11"/>
      <c r="H373" s="11"/>
    </row>
    <row r="374" spans="1:8" x14ac:dyDescent="0.25">
      <c r="A374" s="14" t="s">
        <v>2102</v>
      </c>
      <c r="B374" s="11">
        <v>1615</v>
      </c>
      <c r="C374" s="11">
        <v>1415</v>
      </c>
      <c r="D374" s="11">
        <v>1615</v>
      </c>
      <c r="E374" s="11">
        <v>1415</v>
      </c>
      <c r="F374" s="11">
        <v>1415</v>
      </c>
      <c r="G374" s="11"/>
      <c r="H374" s="11"/>
    </row>
    <row r="375" spans="1:8" x14ac:dyDescent="0.25">
      <c r="A375" s="14" t="s">
        <v>2103</v>
      </c>
      <c r="B375" s="11">
        <v>1524</v>
      </c>
      <c r="C375" s="11">
        <v>823</v>
      </c>
      <c r="D375" s="11">
        <v>1524</v>
      </c>
      <c r="E375" s="11">
        <v>823</v>
      </c>
      <c r="F375" s="11">
        <v>823</v>
      </c>
      <c r="G375" s="11"/>
      <c r="H375" s="11"/>
    </row>
    <row r="376" spans="1:8" x14ac:dyDescent="0.25">
      <c r="A376" s="14" t="s">
        <v>2104</v>
      </c>
      <c r="B376" s="11">
        <v>2946</v>
      </c>
      <c r="C376" s="11">
        <v>2515</v>
      </c>
      <c r="D376" s="11">
        <v>2946</v>
      </c>
      <c r="E376" s="11">
        <v>2515</v>
      </c>
      <c r="F376" s="11">
        <v>2515</v>
      </c>
      <c r="G376" s="11"/>
      <c r="H376" s="11"/>
    </row>
    <row r="377" spans="1:8" x14ac:dyDescent="0.25">
      <c r="A377" s="14" t="s">
        <v>2105</v>
      </c>
      <c r="B377" s="11">
        <v>423</v>
      </c>
      <c r="C377" s="11">
        <v>421</v>
      </c>
      <c r="D377" s="11">
        <v>423</v>
      </c>
      <c r="E377" s="11">
        <v>421</v>
      </c>
      <c r="F377" s="11">
        <v>421</v>
      </c>
      <c r="G377" s="11"/>
      <c r="H377" s="11"/>
    </row>
    <row r="378" spans="1:8" x14ac:dyDescent="0.25">
      <c r="A378" s="14" t="s">
        <v>2106</v>
      </c>
      <c r="B378" s="11">
        <v>3360</v>
      </c>
      <c r="C378" s="11">
        <v>1837</v>
      </c>
      <c r="D378" s="11">
        <v>3360</v>
      </c>
      <c r="E378" s="11">
        <v>1837</v>
      </c>
      <c r="F378" s="11">
        <v>1837</v>
      </c>
      <c r="G378" s="11"/>
      <c r="H378" s="11"/>
    </row>
    <row r="379" spans="1:8" x14ac:dyDescent="0.25">
      <c r="A379" s="14" t="s">
        <v>2107</v>
      </c>
      <c r="B379" s="11">
        <v>154</v>
      </c>
      <c r="C379" s="11">
        <v>153</v>
      </c>
      <c r="D379" s="11">
        <v>154</v>
      </c>
      <c r="E379" s="11">
        <v>153</v>
      </c>
      <c r="F379" s="11">
        <v>153</v>
      </c>
      <c r="G379" s="11"/>
      <c r="H379" s="11"/>
    </row>
    <row r="380" spans="1:8" x14ac:dyDescent="0.25">
      <c r="A380" s="14" t="s">
        <v>2108</v>
      </c>
      <c r="B380" s="11">
        <v>154</v>
      </c>
      <c r="C380" s="11">
        <v>153</v>
      </c>
      <c r="D380" s="11">
        <v>154</v>
      </c>
      <c r="E380" s="11">
        <v>153</v>
      </c>
      <c r="F380" s="11">
        <v>153</v>
      </c>
      <c r="G380" s="11"/>
      <c r="H380" s="11"/>
    </row>
    <row r="381" spans="1:8" x14ac:dyDescent="0.25">
      <c r="A381" s="14" t="s">
        <v>146</v>
      </c>
      <c r="B381" s="11">
        <v>34884</v>
      </c>
      <c r="C381" s="11">
        <v>34884</v>
      </c>
      <c r="D381" s="11">
        <v>34884</v>
      </c>
      <c r="E381" s="11">
        <v>34884</v>
      </c>
      <c r="F381" s="11">
        <v>34884</v>
      </c>
      <c r="G381" s="11"/>
      <c r="H381" s="11"/>
    </row>
    <row r="382" spans="1:8" x14ac:dyDescent="0.25">
      <c r="A382" s="14" t="s">
        <v>2109</v>
      </c>
      <c r="B382" s="11">
        <v>1385</v>
      </c>
      <c r="C382" s="11">
        <v>1376</v>
      </c>
      <c r="D382" s="11">
        <v>1385</v>
      </c>
      <c r="E382" s="11">
        <v>1376</v>
      </c>
      <c r="F382" s="11">
        <v>1376</v>
      </c>
      <c r="G382" s="11"/>
      <c r="H382" s="11"/>
    </row>
    <row r="383" spans="1:8" x14ac:dyDescent="0.25">
      <c r="A383" s="14" t="s">
        <v>2110</v>
      </c>
      <c r="B383" s="11">
        <v>3050</v>
      </c>
      <c r="C383" s="11">
        <v>2535</v>
      </c>
      <c r="D383" s="11">
        <v>3050</v>
      </c>
      <c r="E383" s="11">
        <v>2535</v>
      </c>
      <c r="F383" s="11">
        <v>2535</v>
      </c>
      <c r="G383" s="11"/>
      <c r="H383" s="11"/>
    </row>
    <row r="384" spans="1:8" x14ac:dyDescent="0.25">
      <c r="A384" s="14" t="s">
        <v>2111</v>
      </c>
      <c r="B384" s="11">
        <v>1450</v>
      </c>
      <c r="C384" s="11">
        <v>1049</v>
      </c>
      <c r="D384" s="11">
        <v>1450</v>
      </c>
      <c r="E384" s="11">
        <v>1049</v>
      </c>
      <c r="F384" s="11">
        <v>1049</v>
      </c>
      <c r="G384" s="11"/>
      <c r="H384" s="11"/>
    </row>
    <row r="385" spans="1:8" x14ac:dyDescent="0.25">
      <c r="A385" s="14" t="s">
        <v>2112</v>
      </c>
      <c r="B385" s="11">
        <v>1531</v>
      </c>
      <c r="C385" s="11">
        <v>1521</v>
      </c>
      <c r="D385" s="11">
        <v>1531</v>
      </c>
      <c r="E385" s="11">
        <v>1521</v>
      </c>
      <c r="F385" s="11">
        <v>1521</v>
      </c>
      <c r="G385" s="11"/>
      <c r="H385" s="11"/>
    </row>
    <row r="386" spans="1:8" x14ac:dyDescent="0.25">
      <c r="A386" s="14" t="s">
        <v>2113</v>
      </c>
      <c r="B386" s="11">
        <v>3681</v>
      </c>
      <c r="C386" s="11">
        <v>2757</v>
      </c>
      <c r="D386" s="11">
        <v>3681</v>
      </c>
      <c r="E386" s="11">
        <v>2757</v>
      </c>
      <c r="F386" s="11">
        <v>2757</v>
      </c>
      <c r="G386" s="11"/>
      <c r="H386" s="11"/>
    </row>
    <row r="387" spans="1:8" x14ac:dyDescent="0.25">
      <c r="A387" s="14" t="s">
        <v>2114</v>
      </c>
      <c r="B387" s="11">
        <v>3029</v>
      </c>
      <c r="C387" s="11">
        <v>2152</v>
      </c>
      <c r="D387" s="11">
        <v>3029</v>
      </c>
      <c r="E387" s="11">
        <v>2152</v>
      </c>
      <c r="F387" s="11">
        <v>2152</v>
      </c>
      <c r="G387" s="11"/>
      <c r="H387" s="11"/>
    </row>
    <row r="388" spans="1:8" x14ac:dyDescent="0.25">
      <c r="A388" s="14" t="s">
        <v>2115</v>
      </c>
      <c r="B388" s="11">
        <v>1407</v>
      </c>
      <c r="C388" s="11">
        <v>607</v>
      </c>
      <c r="D388" s="11">
        <v>1407</v>
      </c>
      <c r="E388" s="11">
        <v>607</v>
      </c>
      <c r="F388" s="11">
        <v>607</v>
      </c>
      <c r="G388" s="11"/>
      <c r="H388" s="11"/>
    </row>
    <row r="389" spans="1:8" x14ac:dyDescent="0.25">
      <c r="A389" s="14" t="s">
        <v>2116</v>
      </c>
      <c r="B389" s="11">
        <v>197</v>
      </c>
      <c r="C389" s="11">
        <v>196</v>
      </c>
      <c r="D389" s="11">
        <v>197</v>
      </c>
      <c r="E389" s="11">
        <v>196</v>
      </c>
      <c r="F389" s="11">
        <v>196</v>
      </c>
      <c r="G389" s="11"/>
      <c r="H389" s="11"/>
    </row>
    <row r="390" spans="1:8" x14ac:dyDescent="0.25">
      <c r="A390" s="14" t="s">
        <v>2117</v>
      </c>
      <c r="B390" s="11">
        <v>157</v>
      </c>
      <c r="C390" s="11">
        <v>156</v>
      </c>
      <c r="D390" s="11">
        <v>157</v>
      </c>
      <c r="E390" s="11">
        <v>156</v>
      </c>
      <c r="F390" s="11">
        <v>156</v>
      </c>
      <c r="G390" s="11"/>
      <c r="H390" s="11"/>
    </row>
    <row r="391" spans="1:8" x14ac:dyDescent="0.25">
      <c r="A391" s="14" t="s">
        <v>2118</v>
      </c>
      <c r="B391" s="11">
        <v>2860</v>
      </c>
      <c r="C391" s="11">
        <v>1947</v>
      </c>
      <c r="D391" s="11">
        <v>2860</v>
      </c>
      <c r="E391" s="11">
        <v>1947</v>
      </c>
      <c r="F391" s="11">
        <v>1947</v>
      </c>
      <c r="G391" s="11"/>
      <c r="H391" s="11"/>
    </row>
    <row r="392" spans="1:8" x14ac:dyDescent="0.25">
      <c r="A392" s="14" t="s">
        <v>2119</v>
      </c>
      <c r="B392" s="11">
        <v>1846</v>
      </c>
      <c r="C392" s="11">
        <v>1837</v>
      </c>
      <c r="D392" s="11">
        <v>1846</v>
      </c>
      <c r="E392" s="11">
        <v>1837</v>
      </c>
      <c r="F392" s="11">
        <v>1837</v>
      </c>
      <c r="G392" s="11"/>
      <c r="H392" s="11"/>
    </row>
    <row r="393" spans="1:8" x14ac:dyDescent="0.25">
      <c r="A393" s="14" t="s">
        <v>2120</v>
      </c>
      <c r="B393" s="11">
        <v>3100</v>
      </c>
      <c r="C393" s="11">
        <v>3100</v>
      </c>
      <c r="D393" s="11">
        <v>3100</v>
      </c>
      <c r="E393" s="11">
        <v>3100</v>
      </c>
      <c r="F393" s="11">
        <v>3100</v>
      </c>
      <c r="G393" s="11"/>
      <c r="H393" s="11"/>
    </row>
    <row r="394" spans="1:8" x14ac:dyDescent="0.25">
      <c r="A394" s="14" t="s">
        <v>2121</v>
      </c>
      <c r="B394" s="11">
        <v>1600</v>
      </c>
      <c r="C394" s="11">
        <v>1600</v>
      </c>
      <c r="D394" s="11">
        <v>1600</v>
      </c>
      <c r="E394" s="11">
        <v>1600</v>
      </c>
      <c r="F394" s="11">
        <v>1600</v>
      </c>
      <c r="G394" s="11"/>
      <c r="H394" s="11"/>
    </row>
    <row r="395" spans="1:8" x14ac:dyDescent="0.25">
      <c r="A395" s="14" t="s">
        <v>2122</v>
      </c>
      <c r="B395" s="11">
        <v>4000</v>
      </c>
      <c r="C395" s="11">
        <v>3098</v>
      </c>
      <c r="D395" s="11">
        <v>4000</v>
      </c>
      <c r="E395" s="11">
        <v>3098</v>
      </c>
      <c r="F395" s="11">
        <v>3098</v>
      </c>
      <c r="G395" s="11"/>
      <c r="H395" s="11"/>
    </row>
    <row r="396" spans="1:8" x14ac:dyDescent="0.25">
      <c r="A396" s="14" t="s">
        <v>2123</v>
      </c>
      <c r="B396" s="11">
        <v>900</v>
      </c>
      <c r="C396" s="11">
        <v>900</v>
      </c>
      <c r="D396" s="11">
        <v>900</v>
      </c>
      <c r="E396" s="11">
        <v>900</v>
      </c>
      <c r="F396" s="11">
        <v>900</v>
      </c>
      <c r="G396" s="11"/>
      <c r="H396" s="11"/>
    </row>
    <row r="397" spans="1:8" x14ac:dyDescent="0.25">
      <c r="A397" s="14" t="s">
        <v>2124</v>
      </c>
      <c r="B397" s="11">
        <v>462</v>
      </c>
      <c r="C397" s="11">
        <v>458</v>
      </c>
      <c r="D397" s="11">
        <v>462</v>
      </c>
      <c r="E397" s="11">
        <v>458</v>
      </c>
      <c r="F397" s="11">
        <v>458</v>
      </c>
      <c r="G397" s="11"/>
      <c r="H397" s="11"/>
    </row>
    <row r="398" spans="1:8" x14ac:dyDescent="0.25">
      <c r="A398" s="14" t="s">
        <v>2125</v>
      </c>
      <c r="B398" s="11">
        <v>893</v>
      </c>
      <c r="C398" s="11">
        <v>808</v>
      </c>
      <c r="D398" s="11">
        <v>893</v>
      </c>
      <c r="E398" s="11">
        <v>808</v>
      </c>
      <c r="F398" s="11">
        <v>808</v>
      </c>
      <c r="G398" s="11"/>
      <c r="H398" s="11"/>
    </row>
    <row r="399" spans="1:8" x14ac:dyDescent="0.25">
      <c r="A399" s="14" t="s">
        <v>2126</v>
      </c>
      <c r="B399" s="11">
        <v>26031</v>
      </c>
      <c r="C399" s="11">
        <v>14069</v>
      </c>
      <c r="D399" s="11">
        <v>26031</v>
      </c>
      <c r="E399" s="11">
        <v>14069</v>
      </c>
      <c r="F399" s="11">
        <v>14069</v>
      </c>
      <c r="G399" s="11"/>
      <c r="H399" s="11"/>
    </row>
    <row r="400" spans="1:8" x14ac:dyDescent="0.25">
      <c r="A400" s="14" t="s">
        <v>147</v>
      </c>
      <c r="B400" s="11">
        <v>19595</v>
      </c>
      <c r="C400" s="11">
        <v>10919</v>
      </c>
      <c r="D400" s="11">
        <v>19595</v>
      </c>
      <c r="E400" s="11">
        <v>10919</v>
      </c>
      <c r="F400" s="11">
        <v>10919</v>
      </c>
      <c r="G400" s="11"/>
      <c r="H400" s="11"/>
    </row>
    <row r="401" spans="1:8" x14ac:dyDescent="0.25">
      <c r="A401" s="14" t="s">
        <v>2127</v>
      </c>
      <c r="B401" s="11">
        <v>1564</v>
      </c>
      <c r="C401" s="11">
        <v>1194</v>
      </c>
      <c r="D401" s="11">
        <v>1564</v>
      </c>
      <c r="E401" s="11">
        <v>1194</v>
      </c>
      <c r="F401" s="11">
        <v>1194</v>
      </c>
      <c r="G401" s="11"/>
      <c r="H401" s="11"/>
    </row>
    <row r="402" spans="1:8" x14ac:dyDescent="0.25">
      <c r="A402" s="14" t="s">
        <v>2128</v>
      </c>
      <c r="B402" s="11">
        <v>1750</v>
      </c>
      <c r="C402" s="11">
        <v>815</v>
      </c>
      <c r="D402" s="11">
        <v>1750</v>
      </c>
      <c r="E402" s="11">
        <v>815</v>
      </c>
      <c r="F402" s="11">
        <v>815</v>
      </c>
      <c r="G402" s="11"/>
      <c r="H402" s="11"/>
    </row>
    <row r="403" spans="1:8" x14ac:dyDescent="0.25">
      <c r="A403" s="14" t="s">
        <v>2129</v>
      </c>
      <c r="B403" s="11">
        <v>250</v>
      </c>
      <c r="C403" s="11">
        <v>155</v>
      </c>
      <c r="D403" s="11">
        <v>250</v>
      </c>
      <c r="E403" s="11">
        <v>155</v>
      </c>
      <c r="F403" s="11">
        <v>155</v>
      </c>
      <c r="G403" s="11"/>
      <c r="H403" s="11"/>
    </row>
    <row r="404" spans="1:8" x14ac:dyDescent="0.25">
      <c r="A404" s="14" t="s">
        <v>2130</v>
      </c>
      <c r="B404" s="11">
        <v>5210</v>
      </c>
      <c r="C404" s="11">
        <v>3319</v>
      </c>
      <c r="D404" s="11">
        <v>5210</v>
      </c>
      <c r="E404" s="11">
        <v>3319</v>
      </c>
      <c r="F404" s="11">
        <v>3319</v>
      </c>
      <c r="G404" s="11"/>
      <c r="H404" s="11"/>
    </row>
    <row r="405" spans="1:8" x14ac:dyDescent="0.25">
      <c r="A405" s="14" t="s">
        <v>2131</v>
      </c>
      <c r="B405" s="11">
        <v>1873</v>
      </c>
      <c r="C405" s="11">
        <v>1235</v>
      </c>
      <c r="D405" s="11">
        <v>1873</v>
      </c>
      <c r="E405" s="11">
        <v>1235</v>
      </c>
      <c r="F405" s="11">
        <v>1235</v>
      </c>
      <c r="G405" s="11"/>
      <c r="H405" s="11"/>
    </row>
    <row r="406" spans="1:8" x14ac:dyDescent="0.25">
      <c r="A406" s="14" t="s">
        <v>2132</v>
      </c>
      <c r="B406" s="11">
        <v>1450</v>
      </c>
      <c r="C406" s="11">
        <v>1049</v>
      </c>
      <c r="D406" s="11">
        <v>1450</v>
      </c>
      <c r="E406" s="11">
        <v>1049</v>
      </c>
      <c r="F406" s="11">
        <v>1049</v>
      </c>
      <c r="G406" s="11"/>
      <c r="H406" s="11"/>
    </row>
    <row r="407" spans="1:8" x14ac:dyDescent="0.25">
      <c r="A407" s="14" t="s">
        <v>2133</v>
      </c>
      <c r="B407" s="11">
        <v>1200</v>
      </c>
      <c r="C407" s="11">
        <v>902</v>
      </c>
      <c r="D407" s="11">
        <v>1200</v>
      </c>
      <c r="E407" s="11">
        <v>902</v>
      </c>
      <c r="F407" s="11">
        <v>902</v>
      </c>
      <c r="G407" s="11"/>
      <c r="H407" s="11"/>
    </row>
    <row r="408" spans="1:8" x14ac:dyDescent="0.25">
      <c r="A408" s="14" t="s">
        <v>2134</v>
      </c>
      <c r="B408" s="11">
        <v>17647</v>
      </c>
      <c r="C408" s="11">
        <v>8576</v>
      </c>
      <c r="D408" s="11">
        <v>17647</v>
      </c>
      <c r="E408" s="11">
        <v>8576</v>
      </c>
      <c r="F408" s="11">
        <v>8576</v>
      </c>
      <c r="G408" s="11"/>
      <c r="H408" s="11"/>
    </row>
    <row r="409" spans="1:8" x14ac:dyDescent="0.25">
      <c r="A409" s="14" t="s">
        <v>2135</v>
      </c>
      <c r="B409" s="11">
        <v>492</v>
      </c>
      <c r="C409" s="11">
        <v>490</v>
      </c>
      <c r="D409" s="11">
        <v>492</v>
      </c>
      <c r="E409" s="11">
        <v>490</v>
      </c>
      <c r="F409" s="11">
        <v>490</v>
      </c>
      <c r="G409" s="11"/>
      <c r="H409" s="11"/>
    </row>
    <row r="410" spans="1:8" x14ac:dyDescent="0.25">
      <c r="A410" s="14" t="s">
        <v>2136</v>
      </c>
      <c r="B410" s="11">
        <v>6248</v>
      </c>
      <c r="C410" s="11">
        <v>5528</v>
      </c>
      <c r="D410" s="11">
        <v>6248</v>
      </c>
      <c r="E410" s="11">
        <v>5528</v>
      </c>
      <c r="F410" s="11">
        <v>5528</v>
      </c>
      <c r="G410" s="11"/>
      <c r="H410" s="11"/>
    </row>
    <row r="411" spans="1:8" x14ac:dyDescent="0.25">
      <c r="A411" s="14" t="s">
        <v>2137</v>
      </c>
      <c r="B411" s="11">
        <v>2928</v>
      </c>
      <c r="C411" s="11">
        <v>1644</v>
      </c>
      <c r="D411" s="11">
        <v>2928</v>
      </c>
      <c r="E411" s="11">
        <v>1644</v>
      </c>
      <c r="F411" s="11">
        <v>1644</v>
      </c>
      <c r="G411" s="11"/>
      <c r="H411" s="11"/>
    </row>
    <row r="412" spans="1:8" x14ac:dyDescent="0.25">
      <c r="A412" s="14" t="s">
        <v>2138</v>
      </c>
      <c r="B412" s="11">
        <v>2400</v>
      </c>
      <c r="C412" s="11">
        <v>2400</v>
      </c>
      <c r="D412" s="11">
        <v>2400</v>
      </c>
      <c r="E412" s="11">
        <v>2400</v>
      </c>
      <c r="F412" s="11">
        <v>2400</v>
      </c>
      <c r="G412" s="11"/>
      <c r="H412" s="11"/>
    </row>
    <row r="413" spans="1:8" x14ac:dyDescent="0.25">
      <c r="A413" s="14" t="s">
        <v>2139</v>
      </c>
      <c r="B413" s="11">
        <v>900</v>
      </c>
      <c r="C413" s="11">
        <v>900</v>
      </c>
      <c r="D413" s="11">
        <v>900</v>
      </c>
      <c r="E413" s="11">
        <v>900</v>
      </c>
      <c r="F413" s="11">
        <v>900</v>
      </c>
      <c r="G413" s="11"/>
      <c r="H413" s="11"/>
    </row>
    <row r="414" spans="1:8" x14ac:dyDescent="0.25">
      <c r="A414" s="14" t="s">
        <v>2140</v>
      </c>
      <c r="B414" s="11">
        <v>900</v>
      </c>
      <c r="C414" s="11">
        <v>-400</v>
      </c>
      <c r="D414" s="11">
        <v>900</v>
      </c>
      <c r="E414" s="11">
        <v>-400</v>
      </c>
      <c r="F414" s="11">
        <v>-400</v>
      </c>
      <c r="G414" s="11"/>
      <c r="H414" s="11"/>
    </row>
    <row r="415" spans="1:8" x14ac:dyDescent="0.25">
      <c r="A415" s="14" t="s">
        <v>2141</v>
      </c>
      <c r="B415" s="11">
        <v>675</v>
      </c>
      <c r="C415" s="11">
        <v>260</v>
      </c>
      <c r="D415" s="11">
        <v>675</v>
      </c>
      <c r="E415" s="11">
        <v>260</v>
      </c>
      <c r="F415" s="11">
        <v>260</v>
      </c>
      <c r="G415" s="11"/>
      <c r="H415" s="11"/>
    </row>
    <row r="416" spans="1:8" x14ac:dyDescent="0.25">
      <c r="A416" s="14" t="s">
        <v>2142</v>
      </c>
      <c r="B416" s="11">
        <v>12981</v>
      </c>
      <c r="C416" s="11">
        <v>7852</v>
      </c>
      <c r="D416" s="11">
        <v>12981</v>
      </c>
      <c r="E416" s="11">
        <v>7852</v>
      </c>
      <c r="F416" s="11">
        <v>7852</v>
      </c>
      <c r="G416" s="11"/>
      <c r="H416" s="11"/>
    </row>
    <row r="417" spans="1:8" x14ac:dyDescent="0.25">
      <c r="A417" s="14" t="s">
        <v>2143</v>
      </c>
      <c r="B417" s="11">
        <v>2364</v>
      </c>
      <c r="C417" s="11">
        <v>1305</v>
      </c>
      <c r="D417" s="11">
        <v>2364</v>
      </c>
      <c r="E417" s="11">
        <v>1305</v>
      </c>
      <c r="F417" s="11">
        <v>1305</v>
      </c>
      <c r="G417" s="11"/>
      <c r="H417" s="11"/>
    </row>
    <row r="418" spans="1:8" x14ac:dyDescent="0.25">
      <c r="A418" s="14" t="s">
        <v>148</v>
      </c>
      <c r="B418" s="11">
        <v>1034</v>
      </c>
      <c r="C418" s="11">
        <v>619</v>
      </c>
      <c r="D418" s="11">
        <v>1034</v>
      </c>
      <c r="E418" s="11">
        <v>619</v>
      </c>
      <c r="F418" s="11">
        <v>619</v>
      </c>
      <c r="G418" s="11">
        <v>1</v>
      </c>
      <c r="H418" s="11">
        <v>1</v>
      </c>
    </row>
    <row r="419" spans="1:8" x14ac:dyDescent="0.25">
      <c r="A419" s="14" t="s">
        <v>149</v>
      </c>
      <c r="B419" s="11">
        <v>2158</v>
      </c>
      <c r="C419" s="11">
        <v>1538</v>
      </c>
      <c r="D419" s="11">
        <v>2158</v>
      </c>
      <c r="E419" s="11">
        <v>1538</v>
      </c>
      <c r="F419" s="11">
        <v>1538</v>
      </c>
      <c r="G419" s="11">
        <v>1</v>
      </c>
      <c r="H419" s="11">
        <v>1</v>
      </c>
    </row>
    <row r="420" spans="1:8" x14ac:dyDescent="0.25">
      <c r="A420" s="14" t="s">
        <v>2144</v>
      </c>
      <c r="B420" s="11">
        <v>500</v>
      </c>
      <c r="C420" s="11">
        <v>459</v>
      </c>
      <c r="D420" s="11">
        <v>500</v>
      </c>
      <c r="E420" s="11">
        <v>459</v>
      </c>
      <c r="F420" s="11">
        <v>459</v>
      </c>
      <c r="G420" s="11"/>
      <c r="H420" s="11"/>
    </row>
    <row r="421" spans="1:8" x14ac:dyDescent="0.25">
      <c r="A421" s="14" t="s">
        <v>2145</v>
      </c>
      <c r="B421" s="11">
        <v>1633</v>
      </c>
      <c r="C421" s="11">
        <v>1483</v>
      </c>
      <c r="D421" s="11">
        <v>1633</v>
      </c>
      <c r="E421" s="11">
        <v>1483</v>
      </c>
      <c r="F421" s="11">
        <v>1483</v>
      </c>
      <c r="G421" s="11"/>
      <c r="H421" s="11"/>
    </row>
    <row r="422" spans="1:8" x14ac:dyDescent="0.25">
      <c r="A422" s="14" t="s">
        <v>2146</v>
      </c>
      <c r="B422" s="11">
        <v>1833</v>
      </c>
      <c r="C422" s="11">
        <v>1824</v>
      </c>
      <c r="D422" s="11">
        <v>1833</v>
      </c>
      <c r="E422" s="11">
        <v>1824</v>
      </c>
      <c r="F422" s="11">
        <v>1824</v>
      </c>
      <c r="G422" s="11"/>
      <c r="H422" s="11"/>
    </row>
    <row r="423" spans="1:8" x14ac:dyDescent="0.25">
      <c r="A423" s="14" t="s">
        <v>150</v>
      </c>
      <c r="B423" s="11">
        <v>3288</v>
      </c>
      <c r="C423" s="11">
        <v>2915</v>
      </c>
      <c r="D423" s="11"/>
      <c r="E423" s="11"/>
      <c r="F423" s="11">
        <v>2915</v>
      </c>
      <c r="G423" s="11"/>
      <c r="H423" s="11"/>
    </row>
    <row r="424" spans="1:8" x14ac:dyDescent="0.25">
      <c r="A424" s="14" t="s">
        <v>2147</v>
      </c>
      <c r="B424" s="11">
        <v>788</v>
      </c>
      <c r="C424" s="11">
        <v>578</v>
      </c>
      <c r="D424" s="11">
        <v>788</v>
      </c>
      <c r="E424" s="11">
        <v>578</v>
      </c>
      <c r="F424" s="11">
        <v>578</v>
      </c>
      <c r="G424" s="11"/>
      <c r="H424" s="11"/>
    </row>
    <row r="425" spans="1:8" x14ac:dyDescent="0.25">
      <c r="A425" s="14" t="s">
        <v>2148</v>
      </c>
      <c r="B425" s="11">
        <v>183</v>
      </c>
      <c r="C425" s="11">
        <v>108</v>
      </c>
      <c r="D425" s="11">
        <v>183</v>
      </c>
      <c r="E425" s="11">
        <v>108</v>
      </c>
      <c r="F425" s="11">
        <v>108</v>
      </c>
      <c r="G425" s="11"/>
      <c r="H425" s="11"/>
    </row>
    <row r="426" spans="1:8" x14ac:dyDescent="0.25">
      <c r="A426" s="14" t="s">
        <v>2149</v>
      </c>
      <c r="B426" s="11">
        <v>1125</v>
      </c>
      <c r="C426" s="11">
        <v>824</v>
      </c>
      <c r="D426" s="11">
        <v>1125</v>
      </c>
      <c r="E426" s="11">
        <v>824</v>
      </c>
      <c r="F426" s="11">
        <v>824</v>
      </c>
      <c r="G426" s="11"/>
      <c r="H426" s="11"/>
    </row>
    <row r="427" spans="1:8" x14ac:dyDescent="0.25">
      <c r="A427" s="14" t="s">
        <v>2150</v>
      </c>
      <c r="B427" s="11">
        <v>1321</v>
      </c>
      <c r="C427" s="11">
        <v>751</v>
      </c>
      <c r="D427" s="11">
        <v>1321</v>
      </c>
      <c r="E427" s="11">
        <v>751</v>
      </c>
      <c r="F427" s="11">
        <v>751</v>
      </c>
      <c r="G427" s="11"/>
      <c r="H427" s="11"/>
    </row>
    <row r="428" spans="1:8" x14ac:dyDescent="0.25">
      <c r="A428" s="14" t="s">
        <v>2151</v>
      </c>
      <c r="B428" s="11">
        <v>300</v>
      </c>
      <c r="C428" s="11">
        <v>300</v>
      </c>
      <c r="D428" s="11">
        <v>300</v>
      </c>
      <c r="E428" s="11">
        <v>300</v>
      </c>
      <c r="F428" s="11">
        <v>300</v>
      </c>
      <c r="G428" s="11"/>
      <c r="H428" s="11"/>
    </row>
    <row r="429" spans="1:8" x14ac:dyDescent="0.25">
      <c r="A429" s="14" t="s">
        <v>2152</v>
      </c>
      <c r="B429" s="11">
        <v>320</v>
      </c>
      <c r="C429" s="11">
        <v>318</v>
      </c>
      <c r="D429" s="11">
        <v>320</v>
      </c>
      <c r="E429" s="11">
        <v>318</v>
      </c>
      <c r="F429" s="11">
        <v>318</v>
      </c>
      <c r="G429" s="11"/>
      <c r="H429" s="11"/>
    </row>
    <row r="430" spans="1:8" x14ac:dyDescent="0.25">
      <c r="A430" s="14" t="s">
        <v>151</v>
      </c>
      <c r="B430" s="11">
        <v>12733</v>
      </c>
      <c r="C430" s="11">
        <v>8206</v>
      </c>
      <c r="D430" s="11">
        <v>12733</v>
      </c>
      <c r="E430" s="11">
        <v>8206</v>
      </c>
      <c r="F430" s="11">
        <v>8206</v>
      </c>
      <c r="G430" s="11">
        <v>1</v>
      </c>
      <c r="H430" s="11">
        <v>1</v>
      </c>
    </row>
    <row r="431" spans="1:8" x14ac:dyDescent="0.25">
      <c r="A431" s="14" t="s">
        <v>2153</v>
      </c>
      <c r="B431" s="11">
        <v>3462</v>
      </c>
      <c r="C431" s="11">
        <v>1600</v>
      </c>
      <c r="D431" s="11">
        <v>3462</v>
      </c>
      <c r="E431" s="11">
        <v>1600</v>
      </c>
      <c r="F431" s="11">
        <v>1600</v>
      </c>
      <c r="G431" s="11"/>
      <c r="H431" s="11"/>
    </row>
    <row r="432" spans="1:8" x14ac:dyDescent="0.25">
      <c r="A432" s="14" t="s">
        <v>2154</v>
      </c>
      <c r="B432" s="11">
        <v>2000</v>
      </c>
      <c r="C432" s="11">
        <v>981</v>
      </c>
      <c r="D432" s="11">
        <v>2000</v>
      </c>
      <c r="E432" s="11">
        <v>981</v>
      </c>
      <c r="F432" s="11">
        <v>981</v>
      </c>
      <c r="G432" s="11"/>
      <c r="H432" s="11"/>
    </row>
    <row r="433" spans="1:8" x14ac:dyDescent="0.25">
      <c r="A433" s="14" t="s">
        <v>2155</v>
      </c>
      <c r="B433" s="11">
        <v>20870</v>
      </c>
      <c r="C433" s="11">
        <v>15265</v>
      </c>
      <c r="D433" s="11">
        <v>20870</v>
      </c>
      <c r="E433" s="11">
        <v>15265</v>
      </c>
      <c r="F433" s="11">
        <v>15265</v>
      </c>
      <c r="G433" s="11"/>
      <c r="H433" s="11"/>
    </row>
    <row r="434" spans="1:8" x14ac:dyDescent="0.25">
      <c r="A434" s="14" t="s">
        <v>2156</v>
      </c>
      <c r="B434" s="11">
        <v>1074</v>
      </c>
      <c r="C434" s="11">
        <v>982</v>
      </c>
      <c r="D434" s="11">
        <v>1074</v>
      </c>
      <c r="E434" s="11">
        <v>982</v>
      </c>
      <c r="F434" s="11">
        <v>982</v>
      </c>
      <c r="G434" s="11"/>
      <c r="H434" s="11"/>
    </row>
    <row r="435" spans="1:8" x14ac:dyDescent="0.25">
      <c r="A435" s="14" t="s">
        <v>2157</v>
      </c>
      <c r="B435" s="11">
        <v>2679</v>
      </c>
      <c r="C435" s="11">
        <v>1909</v>
      </c>
      <c r="D435" s="11">
        <v>2679</v>
      </c>
      <c r="E435" s="11">
        <v>1909</v>
      </c>
      <c r="F435" s="11">
        <v>1909</v>
      </c>
      <c r="G435" s="11"/>
      <c r="H435" s="11"/>
    </row>
    <row r="436" spans="1:8" x14ac:dyDescent="0.25">
      <c r="A436" s="14" t="s">
        <v>2158</v>
      </c>
      <c r="B436" s="11">
        <v>64334</v>
      </c>
      <c r="C436" s="11">
        <v>16546</v>
      </c>
      <c r="D436" s="11">
        <v>64334</v>
      </c>
      <c r="E436" s="11">
        <v>16546</v>
      </c>
      <c r="F436" s="11">
        <v>16546</v>
      </c>
      <c r="G436" s="11"/>
      <c r="H436" s="11"/>
    </row>
    <row r="437" spans="1:8" x14ac:dyDescent="0.25">
      <c r="A437" s="14" t="s">
        <v>152</v>
      </c>
      <c r="B437" s="11">
        <v>3473</v>
      </c>
      <c r="C437" s="11">
        <v>2677</v>
      </c>
      <c r="D437" s="11">
        <v>3473</v>
      </c>
      <c r="E437" s="11">
        <v>2677</v>
      </c>
      <c r="F437" s="11">
        <v>2677</v>
      </c>
      <c r="G437" s="11">
        <v>1</v>
      </c>
      <c r="H437" s="11">
        <v>1</v>
      </c>
    </row>
    <row r="438" spans="1:8" x14ac:dyDescent="0.25">
      <c r="A438" s="14" t="s">
        <v>153</v>
      </c>
      <c r="B438" s="11">
        <v>9932</v>
      </c>
      <c r="C438" s="11">
        <v>6814</v>
      </c>
      <c r="D438" s="11">
        <v>9932</v>
      </c>
      <c r="E438" s="11">
        <v>6814</v>
      </c>
      <c r="F438" s="11">
        <v>6814</v>
      </c>
      <c r="G438" s="11">
        <v>1</v>
      </c>
      <c r="H438" s="11">
        <v>1</v>
      </c>
    </row>
    <row r="439" spans="1:8" x14ac:dyDescent="0.25">
      <c r="A439" s="14" t="s">
        <v>2159</v>
      </c>
      <c r="B439" s="11">
        <v>283</v>
      </c>
      <c r="C439" s="11">
        <v>172</v>
      </c>
      <c r="D439" s="11">
        <v>283</v>
      </c>
      <c r="E439" s="11">
        <v>172</v>
      </c>
      <c r="F439" s="11">
        <v>172</v>
      </c>
      <c r="G439" s="11"/>
      <c r="H439" s="11"/>
    </row>
    <row r="440" spans="1:8" x14ac:dyDescent="0.25">
      <c r="A440" s="14" t="s">
        <v>2160</v>
      </c>
      <c r="B440" s="11">
        <v>3061</v>
      </c>
      <c r="C440" s="11">
        <v>1478</v>
      </c>
      <c r="D440" s="11">
        <v>3061</v>
      </c>
      <c r="E440" s="11">
        <v>1478</v>
      </c>
      <c r="F440" s="11">
        <v>1478</v>
      </c>
      <c r="G440" s="11"/>
      <c r="H440" s="11"/>
    </row>
    <row r="441" spans="1:8" x14ac:dyDescent="0.25">
      <c r="A441" s="14" t="s">
        <v>2161</v>
      </c>
      <c r="B441" s="11">
        <v>5100</v>
      </c>
      <c r="C441" s="11">
        <v>3740</v>
      </c>
      <c r="D441" s="11">
        <v>5100</v>
      </c>
      <c r="E441" s="11">
        <v>3740</v>
      </c>
      <c r="F441" s="11">
        <v>3740</v>
      </c>
      <c r="G441" s="11"/>
      <c r="H441" s="11"/>
    </row>
    <row r="442" spans="1:8" x14ac:dyDescent="0.25">
      <c r="A442" s="14" t="s">
        <v>154</v>
      </c>
      <c r="B442" s="11">
        <v>3100</v>
      </c>
      <c r="C442" s="11">
        <v>2040</v>
      </c>
      <c r="D442" s="11">
        <v>3100</v>
      </c>
      <c r="E442" s="11">
        <v>2040</v>
      </c>
      <c r="F442" s="11">
        <v>2040</v>
      </c>
      <c r="G442" s="11">
        <v>1</v>
      </c>
      <c r="H442" s="11">
        <v>1</v>
      </c>
    </row>
    <row r="443" spans="1:8" x14ac:dyDescent="0.25">
      <c r="A443" s="14" t="s">
        <v>155</v>
      </c>
      <c r="B443" s="11">
        <v>13208</v>
      </c>
      <c r="C443" s="11">
        <v>7953</v>
      </c>
      <c r="D443" s="11">
        <v>13208</v>
      </c>
      <c r="E443" s="11">
        <v>7953</v>
      </c>
      <c r="F443" s="11">
        <v>7953</v>
      </c>
      <c r="G443" s="11"/>
      <c r="H443" s="11"/>
    </row>
    <row r="444" spans="1:8" x14ac:dyDescent="0.25">
      <c r="A444" s="14" t="s">
        <v>2162</v>
      </c>
      <c r="B444" s="11">
        <v>5000</v>
      </c>
      <c r="C444" s="11">
        <v>3250</v>
      </c>
      <c r="D444" s="11">
        <v>5000</v>
      </c>
      <c r="E444" s="11">
        <v>3250</v>
      </c>
      <c r="F444" s="11">
        <v>3250</v>
      </c>
      <c r="G444" s="11"/>
      <c r="H444" s="11"/>
    </row>
    <row r="445" spans="1:8" x14ac:dyDescent="0.25">
      <c r="A445" s="14" t="s">
        <v>2163</v>
      </c>
      <c r="B445" s="11">
        <v>2366</v>
      </c>
      <c r="C445" s="11">
        <v>2115</v>
      </c>
      <c r="D445" s="11">
        <v>2366</v>
      </c>
      <c r="E445" s="11">
        <v>2115</v>
      </c>
      <c r="F445" s="11">
        <v>2115</v>
      </c>
      <c r="G445" s="11"/>
      <c r="H445" s="11"/>
    </row>
    <row r="446" spans="1:8" x14ac:dyDescent="0.25">
      <c r="A446" s="14" t="s">
        <v>2164</v>
      </c>
      <c r="B446" s="11">
        <v>2056</v>
      </c>
      <c r="C446" s="11">
        <v>1555</v>
      </c>
      <c r="D446" s="11">
        <v>2056</v>
      </c>
      <c r="E446" s="11">
        <v>1555</v>
      </c>
      <c r="F446" s="11">
        <v>1555</v>
      </c>
      <c r="G446" s="11"/>
      <c r="H446" s="11"/>
    </row>
    <row r="447" spans="1:8" x14ac:dyDescent="0.25">
      <c r="A447" s="14" t="s">
        <v>2165</v>
      </c>
      <c r="B447" s="11">
        <v>1389</v>
      </c>
      <c r="C447" s="11">
        <v>1110</v>
      </c>
      <c r="D447" s="11">
        <v>1389</v>
      </c>
      <c r="E447" s="11">
        <v>1110</v>
      </c>
      <c r="F447" s="11">
        <v>1110</v>
      </c>
      <c r="G447" s="11"/>
      <c r="H447" s="11"/>
    </row>
    <row r="448" spans="1:8" x14ac:dyDescent="0.25">
      <c r="A448" s="14" t="s">
        <v>2166</v>
      </c>
      <c r="B448" s="11">
        <v>5542</v>
      </c>
      <c r="C448" s="11">
        <v>1004</v>
      </c>
      <c r="D448" s="11">
        <v>5542</v>
      </c>
      <c r="E448" s="11">
        <v>1004</v>
      </c>
      <c r="F448" s="11">
        <v>1004</v>
      </c>
      <c r="G448" s="11"/>
      <c r="H448" s="11"/>
    </row>
    <row r="449" spans="1:8" x14ac:dyDescent="0.25">
      <c r="A449" s="14" t="s">
        <v>156</v>
      </c>
      <c r="B449" s="11">
        <v>1770</v>
      </c>
      <c r="C449" s="11">
        <v>1550</v>
      </c>
      <c r="D449" s="11">
        <v>1770</v>
      </c>
      <c r="E449" s="11">
        <v>1550</v>
      </c>
      <c r="F449" s="11">
        <v>1550</v>
      </c>
      <c r="G449" s="11">
        <v>10</v>
      </c>
      <c r="H449" s="11">
        <v>10</v>
      </c>
    </row>
    <row r="450" spans="1:8" x14ac:dyDescent="0.25">
      <c r="A450" s="14" t="s">
        <v>2167</v>
      </c>
      <c r="B450" s="11">
        <v>600</v>
      </c>
      <c r="C450" s="11">
        <v>600</v>
      </c>
      <c r="D450" s="11">
        <v>600</v>
      </c>
      <c r="E450" s="11">
        <v>600</v>
      </c>
      <c r="F450" s="11">
        <v>600</v>
      </c>
      <c r="G450" s="11"/>
      <c r="H450" s="11"/>
    </row>
    <row r="451" spans="1:8" x14ac:dyDescent="0.25">
      <c r="A451" s="14" t="s">
        <v>2168</v>
      </c>
      <c r="B451" s="11">
        <v>2843</v>
      </c>
      <c r="C451" s="11">
        <v>596</v>
      </c>
      <c r="D451" s="11">
        <v>2843</v>
      </c>
      <c r="E451" s="11">
        <v>596</v>
      </c>
      <c r="F451" s="11">
        <v>596</v>
      </c>
      <c r="G451" s="11"/>
      <c r="H451" s="11"/>
    </row>
    <row r="452" spans="1:8" x14ac:dyDescent="0.25">
      <c r="A452" s="14" t="s">
        <v>2169</v>
      </c>
      <c r="B452" s="11">
        <v>1556</v>
      </c>
      <c r="C452" s="11">
        <v>1554</v>
      </c>
      <c r="D452" s="11">
        <v>1556</v>
      </c>
      <c r="E452" s="11">
        <v>1554</v>
      </c>
      <c r="F452" s="11">
        <v>1554</v>
      </c>
      <c r="G452" s="11"/>
      <c r="H452" s="11"/>
    </row>
    <row r="453" spans="1:8" x14ac:dyDescent="0.25">
      <c r="A453" s="14" t="s">
        <v>157</v>
      </c>
      <c r="B453" s="11">
        <v>4250</v>
      </c>
      <c r="C453" s="11">
        <v>4250</v>
      </c>
      <c r="D453" s="11">
        <v>4250</v>
      </c>
      <c r="E453" s="11">
        <v>4250</v>
      </c>
      <c r="F453" s="11">
        <v>4250</v>
      </c>
      <c r="G453" s="11"/>
      <c r="H453" s="11"/>
    </row>
    <row r="454" spans="1:8" x14ac:dyDescent="0.25">
      <c r="A454" s="14" t="s">
        <v>2170</v>
      </c>
      <c r="B454" s="11">
        <v>18524</v>
      </c>
      <c r="C454" s="11">
        <v>8590</v>
      </c>
      <c r="D454" s="11">
        <v>18524</v>
      </c>
      <c r="E454" s="11">
        <v>8590</v>
      </c>
      <c r="F454" s="11">
        <v>8590</v>
      </c>
      <c r="G454" s="11"/>
      <c r="H454" s="11"/>
    </row>
    <row r="455" spans="1:8" x14ac:dyDescent="0.25">
      <c r="A455" s="14" t="s">
        <v>158</v>
      </c>
      <c r="B455" s="11">
        <v>11764</v>
      </c>
      <c r="C455" s="11">
        <v>8074</v>
      </c>
      <c r="D455" s="11">
        <v>11764</v>
      </c>
      <c r="E455" s="11">
        <v>8074</v>
      </c>
      <c r="F455" s="11">
        <v>8074</v>
      </c>
      <c r="G455" s="11">
        <v>1</v>
      </c>
      <c r="H455" s="11">
        <v>1</v>
      </c>
    </row>
    <row r="456" spans="1:8" x14ac:dyDescent="0.25">
      <c r="A456" s="14" t="s">
        <v>159</v>
      </c>
      <c r="B456" s="11">
        <v>11069</v>
      </c>
      <c r="C456" s="11">
        <v>8227</v>
      </c>
      <c r="D456" s="11">
        <v>11069</v>
      </c>
      <c r="E456" s="11">
        <v>8227</v>
      </c>
      <c r="F456" s="11">
        <v>8227</v>
      </c>
      <c r="G456" s="11">
        <v>1</v>
      </c>
      <c r="H456" s="11">
        <v>1</v>
      </c>
    </row>
    <row r="457" spans="1:8" x14ac:dyDescent="0.25">
      <c r="A457" s="14" t="s">
        <v>2171</v>
      </c>
      <c r="B457" s="11">
        <v>926</v>
      </c>
      <c r="C457" s="11">
        <v>551</v>
      </c>
      <c r="D457" s="11">
        <v>926</v>
      </c>
      <c r="E457" s="11">
        <v>551</v>
      </c>
      <c r="F457" s="11">
        <v>551</v>
      </c>
      <c r="G457" s="11"/>
      <c r="H457" s="11"/>
    </row>
    <row r="458" spans="1:8" x14ac:dyDescent="0.25">
      <c r="A458" s="14" t="s">
        <v>160</v>
      </c>
      <c r="B458" s="11">
        <v>7949</v>
      </c>
      <c r="C458" s="11">
        <v>5857</v>
      </c>
      <c r="D458" s="11">
        <v>7949</v>
      </c>
      <c r="E458" s="11">
        <v>5857</v>
      </c>
      <c r="F458" s="11">
        <v>5857</v>
      </c>
      <c r="G458" s="11">
        <v>1</v>
      </c>
      <c r="H458" s="11">
        <v>1</v>
      </c>
    </row>
    <row r="459" spans="1:8" x14ac:dyDescent="0.25">
      <c r="A459" s="14" t="s">
        <v>161</v>
      </c>
      <c r="B459" s="11">
        <v>12864</v>
      </c>
      <c r="C459" s="11">
        <v>1286</v>
      </c>
      <c r="D459" s="11">
        <v>12864</v>
      </c>
      <c r="E459" s="11">
        <v>1286</v>
      </c>
      <c r="F459" s="11">
        <v>1286</v>
      </c>
      <c r="G459" s="11"/>
      <c r="H459" s="11"/>
    </row>
    <row r="460" spans="1:8" x14ac:dyDescent="0.25">
      <c r="A460" s="14" t="s">
        <v>162</v>
      </c>
      <c r="B460" s="11">
        <v>22479.3</v>
      </c>
      <c r="C460" s="11">
        <v>8502.83</v>
      </c>
      <c r="D460" s="11">
        <v>22479.3</v>
      </c>
      <c r="E460" s="11">
        <v>8502.83</v>
      </c>
      <c r="F460" s="11">
        <v>8502.83</v>
      </c>
      <c r="G460" s="11"/>
      <c r="H460" s="11"/>
    </row>
    <row r="461" spans="1:8" x14ac:dyDescent="0.25">
      <c r="A461" s="14" t="s">
        <v>2172</v>
      </c>
      <c r="B461" s="11">
        <v>900</v>
      </c>
      <c r="C461" s="11">
        <v>900</v>
      </c>
      <c r="D461" s="11">
        <v>900</v>
      </c>
      <c r="E461" s="11">
        <v>900</v>
      </c>
      <c r="F461" s="11">
        <v>900</v>
      </c>
      <c r="G461" s="11"/>
      <c r="H461" s="11"/>
    </row>
    <row r="462" spans="1:8" x14ac:dyDescent="0.25">
      <c r="A462" s="14" t="s">
        <v>2173</v>
      </c>
      <c r="B462" s="11">
        <v>5200</v>
      </c>
      <c r="C462" s="11">
        <v>5200</v>
      </c>
      <c r="D462" s="11">
        <v>5200</v>
      </c>
      <c r="E462" s="11">
        <v>5200</v>
      </c>
      <c r="F462" s="11">
        <v>5200</v>
      </c>
      <c r="G462" s="11"/>
      <c r="H462" s="11"/>
    </row>
    <row r="463" spans="1:8" x14ac:dyDescent="0.25">
      <c r="A463" s="14" t="s">
        <v>163</v>
      </c>
      <c r="B463" s="11">
        <v>2230</v>
      </c>
      <c r="C463" s="11">
        <v>1839</v>
      </c>
      <c r="D463" s="11">
        <v>2230</v>
      </c>
      <c r="E463" s="11">
        <v>1839</v>
      </c>
      <c r="F463" s="11">
        <v>1839</v>
      </c>
      <c r="G463" s="11">
        <v>1</v>
      </c>
      <c r="H463" s="11">
        <v>1</v>
      </c>
    </row>
    <row r="464" spans="1:8" x14ac:dyDescent="0.25">
      <c r="A464" s="14" t="s">
        <v>164</v>
      </c>
      <c r="B464" s="11">
        <v>991</v>
      </c>
      <c r="C464" s="11">
        <v>432</v>
      </c>
      <c r="D464" s="11">
        <v>991</v>
      </c>
      <c r="E464" s="11">
        <v>432</v>
      </c>
      <c r="F464" s="11">
        <v>432</v>
      </c>
      <c r="G464" s="11">
        <v>1</v>
      </c>
      <c r="H464" s="11">
        <v>1</v>
      </c>
    </row>
    <row r="465" spans="1:8" x14ac:dyDescent="0.25">
      <c r="A465" s="14" t="s">
        <v>165</v>
      </c>
      <c r="B465" s="11">
        <v>1861</v>
      </c>
      <c r="C465" s="11">
        <v>1103</v>
      </c>
      <c r="D465" s="11">
        <v>1861</v>
      </c>
      <c r="E465" s="11">
        <v>1103</v>
      </c>
      <c r="F465" s="11">
        <v>1103</v>
      </c>
      <c r="G465" s="11">
        <v>1</v>
      </c>
      <c r="H465" s="11">
        <v>1</v>
      </c>
    </row>
    <row r="466" spans="1:8" x14ac:dyDescent="0.25">
      <c r="A466" s="14" t="s">
        <v>2174</v>
      </c>
      <c r="B466" s="11">
        <v>2667</v>
      </c>
      <c r="C466" s="11">
        <v>83</v>
      </c>
      <c r="D466" s="11">
        <v>2667</v>
      </c>
      <c r="E466" s="11">
        <v>83</v>
      </c>
      <c r="F466" s="11">
        <v>83</v>
      </c>
      <c r="G466" s="11"/>
      <c r="H466" s="11"/>
    </row>
    <row r="467" spans="1:8" x14ac:dyDescent="0.25">
      <c r="A467" s="14" t="s">
        <v>166</v>
      </c>
      <c r="B467" s="11">
        <v>52312</v>
      </c>
      <c r="C467" s="11">
        <v>22152.503100000002</v>
      </c>
      <c r="D467" s="11">
        <v>52312</v>
      </c>
      <c r="E467" s="11">
        <v>22152.503100000002</v>
      </c>
      <c r="F467" s="11">
        <v>22152.503100000002</v>
      </c>
      <c r="G467" s="11"/>
      <c r="H467" s="11"/>
    </row>
    <row r="468" spans="1:8" x14ac:dyDescent="0.25">
      <c r="A468" s="14" t="s">
        <v>167</v>
      </c>
      <c r="B468" s="11">
        <v>52163</v>
      </c>
      <c r="C468" s="11">
        <v>40251.2192</v>
      </c>
      <c r="D468" s="11">
        <v>52163</v>
      </c>
      <c r="E468" s="11">
        <v>40251.2192</v>
      </c>
      <c r="F468" s="11">
        <v>40251.2192</v>
      </c>
      <c r="G468" s="11"/>
      <c r="H468" s="11"/>
    </row>
    <row r="469" spans="1:8" x14ac:dyDescent="0.25">
      <c r="A469" s="14" t="s">
        <v>168</v>
      </c>
      <c r="B469" s="11">
        <v>3636</v>
      </c>
      <c r="C469" s="11">
        <v>1364</v>
      </c>
      <c r="D469" s="11">
        <v>3636</v>
      </c>
      <c r="E469" s="11">
        <v>1364</v>
      </c>
      <c r="F469" s="11">
        <v>1364</v>
      </c>
      <c r="G469" s="11"/>
      <c r="H469" s="11"/>
    </row>
    <row r="470" spans="1:8" x14ac:dyDescent="0.25">
      <c r="A470" s="14" t="s">
        <v>2175</v>
      </c>
      <c r="B470" s="11">
        <v>1958</v>
      </c>
      <c r="C470" s="11">
        <v>1657</v>
      </c>
      <c r="D470" s="11">
        <v>1958</v>
      </c>
      <c r="E470" s="11">
        <v>1657</v>
      </c>
      <c r="F470" s="11">
        <v>1657</v>
      </c>
      <c r="G470" s="11"/>
      <c r="H470" s="11"/>
    </row>
    <row r="471" spans="1:8" x14ac:dyDescent="0.25">
      <c r="A471" s="14" t="s">
        <v>2176</v>
      </c>
      <c r="B471" s="11">
        <v>3670</v>
      </c>
      <c r="C471" s="11">
        <v>3468</v>
      </c>
      <c r="D471" s="11">
        <v>3670</v>
      </c>
      <c r="E471" s="11">
        <v>3468</v>
      </c>
      <c r="F471" s="11">
        <v>3468</v>
      </c>
      <c r="G471" s="11"/>
      <c r="H471" s="11"/>
    </row>
    <row r="472" spans="1:8" x14ac:dyDescent="0.25">
      <c r="A472" s="14" t="s">
        <v>169</v>
      </c>
      <c r="B472" s="11">
        <v>4531</v>
      </c>
      <c r="C472" s="11">
        <v>4059</v>
      </c>
      <c r="D472" s="11">
        <v>4531</v>
      </c>
      <c r="E472" s="11">
        <v>4059</v>
      </c>
      <c r="F472" s="11">
        <v>4059</v>
      </c>
      <c r="G472" s="11"/>
      <c r="H472" s="11"/>
    </row>
    <row r="473" spans="1:8" x14ac:dyDescent="0.25">
      <c r="A473" s="14" t="s">
        <v>170</v>
      </c>
      <c r="B473" s="11">
        <v>2302</v>
      </c>
      <c r="C473" s="11">
        <v>1502</v>
      </c>
      <c r="D473" s="11">
        <v>2302</v>
      </c>
      <c r="E473" s="11">
        <v>1502</v>
      </c>
      <c r="F473" s="11">
        <v>1502</v>
      </c>
      <c r="G473" s="11"/>
      <c r="H473" s="11"/>
    </row>
    <row r="474" spans="1:8" x14ac:dyDescent="0.25">
      <c r="A474" s="14" t="s">
        <v>171</v>
      </c>
      <c r="B474" s="11">
        <v>25221</v>
      </c>
      <c r="C474" s="11">
        <v>22261</v>
      </c>
      <c r="D474" s="11">
        <v>25221</v>
      </c>
      <c r="E474" s="11">
        <v>22261</v>
      </c>
      <c r="F474" s="11">
        <v>22261</v>
      </c>
      <c r="G474" s="11"/>
      <c r="H474" s="11"/>
    </row>
    <row r="475" spans="1:8" x14ac:dyDescent="0.25">
      <c r="A475" s="14" t="s">
        <v>2177</v>
      </c>
      <c r="B475" s="11">
        <v>1802</v>
      </c>
      <c r="C475" s="11">
        <v>1559</v>
      </c>
      <c r="D475" s="11">
        <v>1802</v>
      </c>
      <c r="E475" s="11">
        <v>1559</v>
      </c>
      <c r="F475" s="11">
        <v>1559</v>
      </c>
      <c r="G475" s="11"/>
      <c r="H475" s="11"/>
    </row>
    <row r="476" spans="1:8" x14ac:dyDescent="0.25">
      <c r="A476" s="14" t="s">
        <v>172</v>
      </c>
      <c r="B476" s="11">
        <v>3031</v>
      </c>
      <c r="C476" s="11">
        <v>2697</v>
      </c>
      <c r="D476" s="11">
        <v>3031</v>
      </c>
      <c r="E476" s="11">
        <v>2697</v>
      </c>
      <c r="F476" s="11">
        <v>2697</v>
      </c>
      <c r="G476" s="11"/>
      <c r="H476" s="11"/>
    </row>
    <row r="477" spans="1:8" x14ac:dyDescent="0.25">
      <c r="A477" s="14" t="s">
        <v>173</v>
      </c>
      <c r="B477" s="11">
        <v>8190</v>
      </c>
      <c r="C477" s="11">
        <v>2077.52</v>
      </c>
      <c r="D477" s="11">
        <v>8190</v>
      </c>
      <c r="E477" s="11">
        <v>2077.52</v>
      </c>
      <c r="F477" s="11">
        <v>2077.52</v>
      </c>
      <c r="G477" s="11"/>
      <c r="H477" s="11"/>
    </row>
    <row r="478" spans="1:8" x14ac:dyDescent="0.25">
      <c r="A478" s="14" t="s">
        <v>174</v>
      </c>
      <c r="B478" s="11">
        <v>3636</v>
      </c>
      <c r="C478" s="11">
        <v>3344</v>
      </c>
      <c r="D478" s="11">
        <v>3636</v>
      </c>
      <c r="E478" s="11">
        <v>3344</v>
      </c>
      <c r="F478" s="11">
        <v>3344</v>
      </c>
      <c r="G478" s="11"/>
      <c r="H478" s="11"/>
    </row>
    <row r="479" spans="1:8" x14ac:dyDescent="0.25">
      <c r="A479" s="14" t="s">
        <v>175</v>
      </c>
      <c r="B479" s="11">
        <v>16788</v>
      </c>
      <c r="C479" s="11">
        <v>10472.59</v>
      </c>
      <c r="D479" s="11">
        <v>16788</v>
      </c>
      <c r="E479" s="11">
        <v>10472.59</v>
      </c>
      <c r="F479" s="11">
        <v>10472.59</v>
      </c>
      <c r="G479" s="11"/>
      <c r="H479" s="11"/>
    </row>
    <row r="480" spans="1:8" x14ac:dyDescent="0.25">
      <c r="A480" s="14" t="s">
        <v>176</v>
      </c>
      <c r="B480" s="11">
        <v>1322</v>
      </c>
      <c r="C480" s="11">
        <v>653.03</v>
      </c>
      <c r="D480" s="11">
        <v>1322</v>
      </c>
      <c r="E480" s="11">
        <v>653.03</v>
      </c>
      <c r="F480" s="11">
        <v>653.03</v>
      </c>
      <c r="G480" s="11"/>
      <c r="H480" s="11"/>
    </row>
    <row r="481" spans="1:8" x14ac:dyDescent="0.25">
      <c r="A481" s="14" t="s">
        <v>2178</v>
      </c>
      <c r="B481" s="11">
        <v>1227</v>
      </c>
      <c r="C481" s="11">
        <v>1084</v>
      </c>
      <c r="D481" s="11">
        <v>1227</v>
      </c>
      <c r="E481" s="11">
        <v>1084</v>
      </c>
      <c r="F481" s="11">
        <v>1084</v>
      </c>
      <c r="G481" s="11"/>
      <c r="H481" s="11"/>
    </row>
    <row r="482" spans="1:8" x14ac:dyDescent="0.25">
      <c r="A482" s="14" t="s">
        <v>177</v>
      </c>
      <c r="B482" s="11">
        <v>2500</v>
      </c>
      <c r="C482" s="11">
        <v>2209</v>
      </c>
      <c r="D482" s="11">
        <v>2500</v>
      </c>
      <c r="E482" s="11">
        <v>2209</v>
      </c>
      <c r="F482" s="11">
        <v>2209</v>
      </c>
      <c r="G482" s="11"/>
      <c r="H482" s="11"/>
    </row>
    <row r="483" spans="1:8" x14ac:dyDescent="0.25">
      <c r="A483" s="14" t="s">
        <v>178</v>
      </c>
      <c r="B483" s="11">
        <v>12163</v>
      </c>
      <c r="C483" s="11">
        <v>7563</v>
      </c>
      <c r="D483" s="11">
        <v>12163</v>
      </c>
      <c r="E483" s="11">
        <v>7563</v>
      </c>
      <c r="F483" s="11">
        <v>7563</v>
      </c>
      <c r="G483" s="11">
        <v>1</v>
      </c>
      <c r="H483" s="11">
        <v>1</v>
      </c>
    </row>
    <row r="484" spans="1:8" x14ac:dyDescent="0.25">
      <c r="A484" s="14" t="s">
        <v>2179</v>
      </c>
      <c r="B484" s="11">
        <v>10417</v>
      </c>
      <c r="C484" s="11">
        <v>5593</v>
      </c>
      <c r="D484" s="11">
        <v>10417</v>
      </c>
      <c r="E484" s="11">
        <v>5593</v>
      </c>
      <c r="F484" s="11">
        <v>5593</v>
      </c>
      <c r="G484" s="11"/>
      <c r="H484" s="11"/>
    </row>
    <row r="485" spans="1:8" x14ac:dyDescent="0.25">
      <c r="A485" s="14" t="s">
        <v>179</v>
      </c>
      <c r="B485" s="11">
        <v>11332</v>
      </c>
      <c r="C485" s="11">
        <v>3635.25</v>
      </c>
      <c r="D485" s="11">
        <v>11332</v>
      </c>
      <c r="E485" s="11">
        <v>3635.25</v>
      </c>
      <c r="F485" s="11">
        <v>3635.25</v>
      </c>
      <c r="G485" s="11"/>
      <c r="H485" s="11"/>
    </row>
    <row r="486" spans="1:8" x14ac:dyDescent="0.25">
      <c r="A486" s="14" t="s">
        <v>2180</v>
      </c>
      <c r="B486" s="11">
        <v>350</v>
      </c>
      <c r="C486" s="11">
        <v>349</v>
      </c>
      <c r="D486" s="11">
        <v>350</v>
      </c>
      <c r="E486" s="11">
        <v>349</v>
      </c>
      <c r="F486" s="11">
        <v>349</v>
      </c>
      <c r="G486" s="11"/>
      <c r="H486" s="11"/>
    </row>
    <row r="487" spans="1:8" x14ac:dyDescent="0.25">
      <c r="A487" s="14" t="s">
        <v>2181</v>
      </c>
      <c r="B487" s="11">
        <v>598</v>
      </c>
      <c r="C487" s="11">
        <v>270</v>
      </c>
      <c r="D487" s="11">
        <v>598</v>
      </c>
      <c r="E487" s="11">
        <v>270</v>
      </c>
      <c r="F487" s="11">
        <v>270</v>
      </c>
      <c r="G487" s="11"/>
      <c r="H487" s="11"/>
    </row>
    <row r="488" spans="1:8" x14ac:dyDescent="0.25">
      <c r="A488" s="14" t="s">
        <v>180</v>
      </c>
      <c r="B488" s="11">
        <v>300</v>
      </c>
      <c r="C488" s="11">
        <v>300</v>
      </c>
      <c r="D488" s="11">
        <v>300</v>
      </c>
      <c r="E488" s="11">
        <v>300</v>
      </c>
      <c r="F488" s="11">
        <v>300</v>
      </c>
      <c r="G488" s="11"/>
      <c r="H488" s="11"/>
    </row>
    <row r="489" spans="1:8" x14ac:dyDescent="0.25">
      <c r="A489" s="14" t="s">
        <v>2182</v>
      </c>
      <c r="B489" s="11">
        <v>19295</v>
      </c>
      <c r="C489" s="11">
        <v>8399</v>
      </c>
      <c r="D489" s="11">
        <v>19295</v>
      </c>
      <c r="E489" s="11">
        <v>8399</v>
      </c>
      <c r="F489" s="11">
        <v>8399</v>
      </c>
      <c r="G489" s="11"/>
      <c r="H489" s="11"/>
    </row>
    <row r="490" spans="1:8" x14ac:dyDescent="0.25">
      <c r="A490" s="14" t="s">
        <v>181</v>
      </c>
      <c r="B490" s="11">
        <v>1635</v>
      </c>
      <c r="C490" s="11">
        <v>1146.28</v>
      </c>
      <c r="D490" s="11">
        <v>1635</v>
      </c>
      <c r="E490" s="11">
        <v>1146.28</v>
      </c>
      <c r="F490" s="11">
        <v>1146.28</v>
      </c>
      <c r="G490" s="11"/>
      <c r="H490" s="11"/>
    </row>
    <row r="491" spans="1:8" x14ac:dyDescent="0.25">
      <c r="A491" s="14" t="s">
        <v>182</v>
      </c>
      <c r="B491" s="11">
        <v>7264</v>
      </c>
      <c r="C491" s="11">
        <v>4082.96</v>
      </c>
      <c r="D491" s="11">
        <v>7264</v>
      </c>
      <c r="E491" s="11">
        <v>4082.96</v>
      </c>
      <c r="F491" s="11">
        <v>4082.96</v>
      </c>
      <c r="G491" s="11"/>
      <c r="H491" s="11"/>
    </row>
    <row r="492" spans="1:8" x14ac:dyDescent="0.25">
      <c r="A492" s="14" t="s">
        <v>183</v>
      </c>
      <c r="B492" s="11">
        <v>7722.0514000000003</v>
      </c>
      <c r="C492" s="11">
        <v>5280.1988000000001</v>
      </c>
      <c r="D492" s="11">
        <v>7722.0514000000003</v>
      </c>
      <c r="E492" s="11">
        <v>5280.1988000000001</v>
      </c>
      <c r="F492" s="11">
        <v>5280.1988000000001</v>
      </c>
      <c r="G492" s="11"/>
      <c r="H492" s="11"/>
    </row>
    <row r="493" spans="1:8" x14ac:dyDescent="0.25">
      <c r="A493" s="14" t="s">
        <v>184</v>
      </c>
      <c r="B493" s="11">
        <v>9808</v>
      </c>
      <c r="C493" s="11">
        <v>3328.5</v>
      </c>
      <c r="D493" s="11">
        <v>9808</v>
      </c>
      <c r="E493" s="11">
        <v>3328.5</v>
      </c>
      <c r="F493" s="11">
        <v>3328.5</v>
      </c>
      <c r="G493" s="11"/>
      <c r="H493" s="11"/>
    </row>
    <row r="494" spans="1:8" x14ac:dyDescent="0.25">
      <c r="A494" s="14" t="s">
        <v>185</v>
      </c>
      <c r="B494" s="11">
        <v>2931</v>
      </c>
      <c r="C494" s="11">
        <v>1383.86</v>
      </c>
      <c r="D494" s="11">
        <v>2931</v>
      </c>
      <c r="E494" s="11">
        <v>1383.86</v>
      </c>
      <c r="F494" s="11">
        <v>1383.86</v>
      </c>
      <c r="G494" s="11"/>
      <c r="H494" s="11"/>
    </row>
    <row r="495" spans="1:8" x14ac:dyDescent="0.25">
      <c r="A495" s="14" t="s">
        <v>186</v>
      </c>
      <c r="B495" s="11">
        <v>1959</v>
      </c>
      <c r="C495" s="11">
        <v>1166</v>
      </c>
      <c r="D495" s="11">
        <v>1959</v>
      </c>
      <c r="E495" s="11">
        <v>1166</v>
      </c>
      <c r="F495" s="11">
        <v>1166</v>
      </c>
      <c r="G495" s="11"/>
      <c r="H495" s="11"/>
    </row>
    <row r="496" spans="1:8" x14ac:dyDescent="0.25">
      <c r="A496" s="14" t="s">
        <v>187</v>
      </c>
      <c r="B496" s="11">
        <v>3619</v>
      </c>
      <c r="C496" s="11">
        <v>3618.9014999999999</v>
      </c>
      <c r="D496" s="11">
        <v>3619</v>
      </c>
      <c r="E496" s="11">
        <v>3618.9014999999999</v>
      </c>
      <c r="F496" s="11">
        <v>3618.9014999999999</v>
      </c>
      <c r="G496" s="11"/>
      <c r="H496" s="11"/>
    </row>
    <row r="497" spans="1:8" x14ac:dyDescent="0.25">
      <c r="A497" s="14" t="s">
        <v>188</v>
      </c>
      <c r="B497" s="11">
        <v>922</v>
      </c>
      <c r="C497" s="11">
        <v>788</v>
      </c>
      <c r="D497" s="11">
        <v>922</v>
      </c>
      <c r="E497" s="11">
        <v>788</v>
      </c>
      <c r="F497" s="11">
        <v>788</v>
      </c>
      <c r="G497" s="11"/>
      <c r="H497" s="11"/>
    </row>
    <row r="498" spans="1:8" x14ac:dyDescent="0.25">
      <c r="A498" s="14" t="s">
        <v>189</v>
      </c>
      <c r="B498" s="11">
        <v>290</v>
      </c>
      <c r="C498" s="11">
        <v>240</v>
      </c>
      <c r="D498" s="11">
        <v>290</v>
      </c>
      <c r="E498" s="11">
        <v>240</v>
      </c>
      <c r="F498" s="11">
        <v>240</v>
      </c>
      <c r="G498" s="11"/>
      <c r="H498" s="11"/>
    </row>
    <row r="499" spans="1:8" x14ac:dyDescent="0.25">
      <c r="A499" s="14" t="s">
        <v>190</v>
      </c>
      <c r="B499" s="11">
        <v>1861</v>
      </c>
      <c r="C499" s="11">
        <v>1579</v>
      </c>
      <c r="D499" s="11">
        <v>1861</v>
      </c>
      <c r="E499" s="11">
        <v>1579</v>
      </c>
      <c r="F499" s="11">
        <v>1579</v>
      </c>
      <c r="G499" s="11"/>
      <c r="H499" s="11"/>
    </row>
    <row r="500" spans="1:8" x14ac:dyDescent="0.25">
      <c r="A500" s="14" t="s">
        <v>191</v>
      </c>
      <c r="B500" s="11">
        <v>357</v>
      </c>
      <c r="C500" s="11">
        <v>352.41</v>
      </c>
      <c r="D500" s="11">
        <v>357</v>
      </c>
      <c r="E500" s="11">
        <v>352.41</v>
      </c>
      <c r="F500" s="11">
        <v>352.41</v>
      </c>
      <c r="G500" s="11"/>
      <c r="H500" s="11"/>
    </row>
    <row r="501" spans="1:8" x14ac:dyDescent="0.25">
      <c r="A501" s="14" t="s">
        <v>192</v>
      </c>
      <c r="B501" s="11">
        <v>3950</v>
      </c>
      <c r="C501" s="11">
        <v>2631</v>
      </c>
      <c r="D501" s="11">
        <v>3950</v>
      </c>
      <c r="E501" s="11">
        <v>2631</v>
      </c>
      <c r="F501" s="11">
        <v>2631</v>
      </c>
      <c r="G501" s="11"/>
      <c r="H501" s="11"/>
    </row>
    <row r="502" spans="1:8" x14ac:dyDescent="0.25">
      <c r="A502" s="14" t="s">
        <v>193</v>
      </c>
      <c r="B502" s="11">
        <v>3543</v>
      </c>
      <c r="C502" s="11">
        <v>3387</v>
      </c>
      <c r="D502" s="11">
        <v>3543</v>
      </c>
      <c r="E502" s="11">
        <v>3387</v>
      </c>
      <c r="F502" s="11">
        <v>3387</v>
      </c>
      <c r="G502" s="11"/>
      <c r="H502" s="11"/>
    </row>
    <row r="503" spans="1:8" x14ac:dyDescent="0.25">
      <c r="A503" s="14" t="s">
        <v>194</v>
      </c>
      <c r="B503" s="11">
        <v>1164</v>
      </c>
      <c r="C503" s="11">
        <v>732.19349999999997</v>
      </c>
      <c r="D503" s="11">
        <v>1164</v>
      </c>
      <c r="E503" s="11">
        <v>732.19349999999997</v>
      </c>
      <c r="F503" s="11">
        <v>732.19349999999997</v>
      </c>
      <c r="G503" s="11"/>
      <c r="H503" s="11"/>
    </row>
    <row r="504" spans="1:8" x14ac:dyDescent="0.25">
      <c r="A504" s="14" t="s">
        <v>195</v>
      </c>
      <c r="B504" s="11">
        <v>1239</v>
      </c>
      <c r="C504" s="11">
        <v>722.37450000000001</v>
      </c>
      <c r="D504" s="11">
        <v>1239</v>
      </c>
      <c r="E504" s="11">
        <v>722.37450000000001</v>
      </c>
      <c r="F504" s="11">
        <v>722.37450000000001</v>
      </c>
      <c r="G504" s="11"/>
      <c r="H504" s="11"/>
    </row>
    <row r="505" spans="1:8" x14ac:dyDescent="0.25">
      <c r="A505" s="14" t="s">
        <v>196</v>
      </c>
      <c r="B505" s="11">
        <v>11064</v>
      </c>
      <c r="C505" s="11">
        <v>3835.7163</v>
      </c>
      <c r="D505" s="11">
        <v>11064</v>
      </c>
      <c r="E505" s="11">
        <v>3835.7163</v>
      </c>
      <c r="F505" s="11">
        <v>3835.7163</v>
      </c>
      <c r="G505" s="11"/>
      <c r="H505" s="11"/>
    </row>
    <row r="506" spans="1:8" x14ac:dyDescent="0.25">
      <c r="A506" s="14" t="s">
        <v>197</v>
      </c>
      <c r="B506" s="11">
        <v>1630</v>
      </c>
      <c r="C506" s="11">
        <v>1269</v>
      </c>
      <c r="D506" s="11">
        <v>1630</v>
      </c>
      <c r="E506" s="11">
        <v>1269</v>
      </c>
      <c r="F506" s="11">
        <v>1269</v>
      </c>
      <c r="G506" s="11"/>
      <c r="H506" s="11"/>
    </row>
    <row r="507" spans="1:8" x14ac:dyDescent="0.25">
      <c r="A507" s="14" t="s">
        <v>198</v>
      </c>
      <c r="B507" s="11">
        <v>2080</v>
      </c>
      <c r="C507" s="11">
        <v>1537</v>
      </c>
      <c r="D507" s="11">
        <v>2080</v>
      </c>
      <c r="E507" s="11">
        <v>1537</v>
      </c>
      <c r="F507" s="11">
        <v>1537</v>
      </c>
      <c r="G507" s="11"/>
      <c r="H507" s="11"/>
    </row>
    <row r="508" spans="1:8" x14ac:dyDescent="0.25">
      <c r="A508" s="14" t="s">
        <v>199</v>
      </c>
      <c r="B508" s="11">
        <v>3619</v>
      </c>
      <c r="C508" s="11">
        <v>3511</v>
      </c>
      <c r="D508" s="11">
        <v>3619</v>
      </c>
      <c r="E508" s="11">
        <v>3511</v>
      </c>
      <c r="F508" s="11">
        <v>3511</v>
      </c>
      <c r="G508" s="11"/>
      <c r="H508" s="11"/>
    </row>
    <row r="509" spans="1:8" x14ac:dyDescent="0.25">
      <c r="A509" s="14" t="s">
        <v>200</v>
      </c>
      <c r="B509" s="11">
        <v>1198</v>
      </c>
      <c r="C509" s="11">
        <v>1500</v>
      </c>
      <c r="D509" s="11">
        <v>1198</v>
      </c>
      <c r="E509" s="11">
        <v>1500</v>
      </c>
      <c r="F509" s="11">
        <v>1500</v>
      </c>
      <c r="G509" s="11"/>
      <c r="H509" s="11"/>
    </row>
    <row r="510" spans="1:8" x14ac:dyDescent="0.25">
      <c r="A510" s="14" t="s">
        <v>2183</v>
      </c>
      <c r="B510" s="11">
        <v>3508</v>
      </c>
      <c r="C510" s="11">
        <v>3442</v>
      </c>
      <c r="D510" s="11">
        <v>3508</v>
      </c>
      <c r="E510" s="11">
        <v>3442</v>
      </c>
      <c r="F510" s="11">
        <v>3442</v>
      </c>
      <c r="G510" s="11"/>
      <c r="H510" s="11"/>
    </row>
    <row r="511" spans="1:8" x14ac:dyDescent="0.25">
      <c r="A511" s="14" t="s">
        <v>2184</v>
      </c>
      <c r="B511" s="11">
        <v>5615</v>
      </c>
      <c r="C511" s="11">
        <v>3545</v>
      </c>
      <c r="D511" s="11">
        <v>5615</v>
      </c>
      <c r="E511" s="11">
        <v>3545</v>
      </c>
      <c r="F511" s="11">
        <v>3545</v>
      </c>
      <c r="G511" s="11"/>
      <c r="H511" s="11"/>
    </row>
    <row r="512" spans="1:8" x14ac:dyDescent="0.25">
      <c r="A512" s="14" t="s">
        <v>201</v>
      </c>
      <c r="B512" s="11">
        <v>1654</v>
      </c>
      <c r="C512" s="11">
        <v>1206</v>
      </c>
      <c r="D512" s="11">
        <v>1654</v>
      </c>
      <c r="E512" s="11">
        <v>1206</v>
      </c>
      <c r="F512" s="11">
        <v>1206</v>
      </c>
      <c r="G512" s="11"/>
      <c r="H512" s="11"/>
    </row>
    <row r="513" spans="1:8" x14ac:dyDescent="0.25">
      <c r="A513" s="14" t="s">
        <v>2185</v>
      </c>
      <c r="B513" s="11">
        <v>660</v>
      </c>
      <c r="C513" s="11">
        <v>603</v>
      </c>
      <c r="D513" s="11">
        <v>660</v>
      </c>
      <c r="E513" s="11">
        <v>603</v>
      </c>
      <c r="F513" s="11">
        <v>603</v>
      </c>
      <c r="G513" s="11"/>
      <c r="H513" s="11"/>
    </row>
    <row r="514" spans="1:8" x14ac:dyDescent="0.25">
      <c r="A514" s="14" t="s">
        <v>202</v>
      </c>
      <c r="B514" s="11">
        <v>6230</v>
      </c>
      <c r="C514" s="11">
        <v>4044</v>
      </c>
      <c r="D514" s="11">
        <v>6230</v>
      </c>
      <c r="E514" s="11">
        <v>4044</v>
      </c>
      <c r="F514" s="11">
        <v>4044</v>
      </c>
      <c r="G514" s="11"/>
      <c r="H514" s="11"/>
    </row>
    <row r="515" spans="1:8" x14ac:dyDescent="0.25">
      <c r="A515" s="14" t="s">
        <v>2186</v>
      </c>
      <c r="B515" s="11">
        <v>907</v>
      </c>
      <c r="C515" s="11">
        <v>854</v>
      </c>
      <c r="D515" s="11">
        <v>907</v>
      </c>
      <c r="E515" s="11">
        <v>854</v>
      </c>
      <c r="F515" s="11">
        <v>854</v>
      </c>
      <c r="G515" s="11"/>
      <c r="H515" s="11"/>
    </row>
    <row r="516" spans="1:8" x14ac:dyDescent="0.25">
      <c r="A516" s="14" t="s">
        <v>203</v>
      </c>
      <c r="B516" s="11">
        <v>7810</v>
      </c>
      <c r="C516" s="11">
        <v>2334</v>
      </c>
      <c r="D516" s="11">
        <v>7810</v>
      </c>
      <c r="E516" s="11">
        <v>2334</v>
      </c>
      <c r="F516" s="11">
        <v>2334</v>
      </c>
      <c r="G516" s="11"/>
      <c r="H516" s="11"/>
    </row>
    <row r="517" spans="1:8" x14ac:dyDescent="0.25">
      <c r="A517" s="14" t="s">
        <v>204</v>
      </c>
      <c r="B517" s="11">
        <v>2847</v>
      </c>
      <c r="C517" s="11">
        <v>2745</v>
      </c>
      <c r="D517" s="11">
        <v>2847</v>
      </c>
      <c r="E517" s="11">
        <v>2745</v>
      </c>
      <c r="F517" s="11">
        <v>2745</v>
      </c>
      <c r="G517" s="11"/>
      <c r="H517" s="11"/>
    </row>
    <row r="518" spans="1:8" x14ac:dyDescent="0.25">
      <c r="A518" s="14" t="s">
        <v>205</v>
      </c>
      <c r="B518" s="11">
        <v>5258</v>
      </c>
      <c r="C518" s="11">
        <v>2130</v>
      </c>
      <c r="D518" s="11">
        <v>5258</v>
      </c>
      <c r="E518" s="11">
        <v>2130</v>
      </c>
      <c r="F518" s="11">
        <v>2130</v>
      </c>
      <c r="G518" s="11"/>
      <c r="H518" s="11"/>
    </row>
    <row r="519" spans="1:8" x14ac:dyDescent="0.25">
      <c r="A519" s="14" t="s">
        <v>206</v>
      </c>
      <c r="B519" s="11">
        <v>2561</v>
      </c>
      <c r="C519" s="11">
        <v>411</v>
      </c>
      <c r="D519" s="11">
        <v>2561</v>
      </c>
      <c r="E519" s="11">
        <v>411</v>
      </c>
      <c r="F519" s="11">
        <v>411</v>
      </c>
      <c r="G519" s="11"/>
      <c r="H519" s="11"/>
    </row>
    <row r="520" spans="1:8" x14ac:dyDescent="0.25">
      <c r="A520" s="14" t="s">
        <v>207</v>
      </c>
      <c r="B520" s="11">
        <v>3621</v>
      </c>
      <c r="C520" s="11">
        <v>3510</v>
      </c>
      <c r="D520" s="11">
        <v>3621</v>
      </c>
      <c r="E520" s="11">
        <v>3510</v>
      </c>
      <c r="F520" s="11">
        <v>3510</v>
      </c>
      <c r="G520" s="11"/>
      <c r="H520" s="11"/>
    </row>
    <row r="521" spans="1:8" x14ac:dyDescent="0.25">
      <c r="A521" s="14" t="s">
        <v>208</v>
      </c>
      <c r="B521" s="11">
        <v>1522</v>
      </c>
      <c r="C521" s="11">
        <v>932</v>
      </c>
      <c r="D521" s="11">
        <v>1522</v>
      </c>
      <c r="E521" s="11">
        <v>932</v>
      </c>
      <c r="F521" s="11">
        <v>932</v>
      </c>
      <c r="G521" s="11"/>
      <c r="H521" s="11"/>
    </row>
    <row r="522" spans="1:8" x14ac:dyDescent="0.25">
      <c r="A522" s="14" t="s">
        <v>2187</v>
      </c>
      <c r="B522" s="11">
        <v>495</v>
      </c>
      <c r="C522" s="11">
        <v>495</v>
      </c>
      <c r="D522" s="11">
        <v>495</v>
      </c>
      <c r="E522" s="11">
        <v>495</v>
      </c>
      <c r="F522" s="11">
        <v>495</v>
      </c>
      <c r="G522" s="11"/>
      <c r="H522" s="11"/>
    </row>
    <row r="523" spans="1:8" x14ac:dyDescent="0.25">
      <c r="A523" s="14" t="s">
        <v>2188</v>
      </c>
      <c r="B523" s="11">
        <v>1034</v>
      </c>
      <c r="C523" s="11">
        <v>753</v>
      </c>
      <c r="D523" s="11">
        <v>1034</v>
      </c>
      <c r="E523" s="11">
        <v>753</v>
      </c>
      <c r="F523" s="11">
        <v>753</v>
      </c>
      <c r="G523" s="11"/>
      <c r="H523" s="11"/>
    </row>
    <row r="524" spans="1:8" x14ac:dyDescent="0.25">
      <c r="A524" s="14" t="s">
        <v>2189</v>
      </c>
      <c r="B524" s="11">
        <v>1594</v>
      </c>
      <c r="C524" s="11">
        <v>1147</v>
      </c>
      <c r="D524" s="11">
        <v>1594</v>
      </c>
      <c r="E524" s="11">
        <v>1147</v>
      </c>
      <c r="F524" s="11">
        <v>1147</v>
      </c>
      <c r="G524" s="11"/>
      <c r="H524" s="11"/>
    </row>
    <row r="525" spans="1:8" x14ac:dyDescent="0.25">
      <c r="A525" s="14" t="s">
        <v>2190</v>
      </c>
      <c r="B525" s="11">
        <v>333</v>
      </c>
      <c r="C525" s="11">
        <v>327</v>
      </c>
      <c r="D525" s="11">
        <v>333</v>
      </c>
      <c r="E525" s="11">
        <v>327</v>
      </c>
      <c r="F525" s="11">
        <v>327</v>
      </c>
      <c r="G525" s="11"/>
      <c r="H525" s="11"/>
    </row>
    <row r="526" spans="1:8" x14ac:dyDescent="0.25">
      <c r="A526" s="14" t="s">
        <v>2191</v>
      </c>
      <c r="B526" s="11">
        <v>1172</v>
      </c>
      <c r="C526" s="11">
        <v>899</v>
      </c>
      <c r="D526" s="11">
        <v>1172</v>
      </c>
      <c r="E526" s="11">
        <v>899</v>
      </c>
      <c r="F526" s="11">
        <v>899</v>
      </c>
      <c r="G526" s="11"/>
      <c r="H526" s="11"/>
    </row>
    <row r="527" spans="1:8" x14ac:dyDescent="0.25">
      <c r="A527" s="14" t="s">
        <v>2192</v>
      </c>
      <c r="B527" s="11">
        <v>328</v>
      </c>
      <c r="C527" s="11">
        <v>323</v>
      </c>
      <c r="D527" s="11">
        <v>328</v>
      </c>
      <c r="E527" s="11">
        <v>323</v>
      </c>
      <c r="F527" s="11">
        <v>323</v>
      </c>
      <c r="G527" s="11"/>
      <c r="H527" s="11"/>
    </row>
    <row r="528" spans="1:8" x14ac:dyDescent="0.25">
      <c r="A528" s="14" t="s">
        <v>2193</v>
      </c>
      <c r="B528" s="11">
        <v>2476</v>
      </c>
      <c r="C528" s="11">
        <v>1905</v>
      </c>
      <c r="D528" s="11">
        <v>2476</v>
      </c>
      <c r="E528" s="11">
        <v>1905</v>
      </c>
      <c r="F528" s="11">
        <v>1905</v>
      </c>
      <c r="G528" s="11"/>
      <c r="H528" s="11"/>
    </row>
    <row r="529" spans="1:8" x14ac:dyDescent="0.25">
      <c r="A529" s="14" t="s">
        <v>2194</v>
      </c>
      <c r="B529" s="11">
        <v>402</v>
      </c>
      <c r="C529" s="11">
        <v>72</v>
      </c>
      <c r="D529" s="11">
        <v>402</v>
      </c>
      <c r="E529" s="11">
        <v>72</v>
      </c>
      <c r="F529" s="11">
        <v>72</v>
      </c>
      <c r="G529" s="11"/>
      <c r="H529" s="11"/>
    </row>
    <row r="530" spans="1:8" x14ac:dyDescent="0.25">
      <c r="A530" s="14" t="s">
        <v>2195</v>
      </c>
      <c r="B530" s="11">
        <v>1167</v>
      </c>
      <c r="C530" s="11">
        <v>1167</v>
      </c>
      <c r="D530" s="11">
        <v>1167</v>
      </c>
      <c r="E530" s="11">
        <v>1167</v>
      </c>
      <c r="F530" s="11">
        <v>1167</v>
      </c>
      <c r="G530" s="11"/>
      <c r="H530" s="11"/>
    </row>
    <row r="531" spans="1:8" x14ac:dyDescent="0.25">
      <c r="A531" s="14" t="s">
        <v>2196</v>
      </c>
      <c r="B531" s="11">
        <v>3800</v>
      </c>
      <c r="C531" s="11">
        <v>592</v>
      </c>
      <c r="D531" s="11">
        <v>3800</v>
      </c>
      <c r="E531" s="11">
        <v>592</v>
      </c>
      <c r="F531" s="11">
        <v>592</v>
      </c>
      <c r="G531" s="11"/>
      <c r="H531" s="11"/>
    </row>
    <row r="532" spans="1:8" x14ac:dyDescent="0.25">
      <c r="A532" s="14" t="s">
        <v>2197</v>
      </c>
      <c r="B532" s="11">
        <v>393</v>
      </c>
      <c r="C532" s="11">
        <v>347</v>
      </c>
      <c r="D532" s="11">
        <v>393</v>
      </c>
      <c r="E532" s="11">
        <v>347</v>
      </c>
      <c r="F532" s="11">
        <v>347</v>
      </c>
      <c r="G532" s="11"/>
      <c r="H532" s="11"/>
    </row>
    <row r="533" spans="1:8" x14ac:dyDescent="0.25">
      <c r="A533" s="14" t="s">
        <v>2198</v>
      </c>
      <c r="B533" s="11">
        <v>531</v>
      </c>
      <c r="C533" s="11">
        <v>531</v>
      </c>
      <c r="D533" s="11">
        <v>531</v>
      </c>
      <c r="E533" s="11">
        <v>531</v>
      </c>
      <c r="F533" s="11">
        <v>531</v>
      </c>
      <c r="G533" s="11"/>
      <c r="H533" s="11"/>
    </row>
    <row r="534" spans="1:8" x14ac:dyDescent="0.25">
      <c r="A534" s="14" t="s">
        <v>2199</v>
      </c>
      <c r="B534" s="11">
        <v>695</v>
      </c>
      <c r="C534" s="11">
        <v>616</v>
      </c>
      <c r="D534" s="11">
        <v>695</v>
      </c>
      <c r="E534" s="11">
        <v>616</v>
      </c>
      <c r="F534" s="11">
        <v>616</v>
      </c>
      <c r="G534" s="11"/>
      <c r="H534" s="11"/>
    </row>
    <row r="535" spans="1:8" x14ac:dyDescent="0.25">
      <c r="A535" s="14" t="s">
        <v>2200</v>
      </c>
      <c r="B535" s="11">
        <v>180</v>
      </c>
      <c r="C535" s="11">
        <v>163</v>
      </c>
      <c r="D535" s="11">
        <v>180</v>
      </c>
      <c r="E535" s="11">
        <v>163</v>
      </c>
      <c r="F535" s="11">
        <v>163</v>
      </c>
      <c r="G535" s="11"/>
      <c r="H535" s="11"/>
    </row>
    <row r="536" spans="1:8" x14ac:dyDescent="0.25">
      <c r="A536" s="14" t="s">
        <v>2201</v>
      </c>
      <c r="B536" s="11">
        <v>2168</v>
      </c>
      <c r="C536" s="11">
        <v>1391</v>
      </c>
      <c r="D536" s="11">
        <v>2168</v>
      </c>
      <c r="E536" s="11">
        <v>1391</v>
      </c>
      <c r="F536" s="11">
        <v>1391</v>
      </c>
      <c r="G536" s="11"/>
      <c r="H536" s="11"/>
    </row>
    <row r="537" spans="1:8" x14ac:dyDescent="0.25">
      <c r="A537" s="14" t="s">
        <v>2202</v>
      </c>
      <c r="B537" s="11">
        <v>1533</v>
      </c>
      <c r="C537" s="11">
        <v>1380</v>
      </c>
      <c r="D537" s="11">
        <v>1533</v>
      </c>
      <c r="E537" s="11">
        <v>1380</v>
      </c>
      <c r="F537" s="11">
        <v>1380</v>
      </c>
      <c r="G537" s="11"/>
      <c r="H537" s="11"/>
    </row>
    <row r="538" spans="1:8" x14ac:dyDescent="0.25">
      <c r="A538" s="14" t="s">
        <v>2203</v>
      </c>
      <c r="B538" s="11">
        <v>3764</v>
      </c>
      <c r="C538" s="11">
        <v>1963</v>
      </c>
      <c r="D538" s="11">
        <v>3764</v>
      </c>
      <c r="E538" s="11">
        <v>1963</v>
      </c>
      <c r="F538" s="11">
        <v>1963</v>
      </c>
      <c r="G538" s="11"/>
      <c r="H538" s="11"/>
    </row>
    <row r="539" spans="1:8" x14ac:dyDescent="0.25">
      <c r="A539" s="14" t="s">
        <v>2204</v>
      </c>
      <c r="B539" s="11">
        <v>396</v>
      </c>
      <c r="C539" s="11">
        <v>373</v>
      </c>
      <c r="D539" s="11">
        <v>396</v>
      </c>
      <c r="E539" s="11">
        <v>373</v>
      </c>
      <c r="F539" s="11">
        <v>373</v>
      </c>
      <c r="G539" s="11"/>
      <c r="H539" s="11"/>
    </row>
    <row r="540" spans="1:8" x14ac:dyDescent="0.25">
      <c r="A540" s="14" t="s">
        <v>2205</v>
      </c>
      <c r="B540" s="11">
        <v>381</v>
      </c>
      <c r="C540" s="11">
        <v>379</v>
      </c>
      <c r="D540" s="11">
        <v>381</v>
      </c>
      <c r="E540" s="11">
        <v>379</v>
      </c>
      <c r="F540" s="11">
        <v>379</v>
      </c>
      <c r="G540" s="11"/>
      <c r="H540" s="11"/>
    </row>
    <row r="541" spans="1:8" x14ac:dyDescent="0.25">
      <c r="A541" s="14" t="s">
        <v>2206</v>
      </c>
      <c r="B541" s="11">
        <v>396</v>
      </c>
      <c r="C541" s="11">
        <v>324</v>
      </c>
      <c r="D541" s="11">
        <v>396</v>
      </c>
      <c r="E541" s="11">
        <v>324</v>
      </c>
      <c r="F541" s="11">
        <v>324</v>
      </c>
      <c r="G541" s="11"/>
      <c r="H541" s="11"/>
    </row>
    <row r="542" spans="1:8" x14ac:dyDescent="0.25">
      <c r="A542" s="14" t="s">
        <v>2207</v>
      </c>
      <c r="B542" s="11">
        <v>237</v>
      </c>
      <c r="C542" s="11">
        <v>218</v>
      </c>
      <c r="D542" s="11">
        <v>237</v>
      </c>
      <c r="E542" s="11">
        <v>218</v>
      </c>
      <c r="F542" s="11">
        <v>218</v>
      </c>
      <c r="G542" s="11"/>
      <c r="H542" s="11"/>
    </row>
    <row r="543" spans="1:8" x14ac:dyDescent="0.25">
      <c r="A543" s="14" t="s">
        <v>2208</v>
      </c>
      <c r="B543" s="11">
        <v>210</v>
      </c>
      <c r="C543" s="11">
        <v>200</v>
      </c>
      <c r="D543" s="11">
        <v>210</v>
      </c>
      <c r="E543" s="11">
        <v>200</v>
      </c>
      <c r="F543" s="11">
        <v>200</v>
      </c>
      <c r="G543" s="11"/>
      <c r="H543" s="11"/>
    </row>
    <row r="544" spans="1:8" x14ac:dyDescent="0.25">
      <c r="A544" s="14" t="s">
        <v>2209</v>
      </c>
      <c r="B544" s="11">
        <v>439</v>
      </c>
      <c r="C544" s="11">
        <v>374</v>
      </c>
      <c r="D544" s="11">
        <v>439</v>
      </c>
      <c r="E544" s="11">
        <v>374</v>
      </c>
      <c r="F544" s="11">
        <v>374</v>
      </c>
      <c r="G544" s="11"/>
      <c r="H544" s="11"/>
    </row>
    <row r="545" spans="1:8" x14ac:dyDescent="0.25">
      <c r="A545" s="14" t="s">
        <v>209</v>
      </c>
      <c r="B545" s="11">
        <v>938</v>
      </c>
      <c r="C545" s="11">
        <v>881</v>
      </c>
      <c r="D545" s="11">
        <v>938</v>
      </c>
      <c r="E545" s="11">
        <v>881</v>
      </c>
      <c r="F545" s="11">
        <v>881</v>
      </c>
      <c r="G545" s="11"/>
      <c r="H545" s="11"/>
    </row>
    <row r="546" spans="1:8" x14ac:dyDescent="0.25">
      <c r="A546" s="14" t="s">
        <v>2210</v>
      </c>
      <c r="B546" s="11">
        <v>199</v>
      </c>
      <c r="C546" s="11">
        <v>197</v>
      </c>
      <c r="D546" s="11">
        <v>199</v>
      </c>
      <c r="E546" s="11">
        <v>197</v>
      </c>
      <c r="F546" s="11">
        <v>197</v>
      </c>
      <c r="G546" s="11"/>
      <c r="H546" s="11"/>
    </row>
    <row r="547" spans="1:8" x14ac:dyDescent="0.25">
      <c r="A547" s="14" t="s">
        <v>210</v>
      </c>
      <c r="B547" s="11">
        <v>35260</v>
      </c>
      <c r="C547" s="11">
        <v>17377</v>
      </c>
      <c r="D547" s="11">
        <v>35260</v>
      </c>
      <c r="E547" s="11">
        <v>17377</v>
      </c>
      <c r="F547" s="11">
        <v>17377</v>
      </c>
      <c r="G547" s="11"/>
      <c r="H547" s="11"/>
    </row>
    <row r="548" spans="1:8" x14ac:dyDescent="0.25">
      <c r="A548" s="14" t="s">
        <v>211</v>
      </c>
      <c r="B548" s="11">
        <v>2186</v>
      </c>
      <c r="C548" s="11">
        <v>1977</v>
      </c>
      <c r="D548" s="11">
        <v>2186</v>
      </c>
      <c r="E548" s="11">
        <v>1977</v>
      </c>
      <c r="F548" s="11">
        <v>1977</v>
      </c>
      <c r="G548" s="11"/>
      <c r="H548" s="11"/>
    </row>
    <row r="549" spans="1:8" x14ac:dyDescent="0.25">
      <c r="A549" s="14" t="s">
        <v>212</v>
      </c>
      <c r="B549" s="11">
        <v>1588</v>
      </c>
      <c r="C549" s="11">
        <v>1320</v>
      </c>
      <c r="D549" s="11">
        <v>1588</v>
      </c>
      <c r="E549" s="11">
        <v>1320</v>
      </c>
      <c r="F549" s="11">
        <v>1320</v>
      </c>
      <c r="G549" s="11"/>
      <c r="H549" s="11"/>
    </row>
    <row r="550" spans="1:8" x14ac:dyDescent="0.25">
      <c r="A550" s="14" t="s">
        <v>213</v>
      </c>
      <c r="B550" s="11">
        <v>176</v>
      </c>
      <c r="C550" s="11">
        <v>135</v>
      </c>
      <c r="D550" s="11">
        <v>176</v>
      </c>
      <c r="E550" s="11">
        <v>135</v>
      </c>
      <c r="F550" s="11">
        <v>135</v>
      </c>
      <c r="G550" s="11"/>
      <c r="H550" s="11"/>
    </row>
    <row r="551" spans="1:8" x14ac:dyDescent="0.25">
      <c r="A551" s="14" t="s">
        <v>214</v>
      </c>
      <c r="B551" s="11">
        <v>1800</v>
      </c>
      <c r="C551" s="11">
        <v>500</v>
      </c>
      <c r="D551" s="11">
        <v>1800</v>
      </c>
      <c r="E551" s="11">
        <v>500</v>
      </c>
      <c r="F551" s="11">
        <v>500</v>
      </c>
      <c r="G551" s="11"/>
      <c r="H551" s="11"/>
    </row>
    <row r="552" spans="1:8" x14ac:dyDescent="0.25">
      <c r="A552" s="14" t="s">
        <v>215</v>
      </c>
      <c r="B552" s="11">
        <v>40800</v>
      </c>
      <c r="C552" s="11">
        <v>4800</v>
      </c>
      <c r="D552" s="11">
        <v>40800</v>
      </c>
      <c r="E552" s="11">
        <v>4800</v>
      </c>
      <c r="F552" s="11">
        <v>4800</v>
      </c>
      <c r="G552" s="11"/>
      <c r="H552" s="11"/>
    </row>
    <row r="553" spans="1:8" x14ac:dyDescent="0.25">
      <c r="A553" s="14" t="s">
        <v>216</v>
      </c>
      <c r="B553" s="11">
        <v>12107</v>
      </c>
      <c r="C553" s="11">
        <v>500</v>
      </c>
      <c r="D553" s="11">
        <v>12107</v>
      </c>
      <c r="E553" s="11">
        <v>500</v>
      </c>
      <c r="F553" s="11">
        <v>500</v>
      </c>
      <c r="G553" s="11"/>
      <c r="H553" s="11"/>
    </row>
    <row r="554" spans="1:8" x14ac:dyDescent="0.25">
      <c r="A554" s="14" t="s">
        <v>217</v>
      </c>
      <c r="B554" s="11">
        <v>369</v>
      </c>
      <c r="C554" s="11">
        <v>350</v>
      </c>
      <c r="D554" s="11">
        <v>369</v>
      </c>
      <c r="E554" s="11">
        <v>350</v>
      </c>
      <c r="F554" s="11">
        <v>350</v>
      </c>
      <c r="G554" s="11"/>
      <c r="H554" s="11"/>
    </row>
    <row r="555" spans="1:8" x14ac:dyDescent="0.25">
      <c r="A555" s="14" t="s">
        <v>218</v>
      </c>
      <c r="B555" s="11">
        <v>364</v>
      </c>
      <c r="C555" s="11">
        <v>344</v>
      </c>
      <c r="D555" s="11">
        <v>364</v>
      </c>
      <c r="E555" s="11">
        <v>344</v>
      </c>
      <c r="F555" s="11">
        <v>344</v>
      </c>
      <c r="G555" s="11"/>
      <c r="H555" s="11"/>
    </row>
    <row r="556" spans="1:8" x14ac:dyDescent="0.25">
      <c r="A556" s="14" t="s">
        <v>219</v>
      </c>
      <c r="B556" s="11">
        <v>15802</v>
      </c>
      <c r="C556" s="11">
        <v>1000</v>
      </c>
      <c r="D556" s="11">
        <v>15802</v>
      </c>
      <c r="E556" s="11">
        <v>1000</v>
      </c>
      <c r="F556" s="11">
        <v>1000</v>
      </c>
      <c r="G556" s="11"/>
      <c r="H556" s="11"/>
    </row>
    <row r="557" spans="1:8" x14ac:dyDescent="0.25">
      <c r="A557" s="14" t="s">
        <v>220</v>
      </c>
      <c r="B557" s="11">
        <v>10800</v>
      </c>
      <c r="C557" s="11">
        <v>300</v>
      </c>
      <c r="D557" s="11">
        <v>10800</v>
      </c>
      <c r="E557" s="11">
        <v>300</v>
      </c>
      <c r="F557" s="11">
        <v>300</v>
      </c>
      <c r="G557" s="11"/>
      <c r="H557" s="11"/>
    </row>
    <row r="558" spans="1:8" x14ac:dyDescent="0.25">
      <c r="A558" s="14" t="s">
        <v>221</v>
      </c>
      <c r="B558" s="11">
        <v>379</v>
      </c>
      <c r="C558" s="11">
        <v>330</v>
      </c>
      <c r="D558" s="11">
        <v>379</v>
      </c>
      <c r="E558" s="11">
        <v>330</v>
      </c>
      <c r="F558" s="11">
        <v>330</v>
      </c>
      <c r="G558" s="11"/>
      <c r="H558" s="11"/>
    </row>
    <row r="559" spans="1:8" x14ac:dyDescent="0.25">
      <c r="A559" s="14" t="s">
        <v>222</v>
      </c>
      <c r="B559" s="11">
        <v>8683</v>
      </c>
      <c r="C559" s="11">
        <v>800</v>
      </c>
      <c r="D559" s="11">
        <v>8683</v>
      </c>
      <c r="E559" s="11">
        <v>800</v>
      </c>
      <c r="F559" s="11">
        <v>800</v>
      </c>
      <c r="G559" s="11"/>
      <c r="H559" s="11"/>
    </row>
    <row r="560" spans="1:8" x14ac:dyDescent="0.25">
      <c r="A560" s="14" t="s">
        <v>223</v>
      </c>
      <c r="B560" s="11">
        <v>12690</v>
      </c>
      <c r="C560" s="11">
        <v>1400</v>
      </c>
      <c r="D560" s="11">
        <v>12690</v>
      </c>
      <c r="E560" s="11">
        <v>1400</v>
      </c>
      <c r="F560" s="11">
        <v>1400</v>
      </c>
      <c r="G560" s="11"/>
      <c r="H560" s="11"/>
    </row>
    <row r="561" spans="1:8" x14ac:dyDescent="0.25">
      <c r="A561" s="14" t="s">
        <v>2211</v>
      </c>
      <c r="B561" s="11">
        <v>21600</v>
      </c>
      <c r="C561" s="11">
        <v>10000</v>
      </c>
      <c r="D561" s="11">
        <v>21600</v>
      </c>
      <c r="E561" s="11">
        <v>10000</v>
      </c>
      <c r="F561" s="11">
        <v>10000</v>
      </c>
      <c r="G561" s="11"/>
      <c r="H561" s="11"/>
    </row>
    <row r="562" spans="1:8" x14ac:dyDescent="0.25">
      <c r="A562" s="14" t="s">
        <v>224</v>
      </c>
      <c r="B562" s="11">
        <v>11000</v>
      </c>
      <c r="C562" s="11">
        <v>1500</v>
      </c>
      <c r="D562" s="11">
        <v>11000</v>
      </c>
      <c r="E562" s="11">
        <v>1500</v>
      </c>
      <c r="F562" s="11">
        <v>1500</v>
      </c>
      <c r="G562" s="11"/>
      <c r="H562" s="11"/>
    </row>
    <row r="563" spans="1:8" x14ac:dyDescent="0.25">
      <c r="A563" s="14" t="s">
        <v>225</v>
      </c>
      <c r="B563" s="11">
        <v>5211</v>
      </c>
      <c r="C563" s="11">
        <v>1300</v>
      </c>
      <c r="D563" s="11">
        <v>5211</v>
      </c>
      <c r="E563" s="11">
        <v>1300</v>
      </c>
      <c r="F563" s="11">
        <v>1300</v>
      </c>
      <c r="G563" s="11"/>
      <c r="H563" s="11"/>
    </row>
    <row r="564" spans="1:8" x14ac:dyDescent="0.25">
      <c r="A564" s="14" t="s">
        <v>226</v>
      </c>
      <c r="B564" s="11">
        <v>70057</v>
      </c>
      <c r="C564" s="11">
        <v>10000</v>
      </c>
      <c r="D564" s="11">
        <v>70057</v>
      </c>
      <c r="E564" s="11">
        <v>10000</v>
      </c>
      <c r="F564" s="11">
        <v>10000</v>
      </c>
      <c r="G564" s="11"/>
      <c r="H564" s="11"/>
    </row>
    <row r="565" spans="1:8" x14ac:dyDescent="0.25">
      <c r="A565" s="14" t="s">
        <v>227</v>
      </c>
      <c r="B565" s="11">
        <v>371</v>
      </c>
      <c r="C565" s="11">
        <v>360.82470000000001</v>
      </c>
      <c r="D565" s="11">
        <v>371</v>
      </c>
      <c r="E565" s="11">
        <v>360.82470000000001</v>
      </c>
      <c r="F565" s="11">
        <v>360.82470000000001</v>
      </c>
      <c r="G565" s="11"/>
      <c r="H565" s="11"/>
    </row>
    <row r="566" spans="1:8" x14ac:dyDescent="0.25">
      <c r="A566" s="14" t="s">
        <v>2212</v>
      </c>
      <c r="B566" s="11">
        <v>11692</v>
      </c>
      <c r="C566" s="11">
        <v>2800</v>
      </c>
      <c r="D566" s="11">
        <v>11692</v>
      </c>
      <c r="E566" s="11">
        <v>2800</v>
      </c>
      <c r="F566" s="11">
        <v>2800</v>
      </c>
      <c r="G566" s="11"/>
      <c r="H566" s="11"/>
    </row>
    <row r="567" spans="1:8" x14ac:dyDescent="0.25">
      <c r="A567" s="14" t="s">
        <v>228</v>
      </c>
      <c r="B567" s="11">
        <v>1577</v>
      </c>
      <c r="C567" s="11">
        <v>1477</v>
      </c>
      <c r="D567" s="11">
        <v>1577</v>
      </c>
      <c r="E567" s="11">
        <v>1477</v>
      </c>
      <c r="F567" s="11">
        <v>1477</v>
      </c>
      <c r="G567" s="11"/>
      <c r="H567" s="11"/>
    </row>
    <row r="568" spans="1:8" x14ac:dyDescent="0.25">
      <c r="A568" s="14" t="s">
        <v>229</v>
      </c>
      <c r="B568" s="11">
        <v>55750</v>
      </c>
      <c r="C568" s="11">
        <v>19515</v>
      </c>
      <c r="D568" s="11">
        <v>55750</v>
      </c>
      <c r="E568" s="11">
        <v>19515</v>
      </c>
      <c r="F568" s="11">
        <v>19515</v>
      </c>
      <c r="G568" s="11"/>
      <c r="H568" s="11"/>
    </row>
    <row r="569" spans="1:8" x14ac:dyDescent="0.25">
      <c r="A569" s="14" t="s">
        <v>2213</v>
      </c>
      <c r="B569" s="11">
        <v>342</v>
      </c>
      <c r="C569" s="11">
        <v>147</v>
      </c>
      <c r="D569" s="11">
        <v>342</v>
      </c>
      <c r="E569" s="11">
        <v>147</v>
      </c>
      <c r="F569" s="11">
        <v>147</v>
      </c>
      <c r="G569" s="11"/>
      <c r="H569" s="11"/>
    </row>
    <row r="570" spans="1:8" x14ac:dyDescent="0.25">
      <c r="A570" s="14" t="s">
        <v>2214</v>
      </c>
      <c r="B570" s="11">
        <v>1066</v>
      </c>
      <c r="C570" s="11">
        <v>200</v>
      </c>
      <c r="D570" s="11">
        <v>1066</v>
      </c>
      <c r="E570" s="11">
        <v>200</v>
      </c>
      <c r="F570" s="11">
        <v>200</v>
      </c>
      <c r="G570" s="11"/>
      <c r="H570" s="11"/>
    </row>
    <row r="571" spans="1:8" x14ac:dyDescent="0.25">
      <c r="A571" s="14" t="s">
        <v>2215</v>
      </c>
      <c r="B571" s="11">
        <v>12700</v>
      </c>
      <c r="C571" s="11">
        <v>3000</v>
      </c>
      <c r="D571" s="11">
        <v>12700</v>
      </c>
      <c r="E571" s="11">
        <v>3000</v>
      </c>
      <c r="F571" s="11">
        <v>3000</v>
      </c>
      <c r="G571" s="11"/>
      <c r="H571" s="11"/>
    </row>
    <row r="572" spans="1:8" x14ac:dyDescent="0.25">
      <c r="A572" s="14" t="s">
        <v>2216</v>
      </c>
      <c r="B572" s="11">
        <v>22178</v>
      </c>
      <c r="C572" s="11">
        <v>3000</v>
      </c>
      <c r="D572" s="11">
        <v>22178</v>
      </c>
      <c r="E572" s="11">
        <v>3000</v>
      </c>
      <c r="F572" s="11">
        <v>3000</v>
      </c>
      <c r="G572" s="11"/>
      <c r="H572" s="11"/>
    </row>
    <row r="573" spans="1:8" x14ac:dyDescent="0.25">
      <c r="A573" s="14" t="s">
        <v>2217</v>
      </c>
      <c r="B573" s="11">
        <v>12155</v>
      </c>
      <c r="C573" s="11">
        <v>500</v>
      </c>
      <c r="D573" s="11">
        <v>12155</v>
      </c>
      <c r="E573" s="11">
        <v>500</v>
      </c>
      <c r="F573" s="11">
        <v>500</v>
      </c>
      <c r="G573" s="11"/>
      <c r="H573" s="11"/>
    </row>
    <row r="574" spans="1:8" x14ac:dyDescent="0.25">
      <c r="A574" s="14" t="s">
        <v>2218</v>
      </c>
      <c r="B574" s="11">
        <v>1560</v>
      </c>
      <c r="C574" s="11">
        <v>200</v>
      </c>
      <c r="D574" s="11">
        <v>1560</v>
      </c>
      <c r="E574" s="11">
        <v>200</v>
      </c>
      <c r="F574" s="11">
        <v>200</v>
      </c>
      <c r="G574" s="11"/>
      <c r="H574" s="11"/>
    </row>
    <row r="575" spans="1:8" x14ac:dyDescent="0.25">
      <c r="A575" s="14" t="s">
        <v>2219</v>
      </c>
      <c r="B575" s="11">
        <v>5445</v>
      </c>
      <c r="C575" s="11">
        <v>1000</v>
      </c>
      <c r="D575" s="11">
        <v>5445</v>
      </c>
      <c r="E575" s="11">
        <v>1000</v>
      </c>
      <c r="F575" s="11">
        <v>1000</v>
      </c>
      <c r="G575" s="11"/>
      <c r="H575" s="11"/>
    </row>
    <row r="576" spans="1:8" x14ac:dyDescent="0.25">
      <c r="A576" s="14" t="s">
        <v>2220</v>
      </c>
      <c r="B576" s="11">
        <v>29400</v>
      </c>
      <c r="C576" s="11">
        <v>900</v>
      </c>
      <c r="D576" s="11">
        <v>29400</v>
      </c>
      <c r="E576" s="11">
        <v>900</v>
      </c>
      <c r="F576" s="11">
        <v>900</v>
      </c>
      <c r="G576" s="11"/>
      <c r="H576" s="11"/>
    </row>
    <row r="577" spans="1:8" x14ac:dyDescent="0.25">
      <c r="A577" s="14" t="s">
        <v>2221</v>
      </c>
      <c r="B577" s="11">
        <v>3195</v>
      </c>
      <c r="C577" s="11">
        <v>1500</v>
      </c>
      <c r="D577" s="11">
        <v>3195</v>
      </c>
      <c r="E577" s="11">
        <v>1500</v>
      </c>
      <c r="F577" s="11">
        <v>1500</v>
      </c>
      <c r="G577" s="11"/>
      <c r="H577" s="11"/>
    </row>
    <row r="578" spans="1:8" x14ac:dyDescent="0.25">
      <c r="A578" s="14" t="s">
        <v>2222</v>
      </c>
      <c r="B578" s="11">
        <v>7000</v>
      </c>
      <c r="C578" s="11">
        <v>-956</v>
      </c>
      <c r="D578" s="11">
        <v>7000</v>
      </c>
      <c r="E578" s="11">
        <v>-956</v>
      </c>
      <c r="F578" s="11">
        <v>-956</v>
      </c>
      <c r="G578" s="11"/>
      <c r="H578" s="11"/>
    </row>
    <row r="579" spans="1:8" x14ac:dyDescent="0.25">
      <c r="A579" s="14" t="s">
        <v>2223</v>
      </c>
      <c r="B579" s="11">
        <v>2000</v>
      </c>
      <c r="C579" s="11">
        <v>500</v>
      </c>
      <c r="D579" s="11">
        <v>2000</v>
      </c>
      <c r="E579" s="11">
        <v>500</v>
      </c>
      <c r="F579" s="11">
        <v>500</v>
      </c>
      <c r="G579" s="11"/>
      <c r="H579" s="11"/>
    </row>
    <row r="580" spans="1:8" x14ac:dyDescent="0.25">
      <c r="A580" s="14" t="s">
        <v>2224</v>
      </c>
      <c r="B580" s="11">
        <v>705</v>
      </c>
      <c r="C580" s="11">
        <v>655</v>
      </c>
      <c r="D580" s="11">
        <v>705</v>
      </c>
      <c r="E580" s="11">
        <v>655</v>
      </c>
      <c r="F580" s="11">
        <v>655</v>
      </c>
      <c r="G580" s="11"/>
      <c r="H580" s="11"/>
    </row>
    <row r="581" spans="1:8" x14ac:dyDescent="0.25">
      <c r="A581" s="14" t="s">
        <v>2225</v>
      </c>
      <c r="B581" s="11">
        <v>3463</v>
      </c>
      <c r="C581" s="11">
        <v>2400</v>
      </c>
      <c r="D581" s="11">
        <v>3463</v>
      </c>
      <c r="E581" s="11">
        <v>2400</v>
      </c>
      <c r="F581" s="11">
        <v>2400</v>
      </c>
      <c r="G581" s="11"/>
      <c r="H581" s="11"/>
    </row>
    <row r="582" spans="1:8" x14ac:dyDescent="0.25">
      <c r="A582" s="14" t="s">
        <v>2226</v>
      </c>
      <c r="B582" s="11">
        <v>3000</v>
      </c>
      <c r="C582" s="11">
        <v>500</v>
      </c>
      <c r="D582" s="11">
        <v>3000</v>
      </c>
      <c r="E582" s="11">
        <v>500</v>
      </c>
      <c r="F582" s="11">
        <v>500</v>
      </c>
      <c r="G582" s="11"/>
      <c r="H582" s="11"/>
    </row>
    <row r="583" spans="1:8" x14ac:dyDescent="0.25">
      <c r="A583" s="14" t="s">
        <v>2227</v>
      </c>
      <c r="B583" s="11">
        <v>2048</v>
      </c>
      <c r="C583" s="11">
        <v>73</v>
      </c>
      <c r="D583" s="11">
        <v>2048</v>
      </c>
      <c r="E583" s="11">
        <v>73</v>
      </c>
      <c r="F583" s="11">
        <v>73</v>
      </c>
      <c r="G583" s="11"/>
      <c r="H583" s="11"/>
    </row>
    <row r="584" spans="1:8" x14ac:dyDescent="0.25">
      <c r="A584" s="14" t="s">
        <v>2228</v>
      </c>
      <c r="B584" s="11">
        <v>8670</v>
      </c>
      <c r="C584" s="11">
        <v>500</v>
      </c>
      <c r="D584" s="11">
        <v>8670</v>
      </c>
      <c r="E584" s="11">
        <v>500</v>
      </c>
      <c r="F584" s="11">
        <v>500</v>
      </c>
      <c r="G584" s="11"/>
      <c r="H584" s="11"/>
    </row>
    <row r="585" spans="1:8" x14ac:dyDescent="0.25">
      <c r="A585" s="14" t="s">
        <v>2229</v>
      </c>
      <c r="B585" s="11">
        <v>3883</v>
      </c>
      <c r="C585" s="11">
        <v>800</v>
      </c>
      <c r="D585" s="11">
        <v>3883</v>
      </c>
      <c r="E585" s="11">
        <v>800</v>
      </c>
      <c r="F585" s="11">
        <v>800</v>
      </c>
      <c r="G585" s="11"/>
      <c r="H585" s="11"/>
    </row>
    <row r="586" spans="1:8" x14ac:dyDescent="0.25">
      <c r="A586" s="14" t="s">
        <v>2230</v>
      </c>
      <c r="B586" s="11">
        <v>351</v>
      </c>
      <c r="C586" s="11">
        <v>331</v>
      </c>
      <c r="D586" s="11">
        <v>351</v>
      </c>
      <c r="E586" s="11">
        <v>331</v>
      </c>
      <c r="F586" s="11">
        <v>331</v>
      </c>
      <c r="G586" s="11"/>
      <c r="H586" s="11"/>
    </row>
    <row r="587" spans="1:8" x14ac:dyDescent="0.25">
      <c r="A587" s="14" t="s">
        <v>2231</v>
      </c>
      <c r="B587" s="11">
        <v>1562</v>
      </c>
      <c r="C587" s="11">
        <v>-700</v>
      </c>
      <c r="D587" s="11">
        <v>1562</v>
      </c>
      <c r="E587" s="11">
        <v>-700</v>
      </c>
      <c r="F587" s="11">
        <v>-700</v>
      </c>
      <c r="G587" s="11"/>
      <c r="H587" s="11"/>
    </row>
    <row r="588" spans="1:8" x14ac:dyDescent="0.25">
      <c r="A588" s="14" t="s">
        <v>2232</v>
      </c>
      <c r="B588" s="11">
        <v>2130</v>
      </c>
      <c r="C588" s="11">
        <v>180</v>
      </c>
      <c r="D588" s="11">
        <v>2130</v>
      </c>
      <c r="E588" s="11">
        <v>180</v>
      </c>
      <c r="F588" s="11">
        <v>180</v>
      </c>
      <c r="G588" s="11"/>
      <c r="H588" s="11"/>
    </row>
    <row r="589" spans="1:8" x14ac:dyDescent="0.25">
      <c r="A589" s="14" t="s">
        <v>2233</v>
      </c>
      <c r="B589" s="11">
        <v>359</v>
      </c>
      <c r="C589" s="11">
        <v>359</v>
      </c>
      <c r="D589" s="11">
        <v>359</v>
      </c>
      <c r="E589" s="11">
        <v>359</v>
      </c>
      <c r="F589" s="11">
        <v>359</v>
      </c>
      <c r="G589" s="11"/>
      <c r="H589" s="11"/>
    </row>
    <row r="590" spans="1:8" x14ac:dyDescent="0.25">
      <c r="A590" s="14" t="s">
        <v>2234</v>
      </c>
      <c r="B590" s="11">
        <v>11300</v>
      </c>
      <c r="C590" s="11">
        <v>1000</v>
      </c>
      <c r="D590" s="11">
        <v>11300</v>
      </c>
      <c r="E590" s="11">
        <v>1000</v>
      </c>
      <c r="F590" s="11">
        <v>1000</v>
      </c>
      <c r="G590" s="11"/>
      <c r="H590" s="11"/>
    </row>
    <row r="591" spans="1:8" x14ac:dyDescent="0.25">
      <c r="A591" s="14" t="s">
        <v>2235</v>
      </c>
      <c r="B591" s="11">
        <v>30000</v>
      </c>
      <c r="C591" s="11">
        <v>5000</v>
      </c>
      <c r="D591" s="11">
        <v>30000</v>
      </c>
      <c r="E591" s="11">
        <v>5000</v>
      </c>
      <c r="F591" s="11">
        <v>5000</v>
      </c>
      <c r="G591" s="11"/>
      <c r="H591" s="11"/>
    </row>
    <row r="592" spans="1:8" x14ac:dyDescent="0.25">
      <c r="A592" s="14" t="s">
        <v>2236</v>
      </c>
      <c r="B592" s="11">
        <v>4435</v>
      </c>
      <c r="C592" s="11">
        <v>800</v>
      </c>
      <c r="D592" s="11">
        <v>4435</v>
      </c>
      <c r="E592" s="11">
        <v>800</v>
      </c>
      <c r="F592" s="11">
        <v>800</v>
      </c>
      <c r="G592" s="11"/>
      <c r="H592" s="11"/>
    </row>
    <row r="593" spans="1:8" x14ac:dyDescent="0.25">
      <c r="A593" s="14" t="s">
        <v>2237</v>
      </c>
      <c r="B593" s="11">
        <v>359</v>
      </c>
      <c r="C593" s="11">
        <v>339</v>
      </c>
      <c r="D593" s="11">
        <v>359</v>
      </c>
      <c r="E593" s="11">
        <v>339</v>
      </c>
      <c r="F593" s="11">
        <v>339</v>
      </c>
      <c r="G593" s="11"/>
      <c r="H593" s="11"/>
    </row>
    <row r="594" spans="1:8" x14ac:dyDescent="0.25">
      <c r="A594" s="14" t="s">
        <v>2238</v>
      </c>
      <c r="B594" s="11">
        <v>362</v>
      </c>
      <c r="C594" s="11">
        <v>341</v>
      </c>
      <c r="D594" s="11">
        <v>362</v>
      </c>
      <c r="E594" s="11">
        <v>341</v>
      </c>
      <c r="F594" s="11">
        <v>341</v>
      </c>
      <c r="G594" s="11"/>
      <c r="H594" s="11"/>
    </row>
    <row r="595" spans="1:8" x14ac:dyDescent="0.25">
      <c r="A595" s="14" t="s">
        <v>2239</v>
      </c>
      <c r="B595" s="11">
        <v>992</v>
      </c>
      <c r="C595" s="11">
        <v>500</v>
      </c>
      <c r="D595" s="11">
        <v>992</v>
      </c>
      <c r="E595" s="11">
        <v>500</v>
      </c>
      <c r="F595" s="11">
        <v>500</v>
      </c>
      <c r="G595" s="11"/>
      <c r="H595" s="11"/>
    </row>
    <row r="596" spans="1:8" x14ac:dyDescent="0.25">
      <c r="A596" s="14" t="s">
        <v>230</v>
      </c>
      <c r="B596" s="11">
        <v>5826</v>
      </c>
      <c r="C596" s="11">
        <v>3800</v>
      </c>
      <c r="D596" s="11">
        <v>5826</v>
      </c>
      <c r="E596" s="11">
        <v>3800</v>
      </c>
      <c r="F596" s="11">
        <v>3800</v>
      </c>
      <c r="G596" s="11"/>
      <c r="H596" s="11"/>
    </row>
    <row r="597" spans="1:8" x14ac:dyDescent="0.25">
      <c r="A597" s="14" t="s">
        <v>2240</v>
      </c>
      <c r="B597" s="11">
        <v>3990</v>
      </c>
      <c r="C597" s="11">
        <v>1500</v>
      </c>
      <c r="D597" s="11">
        <v>3990</v>
      </c>
      <c r="E597" s="11">
        <v>1500</v>
      </c>
      <c r="F597" s="11">
        <v>1500</v>
      </c>
      <c r="G597" s="11"/>
      <c r="H597" s="11"/>
    </row>
    <row r="598" spans="1:8" x14ac:dyDescent="0.25">
      <c r="A598" s="14" t="s">
        <v>2241</v>
      </c>
      <c r="B598" s="11">
        <v>365</v>
      </c>
      <c r="C598" s="11">
        <v>344</v>
      </c>
      <c r="D598" s="11">
        <v>365</v>
      </c>
      <c r="E598" s="11">
        <v>344</v>
      </c>
      <c r="F598" s="11">
        <v>344</v>
      </c>
      <c r="G598" s="11"/>
      <c r="H598" s="11"/>
    </row>
    <row r="599" spans="1:8" x14ac:dyDescent="0.25">
      <c r="A599" s="14" t="s">
        <v>231</v>
      </c>
      <c r="B599" s="11">
        <v>5500</v>
      </c>
      <c r="C599" s="11">
        <v>250</v>
      </c>
      <c r="D599" s="11">
        <v>5500</v>
      </c>
      <c r="E599" s="11">
        <v>250</v>
      </c>
      <c r="F599" s="11">
        <v>250</v>
      </c>
      <c r="G599" s="11"/>
      <c r="H599" s="11"/>
    </row>
    <row r="600" spans="1:8" x14ac:dyDescent="0.25">
      <c r="A600" s="14" t="s">
        <v>2242</v>
      </c>
      <c r="B600" s="11">
        <v>389</v>
      </c>
      <c r="C600" s="11">
        <v>350</v>
      </c>
      <c r="D600" s="11">
        <v>389</v>
      </c>
      <c r="E600" s="11">
        <v>350</v>
      </c>
      <c r="F600" s="11">
        <v>350</v>
      </c>
      <c r="G600" s="11"/>
      <c r="H600" s="11"/>
    </row>
    <row r="601" spans="1:8" x14ac:dyDescent="0.25">
      <c r="A601" s="14" t="s">
        <v>2243</v>
      </c>
      <c r="B601" s="11">
        <v>3450</v>
      </c>
      <c r="C601" s="11">
        <v>700</v>
      </c>
      <c r="D601" s="11">
        <v>3450</v>
      </c>
      <c r="E601" s="11">
        <v>700</v>
      </c>
      <c r="F601" s="11">
        <v>700</v>
      </c>
      <c r="G601" s="11"/>
      <c r="H601" s="11"/>
    </row>
    <row r="602" spans="1:8" x14ac:dyDescent="0.25">
      <c r="A602" s="14" t="s">
        <v>232</v>
      </c>
      <c r="B602" s="11">
        <v>9860</v>
      </c>
      <c r="C602" s="11">
        <v>400</v>
      </c>
      <c r="D602" s="11">
        <v>9860</v>
      </c>
      <c r="E602" s="11">
        <v>400</v>
      </c>
      <c r="F602" s="11">
        <v>400</v>
      </c>
      <c r="G602" s="11"/>
      <c r="H602" s="11"/>
    </row>
    <row r="603" spans="1:8" x14ac:dyDescent="0.25">
      <c r="A603" s="14" t="s">
        <v>233</v>
      </c>
      <c r="B603" s="11">
        <v>2650</v>
      </c>
      <c r="C603" s="11">
        <v>800</v>
      </c>
      <c r="D603" s="11">
        <v>2650</v>
      </c>
      <c r="E603" s="11">
        <v>800</v>
      </c>
      <c r="F603" s="11">
        <v>800</v>
      </c>
      <c r="G603" s="11"/>
      <c r="H603" s="11"/>
    </row>
    <row r="604" spans="1:8" x14ac:dyDescent="0.25">
      <c r="A604" s="14" t="s">
        <v>234</v>
      </c>
      <c r="B604" s="11">
        <v>8752</v>
      </c>
      <c r="C604" s="11">
        <v>1000</v>
      </c>
      <c r="D604" s="11">
        <v>8752</v>
      </c>
      <c r="E604" s="11">
        <v>1000</v>
      </c>
      <c r="F604" s="11">
        <v>1000</v>
      </c>
      <c r="G604" s="11"/>
      <c r="H604" s="11"/>
    </row>
    <row r="605" spans="1:8" x14ac:dyDescent="0.25">
      <c r="A605" s="14" t="s">
        <v>235</v>
      </c>
      <c r="B605" s="11">
        <v>2700</v>
      </c>
      <c r="C605" s="11">
        <v>800</v>
      </c>
      <c r="D605" s="11">
        <v>2700</v>
      </c>
      <c r="E605" s="11">
        <v>800</v>
      </c>
      <c r="F605" s="11">
        <v>800</v>
      </c>
      <c r="G605" s="11"/>
      <c r="H605" s="11"/>
    </row>
    <row r="606" spans="1:8" x14ac:dyDescent="0.25">
      <c r="A606" s="14" t="s">
        <v>236</v>
      </c>
      <c r="B606" s="11">
        <v>11870</v>
      </c>
      <c r="C606" s="11">
        <v>2000</v>
      </c>
      <c r="D606" s="11">
        <v>11870</v>
      </c>
      <c r="E606" s="11">
        <v>2000</v>
      </c>
      <c r="F606" s="11">
        <v>2000</v>
      </c>
      <c r="G606" s="11"/>
      <c r="H606" s="11"/>
    </row>
    <row r="607" spans="1:8" x14ac:dyDescent="0.25">
      <c r="A607" s="14" t="s">
        <v>237</v>
      </c>
      <c r="B607" s="11">
        <v>35212</v>
      </c>
      <c r="C607" s="11">
        <v>8000</v>
      </c>
      <c r="D607" s="11">
        <v>35212</v>
      </c>
      <c r="E607" s="11">
        <v>8000</v>
      </c>
      <c r="F607" s="11">
        <v>8000</v>
      </c>
      <c r="G607" s="11"/>
      <c r="H607" s="11"/>
    </row>
    <row r="608" spans="1:8" x14ac:dyDescent="0.25">
      <c r="A608" s="14" t="s">
        <v>238</v>
      </c>
      <c r="B608" s="11">
        <v>2995</v>
      </c>
      <c r="C608" s="11">
        <v>200</v>
      </c>
      <c r="D608" s="11">
        <v>2995</v>
      </c>
      <c r="E608" s="11">
        <v>200</v>
      </c>
      <c r="F608" s="11">
        <v>200</v>
      </c>
      <c r="G608" s="11"/>
      <c r="H608" s="11"/>
    </row>
    <row r="609" spans="1:8" x14ac:dyDescent="0.25">
      <c r="A609" s="14" t="s">
        <v>2244</v>
      </c>
      <c r="B609" s="11">
        <v>512</v>
      </c>
      <c r="C609" s="11">
        <v>300</v>
      </c>
      <c r="D609" s="11">
        <v>512</v>
      </c>
      <c r="E609" s="11">
        <v>300</v>
      </c>
      <c r="F609" s="11">
        <v>300</v>
      </c>
      <c r="G609" s="11"/>
      <c r="H609" s="11"/>
    </row>
    <row r="610" spans="1:8" x14ac:dyDescent="0.25">
      <c r="A610" s="14" t="s">
        <v>239</v>
      </c>
      <c r="B610" s="11">
        <v>3253</v>
      </c>
      <c r="C610" s="11">
        <v>1500</v>
      </c>
      <c r="D610" s="11">
        <v>3253</v>
      </c>
      <c r="E610" s="11">
        <v>1500</v>
      </c>
      <c r="F610" s="11">
        <v>1500</v>
      </c>
      <c r="G610" s="11"/>
      <c r="H610" s="11"/>
    </row>
    <row r="611" spans="1:8" x14ac:dyDescent="0.25">
      <c r="A611" s="14" t="s">
        <v>240</v>
      </c>
      <c r="B611" s="11">
        <v>370482</v>
      </c>
      <c r="C611" s="11">
        <v>63252</v>
      </c>
      <c r="D611" s="11">
        <v>370482</v>
      </c>
      <c r="E611" s="11">
        <v>63252</v>
      </c>
      <c r="F611" s="11">
        <v>63252</v>
      </c>
      <c r="G611" s="11"/>
      <c r="H611" s="11"/>
    </row>
    <row r="612" spans="1:8" x14ac:dyDescent="0.25">
      <c r="A612" s="14" t="s">
        <v>241</v>
      </c>
      <c r="B612" s="11">
        <v>93976</v>
      </c>
      <c r="C612" s="11">
        <v>18000</v>
      </c>
      <c r="D612" s="11">
        <v>93976</v>
      </c>
      <c r="E612" s="11">
        <v>18000</v>
      </c>
      <c r="F612" s="11">
        <v>18000</v>
      </c>
      <c r="G612" s="11"/>
      <c r="H612" s="11"/>
    </row>
    <row r="613" spans="1:8" x14ac:dyDescent="0.25">
      <c r="A613" s="14" t="s">
        <v>242</v>
      </c>
      <c r="B613" s="11">
        <v>93976</v>
      </c>
      <c r="C613" s="11">
        <v>18071</v>
      </c>
      <c r="D613" s="11">
        <v>93976</v>
      </c>
      <c r="E613" s="11">
        <v>18071</v>
      </c>
      <c r="F613" s="11">
        <v>18071</v>
      </c>
      <c r="G613" s="11"/>
      <c r="H613" s="11"/>
    </row>
    <row r="614" spans="1:8" x14ac:dyDescent="0.25">
      <c r="A614" s="14" t="s">
        <v>243</v>
      </c>
      <c r="B614" s="11">
        <v>2625</v>
      </c>
      <c r="C614" s="11">
        <v>1300</v>
      </c>
      <c r="D614" s="11">
        <v>2625</v>
      </c>
      <c r="E614" s="11">
        <v>1300</v>
      </c>
      <c r="F614" s="11">
        <v>1300</v>
      </c>
      <c r="G614" s="11"/>
      <c r="H614" s="11"/>
    </row>
    <row r="615" spans="1:8" x14ac:dyDescent="0.25">
      <c r="A615" s="14" t="s">
        <v>244</v>
      </c>
      <c r="B615" s="11">
        <v>361</v>
      </c>
      <c r="C615" s="11">
        <v>150</v>
      </c>
      <c r="D615" s="11">
        <v>361</v>
      </c>
      <c r="E615" s="11">
        <v>150</v>
      </c>
      <c r="F615" s="11">
        <v>150</v>
      </c>
      <c r="G615" s="11"/>
      <c r="H615" s="11"/>
    </row>
    <row r="616" spans="1:8" x14ac:dyDescent="0.25">
      <c r="A616" s="14" t="s">
        <v>245</v>
      </c>
      <c r="B616" s="11">
        <v>400</v>
      </c>
      <c r="C616" s="11">
        <v>200</v>
      </c>
      <c r="D616" s="11">
        <v>400</v>
      </c>
      <c r="E616" s="11">
        <v>200</v>
      </c>
      <c r="F616" s="11">
        <v>200</v>
      </c>
      <c r="G616" s="11"/>
      <c r="H616" s="11"/>
    </row>
    <row r="617" spans="1:8" x14ac:dyDescent="0.25">
      <c r="A617" s="14" t="s">
        <v>246</v>
      </c>
      <c r="B617" s="11">
        <v>1394</v>
      </c>
      <c r="C617" s="11">
        <v>600</v>
      </c>
      <c r="D617" s="11">
        <v>1394</v>
      </c>
      <c r="E617" s="11">
        <v>600</v>
      </c>
      <c r="F617" s="11">
        <v>600</v>
      </c>
      <c r="G617" s="11"/>
      <c r="H617" s="11"/>
    </row>
    <row r="618" spans="1:8" x14ac:dyDescent="0.25">
      <c r="A618" s="14" t="s">
        <v>247</v>
      </c>
      <c r="B618" s="11">
        <v>310</v>
      </c>
      <c r="C618" s="11">
        <v>150</v>
      </c>
      <c r="D618" s="11">
        <v>310</v>
      </c>
      <c r="E618" s="11">
        <v>150</v>
      </c>
      <c r="F618" s="11">
        <v>150</v>
      </c>
      <c r="G618" s="11"/>
      <c r="H618" s="11"/>
    </row>
    <row r="619" spans="1:8" x14ac:dyDescent="0.25">
      <c r="A619" s="14" t="s">
        <v>248</v>
      </c>
      <c r="B619" s="11">
        <v>6875</v>
      </c>
      <c r="C619" s="11">
        <v>3300</v>
      </c>
      <c r="D619" s="11">
        <v>6875</v>
      </c>
      <c r="E619" s="11">
        <v>3300</v>
      </c>
      <c r="F619" s="11">
        <v>3300</v>
      </c>
      <c r="G619" s="11"/>
      <c r="H619" s="11"/>
    </row>
    <row r="620" spans="1:8" x14ac:dyDescent="0.25">
      <c r="A620" s="14" t="s">
        <v>249</v>
      </c>
      <c r="B620" s="11">
        <v>783</v>
      </c>
      <c r="C620" s="11">
        <v>350</v>
      </c>
      <c r="D620" s="11">
        <v>783</v>
      </c>
      <c r="E620" s="11">
        <v>350</v>
      </c>
      <c r="F620" s="11">
        <v>350</v>
      </c>
      <c r="G620" s="11"/>
      <c r="H620" s="11"/>
    </row>
    <row r="621" spans="1:8" x14ac:dyDescent="0.25">
      <c r="A621" s="14" t="s">
        <v>250</v>
      </c>
      <c r="B621" s="11">
        <v>1663</v>
      </c>
      <c r="C621" s="11">
        <v>800</v>
      </c>
      <c r="D621" s="11">
        <v>1663</v>
      </c>
      <c r="E621" s="11">
        <v>800</v>
      </c>
      <c r="F621" s="11">
        <v>800</v>
      </c>
      <c r="G621" s="11"/>
      <c r="H621" s="11"/>
    </row>
    <row r="622" spans="1:8" x14ac:dyDescent="0.25">
      <c r="A622" s="14" t="s">
        <v>251</v>
      </c>
      <c r="B622" s="11">
        <v>46440</v>
      </c>
      <c r="C622" s="11">
        <v>16000</v>
      </c>
      <c r="D622" s="11">
        <v>46440</v>
      </c>
      <c r="E622" s="11">
        <v>16000</v>
      </c>
      <c r="F622" s="11">
        <v>16000</v>
      </c>
      <c r="G622" s="11"/>
      <c r="H622" s="11"/>
    </row>
    <row r="623" spans="1:8" x14ac:dyDescent="0.25">
      <c r="A623" s="14" t="s">
        <v>252</v>
      </c>
      <c r="B623" s="11">
        <v>60241</v>
      </c>
      <c r="C623" s="11">
        <v>8000</v>
      </c>
      <c r="D623" s="11">
        <v>60241</v>
      </c>
      <c r="E623" s="11">
        <v>8000</v>
      </c>
      <c r="F623" s="11">
        <v>8000</v>
      </c>
      <c r="G623" s="11"/>
      <c r="H623" s="11"/>
    </row>
    <row r="624" spans="1:8" x14ac:dyDescent="0.25">
      <c r="A624" s="14" t="s">
        <v>253</v>
      </c>
      <c r="B624" s="11">
        <v>47608</v>
      </c>
      <c r="C624" s="11">
        <v>13800</v>
      </c>
      <c r="D624" s="11">
        <v>47608</v>
      </c>
      <c r="E624" s="11">
        <v>13800</v>
      </c>
      <c r="F624" s="11">
        <v>13800</v>
      </c>
      <c r="G624" s="11"/>
      <c r="H624" s="11"/>
    </row>
    <row r="625" spans="1:8" x14ac:dyDescent="0.25">
      <c r="A625" s="14" t="s">
        <v>254</v>
      </c>
      <c r="B625" s="11">
        <v>1386</v>
      </c>
      <c r="C625" s="11">
        <v>600</v>
      </c>
      <c r="D625" s="11">
        <v>1386</v>
      </c>
      <c r="E625" s="11">
        <v>600</v>
      </c>
      <c r="F625" s="11">
        <v>600</v>
      </c>
      <c r="G625" s="11"/>
      <c r="H625" s="11"/>
    </row>
    <row r="626" spans="1:8" x14ac:dyDescent="0.25">
      <c r="A626" s="14" t="s">
        <v>255</v>
      </c>
      <c r="B626" s="11">
        <v>1446</v>
      </c>
      <c r="C626" s="11">
        <v>700</v>
      </c>
      <c r="D626" s="11">
        <v>1446</v>
      </c>
      <c r="E626" s="11">
        <v>700</v>
      </c>
      <c r="F626" s="11">
        <v>700</v>
      </c>
      <c r="G626" s="11"/>
      <c r="H626" s="11"/>
    </row>
    <row r="627" spans="1:8" x14ac:dyDescent="0.25">
      <c r="A627" s="14" t="s">
        <v>256</v>
      </c>
      <c r="B627" s="11">
        <v>4227</v>
      </c>
      <c r="C627" s="11">
        <v>2000</v>
      </c>
      <c r="D627" s="11">
        <v>4227</v>
      </c>
      <c r="E627" s="11">
        <v>2000</v>
      </c>
      <c r="F627" s="11">
        <v>2000</v>
      </c>
      <c r="G627" s="11"/>
      <c r="H627" s="11"/>
    </row>
    <row r="628" spans="1:8" x14ac:dyDescent="0.25">
      <c r="A628" s="14" t="s">
        <v>257</v>
      </c>
      <c r="B628" s="11">
        <v>663</v>
      </c>
      <c r="C628" s="11">
        <v>300</v>
      </c>
      <c r="D628" s="11">
        <v>663</v>
      </c>
      <c r="E628" s="11">
        <v>300</v>
      </c>
      <c r="F628" s="11">
        <v>300</v>
      </c>
      <c r="G628" s="11"/>
      <c r="H628" s="11"/>
    </row>
    <row r="629" spans="1:8" x14ac:dyDescent="0.25">
      <c r="A629" s="14" t="s">
        <v>258</v>
      </c>
      <c r="B629" s="11">
        <v>241</v>
      </c>
      <c r="C629" s="11">
        <v>100</v>
      </c>
      <c r="D629" s="11">
        <v>241</v>
      </c>
      <c r="E629" s="11">
        <v>100</v>
      </c>
      <c r="F629" s="11">
        <v>100</v>
      </c>
      <c r="G629" s="11"/>
      <c r="H629" s="11"/>
    </row>
    <row r="630" spans="1:8" x14ac:dyDescent="0.25">
      <c r="A630" s="14" t="s">
        <v>259</v>
      </c>
      <c r="B630" s="11">
        <v>355</v>
      </c>
      <c r="C630" s="11">
        <v>150</v>
      </c>
      <c r="D630" s="11">
        <v>355</v>
      </c>
      <c r="E630" s="11">
        <v>150</v>
      </c>
      <c r="F630" s="11">
        <v>150</v>
      </c>
      <c r="G630" s="11"/>
      <c r="H630" s="11"/>
    </row>
    <row r="631" spans="1:8" x14ac:dyDescent="0.25">
      <c r="A631" s="14" t="s">
        <v>260</v>
      </c>
      <c r="B631" s="11">
        <v>1651</v>
      </c>
      <c r="C631" s="11">
        <v>800</v>
      </c>
      <c r="D631" s="11">
        <v>1651</v>
      </c>
      <c r="E631" s="11">
        <v>800</v>
      </c>
      <c r="F631" s="11">
        <v>800</v>
      </c>
      <c r="G631" s="11"/>
      <c r="H631" s="11"/>
    </row>
    <row r="632" spans="1:8" x14ac:dyDescent="0.25">
      <c r="A632" s="14" t="s">
        <v>261</v>
      </c>
      <c r="B632" s="11">
        <v>1928</v>
      </c>
      <c r="C632" s="11">
        <v>900</v>
      </c>
      <c r="D632" s="11">
        <v>1928</v>
      </c>
      <c r="E632" s="11">
        <v>900</v>
      </c>
      <c r="F632" s="11">
        <v>900</v>
      </c>
      <c r="G632" s="11"/>
      <c r="H632" s="11"/>
    </row>
    <row r="633" spans="1:8" x14ac:dyDescent="0.25">
      <c r="A633" s="14" t="s">
        <v>262</v>
      </c>
      <c r="B633" s="11">
        <v>1145</v>
      </c>
      <c r="C633" s="11"/>
      <c r="D633" s="11">
        <v>1145</v>
      </c>
      <c r="E633" s="11"/>
      <c r="F633" s="11"/>
      <c r="G633" s="11"/>
      <c r="H633" s="11"/>
    </row>
    <row r="634" spans="1:8" x14ac:dyDescent="0.25">
      <c r="A634" s="14" t="s">
        <v>2245</v>
      </c>
      <c r="B634" s="11">
        <v>1900</v>
      </c>
      <c r="C634" s="11">
        <v>1000</v>
      </c>
      <c r="D634" s="11">
        <v>1900</v>
      </c>
      <c r="E634" s="11">
        <v>1000</v>
      </c>
      <c r="F634" s="11">
        <v>1000</v>
      </c>
      <c r="G634" s="11"/>
      <c r="H634" s="11"/>
    </row>
    <row r="635" spans="1:8" x14ac:dyDescent="0.25">
      <c r="A635" s="14" t="s">
        <v>263</v>
      </c>
      <c r="B635" s="11">
        <v>2949</v>
      </c>
      <c r="C635" s="11">
        <v>1406</v>
      </c>
      <c r="D635" s="11">
        <v>2949</v>
      </c>
      <c r="E635" s="11">
        <v>1406</v>
      </c>
      <c r="F635" s="11">
        <v>1406</v>
      </c>
      <c r="G635" s="11"/>
      <c r="H635" s="11"/>
    </row>
    <row r="636" spans="1:8" x14ac:dyDescent="0.25">
      <c r="A636" s="14" t="s">
        <v>264</v>
      </c>
      <c r="B636" s="11">
        <v>219198</v>
      </c>
      <c r="C636" s="11">
        <v>75370</v>
      </c>
      <c r="D636" s="11">
        <v>219198</v>
      </c>
      <c r="E636" s="11">
        <v>75370</v>
      </c>
      <c r="F636" s="11">
        <v>75370</v>
      </c>
      <c r="G636" s="11"/>
      <c r="H636" s="11"/>
    </row>
    <row r="637" spans="1:8" x14ac:dyDescent="0.25">
      <c r="A637" s="14" t="s">
        <v>265</v>
      </c>
      <c r="B637" s="11">
        <v>1213</v>
      </c>
      <c r="C637" s="11">
        <v>500</v>
      </c>
      <c r="D637" s="11">
        <v>1213</v>
      </c>
      <c r="E637" s="11">
        <v>500</v>
      </c>
      <c r="F637" s="11">
        <v>500</v>
      </c>
      <c r="G637" s="11"/>
      <c r="H637" s="11"/>
    </row>
    <row r="638" spans="1:8" x14ac:dyDescent="0.25">
      <c r="A638" s="14" t="s">
        <v>266</v>
      </c>
      <c r="B638" s="11">
        <v>542</v>
      </c>
      <c r="C638" s="11">
        <v>200</v>
      </c>
      <c r="D638" s="11">
        <v>542</v>
      </c>
      <c r="E638" s="11">
        <v>200</v>
      </c>
      <c r="F638" s="11">
        <v>200</v>
      </c>
      <c r="G638" s="11"/>
      <c r="H638" s="11"/>
    </row>
    <row r="639" spans="1:8" x14ac:dyDescent="0.25">
      <c r="A639" s="14" t="s">
        <v>2246</v>
      </c>
      <c r="B639" s="11">
        <v>45732</v>
      </c>
      <c r="C639" s="11">
        <v>8000</v>
      </c>
      <c r="D639" s="11">
        <v>45732</v>
      </c>
      <c r="E639" s="11">
        <v>8000</v>
      </c>
      <c r="F639" s="11">
        <v>8000</v>
      </c>
      <c r="G639" s="11"/>
      <c r="H639" s="11"/>
    </row>
    <row r="640" spans="1:8" x14ac:dyDescent="0.25">
      <c r="A640" s="14" t="s">
        <v>267</v>
      </c>
      <c r="B640" s="11">
        <v>1251</v>
      </c>
      <c r="C640" s="11">
        <v>600</v>
      </c>
      <c r="D640" s="11">
        <v>1251</v>
      </c>
      <c r="E640" s="11">
        <v>600</v>
      </c>
      <c r="F640" s="11">
        <v>600</v>
      </c>
      <c r="G640" s="11"/>
      <c r="H640" s="11"/>
    </row>
    <row r="641" spans="1:8" x14ac:dyDescent="0.25">
      <c r="A641" s="14" t="s">
        <v>268</v>
      </c>
      <c r="B641" s="11">
        <v>18471</v>
      </c>
      <c r="C641" s="11">
        <v>8000</v>
      </c>
      <c r="D641" s="11">
        <v>18471</v>
      </c>
      <c r="E641" s="11">
        <v>8000</v>
      </c>
      <c r="F641" s="11">
        <v>8000</v>
      </c>
      <c r="G641" s="11"/>
      <c r="H641" s="11"/>
    </row>
    <row r="642" spans="1:8" x14ac:dyDescent="0.25">
      <c r="A642" s="14" t="s">
        <v>269</v>
      </c>
      <c r="B642" s="11">
        <v>3509</v>
      </c>
      <c r="C642" s="11">
        <v>1200</v>
      </c>
      <c r="D642" s="11">
        <v>3509</v>
      </c>
      <c r="E642" s="11">
        <v>1200</v>
      </c>
      <c r="F642" s="11">
        <v>1200</v>
      </c>
      <c r="G642" s="11"/>
      <c r="H642" s="11"/>
    </row>
    <row r="643" spans="1:8" x14ac:dyDescent="0.25">
      <c r="A643" s="14" t="s">
        <v>270</v>
      </c>
      <c r="B643" s="11">
        <v>398</v>
      </c>
      <c r="C643" s="11">
        <v>100</v>
      </c>
      <c r="D643" s="11">
        <v>398</v>
      </c>
      <c r="E643" s="11">
        <v>100</v>
      </c>
      <c r="F643" s="11">
        <v>100</v>
      </c>
      <c r="G643" s="11"/>
      <c r="H643" s="11"/>
    </row>
    <row r="644" spans="1:8" x14ac:dyDescent="0.25">
      <c r="A644" s="14" t="s">
        <v>271</v>
      </c>
      <c r="B644" s="11">
        <v>394</v>
      </c>
      <c r="C644" s="11">
        <v>100</v>
      </c>
      <c r="D644" s="11">
        <v>394</v>
      </c>
      <c r="E644" s="11">
        <v>100</v>
      </c>
      <c r="F644" s="11">
        <v>100</v>
      </c>
      <c r="G644" s="11"/>
      <c r="H644" s="11"/>
    </row>
    <row r="645" spans="1:8" x14ac:dyDescent="0.25">
      <c r="A645" s="14" t="s">
        <v>2247</v>
      </c>
      <c r="B645" s="11">
        <v>1015</v>
      </c>
      <c r="C645" s="11">
        <v>500</v>
      </c>
      <c r="D645" s="11">
        <v>1015</v>
      </c>
      <c r="E645" s="11">
        <v>500</v>
      </c>
      <c r="F645" s="11">
        <v>500</v>
      </c>
      <c r="G645" s="11"/>
      <c r="H645" s="11"/>
    </row>
    <row r="646" spans="1:8" x14ac:dyDescent="0.25">
      <c r="A646" s="14" t="s">
        <v>272</v>
      </c>
      <c r="B646" s="11">
        <v>904</v>
      </c>
      <c r="C646" s="11">
        <v>400</v>
      </c>
      <c r="D646" s="11">
        <v>904</v>
      </c>
      <c r="E646" s="11">
        <v>400</v>
      </c>
      <c r="F646" s="11">
        <v>400</v>
      </c>
      <c r="G646" s="11"/>
      <c r="H646" s="11"/>
    </row>
    <row r="647" spans="1:8" x14ac:dyDescent="0.25">
      <c r="A647" s="14" t="s">
        <v>273</v>
      </c>
      <c r="B647" s="11">
        <v>1696</v>
      </c>
      <c r="C647" s="11">
        <v>800</v>
      </c>
      <c r="D647" s="11">
        <v>1696</v>
      </c>
      <c r="E647" s="11">
        <v>800</v>
      </c>
      <c r="F647" s="11">
        <v>800</v>
      </c>
      <c r="G647" s="11"/>
      <c r="H647" s="11"/>
    </row>
    <row r="648" spans="1:8" x14ac:dyDescent="0.25">
      <c r="A648" s="14" t="s">
        <v>274</v>
      </c>
      <c r="B648" s="11">
        <v>427</v>
      </c>
      <c r="C648" s="11">
        <v>200</v>
      </c>
      <c r="D648" s="11">
        <v>427</v>
      </c>
      <c r="E648" s="11">
        <v>200</v>
      </c>
      <c r="F648" s="11">
        <v>200</v>
      </c>
      <c r="G648" s="11"/>
      <c r="H648" s="11"/>
    </row>
    <row r="649" spans="1:8" x14ac:dyDescent="0.25">
      <c r="A649" s="14" t="s">
        <v>275</v>
      </c>
      <c r="B649" s="11">
        <v>3150</v>
      </c>
      <c r="C649" s="11">
        <v>1500</v>
      </c>
      <c r="D649" s="11">
        <v>3150</v>
      </c>
      <c r="E649" s="11">
        <v>1500</v>
      </c>
      <c r="F649" s="11">
        <v>1500</v>
      </c>
      <c r="G649" s="11"/>
      <c r="H649" s="11"/>
    </row>
    <row r="650" spans="1:8" x14ac:dyDescent="0.25">
      <c r="A650" s="14" t="s">
        <v>276</v>
      </c>
      <c r="B650" s="11">
        <v>928</v>
      </c>
      <c r="C650" s="11">
        <v>400</v>
      </c>
      <c r="D650" s="11">
        <v>928</v>
      </c>
      <c r="E650" s="11">
        <v>400</v>
      </c>
      <c r="F650" s="11">
        <v>400</v>
      </c>
      <c r="G650" s="11"/>
      <c r="H650" s="11"/>
    </row>
    <row r="651" spans="1:8" x14ac:dyDescent="0.25">
      <c r="A651" s="14" t="s">
        <v>277</v>
      </c>
      <c r="B651" s="11">
        <v>386</v>
      </c>
      <c r="C651" s="11">
        <v>150</v>
      </c>
      <c r="D651" s="11">
        <v>386</v>
      </c>
      <c r="E651" s="11">
        <v>150</v>
      </c>
      <c r="F651" s="11">
        <v>150</v>
      </c>
      <c r="G651" s="11"/>
      <c r="H651" s="11"/>
    </row>
    <row r="652" spans="1:8" x14ac:dyDescent="0.25">
      <c r="A652" s="14" t="s">
        <v>278</v>
      </c>
      <c r="B652" s="11">
        <v>780</v>
      </c>
      <c r="C652" s="11">
        <v>350</v>
      </c>
      <c r="D652" s="11">
        <v>780</v>
      </c>
      <c r="E652" s="11">
        <v>350</v>
      </c>
      <c r="F652" s="11">
        <v>350</v>
      </c>
      <c r="G652" s="11"/>
      <c r="H652" s="11"/>
    </row>
    <row r="653" spans="1:8" x14ac:dyDescent="0.25">
      <c r="A653" s="14" t="s">
        <v>2248</v>
      </c>
      <c r="B653" s="11">
        <v>1713</v>
      </c>
      <c r="C653" s="11">
        <v>800</v>
      </c>
      <c r="D653" s="11">
        <v>1713</v>
      </c>
      <c r="E653" s="11">
        <v>800</v>
      </c>
      <c r="F653" s="11">
        <v>800</v>
      </c>
      <c r="G653" s="11"/>
      <c r="H653" s="11"/>
    </row>
    <row r="654" spans="1:8" x14ac:dyDescent="0.25">
      <c r="A654" s="14" t="s">
        <v>2249</v>
      </c>
      <c r="B654" s="11">
        <v>4833</v>
      </c>
      <c r="C654" s="11">
        <v>2000</v>
      </c>
      <c r="D654" s="11">
        <v>4833</v>
      </c>
      <c r="E654" s="11">
        <v>2000</v>
      </c>
      <c r="F654" s="11">
        <v>2000</v>
      </c>
      <c r="G654" s="11"/>
      <c r="H654" s="11"/>
    </row>
    <row r="655" spans="1:8" x14ac:dyDescent="0.25">
      <c r="A655" s="14" t="s">
        <v>2250</v>
      </c>
      <c r="B655" s="11">
        <v>107317</v>
      </c>
      <c r="C655" s="11">
        <v>15854</v>
      </c>
      <c r="D655" s="11">
        <v>107317</v>
      </c>
      <c r="E655" s="11">
        <v>15854</v>
      </c>
      <c r="F655" s="11">
        <v>15854</v>
      </c>
      <c r="G655" s="11"/>
      <c r="H655" s="11"/>
    </row>
    <row r="656" spans="1:8" x14ac:dyDescent="0.25">
      <c r="A656" s="14" t="s">
        <v>2251</v>
      </c>
      <c r="B656" s="11">
        <v>6809</v>
      </c>
      <c r="C656" s="11">
        <v>3400</v>
      </c>
      <c r="D656" s="11">
        <v>6809</v>
      </c>
      <c r="E656" s="11">
        <v>3400</v>
      </c>
      <c r="F656" s="11">
        <v>3400</v>
      </c>
      <c r="G656" s="11"/>
      <c r="H656" s="11"/>
    </row>
    <row r="657" spans="1:8" x14ac:dyDescent="0.25">
      <c r="A657" s="14" t="s">
        <v>2252</v>
      </c>
      <c r="B657" s="11">
        <v>1337</v>
      </c>
      <c r="C657" s="11">
        <v>600</v>
      </c>
      <c r="D657" s="11">
        <v>1337</v>
      </c>
      <c r="E657" s="11">
        <v>600</v>
      </c>
      <c r="F657" s="11">
        <v>600</v>
      </c>
      <c r="G657" s="11"/>
      <c r="H657" s="11"/>
    </row>
    <row r="658" spans="1:8" x14ac:dyDescent="0.25">
      <c r="A658" s="14" t="s">
        <v>2253</v>
      </c>
      <c r="B658" s="11">
        <v>1220</v>
      </c>
      <c r="C658" s="11">
        <v>500</v>
      </c>
      <c r="D658" s="11">
        <v>1220</v>
      </c>
      <c r="E658" s="11">
        <v>500</v>
      </c>
      <c r="F658" s="11">
        <v>500</v>
      </c>
      <c r="G658" s="11"/>
      <c r="H658" s="11"/>
    </row>
    <row r="659" spans="1:8" x14ac:dyDescent="0.25">
      <c r="A659" s="14" t="s">
        <v>2254</v>
      </c>
      <c r="B659" s="11">
        <v>3450</v>
      </c>
      <c r="C659" s="11">
        <v>200</v>
      </c>
      <c r="D659" s="11">
        <v>3450</v>
      </c>
      <c r="E659" s="11">
        <v>200</v>
      </c>
      <c r="F659" s="11">
        <v>200</v>
      </c>
      <c r="G659" s="11"/>
      <c r="H659" s="11"/>
    </row>
    <row r="660" spans="1:8" x14ac:dyDescent="0.25">
      <c r="A660" s="14" t="s">
        <v>2255</v>
      </c>
      <c r="B660" s="11">
        <v>950</v>
      </c>
      <c r="C660" s="11">
        <v>300</v>
      </c>
      <c r="D660" s="11">
        <v>950</v>
      </c>
      <c r="E660" s="11">
        <v>300</v>
      </c>
      <c r="F660" s="11">
        <v>300</v>
      </c>
      <c r="G660" s="11"/>
      <c r="H660" s="11"/>
    </row>
    <row r="661" spans="1:8" x14ac:dyDescent="0.25">
      <c r="A661" s="14" t="s">
        <v>2256</v>
      </c>
      <c r="B661" s="11">
        <v>387</v>
      </c>
      <c r="C661" s="11">
        <v>150</v>
      </c>
      <c r="D661" s="11">
        <v>387</v>
      </c>
      <c r="E661" s="11">
        <v>150</v>
      </c>
      <c r="F661" s="11">
        <v>150</v>
      </c>
      <c r="G661" s="11"/>
      <c r="H661" s="11"/>
    </row>
    <row r="662" spans="1:8" x14ac:dyDescent="0.25">
      <c r="A662" s="14" t="s">
        <v>2257</v>
      </c>
      <c r="B662" s="11">
        <v>3714</v>
      </c>
      <c r="C662" s="11">
        <v>1800</v>
      </c>
      <c r="D662" s="11">
        <v>3714</v>
      </c>
      <c r="E662" s="11">
        <v>1800</v>
      </c>
      <c r="F662" s="11">
        <v>1800</v>
      </c>
      <c r="G662" s="11"/>
      <c r="H662" s="11"/>
    </row>
    <row r="663" spans="1:8" x14ac:dyDescent="0.25">
      <c r="A663" s="14" t="s">
        <v>2258</v>
      </c>
      <c r="B663" s="11">
        <v>8537</v>
      </c>
      <c r="C663" s="11">
        <v>3000</v>
      </c>
      <c r="D663" s="11">
        <v>8537</v>
      </c>
      <c r="E663" s="11">
        <v>3000</v>
      </c>
      <c r="F663" s="11">
        <v>3000</v>
      </c>
      <c r="G663" s="11"/>
      <c r="H663" s="11"/>
    </row>
    <row r="664" spans="1:8" x14ac:dyDescent="0.25">
      <c r="A664" s="14" t="s">
        <v>2259</v>
      </c>
      <c r="B664" s="11">
        <v>2660</v>
      </c>
      <c r="C664" s="11">
        <v>1300</v>
      </c>
      <c r="D664" s="11">
        <v>2660</v>
      </c>
      <c r="E664" s="11">
        <v>1300</v>
      </c>
      <c r="F664" s="11">
        <v>1300</v>
      </c>
      <c r="G664" s="11"/>
      <c r="H664" s="11"/>
    </row>
    <row r="665" spans="1:8" x14ac:dyDescent="0.25">
      <c r="A665" s="14" t="s">
        <v>2260</v>
      </c>
      <c r="B665" s="11">
        <v>2313</v>
      </c>
      <c r="C665" s="11">
        <v>1000</v>
      </c>
      <c r="D665" s="11">
        <v>2313</v>
      </c>
      <c r="E665" s="11">
        <v>1000</v>
      </c>
      <c r="F665" s="11">
        <v>1000</v>
      </c>
      <c r="G665" s="11"/>
      <c r="H665" s="11"/>
    </row>
    <row r="666" spans="1:8" x14ac:dyDescent="0.25">
      <c r="A666" s="14" t="s">
        <v>2261</v>
      </c>
      <c r="B666" s="11">
        <v>2288</v>
      </c>
      <c r="C666" s="11">
        <v>1000</v>
      </c>
      <c r="D666" s="11">
        <v>2288</v>
      </c>
      <c r="E666" s="11">
        <v>1000</v>
      </c>
      <c r="F666" s="11">
        <v>1000</v>
      </c>
      <c r="G666" s="11"/>
      <c r="H666" s="11"/>
    </row>
    <row r="667" spans="1:8" x14ac:dyDescent="0.25">
      <c r="A667" s="14" t="s">
        <v>2262</v>
      </c>
      <c r="B667" s="11">
        <v>425</v>
      </c>
      <c r="C667" s="11">
        <v>200</v>
      </c>
      <c r="D667" s="11">
        <v>425</v>
      </c>
      <c r="E667" s="11">
        <v>200</v>
      </c>
      <c r="F667" s="11">
        <v>200</v>
      </c>
      <c r="G667" s="11"/>
      <c r="H667" s="11"/>
    </row>
    <row r="668" spans="1:8" x14ac:dyDescent="0.25">
      <c r="A668" s="14" t="s">
        <v>2263</v>
      </c>
      <c r="B668" s="11">
        <v>6250</v>
      </c>
      <c r="C668" s="11">
        <v>3000</v>
      </c>
      <c r="D668" s="11">
        <v>6250</v>
      </c>
      <c r="E668" s="11">
        <v>3000</v>
      </c>
      <c r="F668" s="11">
        <v>3000</v>
      </c>
      <c r="G668" s="11"/>
      <c r="H668" s="11"/>
    </row>
    <row r="669" spans="1:8" x14ac:dyDescent="0.25">
      <c r="A669" s="14" t="s">
        <v>2264</v>
      </c>
      <c r="B669" s="11">
        <v>8233</v>
      </c>
      <c r="C669" s="11">
        <v>3000</v>
      </c>
      <c r="D669" s="11">
        <v>8233</v>
      </c>
      <c r="E669" s="11">
        <v>3000</v>
      </c>
      <c r="F669" s="11">
        <v>3000</v>
      </c>
      <c r="G669" s="11"/>
      <c r="H669" s="11"/>
    </row>
    <row r="670" spans="1:8" x14ac:dyDescent="0.25">
      <c r="A670" s="14" t="s">
        <v>2265</v>
      </c>
      <c r="B670" s="11">
        <v>1267</v>
      </c>
      <c r="C670" s="11">
        <v>600</v>
      </c>
      <c r="D670" s="11">
        <v>1267</v>
      </c>
      <c r="E670" s="11">
        <v>600</v>
      </c>
      <c r="F670" s="11">
        <v>600</v>
      </c>
      <c r="G670" s="11"/>
      <c r="H670" s="11"/>
    </row>
    <row r="671" spans="1:8" x14ac:dyDescent="0.25">
      <c r="A671" s="14" t="s">
        <v>2266</v>
      </c>
      <c r="B671" s="11">
        <v>6659</v>
      </c>
      <c r="C671" s="11">
        <v>5000</v>
      </c>
      <c r="D671" s="11">
        <v>6659</v>
      </c>
      <c r="E671" s="11">
        <v>5000</v>
      </c>
      <c r="F671" s="11">
        <v>5000</v>
      </c>
      <c r="G671" s="11"/>
      <c r="H671" s="11"/>
    </row>
    <row r="672" spans="1:8" x14ac:dyDescent="0.25">
      <c r="A672" s="14" t="s">
        <v>2267</v>
      </c>
      <c r="B672" s="11">
        <v>1850</v>
      </c>
      <c r="C672" s="11">
        <v>500</v>
      </c>
      <c r="D672" s="11">
        <v>1850</v>
      </c>
      <c r="E672" s="11">
        <v>500</v>
      </c>
      <c r="F672" s="11">
        <v>500</v>
      </c>
      <c r="G672" s="11"/>
      <c r="H672" s="11"/>
    </row>
    <row r="673" spans="1:8" x14ac:dyDescent="0.25">
      <c r="A673" s="14" t="s">
        <v>2268</v>
      </c>
      <c r="B673" s="11">
        <v>6250</v>
      </c>
      <c r="C673" s="11">
        <v>3000</v>
      </c>
      <c r="D673" s="11">
        <v>6250</v>
      </c>
      <c r="E673" s="11">
        <v>3000</v>
      </c>
      <c r="F673" s="11">
        <v>3000</v>
      </c>
      <c r="G673" s="11"/>
      <c r="H673" s="11"/>
    </row>
    <row r="674" spans="1:8" x14ac:dyDescent="0.25">
      <c r="A674" s="14" t="s">
        <v>2269</v>
      </c>
      <c r="B674" s="11">
        <v>4500</v>
      </c>
      <c r="C674" s="11">
        <v>2000</v>
      </c>
      <c r="D674" s="11">
        <v>4500</v>
      </c>
      <c r="E674" s="11">
        <v>2000</v>
      </c>
      <c r="F674" s="11">
        <v>2000</v>
      </c>
      <c r="G674" s="11"/>
      <c r="H674" s="11"/>
    </row>
    <row r="675" spans="1:8" x14ac:dyDescent="0.25">
      <c r="A675" s="14" t="s">
        <v>2270</v>
      </c>
      <c r="B675" s="11">
        <v>1415</v>
      </c>
      <c r="C675" s="11">
        <v>500</v>
      </c>
      <c r="D675" s="11">
        <v>1415</v>
      </c>
      <c r="E675" s="11">
        <v>500</v>
      </c>
      <c r="F675" s="11">
        <v>500</v>
      </c>
      <c r="G675" s="11"/>
      <c r="H675" s="11"/>
    </row>
    <row r="676" spans="1:8" x14ac:dyDescent="0.25">
      <c r="A676" s="14" t="s">
        <v>2271</v>
      </c>
      <c r="B676" s="11">
        <v>871</v>
      </c>
      <c r="C676" s="11">
        <v>400</v>
      </c>
      <c r="D676" s="11">
        <v>871</v>
      </c>
      <c r="E676" s="11">
        <v>400</v>
      </c>
      <c r="F676" s="11">
        <v>400</v>
      </c>
      <c r="G676" s="11"/>
      <c r="H676" s="11"/>
    </row>
    <row r="677" spans="1:8" x14ac:dyDescent="0.25">
      <c r="A677" s="14" t="s">
        <v>2272</v>
      </c>
      <c r="B677" s="11">
        <v>675</v>
      </c>
      <c r="C677" s="11">
        <v>300</v>
      </c>
      <c r="D677" s="11">
        <v>675</v>
      </c>
      <c r="E677" s="11">
        <v>300</v>
      </c>
      <c r="F677" s="11">
        <v>300</v>
      </c>
      <c r="G677" s="11"/>
      <c r="H677" s="11"/>
    </row>
    <row r="678" spans="1:8" x14ac:dyDescent="0.25">
      <c r="A678" s="14" t="s">
        <v>2273</v>
      </c>
      <c r="B678" s="11">
        <v>2288</v>
      </c>
      <c r="C678" s="11">
        <v>1000</v>
      </c>
      <c r="D678" s="11">
        <v>2288</v>
      </c>
      <c r="E678" s="11">
        <v>1000</v>
      </c>
      <c r="F678" s="11">
        <v>1000</v>
      </c>
      <c r="G678" s="11"/>
      <c r="H678" s="11"/>
    </row>
    <row r="679" spans="1:8" x14ac:dyDescent="0.25">
      <c r="A679" s="14" t="s">
        <v>2274</v>
      </c>
      <c r="B679" s="11">
        <v>1060</v>
      </c>
      <c r="C679" s="11">
        <v>500</v>
      </c>
      <c r="D679" s="11">
        <v>1060</v>
      </c>
      <c r="E679" s="11">
        <v>500</v>
      </c>
      <c r="F679" s="11">
        <v>500</v>
      </c>
      <c r="G679" s="11"/>
      <c r="H679" s="11"/>
    </row>
    <row r="680" spans="1:8" x14ac:dyDescent="0.25">
      <c r="A680" s="14" t="s">
        <v>2275</v>
      </c>
      <c r="B680" s="11">
        <v>981</v>
      </c>
      <c r="C680" s="11">
        <v>300</v>
      </c>
      <c r="D680" s="11">
        <v>981</v>
      </c>
      <c r="E680" s="11">
        <v>300</v>
      </c>
      <c r="F680" s="11">
        <v>300</v>
      </c>
      <c r="G680" s="11"/>
      <c r="H680" s="11"/>
    </row>
    <row r="681" spans="1:8" x14ac:dyDescent="0.25">
      <c r="A681" s="14" t="s">
        <v>2276</v>
      </c>
      <c r="B681" s="11">
        <v>425</v>
      </c>
      <c r="C681" s="11">
        <v>200</v>
      </c>
      <c r="D681" s="11">
        <v>425</v>
      </c>
      <c r="E681" s="11">
        <v>200</v>
      </c>
      <c r="F681" s="11">
        <v>200</v>
      </c>
      <c r="G681" s="11"/>
      <c r="H681" s="11"/>
    </row>
    <row r="682" spans="1:8" x14ac:dyDescent="0.25">
      <c r="A682" s="14" t="s">
        <v>2277</v>
      </c>
      <c r="B682" s="11">
        <v>1446</v>
      </c>
      <c r="C682" s="11">
        <v>600</v>
      </c>
      <c r="D682" s="11">
        <v>1446</v>
      </c>
      <c r="E682" s="11">
        <v>600</v>
      </c>
      <c r="F682" s="11">
        <v>600</v>
      </c>
      <c r="G682" s="11"/>
      <c r="H682" s="11"/>
    </row>
    <row r="683" spans="1:8" x14ac:dyDescent="0.25">
      <c r="A683" s="14" t="s">
        <v>2278</v>
      </c>
      <c r="B683" s="11">
        <v>829</v>
      </c>
      <c r="C683" s="11">
        <v>400</v>
      </c>
      <c r="D683" s="11">
        <v>829</v>
      </c>
      <c r="E683" s="11">
        <v>400</v>
      </c>
      <c r="F683" s="11">
        <v>400</v>
      </c>
      <c r="G683" s="11"/>
      <c r="H683" s="11"/>
    </row>
    <row r="684" spans="1:8" x14ac:dyDescent="0.25">
      <c r="A684" s="14" t="s">
        <v>2279</v>
      </c>
      <c r="B684" s="11">
        <v>1325</v>
      </c>
      <c r="C684" s="11">
        <v>600</v>
      </c>
      <c r="D684" s="11">
        <v>1325</v>
      </c>
      <c r="E684" s="11">
        <v>600</v>
      </c>
      <c r="F684" s="11">
        <v>600</v>
      </c>
      <c r="G684" s="11"/>
      <c r="H684" s="11"/>
    </row>
    <row r="685" spans="1:8" x14ac:dyDescent="0.25">
      <c r="A685" s="14" t="s">
        <v>2280</v>
      </c>
      <c r="B685" s="11">
        <v>687</v>
      </c>
      <c r="C685" s="11">
        <v>300</v>
      </c>
      <c r="D685" s="11">
        <v>687</v>
      </c>
      <c r="E685" s="11">
        <v>300</v>
      </c>
      <c r="F685" s="11">
        <v>300</v>
      </c>
      <c r="G685" s="11"/>
      <c r="H685" s="11"/>
    </row>
    <row r="686" spans="1:8" x14ac:dyDescent="0.25">
      <c r="A686" s="14" t="s">
        <v>2281</v>
      </c>
      <c r="B686" s="11">
        <v>12000</v>
      </c>
      <c r="C686" s="11">
        <v>6000</v>
      </c>
      <c r="D686" s="11">
        <v>12000</v>
      </c>
      <c r="E686" s="11">
        <v>6000</v>
      </c>
      <c r="F686" s="11">
        <v>6000</v>
      </c>
      <c r="G686" s="11"/>
      <c r="H686" s="11"/>
    </row>
    <row r="687" spans="1:8" x14ac:dyDescent="0.25">
      <c r="A687" s="14" t="s">
        <v>2282</v>
      </c>
      <c r="B687" s="11">
        <v>6478</v>
      </c>
      <c r="C687" s="11">
        <v>4000</v>
      </c>
      <c r="D687" s="11">
        <v>6478</v>
      </c>
      <c r="E687" s="11">
        <v>4000</v>
      </c>
      <c r="F687" s="11">
        <v>4000</v>
      </c>
      <c r="G687" s="11"/>
      <c r="H687" s="11"/>
    </row>
    <row r="688" spans="1:8" x14ac:dyDescent="0.25">
      <c r="A688" s="14" t="s">
        <v>2283</v>
      </c>
      <c r="B688" s="11">
        <v>9000</v>
      </c>
      <c r="C688" s="11">
        <v>4000</v>
      </c>
      <c r="D688" s="11">
        <v>9000</v>
      </c>
      <c r="E688" s="11">
        <v>4000</v>
      </c>
      <c r="F688" s="11">
        <v>4000</v>
      </c>
      <c r="G688" s="11"/>
      <c r="H688" s="11"/>
    </row>
    <row r="689" spans="1:8" x14ac:dyDescent="0.25">
      <c r="A689" s="14" t="s">
        <v>2284</v>
      </c>
      <c r="B689" s="11">
        <v>377</v>
      </c>
      <c r="C689" s="11">
        <v>200</v>
      </c>
      <c r="D689" s="11">
        <v>377</v>
      </c>
      <c r="E689" s="11">
        <v>200</v>
      </c>
      <c r="F689" s="11">
        <v>200</v>
      </c>
      <c r="G689" s="11"/>
      <c r="H689" s="11"/>
    </row>
    <row r="690" spans="1:8" x14ac:dyDescent="0.25">
      <c r="A690" s="14" t="s">
        <v>2285</v>
      </c>
      <c r="B690" s="11">
        <v>3298</v>
      </c>
      <c r="C690" s="11">
        <v>1500</v>
      </c>
      <c r="D690" s="11">
        <v>3298</v>
      </c>
      <c r="E690" s="11">
        <v>1500</v>
      </c>
      <c r="F690" s="11">
        <v>1500</v>
      </c>
      <c r="G690" s="11"/>
      <c r="H690" s="11"/>
    </row>
    <row r="691" spans="1:8" x14ac:dyDescent="0.25">
      <c r="A691" s="14" t="s">
        <v>2286</v>
      </c>
      <c r="B691" s="11">
        <v>353</v>
      </c>
      <c r="C691" s="11">
        <v>100</v>
      </c>
      <c r="D691" s="11">
        <v>353</v>
      </c>
      <c r="E691" s="11">
        <v>100</v>
      </c>
      <c r="F691" s="11">
        <v>100</v>
      </c>
      <c r="G691" s="11"/>
      <c r="H691" s="11"/>
    </row>
    <row r="692" spans="1:8" x14ac:dyDescent="0.25">
      <c r="A692" s="14" t="s">
        <v>2287</v>
      </c>
      <c r="B692" s="11">
        <v>2259</v>
      </c>
      <c r="C692" s="11">
        <v>1000</v>
      </c>
      <c r="D692" s="11">
        <v>2259</v>
      </c>
      <c r="E692" s="11">
        <v>1000</v>
      </c>
      <c r="F692" s="11">
        <v>1000</v>
      </c>
      <c r="G692" s="11"/>
      <c r="H692" s="11"/>
    </row>
    <row r="693" spans="1:8" x14ac:dyDescent="0.25">
      <c r="A693" s="14" t="s">
        <v>2288</v>
      </c>
      <c r="B693" s="11">
        <v>376</v>
      </c>
      <c r="C693" s="11">
        <v>100</v>
      </c>
      <c r="D693" s="11">
        <v>376</v>
      </c>
      <c r="E693" s="11">
        <v>100</v>
      </c>
      <c r="F693" s="11">
        <v>100</v>
      </c>
      <c r="G693" s="11"/>
      <c r="H693" s="11"/>
    </row>
    <row r="694" spans="1:8" x14ac:dyDescent="0.25">
      <c r="A694" s="14" t="s">
        <v>2289</v>
      </c>
      <c r="B694" s="11">
        <v>647</v>
      </c>
      <c r="C694" s="11">
        <v>300</v>
      </c>
      <c r="D694" s="11">
        <v>647</v>
      </c>
      <c r="E694" s="11">
        <v>300</v>
      </c>
      <c r="F694" s="11">
        <v>300</v>
      </c>
      <c r="G694" s="11"/>
      <c r="H694" s="11"/>
    </row>
    <row r="695" spans="1:8" x14ac:dyDescent="0.25">
      <c r="A695" s="14" t="s">
        <v>2290</v>
      </c>
      <c r="B695" s="11">
        <v>2264</v>
      </c>
      <c r="C695" s="11">
        <v>1000</v>
      </c>
      <c r="D695" s="11">
        <v>2264</v>
      </c>
      <c r="E695" s="11">
        <v>1000</v>
      </c>
      <c r="F695" s="11">
        <v>1000</v>
      </c>
      <c r="G695" s="11"/>
      <c r="H695" s="11"/>
    </row>
    <row r="696" spans="1:8" x14ac:dyDescent="0.25">
      <c r="A696" s="14" t="s">
        <v>279</v>
      </c>
      <c r="B696" s="11">
        <v>471.98399999999998</v>
      </c>
      <c r="C696" s="11">
        <v>235.99199999999999</v>
      </c>
      <c r="D696" s="11">
        <v>471.98399999999998</v>
      </c>
      <c r="E696" s="11">
        <v>235.99199999999999</v>
      </c>
      <c r="F696" s="11">
        <v>235.99199999999999</v>
      </c>
      <c r="G696" s="11"/>
      <c r="H696" s="11"/>
    </row>
    <row r="697" spans="1:8" x14ac:dyDescent="0.25">
      <c r="A697" s="14" t="s">
        <v>2291</v>
      </c>
      <c r="B697" s="11">
        <v>1765</v>
      </c>
      <c r="C697" s="11">
        <v>800</v>
      </c>
      <c r="D697" s="11">
        <v>1765</v>
      </c>
      <c r="E697" s="11">
        <v>800</v>
      </c>
      <c r="F697" s="11">
        <v>800</v>
      </c>
      <c r="G697" s="11"/>
      <c r="H697" s="11"/>
    </row>
    <row r="698" spans="1:8" x14ac:dyDescent="0.25">
      <c r="A698" s="14" t="s">
        <v>2292</v>
      </c>
      <c r="B698" s="11">
        <v>2675</v>
      </c>
      <c r="C698" s="11">
        <v>1300</v>
      </c>
      <c r="D698" s="11">
        <v>2675</v>
      </c>
      <c r="E698" s="11">
        <v>1300</v>
      </c>
      <c r="F698" s="11">
        <v>1300</v>
      </c>
      <c r="G698" s="11"/>
      <c r="H698" s="11"/>
    </row>
    <row r="699" spans="1:8" x14ac:dyDescent="0.25">
      <c r="A699" s="14" t="s">
        <v>2293</v>
      </c>
      <c r="B699" s="11">
        <v>3155</v>
      </c>
      <c r="C699" s="11">
        <v>1500</v>
      </c>
      <c r="D699" s="11">
        <v>3155</v>
      </c>
      <c r="E699" s="11">
        <v>1500</v>
      </c>
      <c r="F699" s="11">
        <v>1500</v>
      </c>
      <c r="G699" s="11"/>
      <c r="H699" s="11"/>
    </row>
    <row r="700" spans="1:8" x14ac:dyDescent="0.25">
      <c r="A700" s="14" t="s">
        <v>2294</v>
      </c>
      <c r="B700" s="11">
        <v>1321</v>
      </c>
      <c r="C700" s="11">
        <v>500</v>
      </c>
      <c r="D700" s="11">
        <v>1321</v>
      </c>
      <c r="E700" s="11">
        <v>500</v>
      </c>
      <c r="F700" s="11">
        <v>500</v>
      </c>
      <c r="G700" s="11"/>
      <c r="H700" s="11"/>
    </row>
    <row r="701" spans="1:8" x14ac:dyDescent="0.25">
      <c r="A701" s="14" t="s">
        <v>2295</v>
      </c>
      <c r="B701" s="11">
        <v>1765</v>
      </c>
      <c r="C701" s="11">
        <v>1300</v>
      </c>
      <c r="D701" s="11">
        <v>1765</v>
      </c>
      <c r="E701" s="11">
        <v>1300</v>
      </c>
      <c r="F701" s="11">
        <v>1300</v>
      </c>
      <c r="G701" s="11"/>
      <c r="H701" s="11"/>
    </row>
    <row r="702" spans="1:8" x14ac:dyDescent="0.25">
      <c r="A702" s="14" t="s">
        <v>2296</v>
      </c>
      <c r="B702" s="11">
        <v>1218</v>
      </c>
      <c r="C702" s="11">
        <v>600</v>
      </c>
      <c r="D702" s="11">
        <v>1218</v>
      </c>
      <c r="E702" s="11">
        <v>600</v>
      </c>
      <c r="F702" s="11">
        <v>600</v>
      </c>
      <c r="G702" s="11"/>
      <c r="H702" s="11"/>
    </row>
    <row r="703" spans="1:8" x14ac:dyDescent="0.25">
      <c r="A703" s="14" t="s">
        <v>2297</v>
      </c>
      <c r="B703" s="11">
        <v>180723</v>
      </c>
      <c r="C703" s="11">
        <v>73795</v>
      </c>
      <c r="D703" s="11">
        <v>180723</v>
      </c>
      <c r="E703" s="11">
        <v>73795</v>
      </c>
      <c r="F703" s="11">
        <v>73795</v>
      </c>
      <c r="G703" s="11"/>
      <c r="H703" s="11"/>
    </row>
    <row r="704" spans="1:8" x14ac:dyDescent="0.25">
      <c r="A704" s="14" t="s">
        <v>2298</v>
      </c>
      <c r="B704" s="11">
        <v>208434</v>
      </c>
      <c r="C704" s="11">
        <v>57228</v>
      </c>
      <c r="D704" s="11">
        <v>208434</v>
      </c>
      <c r="E704" s="11">
        <v>57228</v>
      </c>
      <c r="F704" s="11">
        <v>57228</v>
      </c>
      <c r="G704" s="11"/>
      <c r="H704" s="11"/>
    </row>
    <row r="705" spans="1:8" x14ac:dyDescent="0.25">
      <c r="A705" s="14" t="s">
        <v>2299</v>
      </c>
      <c r="B705" s="11">
        <v>1469</v>
      </c>
      <c r="C705" s="11">
        <v>700</v>
      </c>
      <c r="D705" s="11">
        <v>1469</v>
      </c>
      <c r="E705" s="11">
        <v>700</v>
      </c>
      <c r="F705" s="11">
        <v>700</v>
      </c>
      <c r="G705" s="11"/>
      <c r="H705" s="11"/>
    </row>
    <row r="706" spans="1:8" x14ac:dyDescent="0.25">
      <c r="A706" s="14" t="s">
        <v>2300</v>
      </c>
      <c r="B706" s="11">
        <v>471</v>
      </c>
      <c r="C706" s="11">
        <v>200</v>
      </c>
      <c r="D706" s="11">
        <v>471</v>
      </c>
      <c r="E706" s="11">
        <v>200</v>
      </c>
      <c r="F706" s="11">
        <v>200</v>
      </c>
      <c r="G706" s="11"/>
      <c r="H706" s="11"/>
    </row>
    <row r="707" spans="1:8" x14ac:dyDescent="0.25">
      <c r="A707" s="14" t="s">
        <v>2301</v>
      </c>
      <c r="B707" s="11">
        <v>3298</v>
      </c>
      <c r="C707" s="11">
        <v>2000</v>
      </c>
      <c r="D707" s="11">
        <v>3298</v>
      </c>
      <c r="E707" s="11">
        <v>2000</v>
      </c>
      <c r="F707" s="11">
        <v>2000</v>
      </c>
      <c r="G707" s="11"/>
      <c r="H707" s="11"/>
    </row>
    <row r="708" spans="1:8" x14ac:dyDescent="0.25">
      <c r="A708" s="14" t="s">
        <v>2302</v>
      </c>
      <c r="B708" s="11">
        <v>1885</v>
      </c>
      <c r="C708" s="11">
        <v>1000</v>
      </c>
      <c r="D708" s="11">
        <v>1885</v>
      </c>
      <c r="E708" s="11">
        <v>1000</v>
      </c>
      <c r="F708" s="11">
        <v>1000</v>
      </c>
      <c r="G708" s="11"/>
      <c r="H708" s="11"/>
    </row>
    <row r="709" spans="1:8" x14ac:dyDescent="0.25">
      <c r="A709" s="14" t="s">
        <v>2303</v>
      </c>
      <c r="B709" s="11">
        <v>9776</v>
      </c>
      <c r="C709" s="11">
        <v>4000</v>
      </c>
      <c r="D709" s="11">
        <v>9776</v>
      </c>
      <c r="E709" s="11">
        <v>4000</v>
      </c>
      <c r="F709" s="11">
        <v>4000</v>
      </c>
      <c r="G709" s="11"/>
      <c r="H709" s="11"/>
    </row>
    <row r="710" spans="1:8" x14ac:dyDescent="0.25">
      <c r="A710" s="14" t="s">
        <v>2304</v>
      </c>
      <c r="B710" s="11">
        <v>1885</v>
      </c>
      <c r="C710" s="11">
        <v>1000</v>
      </c>
      <c r="D710" s="11">
        <v>1885</v>
      </c>
      <c r="E710" s="11">
        <v>1000</v>
      </c>
      <c r="F710" s="11">
        <v>1000</v>
      </c>
      <c r="G710" s="11"/>
      <c r="H710" s="11"/>
    </row>
    <row r="711" spans="1:8" x14ac:dyDescent="0.25">
      <c r="A711" s="14" t="s">
        <v>280</v>
      </c>
      <c r="B711" s="11">
        <v>100000</v>
      </c>
      <c r="C711" s="11">
        <v>15662</v>
      </c>
      <c r="D711" s="11">
        <v>100000</v>
      </c>
      <c r="E711" s="11">
        <v>15662</v>
      </c>
      <c r="F711" s="11">
        <v>15662</v>
      </c>
      <c r="G711" s="11"/>
      <c r="H711" s="11"/>
    </row>
    <row r="712" spans="1:8" x14ac:dyDescent="0.25">
      <c r="A712" s="14" t="s">
        <v>2305</v>
      </c>
      <c r="B712" s="11">
        <v>98795</v>
      </c>
      <c r="C712" s="11">
        <v>19759</v>
      </c>
      <c r="D712" s="11">
        <v>98795</v>
      </c>
      <c r="E712" s="11">
        <v>19759</v>
      </c>
      <c r="F712" s="11">
        <v>19759</v>
      </c>
      <c r="G712" s="11"/>
      <c r="H712" s="11"/>
    </row>
    <row r="713" spans="1:8" x14ac:dyDescent="0.25">
      <c r="A713" s="14" t="s">
        <v>2306</v>
      </c>
      <c r="B713" s="11">
        <v>86747</v>
      </c>
      <c r="C713" s="11">
        <v>17349</v>
      </c>
      <c r="D713" s="11">
        <v>86747</v>
      </c>
      <c r="E713" s="11">
        <v>17349</v>
      </c>
      <c r="F713" s="11">
        <v>17349</v>
      </c>
      <c r="G713" s="11"/>
      <c r="H713" s="11"/>
    </row>
    <row r="714" spans="1:8" x14ac:dyDescent="0.25">
      <c r="A714" s="14" t="s">
        <v>2307</v>
      </c>
      <c r="B714" s="11">
        <v>542169</v>
      </c>
      <c r="C714" s="11">
        <v>215542</v>
      </c>
      <c r="D714" s="11">
        <v>542169</v>
      </c>
      <c r="E714" s="11">
        <v>215542</v>
      </c>
      <c r="F714" s="11">
        <v>215542</v>
      </c>
      <c r="G714" s="11"/>
      <c r="H714" s="11"/>
    </row>
    <row r="715" spans="1:8" x14ac:dyDescent="0.25">
      <c r="A715" s="14" t="s">
        <v>281</v>
      </c>
      <c r="B715" s="11">
        <v>167062</v>
      </c>
      <c r="C715" s="11">
        <v>33412</v>
      </c>
      <c r="D715" s="11">
        <v>167062</v>
      </c>
      <c r="E715" s="11">
        <v>33412</v>
      </c>
      <c r="F715" s="11">
        <v>33412</v>
      </c>
      <c r="G715" s="11"/>
      <c r="H715" s="11"/>
    </row>
    <row r="716" spans="1:8" x14ac:dyDescent="0.25">
      <c r="A716" s="14" t="s">
        <v>2308</v>
      </c>
      <c r="B716" s="11">
        <v>62295</v>
      </c>
      <c r="C716" s="11">
        <v>20140</v>
      </c>
      <c r="D716" s="11">
        <v>62295</v>
      </c>
      <c r="E716" s="11">
        <v>20140</v>
      </c>
      <c r="F716" s="11">
        <v>20140</v>
      </c>
      <c r="G716" s="11"/>
      <c r="H716" s="11"/>
    </row>
    <row r="717" spans="1:8" x14ac:dyDescent="0.25">
      <c r="A717" s="14" t="s">
        <v>282</v>
      </c>
      <c r="B717" s="11">
        <v>65476</v>
      </c>
      <c r="C717" s="11">
        <v>23809</v>
      </c>
      <c r="D717" s="11"/>
      <c r="E717" s="11"/>
      <c r="F717" s="11">
        <v>23809</v>
      </c>
      <c r="G717" s="11"/>
      <c r="H717" s="11"/>
    </row>
    <row r="718" spans="1:8" x14ac:dyDescent="0.25">
      <c r="A718" s="14" t="s">
        <v>2309</v>
      </c>
      <c r="B718" s="11">
        <v>353</v>
      </c>
      <c r="C718" s="11">
        <v>150</v>
      </c>
      <c r="D718" s="11">
        <v>353</v>
      </c>
      <c r="E718" s="11">
        <v>150</v>
      </c>
      <c r="F718" s="11">
        <v>150</v>
      </c>
      <c r="G718" s="11"/>
      <c r="H718" s="11"/>
    </row>
    <row r="719" spans="1:8" x14ac:dyDescent="0.25">
      <c r="A719" s="14" t="s">
        <v>2310</v>
      </c>
      <c r="B719" s="11">
        <v>566</v>
      </c>
      <c r="C719" s="11">
        <v>300</v>
      </c>
      <c r="D719" s="11">
        <v>566</v>
      </c>
      <c r="E719" s="11">
        <v>300</v>
      </c>
      <c r="F719" s="11">
        <v>300</v>
      </c>
      <c r="G719" s="11"/>
      <c r="H719" s="11"/>
    </row>
    <row r="720" spans="1:8" x14ac:dyDescent="0.25">
      <c r="A720" s="14" t="s">
        <v>2311</v>
      </c>
      <c r="B720" s="11">
        <v>382</v>
      </c>
      <c r="C720" s="11">
        <v>150</v>
      </c>
      <c r="D720" s="11">
        <v>382</v>
      </c>
      <c r="E720" s="11">
        <v>150</v>
      </c>
      <c r="F720" s="11">
        <v>150</v>
      </c>
      <c r="G720" s="11"/>
      <c r="H720" s="11"/>
    </row>
    <row r="721" spans="1:8" x14ac:dyDescent="0.25">
      <c r="A721" s="14" t="s">
        <v>2312</v>
      </c>
      <c r="B721" s="11">
        <v>1271</v>
      </c>
      <c r="C721" s="11">
        <v>600</v>
      </c>
      <c r="D721" s="11">
        <v>1271</v>
      </c>
      <c r="E721" s="11">
        <v>600</v>
      </c>
      <c r="F721" s="11">
        <v>600</v>
      </c>
      <c r="G721" s="11"/>
      <c r="H721" s="11"/>
    </row>
    <row r="722" spans="1:8" x14ac:dyDescent="0.25">
      <c r="A722" s="14" t="s">
        <v>2313</v>
      </c>
      <c r="B722" s="11">
        <v>2882</v>
      </c>
      <c r="C722" s="11">
        <v>1000</v>
      </c>
      <c r="D722" s="11">
        <v>2882</v>
      </c>
      <c r="E722" s="11">
        <v>1000</v>
      </c>
      <c r="F722" s="11">
        <v>1000</v>
      </c>
      <c r="G722" s="11"/>
      <c r="H722" s="11"/>
    </row>
    <row r="723" spans="1:8" x14ac:dyDescent="0.25">
      <c r="A723" s="14" t="s">
        <v>2314</v>
      </c>
      <c r="B723" s="11">
        <v>1565</v>
      </c>
      <c r="C723" s="11">
        <v>700</v>
      </c>
      <c r="D723" s="11">
        <v>1565</v>
      </c>
      <c r="E723" s="11">
        <v>700</v>
      </c>
      <c r="F723" s="11">
        <v>700</v>
      </c>
      <c r="G723" s="11"/>
      <c r="H723" s="11"/>
    </row>
    <row r="724" spans="1:8" x14ac:dyDescent="0.25">
      <c r="A724" s="14" t="s">
        <v>2315</v>
      </c>
      <c r="B724" s="11">
        <v>2600</v>
      </c>
      <c r="C724" s="11">
        <v>200</v>
      </c>
      <c r="D724" s="11">
        <v>2600</v>
      </c>
      <c r="E724" s="11">
        <v>200</v>
      </c>
      <c r="F724" s="11">
        <v>200</v>
      </c>
      <c r="G724" s="11"/>
      <c r="H724" s="11"/>
    </row>
    <row r="725" spans="1:8" x14ac:dyDescent="0.25">
      <c r="A725" s="14" t="s">
        <v>2316</v>
      </c>
      <c r="B725" s="11">
        <v>1446</v>
      </c>
      <c r="C725" s="11">
        <v>700</v>
      </c>
      <c r="D725" s="11">
        <v>1446</v>
      </c>
      <c r="E725" s="11">
        <v>700</v>
      </c>
      <c r="F725" s="11">
        <v>700</v>
      </c>
      <c r="G725" s="11"/>
      <c r="H725" s="11"/>
    </row>
    <row r="726" spans="1:8" x14ac:dyDescent="0.25">
      <c r="A726" s="14" t="s">
        <v>2317</v>
      </c>
      <c r="B726" s="11">
        <v>651</v>
      </c>
      <c r="C726" s="11">
        <v>300</v>
      </c>
      <c r="D726" s="11">
        <v>651</v>
      </c>
      <c r="E726" s="11">
        <v>300</v>
      </c>
      <c r="F726" s="11">
        <v>300</v>
      </c>
      <c r="G726" s="11"/>
      <c r="H726" s="11"/>
    </row>
    <row r="727" spans="1:8" x14ac:dyDescent="0.25">
      <c r="A727" s="14" t="s">
        <v>2318</v>
      </c>
      <c r="B727" s="11">
        <v>386</v>
      </c>
      <c r="C727" s="11">
        <v>100</v>
      </c>
      <c r="D727" s="11">
        <v>386</v>
      </c>
      <c r="E727" s="11">
        <v>100</v>
      </c>
      <c r="F727" s="11">
        <v>100</v>
      </c>
      <c r="G727" s="11"/>
      <c r="H727" s="11"/>
    </row>
    <row r="728" spans="1:8" x14ac:dyDescent="0.25">
      <c r="A728" s="14" t="s">
        <v>2319</v>
      </c>
      <c r="B728" s="11">
        <v>1750</v>
      </c>
      <c r="C728" s="11">
        <v>800</v>
      </c>
      <c r="D728" s="11">
        <v>1750</v>
      </c>
      <c r="E728" s="11">
        <v>800</v>
      </c>
      <c r="F728" s="11">
        <v>800</v>
      </c>
      <c r="G728" s="11"/>
      <c r="H728" s="11"/>
    </row>
    <row r="729" spans="1:8" x14ac:dyDescent="0.25">
      <c r="A729" s="14" t="s">
        <v>2320</v>
      </c>
      <c r="B729" s="11">
        <v>463</v>
      </c>
      <c r="C729" s="11">
        <v>200</v>
      </c>
      <c r="D729" s="11">
        <v>463</v>
      </c>
      <c r="E729" s="11">
        <v>200</v>
      </c>
      <c r="F729" s="11">
        <v>200</v>
      </c>
      <c r="G729" s="11"/>
      <c r="H729" s="11"/>
    </row>
    <row r="730" spans="1:8" x14ac:dyDescent="0.25">
      <c r="A730" s="14" t="s">
        <v>2321</v>
      </c>
      <c r="B730" s="11">
        <v>238</v>
      </c>
      <c r="C730" s="11">
        <v>100</v>
      </c>
      <c r="D730" s="11">
        <v>238</v>
      </c>
      <c r="E730" s="11">
        <v>100</v>
      </c>
      <c r="F730" s="11">
        <v>100</v>
      </c>
      <c r="G730" s="11"/>
      <c r="H730" s="11"/>
    </row>
    <row r="731" spans="1:8" x14ac:dyDescent="0.25">
      <c r="A731" s="14" t="s">
        <v>2322</v>
      </c>
      <c r="B731" s="11">
        <v>425</v>
      </c>
      <c r="C731" s="11">
        <v>200</v>
      </c>
      <c r="D731" s="11">
        <v>425</v>
      </c>
      <c r="E731" s="11">
        <v>200</v>
      </c>
      <c r="F731" s="11">
        <v>200</v>
      </c>
      <c r="G731" s="11"/>
      <c r="H731" s="11"/>
    </row>
    <row r="732" spans="1:8" x14ac:dyDescent="0.25">
      <c r="A732" s="14" t="s">
        <v>2323</v>
      </c>
      <c r="B732" s="11">
        <v>500</v>
      </c>
      <c r="C732" s="11">
        <v>200</v>
      </c>
      <c r="D732" s="11">
        <v>500</v>
      </c>
      <c r="E732" s="11">
        <v>200</v>
      </c>
      <c r="F732" s="11">
        <v>200</v>
      </c>
      <c r="G732" s="11"/>
      <c r="H732" s="11"/>
    </row>
    <row r="733" spans="1:8" x14ac:dyDescent="0.25">
      <c r="A733" s="14" t="s">
        <v>2324</v>
      </c>
      <c r="B733" s="11">
        <v>1833</v>
      </c>
      <c r="C733" s="11">
        <v>900</v>
      </c>
      <c r="D733" s="11">
        <v>1833</v>
      </c>
      <c r="E733" s="11">
        <v>900</v>
      </c>
      <c r="F733" s="11">
        <v>900</v>
      </c>
      <c r="G733" s="11"/>
      <c r="H733" s="11"/>
    </row>
    <row r="734" spans="1:8" x14ac:dyDescent="0.25">
      <c r="A734" s="14" t="s">
        <v>2325</v>
      </c>
      <c r="B734" s="11">
        <v>821</v>
      </c>
      <c r="C734" s="11">
        <v>400</v>
      </c>
      <c r="D734" s="11">
        <v>821</v>
      </c>
      <c r="E734" s="11">
        <v>400</v>
      </c>
      <c r="F734" s="11">
        <v>400</v>
      </c>
      <c r="G734" s="11"/>
      <c r="H734" s="11"/>
    </row>
    <row r="735" spans="1:8" x14ac:dyDescent="0.25">
      <c r="A735" s="14" t="s">
        <v>2326</v>
      </c>
      <c r="B735" s="11">
        <v>1051</v>
      </c>
      <c r="C735" s="11">
        <v>500</v>
      </c>
      <c r="D735" s="11">
        <v>1051</v>
      </c>
      <c r="E735" s="11">
        <v>500</v>
      </c>
      <c r="F735" s="11">
        <v>500</v>
      </c>
      <c r="G735" s="11"/>
      <c r="H735" s="11"/>
    </row>
    <row r="736" spans="1:8" x14ac:dyDescent="0.25">
      <c r="A736" s="14" t="s">
        <v>2327</v>
      </c>
      <c r="B736" s="11">
        <v>1231</v>
      </c>
      <c r="C736" s="11">
        <v>500</v>
      </c>
      <c r="D736" s="11">
        <v>1231</v>
      </c>
      <c r="E736" s="11">
        <v>500</v>
      </c>
      <c r="F736" s="11">
        <v>500</v>
      </c>
      <c r="G736" s="11"/>
      <c r="H736" s="11"/>
    </row>
    <row r="737" spans="1:8" x14ac:dyDescent="0.25">
      <c r="A737" s="14" t="s">
        <v>2328</v>
      </c>
      <c r="B737" s="11">
        <v>2379</v>
      </c>
      <c r="C737" s="11">
        <v>1000</v>
      </c>
      <c r="D737" s="11">
        <v>2379</v>
      </c>
      <c r="E737" s="11">
        <v>1000</v>
      </c>
      <c r="F737" s="11">
        <v>1000</v>
      </c>
      <c r="G737" s="11"/>
      <c r="H737" s="11"/>
    </row>
    <row r="738" spans="1:8" x14ac:dyDescent="0.25">
      <c r="A738" s="14" t="s">
        <v>2329</v>
      </c>
      <c r="B738" s="11">
        <v>923</v>
      </c>
      <c r="C738" s="11">
        <v>38</v>
      </c>
      <c r="D738" s="11">
        <v>923</v>
      </c>
      <c r="E738" s="11">
        <v>38</v>
      </c>
      <c r="F738" s="11">
        <v>38</v>
      </c>
      <c r="G738" s="11"/>
      <c r="H738" s="11"/>
    </row>
    <row r="739" spans="1:8" x14ac:dyDescent="0.25">
      <c r="A739" s="14" t="s">
        <v>2330</v>
      </c>
      <c r="B739" s="11">
        <v>5658</v>
      </c>
      <c r="C739" s="11">
        <v>800</v>
      </c>
      <c r="D739" s="11">
        <v>5658</v>
      </c>
      <c r="E739" s="11">
        <v>800</v>
      </c>
      <c r="F739" s="11">
        <v>800</v>
      </c>
      <c r="G739" s="11"/>
      <c r="H739" s="11"/>
    </row>
    <row r="740" spans="1:8" x14ac:dyDescent="0.25">
      <c r="A740" s="14" t="s">
        <v>2331</v>
      </c>
      <c r="B740" s="11">
        <v>724</v>
      </c>
      <c r="C740" s="11">
        <v>300</v>
      </c>
      <c r="D740" s="11">
        <v>724</v>
      </c>
      <c r="E740" s="11">
        <v>300</v>
      </c>
      <c r="F740" s="11">
        <v>300</v>
      </c>
      <c r="G740" s="11"/>
      <c r="H740" s="11"/>
    </row>
    <row r="741" spans="1:8" x14ac:dyDescent="0.25">
      <c r="A741" s="14" t="s">
        <v>2332</v>
      </c>
      <c r="B741" s="11">
        <v>867</v>
      </c>
      <c r="C741" s="11">
        <v>400</v>
      </c>
      <c r="D741" s="11">
        <v>867</v>
      </c>
      <c r="E741" s="11">
        <v>400</v>
      </c>
      <c r="F741" s="11">
        <v>400</v>
      </c>
      <c r="G741" s="11"/>
      <c r="H741" s="11"/>
    </row>
    <row r="742" spans="1:8" x14ac:dyDescent="0.25">
      <c r="A742" s="14" t="s">
        <v>2333</v>
      </c>
      <c r="B742" s="11">
        <v>1184</v>
      </c>
      <c r="C742" s="11">
        <v>500</v>
      </c>
      <c r="D742" s="11">
        <v>1184</v>
      </c>
      <c r="E742" s="11">
        <v>500</v>
      </c>
      <c r="F742" s="11">
        <v>500</v>
      </c>
      <c r="G742" s="11"/>
      <c r="H742" s="11"/>
    </row>
    <row r="743" spans="1:8" x14ac:dyDescent="0.25">
      <c r="A743" s="14" t="s">
        <v>2334</v>
      </c>
      <c r="B743" s="11">
        <v>456</v>
      </c>
      <c r="C743" s="11">
        <v>200</v>
      </c>
      <c r="D743" s="11">
        <v>456</v>
      </c>
      <c r="E743" s="11">
        <v>200</v>
      </c>
      <c r="F743" s="11">
        <v>200</v>
      </c>
      <c r="G743" s="11"/>
      <c r="H743" s="11"/>
    </row>
    <row r="744" spans="1:8" x14ac:dyDescent="0.25">
      <c r="A744" s="14" t="s">
        <v>283</v>
      </c>
      <c r="B744" s="11">
        <v>1572.72</v>
      </c>
      <c r="C744" s="11">
        <v>786.36</v>
      </c>
      <c r="D744" s="11">
        <v>1572.72</v>
      </c>
      <c r="E744" s="11">
        <v>786.36</v>
      </c>
      <c r="F744" s="11">
        <v>786.36</v>
      </c>
      <c r="G744" s="11"/>
      <c r="H744" s="11"/>
    </row>
    <row r="745" spans="1:8" x14ac:dyDescent="0.25">
      <c r="A745" s="14" t="s">
        <v>2335</v>
      </c>
      <c r="B745" s="11">
        <v>427</v>
      </c>
      <c r="C745" s="11">
        <v>200</v>
      </c>
      <c r="D745" s="11">
        <v>427</v>
      </c>
      <c r="E745" s="11">
        <v>200</v>
      </c>
      <c r="F745" s="11">
        <v>200</v>
      </c>
      <c r="G745" s="11"/>
      <c r="H745" s="11"/>
    </row>
    <row r="746" spans="1:8" x14ac:dyDescent="0.25">
      <c r="A746" s="14" t="s">
        <v>2336</v>
      </c>
      <c r="B746" s="11">
        <v>2627</v>
      </c>
      <c r="C746" s="11">
        <v>1300</v>
      </c>
      <c r="D746" s="11">
        <v>2627</v>
      </c>
      <c r="E746" s="11">
        <v>1300</v>
      </c>
      <c r="F746" s="11">
        <v>1300</v>
      </c>
      <c r="G746" s="11"/>
      <c r="H746" s="11"/>
    </row>
    <row r="747" spans="1:8" x14ac:dyDescent="0.25">
      <c r="A747" s="14" t="s">
        <v>284</v>
      </c>
      <c r="B747" s="11">
        <v>119086</v>
      </c>
      <c r="C747" s="11">
        <v>60560</v>
      </c>
      <c r="D747" s="11">
        <v>119086</v>
      </c>
      <c r="E747" s="11">
        <v>60560</v>
      </c>
      <c r="F747" s="11">
        <v>60560</v>
      </c>
      <c r="G747" s="11"/>
      <c r="H747" s="11"/>
    </row>
    <row r="748" spans="1:8" x14ac:dyDescent="0.25">
      <c r="A748" s="14" t="s">
        <v>285</v>
      </c>
      <c r="B748" s="11">
        <v>297528</v>
      </c>
      <c r="C748" s="11">
        <v>106080</v>
      </c>
      <c r="D748" s="11">
        <v>297528</v>
      </c>
      <c r="E748" s="11">
        <v>106080</v>
      </c>
      <c r="F748" s="11">
        <v>106080</v>
      </c>
      <c r="G748" s="11"/>
      <c r="H748" s="11"/>
    </row>
    <row r="749" spans="1:8" x14ac:dyDescent="0.25">
      <c r="A749" s="14" t="s">
        <v>2337</v>
      </c>
      <c r="B749" s="11">
        <v>10031</v>
      </c>
      <c r="C749" s="11">
        <v>5000</v>
      </c>
      <c r="D749" s="11">
        <v>10031</v>
      </c>
      <c r="E749" s="11">
        <v>5000</v>
      </c>
      <c r="F749" s="11">
        <v>5000</v>
      </c>
      <c r="G749" s="11"/>
      <c r="H749" s="11"/>
    </row>
    <row r="750" spans="1:8" x14ac:dyDescent="0.25">
      <c r="A750" s="14" t="s">
        <v>286</v>
      </c>
      <c r="B750" s="11">
        <v>176871</v>
      </c>
      <c r="C750" s="11">
        <v>49931</v>
      </c>
      <c r="D750" s="11">
        <v>176871</v>
      </c>
      <c r="E750" s="11">
        <v>49931</v>
      </c>
      <c r="F750" s="11">
        <v>49931</v>
      </c>
      <c r="G750" s="11"/>
      <c r="H750" s="11"/>
    </row>
    <row r="751" spans="1:8" x14ac:dyDescent="0.25">
      <c r="A751" s="14" t="s">
        <v>2338</v>
      </c>
      <c r="B751" s="11">
        <v>467</v>
      </c>
      <c r="C751" s="11">
        <v>200</v>
      </c>
      <c r="D751" s="11">
        <v>467</v>
      </c>
      <c r="E751" s="11">
        <v>200</v>
      </c>
      <c r="F751" s="11">
        <v>200</v>
      </c>
      <c r="G751" s="11"/>
      <c r="H751" s="11"/>
    </row>
    <row r="752" spans="1:8" x14ac:dyDescent="0.25">
      <c r="A752" s="14" t="s">
        <v>2339</v>
      </c>
      <c r="B752" s="11">
        <v>960</v>
      </c>
      <c r="C752" s="11">
        <v>400</v>
      </c>
      <c r="D752" s="11">
        <v>960</v>
      </c>
      <c r="E752" s="11">
        <v>400</v>
      </c>
      <c r="F752" s="11">
        <v>400</v>
      </c>
      <c r="G752" s="11"/>
      <c r="H752" s="11"/>
    </row>
    <row r="753" spans="1:8" x14ac:dyDescent="0.25">
      <c r="A753" s="14" t="s">
        <v>2340</v>
      </c>
      <c r="B753" s="11">
        <v>8000</v>
      </c>
      <c r="C753" s="11">
        <v>2000</v>
      </c>
      <c r="D753" s="11">
        <v>8000</v>
      </c>
      <c r="E753" s="11">
        <v>2000</v>
      </c>
      <c r="F753" s="11">
        <v>2000</v>
      </c>
      <c r="G753" s="11"/>
      <c r="H753" s="11"/>
    </row>
    <row r="754" spans="1:8" x14ac:dyDescent="0.25">
      <c r="A754" s="14" t="s">
        <v>287</v>
      </c>
      <c r="B754" s="11">
        <v>11702.964</v>
      </c>
      <c r="C754" s="11">
        <v>5851.48</v>
      </c>
      <c r="D754" s="11">
        <v>11702.964</v>
      </c>
      <c r="E754" s="11">
        <v>5851.48</v>
      </c>
      <c r="F754" s="11">
        <v>5851.48</v>
      </c>
      <c r="G754" s="11">
        <v>0.150038</v>
      </c>
      <c r="H754" s="11">
        <v>0.150038</v>
      </c>
    </row>
    <row r="755" spans="1:8" x14ac:dyDescent="0.25">
      <c r="A755" s="14" t="s">
        <v>2341</v>
      </c>
      <c r="B755" s="11">
        <v>600</v>
      </c>
      <c r="C755" s="11">
        <v>300</v>
      </c>
      <c r="D755" s="11">
        <v>600</v>
      </c>
      <c r="E755" s="11">
        <v>300</v>
      </c>
      <c r="F755" s="11">
        <v>300</v>
      </c>
      <c r="G755" s="11"/>
      <c r="H755" s="11"/>
    </row>
    <row r="756" spans="1:8" x14ac:dyDescent="0.25">
      <c r="A756" s="14" t="s">
        <v>2342</v>
      </c>
      <c r="B756" s="11">
        <v>224</v>
      </c>
      <c r="C756" s="11">
        <v>100</v>
      </c>
      <c r="D756" s="11">
        <v>224</v>
      </c>
      <c r="E756" s="11">
        <v>100</v>
      </c>
      <c r="F756" s="11">
        <v>100</v>
      </c>
      <c r="G756" s="11"/>
      <c r="H756" s="11"/>
    </row>
    <row r="757" spans="1:8" x14ac:dyDescent="0.25">
      <c r="A757" s="14" t="s">
        <v>288</v>
      </c>
      <c r="B757" s="11">
        <v>8462</v>
      </c>
      <c r="C757" s="11">
        <v>4000</v>
      </c>
      <c r="D757" s="11">
        <v>8462</v>
      </c>
      <c r="E757" s="11">
        <v>4000</v>
      </c>
      <c r="F757" s="11">
        <v>4000</v>
      </c>
      <c r="G757" s="11"/>
      <c r="H757" s="11"/>
    </row>
    <row r="758" spans="1:8" x14ac:dyDescent="0.25">
      <c r="A758" s="14" t="s">
        <v>289</v>
      </c>
      <c r="B758" s="11">
        <v>6000</v>
      </c>
      <c r="C758" s="11">
        <v>3000</v>
      </c>
      <c r="D758" s="11">
        <v>6000</v>
      </c>
      <c r="E758" s="11">
        <v>3000</v>
      </c>
      <c r="F758" s="11">
        <v>3000</v>
      </c>
      <c r="G758" s="11"/>
      <c r="H758" s="11"/>
    </row>
    <row r="759" spans="1:8" x14ac:dyDescent="0.25">
      <c r="A759" s="14" t="s">
        <v>2343</v>
      </c>
      <c r="B759" s="11">
        <v>708</v>
      </c>
      <c r="C759" s="11">
        <v>400</v>
      </c>
      <c r="D759" s="11">
        <v>708</v>
      </c>
      <c r="E759" s="11">
        <v>400</v>
      </c>
      <c r="F759" s="11">
        <v>400</v>
      </c>
      <c r="G759" s="11"/>
      <c r="H759" s="11"/>
    </row>
    <row r="760" spans="1:8" x14ac:dyDescent="0.25">
      <c r="A760" s="14" t="s">
        <v>2344</v>
      </c>
      <c r="B760" s="11">
        <v>500</v>
      </c>
      <c r="C760" s="11">
        <v>200</v>
      </c>
      <c r="D760" s="11">
        <v>500</v>
      </c>
      <c r="E760" s="11">
        <v>200</v>
      </c>
      <c r="F760" s="11">
        <v>200</v>
      </c>
      <c r="G760" s="11"/>
      <c r="H760" s="11"/>
    </row>
    <row r="761" spans="1:8" x14ac:dyDescent="0.25">
      <c r="A761" s="14" t="s">
        <v>2345</v>
      </c>
      <c r="B761" s="11">
        <v>4535</v>
      </c>
      <c r="C761" s="11">
        <v>2000</v>
      </c>
      <c r="D761" s="11">
        <v>4535</v>
      </c>
      <c r="E761" s="11">
        <v>2000</v>
      </c>
      <c r="F761" s="11">
        <v>2000</v>
      </c>
      <c r="G761" s="11"/>
      <c r="H761" s="11"/>
    </row>
    <row r="762" spans="1:8" x14ac:dyDescent="0.25">
      <c r="A762" s="14" t="s">
        <v>2346</v>
      </c>
      <c r="B762" s="11">
        <v>1280</v>
      </c>
      <c r="C762" s="11">
        <v>500</v>
      </c>
      <c r="D762" s="11">
        <v>1280</v>
      </c>
      <c r="E762" s="11">
        <v>500</v>
      </c>
      <c r="F762" s="11">
        <v>500</v>
      </c>
      <c r="G762" s="11"/>
      <c r="H762" s="11"/>
    </row>
    <row r="763" spans="1:8" x14ac:dyDescent="0.25">
      <c r="A763" s="14" t="s">
        <v>2347</v>
      </c>
      <c r="B763" s="11">
        <v>481</v>
      </c>
      <c r="C763" s="11">
        <v>200</v>
      </c>
      <c r="D763" s="11">
        <v>481</v>
      </c>
      <c r="E763" s="11">
        <v>200</v>
      </c>
      <c r="F763" s="11">
        <v>200</v>
      </c>
      <c r="G763" s="11"/>
      <c r="H763" s="11"/>
    </row>
    <row r="764" spans="1:8" x14ac:dyDescent="0.25">
      <c r="A764" s="14" t="s">
        <v>290</v>
      </c>
      <c r="B764" s="11">
        <v>1383.34</v>
      </c>
      <c r="C764" s="11">
        <v>691.67</v>
      </c>
      <c r="D764" s="11">
        <v>1383.34</v>
      </c>
      <c r="E764" s="11">
        <v>691.67</v>
      </c>
      <c r="F764" s="11">
        <v>691.67</v>
      </c>
      <c r="G764" s="11"/>
      <c r="H764" s="11"/>
    </row>
    <row r="765" spans="1:8" x14ac:dyDescent="0.25">
      <c r="A765" s="14" t="s">
        <v>2348</v>
      </c>
      <c r="B765" s="11">
        <v>4135</v>
      </c>
      <c r="C765" s="11">
        <v>2000</v>
      </c>
      <c r="D765" s="11">
        <v>4135</v>
      </c>
      <c r="E765" s="11">
        <v>2000</v>
      </c>
      <c r="F765" s="11">
        <v>2000</v>
      </c>
      <c r="G765" s="11"/>
      <c r="H765" s="11"/>
    </row>
    <row r="766" spans="1:8" x14ac:dyDescent="0.25">
      <c r="A766" s="14" t="s">
        <v>2349</v>
      </c>
      <c r="B766" s="11">
        <v>2602</v>
      </c>
      <c r="C766" s="11">
        <v>1000</v>
      </c>
      <c r="D766" s="11">
        <v>2602</v>
      </c>
      <c r="E766" s="11">
        <v>1000</v>
      </c>
      <c r="F766" s="11">
        <v>1000</v>
      </c>
      <c r="G766" s="11"/>
      <c r="H766" s="11"/>
    </row>
    <row r="767" spans="1:8" x14ac:dyDescent="0.25">
      <c r="A767" s="14" t="s">
        <v>2350</v>
      </c>
      <c r="B767" s="11">
        <v>752</v>
      </c>
      <c r="C767" s="11">
        <v>300</v>
      </c>
      <c r="D767" s="11">
        <v>752</v>
      </c>
      <c r="E767" s="11">
        <v>300</v>
      </c>
      <c r="F767" s="11">
        <v>300</v>
      </c>
      <c r="G767" s="11"/>
      <c r="H767" s="11"/>
    </row>
    <row r="768" spans="1:8" x14ac:dyDescent="0.25">
      <c r="A768" s="14" t="s">
        <v>291</v>
      </c>
      <c r="B768" s="11">
        <v>14213.263999999999</v>
      </c>
      <c r="C768" s="11">
        <v>5000</v>
      </c>
      <c r="D768" s="11">
        <v>14213.263999999999</v>
      </c>
      <c r="E768" s="11">
        <v>5000</v>
      </c>
      <c r="F768" s="11">
        <v>5000</v>
      </c>
      <c r="G768" s="11"/>
      <c r="H768" s="11"/>
    </row>
    <row r="769" spans="1:8" x14ac:dyDescent="0.25">
      <c r="A769" s="14" t="s">
        <v>2351</v>
      </c>
      <c r="B769" s="11">
        <v>1354</v>
      </c>
      <c r="C769" s="11">
        <v>600</v>
      </c>
      <c r="D769" s="11">
        <v>1354</v>
      </c>
      <c r="E769" s="11">
        <v>600</v>
      </c>
      <c r="F769" s="11">
        <v>600</v>
      </c>
      <c r="G769" s="11"/>
      <c r="H769" s="11"/>
    </row>
    <row r="770" spans="1:8" x14ac:dyDescent="0.25">
      <c r="A770" s="14" t="s">
        <v>2352</v>
      </c>
      <c r="B770" s="11">
        <v>782</v>
      </c>
      <c r="C770" s="11">
        <v>300</v>
      </c>
      <c r="D770" s="11">
        <v>782</v>
      </c>
      <c r="E770" s="11">
        <v>300</v>
      </c>
      <c r="F770" s="11">
        <v>300</v>
      </c>
      <c r="G770" s="11"/>
      <c r="H770" s="11"/>
    </row>
    <row r="771" spans="1:8" x14ac:dyDescent="0.25">
      <c r="A771" s="14" t="s">
        <v>2353</v>
      </c>
      <c r="B771" s="11">
        <v>800</v>
      </c>
      <c r="C771" s="11">
        <v>400</v>
      </c>
      <c r="D771" s="11">
        <v>800</v>
      </c>
      <c r="E771" s="11">
        <v>400</v>
      </c>
      <c r="F771" s="11">
        <v>400</v>
      </c>
      <c r="G771" s="11"/>
      <c r="H771" s="11"/>
    </row>
    <row r="772" spans="1:8" x14ac:dyDescent="0.25">
      <c r="A772" s="14" t="s">
        <v>2354</v>
      </c>
      <c r="B772" s="11">
        <v>1624</v>
      </c>
      <c r="C772" s="11">
        <v>119</v>
      </c>
      <c r="D772" s="11">
        <v>1624</v>
      </c>
      <c r="E772" s="11">
        <v>119</v>
      </c>
      <c r="F772" s="11">
        <v>119</v>
      </c>
      <c r="G772" s="11"/>
      <c r="H772" s="11"/>
    </row>
    <row r="773" spans="1:8" x14ac:dyDescent="0.25">
      <c r="A773" s="14" t="s">
        <v>2355</v>
      </c>
      <c r="B773" s="11">
        <v>1531</v>
      </c>
      <c r="C773" s="11">
        <v>700</v>
      </c>
      <c r="D773" s="11">
        <v>1531</v>
      </c>
      <c r="E773" s="11">
        <v>700</v>
      </c>
      <c r="F773" s="11">
        <v>700</v>
      </c>
      <c r="G773" s="11"/>
      <c r="H773" s="11"/>
    </row>
    <row r="774" spans="1:8" x14ac:dyDescent="0.25">
      <c r="A774" s="14" t="s">
        <v>2356</v>
      </c>
      <c r="B774" s="11">
        <v>2415</v>
      </c>
      <c r="C774" s="11">
        <v>1200</v>
      </c>
      <c r="D774" s="11">
        <v>2415</v>
      </c>
      <c r="E774" s="11">
        <v>1200</v>
      </c>
      <c r="F774" s="11">
        <v>1200</v>
      </c>
      <c r="G774" s="11"/>
      <c r="H774" s="11"/>
    </row>
    <row r="775" spans="1:8" x14ac:dyDescent="0.25">
      <c r="A775" s="14" t="s">
        <v>2357</v>
      </c>
      <c r="B775" s="11">
        <v>1585</v>
      </c>
      <c r="C775" s="11">
        <v>600</v>
      </c>
      <c r="D775" s="11">
        <v>1585</v>
      </c>
      <c r="E775" s="11">
        <v>600</v>
      </c>
      <c r="F775" s="11">
        <v>600</v>
      </c>
      <c r="G775" s="11"/>
      <c r="H775" s="11"/>
    </row>
    <row r="776" spans="1:8" x14ac:dyDescent="0.25">
      <c r="A776" s="14" t="s">
        <v>2358</v>
      </c>
      <c r="B776" s="11">
        <v>725</v>
      </c>
      <c r="C776" s="11">
        <v>300</v>
      </c>
      <c r="D776" s="11">
        <v>725</v>
      </c>
      <c r="E776" s="11">
        <v>300</v>
      </c>
      <c r="F776" s="11">
        <v>300</v>
      </c>
      <c r="G776" s="11"/>
      <c r="H776" s="11"/>
    </row>
    <row r="777" spans="1:8" x14ac:dyDescent="0.25">
      <c r="A777" s="14" t="s">
        <v>292</v>
      </c>
      <c r="B777" s="11">
        <v>597</v>
      </c>
      <c r="C777" s="11">
        <v>250</v>
      </c>
      <c r="D777" s="11">
        <v>597</v>
      </c>
      <c r="E777" s="11">
        <v>250</v>
      </c>
      <c r="F777" s="11">
        <v>250</v>
      </c>
      <c r="G777" s="11"/>
      <c r="H777" s="11"/>
    </row>
    <row r="778" spans="1:8" x14ac:dyDescent="0.25">
      <c r="A778" s="14" t="s">
        <v>2359</v>
      </c>
      <c r="B778" s="11">
        <v>1592</v>
      </c>
      <c r="C778" s="11">
        <v>700</v>
      </c>
      <c r="D778" s="11">
        <v>1592</v>
      </c>
      <c r="E778" s="11">
        <v>700</v>
      </c>
      <c r="F778" s="11">
        <v>700</v>
      </c>
      <c r="G778" s="11"/>
      <c r="H778" s="11"/>
    </row>
    <row r="779" spans="1:8" x14ac:dyDescent="0.25">
      <c r="A779" s="14" t="s">
        <v>293</v>
      </c>
      <c r="B779" s="11">
        <v>1582</v>
      </c>
      <c r="C779" s="11">
        <v>700</v>
      </c>
      <c r="D779" s="11">
        <v>1582</v>
      </c>
      <c r="E779" s="11">
        <v>700</v>
      </c>
      <c r="F779" s="11">
        <v>700</v>
      </c>
      <c r="G779" s="11"/>
      <c r="H779" s="11"/>
    </row>
    <row r="780" spans="1:8" x14ac:dyDescent="0.25">
      <c r="A780" s="14" t="s">
        <v>2360</v>
      </c>
      <c r="B780" s="11">
        <v>1412</v>
      </c>
      <c r="C780" s="11">
        <v>700</v>
      </c>
      <c r="D780" s="11">
        <v>1412</v>
      </c>
      <c r="E780" s="11">
        <v>700</v>
      </c>
      <c r="F780" s="11">
        <v>700</v>
      </c>
      <c r="G780" s="11"/>
      <c r="H780" s="11"/>
    </row>
    <row r="781" spans="1:8" x14ac:dyDescent="0.25">
      <c r="A781" s="14" t="s">
        <v>2361</v>
      </c>
      <c r="B781" s="11">
        <v>4943</v>
      </c>
      <c r="C781" s="11">
        <v>2000</v>
      </c>
      <c r="D781" s="11">
        <v>4943</v>
      </c>
      <c r="E781" s="11">
        <v>2000</v>
      </c>
      <c r="F781" s="11">
        <v>2000</v>
      </c>
      <c r="G781" s="11"/>
      <c r="H781" s="11"/>
    </row>
    <row r="782" spans="1:8" x14ac:dyDescent="0.25">
      <c r="A782" s="14" t="s">
        <v>2362</v>
      </c>
      <c r="B782" s="11">
        <v>514</v>
      </c>
      <c r="C782" s="11">
        <v>250</v>
      </c>
      <c r="D782" s="11">
        <v>514</v>
      </c>
      <c r="E782" s="11">
        <v>250</v>
      </c>
      <c r="F782" s="11">
        <v>250</v>
      </c>
      <c r="G782" s="11"/>
      <c r="H782" s="11"/>
    </row>
    <row r="783" spans="1:8" x14ac:dyDescent="0.25">
      <c r="A783" s="14" t="s">
        <v>2363</v>
      </c>
      <c r="B783" s="11">
        <v>1357</v>
      </c>
      <c r="C783" s="11">
        <v>600</v>
      </c>
      <c r="D783" s="11">
        <v>1357</v>
      </c>
      <c r="E783" s="11">
        <v>600</v>
      </c>
      <c r="F783" s="11">
        <v>600</v>
      </c>
      <c r="G783" s="11"/>
      <c r="H783" s="11"/>
    </row>
    <row r="784" spans="1:8" x14ac:dyDescent="0.25">
      <c r="A784" s="14" t="s">
        <v>2364</v>
      </c>
      <c r="B784" s="11">
        <v>1200</v>
      </c>
      <c r="C784" s="11">
        <v>600</v>
      </c>
      <c r="D784" s="11">
        <v>1200</v>
      </c>
      <c r="E784" s="11">
        <v>600</v>
      </c>
      <c r="F784" s="11">
        <v>600</v>
      </c>
      <c r="G784" s="11"/>
      <c r="H784" s="11"/>
    </row>
    <row r="785" spans="1:8" x14ac:dyDescent="0.25">
      <c r="A785" s="14" t="s">
        <v>2365</v>
      </c>
      <c r="B785" s="11">
        <v>486</v>
      </c>
      <c r="C785" s="11">
        <v>200</v>
      </c>
      <c r="D785" s="11">
        <v>486</v>
      </c>
      <c r="E785" s="11">
        <v>200</v>
      </c>
      <c r="F785" s="11">
        <v>200</v>
      </c>
      <c r="G785" s="11"/>
      <c r="H785" s="11"/>
    </row>
    <row r="786" spans="1:8" x14ac:dyDescent="0.25">
      <c r="A786" s="14" t="s">
        <v>2366</v>
      </c>
      <c r="B786" s="11">
        <v>1057</v>
      </c>
      <c r="C786" s="11">
        <v>500</v>
      </c>
      <c r="D786" s="11">
        <v>1057</v>
      </c>
      <c r="E786" s="11">
        <v>500</v>
      </c>
      <c r="F786" s="11">
        <v>500</v>
      </c>
      <c r="G786" s="11"/>
      <c r="H786" s="11"/>
    </row>
    <row r="787" spans="1:8" x14ac:dyDescent="0.25">
      <c r="A787" s="14" t="s">
        <v>294</v>
      </c>
      <c r="B787" s="11">
        <v>11029</v>
      </c>
      <c r="C787" s="11">
        <v>5514</v>
      </c>
      <c r="D787" s="11">
        <v>11029</v>
      </c>
      <c r="E787" s="11">
        <v>5514</v>
      </c>
      <c r="F787" s="11">
        <v>5514</v>
      </c>
      <c r="G787" s="11"/>
      <c r="H787" s="11"/>
    </row>
    <row r="788" spans="1:8" x14ac:dyDescent="0.25">
      <c r="A788" s="14" t="s">
        <v>295</v>
      </c>
      <c r="B788" s="11">
        <v>63.612499999999997</v>
      </c>
      <c r="C788" s="11">
        <v>24.456099999999999</v>
      </c>
      <c r="D788" s="11">
        <v>63.612499999999997</v>
      </c>
      <c r="E788" s="11">
        <v>24.456099999999999</v>
      </c>
      <c r="F788" s="11">
        <v>24.456099999999999</v>
      </c>
      <c r="G788" s="11">
        <v>53.73</v>
      </c>
      <c r="H788" s="11">
        <v>53.73</v>
      </c>
    </row>
    <row r="789" spans="1:8" x14ac:dyDescent="0.25">
      <c r="A789" s="14" t="s">
        <v>296</v>
      </c>
      <c r="B789" s="11">
        <v>71.245999999999995</v>
      </c>
      <c r="C789" s="11">
        <v>38.972099999999998</v>
      </c>
      <c r="D789" s="11">
        <v>71.245999999999995</v>
      </c>
      <c r="E789" s="11">
        <v>38.972099999999998</v>
      </c>
      <c r="F789" s="11">
        <v>38.972099999999998</v>
      </c>
      <c r="G789" s="11">
        <v>56.454000000000001</v>
      </c>
      <c r="H789" s="11">
        <v>56.454000000000001</v>
      </c>
    </row>
    <row r="790" spans="1:8" x14ac:dyDescent="0.25">
      <c r="A790" s="14" t="s">
        <v>297</v>
      </c>
      <c r="B790" s="11">
        <v>111.958</v>
      </c>
      <c r="C790" s="11">
        <v>95.140699999999995</v>
      </c>
      <c r="D790" s="11">
        <v>111.958</v>
      </c>
      <c r="E790" s="11">
        <v>95.140699999999995</v>
      </c>
      <c r="F790" s="11">
        <v>95.140699999999995</v>
      </c>
      <c r="G790" s="11">
        <v>60.716999999999999</v>
      </c>
      <c r="H790" s="11">
        <v>60.716999999999999</v>
      </c>
    </row>
    <row r="791" spans="1:8" x14ac:dyDescent="0.25">
      <c r="A791" s="14" t="s">
        <v>298</v>
      </c>
      <c r="B791" s="11">
        <v>111.958</v>
      </c>
      <c r="C791" s="11">
        <v>8.0622000000000007</v>
      </c>
      <c r="D791" s="11">
        <v>111.958</v>
      </c>
      <c r="E791" s="11">
        <v>8.0622000000000007</v>
      </c>
      <c r="F791" s="11">
        <v>8.0622000000000007</v>
      </c>
      <c r="G791" s="11">
        <v>90.224999999999994</v>
      </c>
      <c r="H791" s="11">
        <v>90.224999999999994</v>
      </c>
    </row>
    <row r="792" spans="1:8" x14ac:dyDescent="0.25">
      <c r="A792" s="14" t="s">
        <v>299</v>
      </c>
      <c r="B792" s="11">
        <v>71.245999999999995</v>
      </c>
      <c r="C792" s="11">
        <v>53.930900000000001</v>
      </c>
      <c r="D792" s="11">
        <v>71.245999999999995</v>
      </c>
      <c r="E792" s="11">
        <v>53.930900000000001</v>
      </c>
      <c r="F792" s="11">
        <v>53.930900000000001</v>
      </c>
      <c r="G792" s="11">
        <v>59.582999999999998</v>
      </c>
      <c r="H792" s="11">
        <v>59.582999999999998</v>
      </c>
    </row>
    <row r="793" spans="1:8" x14ac:dyDescent="0.25">
      <c r="A793" s="14" t="s">
        <v>300</v>
      </c>
      <c r="B793" s="11">
        <v>254.9837</v>
      </c>
      <c r="C793" s="11">
        <v>166.3039</v>
      </c>
      <c r="D793" s="11">
        <v>254.9837</v>
      </c>
      <c r="E793" s="11">
        <v>166.3039</v>
      </c>
      <c r="F793" s="11">
        <v>166.3039</v>
      </c>
      <c r="G793" s="11">
        <v>223.56</v>
      </c>
      <c r="H793" s="11">
        <v>223.56</v>
      </c>
    </row>
    <row r="794" spans="1:8" x14ac:dyDescent="0.25">
      <c r="A794" s="14" t="s">
        <v>301</v>
      </c>
      <c r="B794" s="11">
        <v>373.5</v>
      </c>
      <c r="C794" s="11">
        <v>373.5</v>
      </c>
      <c r="D794" s="11">
        <v>373.5</v>
      </c>
      <c r="E794" s="11">
        <v>373.5</v>
      </c>
      <c r="F794" s="11">
        <v>373.5</v>
      </c>
      <c r="G794" s="11">
        <v>373.5</v>
      </c>
      <c r="H794" s="11">
        <v>373.5</v>
      </c>
    </row>
    <row r="795" spans="1:8" x14ac:dyDescent="0.25">
      <c r="A795" s="14" t="s">
        <v>302</v>
      </c>
      <c r="B795" s="11">
        <v>747</v>
      </c>
      <c r="C795" s="11">
        <v>747</v>
      </c>
      <c r="D795" s="11">
        <v>747</v>
      </c>
      <c r="E795" s="11">
        <v>747</v>
      </c>
      <c r="F795" s="11">
        <v>747</v>
      </c>
      <c r="G795" s="11">
        <v>747</v>
      </c>
      <c r="H795" s="11">
        <v>747</v>
      </c>
    </row>
    <row r="796" spans="1:8" x14ac:dyDescent="0.25">
      <c r="A796" s="14" t="s">
        <v>303</v>
      </c>
      <c r="B796" s="11">
        <v>415</v>
      </c>
      <c r="C796" s="11">
        <v>415</v>
      </c>
      <c r="D796" s="11">
        <v>415</v>
      </c>
      <c r="E796" s="11">
        <v>415</v>
      </c>
      <c r="F796" s="11">
        <v>415</v>
      </c>
      <c r="G796" s="11">
        <v>415</v>
      </c>
      <c r="H796" s="11">
        <v>415</v>
      </c>
    </row>
    <row r="797" spans="1:8" x14ac:dyDescent="0.25">
      <c r="A797" s="14" t="s">
        <v>304</v>
      </c>
      <c r="B797" s="11">
        <v>543.65</v>
      </c>
      <c r="C797" s="11">
        <v>543.65</v>
      </c>
      <c r="D797" s="11">
        <v>543.65</v>
      </c>
      <c r="E797" s="11">
        <v>543.65</v>
      </c>
      <c r="F797" s="11">
        <v>543.65</v>
      </c>
      <c r="G797" s="11">
        <v>543.65</v>
      </c>
      <c r="H797" s="11">
        <v>543.65</v>
      </c>
    </row>
    <row r="798" spans="1:8" x14ac:dyDescent="0.25">
      <c r="A798" s="14" t="s">
        <v>305</v>
      </c>
      <c r="B798" s="11">
        <v>498</v>
      </c>
      <c r="C798" s="11">
        <v>498</v>
      </c>
      <c r="D798" s="11">
        <v>498</v>
      </c>
      <c r="E798" s="11">
        <v>498</v>
      </c>
      <c r="F798" s="11">
        <v>498</v>
      </c>
      <c r="G798" s="11">
        <v>498</v>
      </c>
      <c r="H798" s="11">
        <v>498</v>
      </c>
    </row>
    <row r="799" spans="1:8" x14ac:dyDescent="0.25">
      <c r="A799" s="14" t="s">
        <v>306</v>
      </c>
      <c r="B799" s="11">
        <v>664</v>
      </c>
      <c r="C799" s="11">
        <v>664</v>
      </c>
      <c r="D799" s="11">
        <v>664</v>
      </c>
      <c r="E799" s="11">
        <v>664</v>
      </c>
      <c r="F799" s="11">
        <v>664</v>
      </c>
      <c r="G799" s="11">
        <v>664</v>
      </c>
      <c r="H799" s="11">
        <v>664</v>
      </c>
    </row>
    <row r="800" spans="1:8" x14ac:dyDescent="0.25">
      <c r="A800" s="14" t="s">
        <v>307</v>
      </c>
      <c r="B800" s="11">
        <v>381.8</v>
      </c>
      <c r="C800" s="11">
        <v>381.8</v>
      </c>
      <c r="D800" s="11">
        <v>381.8</v>
      </c>
      <c r="E800" s="11">
        <v>381.8</v>
      </c>
      <c r="F800" s="11">
        <v>381.8</v>
      </c>
      <c r="G800" s="11">
        <v>381.8</v>
      </c>
      <c r="H800" s="11">
        <v>381.8</v>
      </c>
    </row>
    <row r="801" spans="1:8" x14ac:dyDescent="0.25">
      <c r="A801" s="14" t="s">
        <v>308</v>
      </c>
      <c r="B801" s="11">
        <v>1245</v>
      </c>
      <c r="C801" s="11">
        <v>1245</v>
      </c>
      <c r="D801" s="11">
        <v>1245</v>
      </c>
      <c r="E801" s="11">
        <v>1245</v>
      </c>
      <c r="F801" s="11">
        <v>1245</v>
      </c>
      <c r="G801" s="11">
        <v>1245</v>
      </c>
      <c r="H801" s="11">
        <v>1245</v>
      </c>
    </row>
    <row r="802" spans="1:8" x14ac:dyDescent="0.25">
      <c r="A802" s="14" t="s">
        <v>309</v>
      </c>
      <c r="B802" s="11">
        <v>498</v>
      </c>
      <c r="C802" s="11">
        <v>498</v>
      </c>
      <c r="D802" s="11">
        <v>498</v>
      </c>
      <c r="E802" s="11">
        <v>498</v>
      </c>
      <c r="F802" s="11">
        <v>498</v>
      </c>
      <c r="G802" s="11">
        <v>498</v>
      </c>
      <c r="H802" s="11">
        <v>498</v>
      </c>
    </row>
    <row r="803" spans="1:8" x14ac:dyDescent="0.25">
      <c r="A803" s="14" t="s">
        <v>310</v>
      </c>
      <c r="B803" s="11">
        <v>830</v>
      </c>
      <c r="C803" s="11">
        <v>830</v>
      </c>
      <c r="D803" s="11">
        <v>830</v>
      </c>
      <c r="E803" s="11">
        <v>830</v>
      </c>
      <c r="F803" s="11">
        <v>830</v>
      </c>
      <c r="G803" s="11">
        <v>830</v>
      </c>
      <c r="H803" s="11">
        <v>830</v>
      </c>
    </row>
    <row r="804" spans="1:8" x14ac:dyDescent="0.25">
      <c r="A804" s="14" t="s">
        <v>311</v>
      </c>
      <c r="B804" s="11">
        <v>581</v>
      </c>
      <c r="C804" s="11">
        <v>581</v>
      </c>
      <c r="D804" s="11">
        <v>581</v>
      </c>
      <c r="E804" s="11">
        <v>581</v>
      </c>
      <c r="F804" s="11">
        <v>581</v>
      </c>
      <c r="G804" s="11">
        <v>581</v>
      </c>
      <c r="H804" s="11">
        <v>581</v>
      </c>
    </row>
    <row r="805" spans="1:8" x14ac:dyDescent="0.25">
      <c r="A805" s="14" t="s">
        <v>312</v>
      </c>
      <c r="B805" s="11">
        <v>498</v>
      </c>
      <c r="C805" s="11">
        <v>498</v>
      </c>
      <c r="D805" s="11">
        <v>498</v>
      </c>
      <c r="E805" s="11">
        <v>498</v>
      </c>
      <c r="F805" s="11">
        <v>498</v>
      </c>
      <c r="G805" s="11">
        <v>498</v>
      </c>
      <c r="H805" s="11">
        <v>498</v>
      </c>
    </row>
    <row r="806" spans="1:8" x14ac:dyDescent="0.25">
      <c r="A806" s="14" t="s">
        <v>313</v>
      </c>
      <c r="B806" s="11">
        <v>332</v>
      </c>
      <c r="C806" s="11">
        <v>332</v>
      </c>
      <c r="D806" s="11">
        <v>332</v>
      </c>
      <c r="E806" s="11">
        <v>332</v>
      </c>
      <c r="F806" s="11">
        <v>332</v>
      </c>
      <c r="G806" s="11">
        <v>332</v>
      </c>
      <c r="H806" s="11">
        <v>332</v>
      </c>
    </row>
    <row r="807" spans="1:8" x14ac:dyDescent="0.25">
      <c r="A807" s="14" t="s">
        <v>314</v>
      </c>
      <c r="B807" s="11">
        <v>364.37</v>
      </c>
      <c r="C807" s="11">
        <v>364.37</v>
      </c>
      <c r="D807" s="11">
        <v>364.37</v>
      </c>
      <c r="E807" s="11">
        <v>364.37</v>
      </c>
      <c r="F807" s="11">
        <v>364.37</v>
      </c>
      <c r="G807" s="11">
        <v>364.37</v>
      </c>
      <c r="H807" s="11">
        <v>364.37</v>
      </c>
    </row>
    <row r="808" spans="1:8" x14ac:dyDescent="0.25">
      <c r="A808" s="14" t="s">
        <v>315</v>
      </c>
      <c r="B808" s="11">
        <v>332</v>
      </c>
      <c r="C808" s="11">
        <v>332</v>
      </c>
      <c r="D808" s="11">
        <v>332</v>
      </c>
      <c r="E808" s="11">
        <v>332</v>
      </c>
      <c r="F808" s="11">
        <v>332</v>
      </c>
      <c r="G808" s="11">
        <v>332</v>
      </c>
      <c r="H808" s="11">
        <v>332</v>
      </c>
    </row>
    <row r="809" spans="1:8" x14ac:dyDescent="0.25">
      <c r="A809" s="14" t="s">
        <v>316</v>
      </c>
      <c r="B809" s="11">
        <v>114.4825</v>
      </c>
      <c r="C809" s="11">
        <v>67.648799999999994</v>
      </c>
      <c r="D809" s="11">
        <v>114.4825</v>
      </c>
      <c r="E809" s="11">
        <v>67.648799999999994</v>
      </c>
      <c r="F809" s="11">
        <v>67.648799999999994</v>
      </c>
      <c r="G809" s="11">
        <v>72.852500000000006</v>
      </c>
      <c r="H809" s="11">
        <v>72.852500000000006</v>
      </c>
    </row>
    <row r="810" spans="1:8" x14ac:dyDescent="0.25">
      <c r="A810" s="14" t="s">
        <v>317</v>
      </c>
      <c r="B810" s="11">
        <v>373.5</v>
      </c>
      <c r="C810" s="11">
        <v>373.5</v>
      </c>
      <c r="D810" s="11">
        <v>373.5</v>
      </c>
      <c r="E810" s="11">
        <v>373.5</v>
      </c>
      <c r="F810" s="11">
        <v>373.5</v>
      </c>
      <c r="G810" s="11">
        <v>373.5</v>
      </c>
      <c r="H810" s="11">
        <v>373.5</v>
      </c>
    </row>
    <row r="811" spans="1:8" x14ac:dyDescent="0.25">
      <c r="A811" s="14" t="s">
        <v>318</v>
      </c>
      <c r="B811" s="11">
        <v>999.12</v>
      </c>
      <c r="C811" s="11">
        <v>124.89</v>
      </c>
      <c r="D811" s="11">
        <v>999.12</v>
      </c>
      <c r="E811" s="11">
        <v>124.89</v>
      </c>
      <c r="F811" s="11">
        <v>124.89</v>
      </c>
      <c r="G811" s="11">
        <v>124.89</v>
      </c>
      <c r="H811" s="11">
        <v>124.89</v>
      </c>
    </row>
    <row r="812" spans="1:8" x14ac:dyDescent="0.25">
      <c r="A812" s="14" t="s">
        <v>319</v>
      </c>
      <c r="B812" s="11">
        <v>830</v>
      </c>
      <c r="C812" s="11">
        <v>830</v>
      </c>
      <c r="D812" s="11">
        <v>830</v>
      </c>
      <c r="E812" s="11">
        <v>830</v>
      </c>
      <c r="F812" s="11">
        <v>830</v>
      </c>
      <c r="G812" s="11">
        <v>830</v>
      </c>
      <c r="H812" s="11">
        <v>830</v>
      </c>
    </row>
    <row r="813" spans="1:8" x14ac:dyDescent="0.25">
      <c r="A813" s="14" t="s">
        <v>320</v>
      </c>
      <c r="B813" s="11">
        <v>114.4825</v>
      </c>
      <c r="C813" s="11">
        <v>52.037500000000001</v>
      </c>
      <c r="D813" s="11">
        <v>114.4825</v>
      </c>
      <c r="E813" s="11">
        <v>52.037500000000001</v>
      </c>
      <c r="F813" s="11">
        <v>52.037500000000001</v>
      </c>
      <c r="G813" s="11">
        <v>52.037500000000001</v>
      </c>
      <c r="H813" s="11">
        <v>52.037500000000001</v>
      </c>
    </row>
    <row r="814" spans="1:8" x14ac:dyDescent="0.25">
      <c r="A814" s="14" t="s">
        <v>321</v>
      </c>
      <c r="B814" s="11">
        <v>114.4825</v>
      </c>
      <c r="C814" s="11">
        <v>52.037500000000001</v>
      </c>
      <c r="D814" s="11">
        <v>114.4825</v>
      </c>
      <c r="E814" s="11">
        <v>52.037500000000001</v>
      </c>
      <c r="F814" s="11">
        <v>52.037500000000001</v>
      </c>
      <c r="G814" s="11">
        <v>52.037500000000001</v>
      </c>
      <c r="H814" s="11">
        <v>52.037500000000001</v>
      </c>
    </row>
    <row r="815" spans="1:8" x14ac:dyDescent="0.25">
      <c r="A815" s="14" t="s">
        <v>322</v>
      </c>
      <c r="B815" s="11">
        <v>72.852500000000006</v>
      </c>
      <c r="C815" s="11">
        <v>10.407500000000001</v>
      </c>
      <c r="D815" s="11">
        <v>72.852500000000006</v>
      </c>
      <c r="E815" s="11">
        <v>10.407500000000001</v>
      </c>
      <c r="F815" s="11">
        <v>10.407500000000001</v>
      </c>
      <c r="G815" s="11">
        <v>10.407500000000001</v>
      </c>
      <c r="H815" s="11">
        <v>10.407500000000001</v>
      </c>
    </row>
    <row r="816" spans="1:8" x14ac:dyDescent="0.25">
      <c r="A816" s="14" t="s">
        <v>323</v>
      </c>
      <c r="B816" s="11">
        <v>88.463800000000006</v>
      </c>
      <c r="C816" s="11">
        <v>10.407500000000001</v>
      </c>
      <c r="D816" s="11">
        <v>88.463800000000006</v>
      </c>
      <c r="E816" s="11">
        <v>10.407500000000001</v>
      </c>
      <c r="F816" s="11">
        <v>10.407500000000001</v>
      </c>
      <c r="G816" s="11">
        <v>26.018750000000001</v>
      </c>
      <c r="H816" s="11">
        <v>26.018750000000001</v>
      </c>
    </row>
    <row r="817" spans="1:8" x14ac:dyDescent="0.25">
      <c r="A817" s="14" t="s">
        <v>324</v>
      </c>
      <c r="B817" s="11">
        <v>72.852500000000006</v>
      </c>
      <c r="C817" s="11">
        <v>10.407500000000001</v>
      </c>
      <c r="D817" s="11">
        <v>72.852500000000006</v>
      </c>
      <c r="E817" s="11">
        <v>10.407500000000001</v>
      </c>
      <c r="F817" s="11">
        <v>10.407500000000001</v>
      </c>
      <c r="G817" s="11">
        <v>10.407500000000001</v>
      </c>
      <c r="H817" s="11">
        <v>10.407500000000001</v>
      </c>
    </row>
    <row r="818" spans="1:8" x14ac:dyDescent="0.25">
      <c r="A818" s="14" t="s">
        <v>325</v>
      </c>
      <c r="B818" s="11">
        <v>1092.7874999999999</v>
      </c>
      <c r="C818" s="11">
        <v>843.00750000000005</v>
      </c>
      <c r="D818" s="11">
        <v>1092.7874999999999</v>
      </c>
      <c r="E818" s="11">
        <v>843.00750000000005</v>
      </c>
      <c r="F818" s="11">
        <v>843.00750000000005</v>
      </c>
      <c r="G818" s="11">
        <v>843.00750000000005</v>
      </c>
      <c r="H818" s="11">
        <v>843.00750000000005</v>
      </c>
    </row>
    <row r="819" spans="1:8" x14ac:dyDescent="0.25">
      <c r="A819" s="14" t="s">
        <v>326</v>
      </c>
      <c r="B819" s="11">
        <v>3750</v>
      </c>
      <c r="C819" s="11">
        <v>3150</v>
      </c>
      <c r="D819" s="11">
        <v>3750</v>
      </c>
      <c r="E819" s="11">
        <v>3150</v>
      </c>
      <c r="F819" s="11">
        <v>3150</v>
      </c>
      <c r="G819" s="11">
        <v>3150</v>
      </c>
      <c r="H819" s="11">
        <v>3150</v>
      </c>
    </row>
    <row r="820" spans="1:8" x14ac:dyDescent="0.25">
      <c r="A820" s="14" t="s">
        <v>327</v>
      </c>
      <c r="B820" s="11">
        <v>119.6863</v>
      </c>
      <c r="C820" s="11">
        <v>10.407500000000001</v>
      </c>
      <c r="D820" s="11">
        <v>119.6863</v>
      </c>
      <c r="E820" s="11">
        <v>10.407500000000001</v>
      </c>
      <c r="F820" s="11">
        <v>10.407500000000001</v>
      </c>
      <c r="G820" s="11">
        <v>10.407500000000001</v>
      </c>
      <c r="H820" s="11">
        <v>10.407500000000001</v>
      </c>
    </row>
    <row r="821" spans="1:8" x14ac:dyDescent="0.25">
      <c r="A821" s="14" t="s">
        <v>328</v>
      </c>
      <c r="B821" s="11">
        <v>114.4825</v>
      </c>
      <c r="C821" s="11">
        <v>83.26</v>
      </c>
      <c r="D821" s="11">
        <v>114.4825</v>
      </c>
      <c r="E821" s="11">
        <v>83.26</v>
      </c>
      <c r="F821" s="11">
        <v>83.26</v>
      </c>
      <c r="G821" s="11">
        <v>52.037500000000001</v>
      </c>
      <c r="H821" s="11">
        <v>52.037500000000001</v>
      </c>
    </row>
    <row r="822" spans="1:8" x14ac:dyDescent="0.25">
      <c r="A822" s="14" t="s">
        <v>329</v>
      </c>
      <c r="B822" s="11">
        <v>423.51</v>
      </c>
      <c r="C822" s="11">
        <v>423.51</v>
      </c>
      <c r="D822" s="11">
        <v>423.51</v>
      </c>
      <c r="E822" s="11">
        <v>423.51</v>
      </c>
      <c r="F822" s="11">
        <v>423.51</v>
      </c>
      <c r="G822" s="11">
        <v>423.51</v>
      </c>
      <c r="H822" s="11">
        <v>423.51</v>
      </c>
    </row>
    <row r="823" spans="1:8" x14ac:dyDescent="0.25">
      <c r="A823" s="14" t="s">
        <v>330</v>
      </c>
      <c r="B823" s="11">
        <v>538.20000000000005</v>
      </c>
      <c r="C823" s="11">
        <v>538.20000000000005</v>
      </c>
      <c r="D823" s="11">
        <v>538.20000000000005</v>
      </c>
      <c r="E823" s="11">
        <v>538.20000000000005</v>
      </c>
      <c r="F823" s="11">
        <v>538.20000000000005</v>
      </c>
      <c r="G823" s="11">
        <v>538.20000000000005</v>
      </c>
      <c r="H823" s="11">
        <v>538.20000000000005</v>
      </c>
    </row>
    <row r="824" spans="1:8" x14ac:dyDescent="0.25">
      <c r="A824" s="14" t="s">
        <v>331</v>
      </c>
      <c r="B824" s="11">
        <v>114.521</v>
      </c>
      <c r="C824" s="11">
        <v>83.287999999999997</v>
      </c>
      <c r="D824" s="11">
        <v>114.521</v>
      </c>
      <c r="E824" s="11">
        <v>83.287999999999997</v>
      </c>
      <c r="F824" s="11">
        <v>83.287999999999997</v>
      </c>
      <c r="G824" s="11">
        <v>52.055</v>
      </c>
      <c r="H824" s="11">
        <v>52.055</v>
      </c>
    </row>
    <row r="825" spans="1:8" x14ac:dyDescent="0.25">
      <c r="A825" s="14" t="s">
        <v>332</v>
      </c>
      <c r="B825" s="11">
        <v>135.34299999999999</v>
      </c>
      <c r="C825" s="11">
        <v>72.876999999999995</v>
      </c>
      <c r="D825" s="11">
        <v>135.34299999999999</v>
      </c>
      <c r="E825" s="11">
        <v>72.876999999999995</v>
      </c>
      <c r="F825" s="11">
        <v>72.876999999999995</v>
      </c>
      <c r="G825" s="11">
        <v>848.36850000000004</v>
      </c>
      <c r="H825" s="11">
        <v>848.36850000000004</v>
      </c>
    </row>
    <row r="826" spans="1:8" x14ac:dyDescent="0.25">
      <c r="A826" s="14" t="s">
        <v>333</v>
      </c>
      <c r="B826" s="11">
        <v>119.7265</v>
      </c>
      <c r="C826" s="11">
        <v>10.411</v>
      </c>
      <c r="D826" s="11">
        <v>119.7265</v>
      </c>
      <c r="E826" s="11">
        <v>10.411</v>
      </c>
      <c r="F826" s="11">
        <v>10.411</v>
      </c>
      <c r="G826" s="11">
        <v>10.411</v>
      </c>
      <c r="H826" s="11">
        <v>10.411</v>
      </c>
    </row>
    <row r="827" spans="1:8" x14ac:dyDescent="0.25">
      <c r="A827" s="14" t="s">
        <v>334</v>
      </c>
      <c r="B827" s="11">
        <v>114.521</v>
      </c>
      <c r="C827" s="11">
        <v>52.055</v>
      </c>
      <c r="D827" s="11">
        <v>114.521</v>
      </c>
      <c r="E827" s="11">
        <v>52.055</v>
      </c>
      <c r="F827" s="11">
        <v>52.055</v>
      </c>
      <c r="G827" s="11">
        <v>52.055</v>
      </c>
      <c r="H827" s="11">
        <v>52.055</v>
      </c>
    </row>
    <row r="828" spans="1:8" x14ac:dyDescent="0.25">
      <c r="A828" s="14" t="s">
        <v>335</v>
      </c>
      <c r="B828" s="11">
        <v>72.876999999999995</v>
      </c>
      <c r="C828" s="11">
        <v>10.411</v>
      </c>
      <c r="D828" s="11">
        <v>72.876999999999995</v>
      </c>
      <c r="E828" s="11">
        <v>10.411</v>
      </c>
      <c r="F828" s="11">
        <v>10.411</v>
      </c>
      <c r="G828" s="11">
        <v>10.411</v>
      </c>
      <c r="H828" s="11">
        <v>10.411</v>
      </c>
    </row>
    <row r="829" spans="1:8" x14ac:dyDescent="0.25">
      <c r="A829" s="14" t="s">
        <v>336</v>
      </c>
      <c r="B829" s="11">
        <v>135.34299999999999</v>
      </c>
      <c r="C829" s="11">
        <v>10.411</v>
      </c>
      <c r="D829" s="11">
        <v>135.34299999999999</v>
      </c>
      <c r="E829" s="11">
        <v>10.411</v>
      </c>
      <c r="F829" s="11">
        <v>10.411</v>
      </c>
      <c r="G829" s="11">
        <v>10.411</v>
      </c>
      <c r="H829" s="11">
        <v>10.411</v>
      </c>
    </row>
    <row r="830" spans="1:8" x14ac:dyDescent="0.25">
      <c r="A830" s="14" t="s">
        <v>337</v>
      </c>
      <c r="B830" s="11">
        <v>72.876999999999995</v>
      </c>
      <c r="C830" s="11">
        <v>10.411</v>
      </c>
      <c r="D830" s="11">
        <v>72.876999999999995</v>
      </c>
      <c r="E830" s="11">
        <v>10.411</v>
      </c>
      <c r="F830" s="11">
        <v>10.411</v>
      </c>
      <c r="G830" s="11">
        <v>10.411</v>
      </c>
      <c r="H830" s="11">
        <v>10.411</v>
      </c>
    </row>
    <row r="831" spans="1:8" x14ac:dyDescent="0.25">
      <c r="A831" s="14" t="s">
        <v>338</v>
      </c>
      <c r="B831" s="11">
        <v>72.876999999999995</v>
      </c>
      <c r="C831" s="11">
        <v>10.411</v>
      </c>
      <c r="D831" s="11">
        <v>72.876999999999995</v>
      </c>
      <c r="E831" s="11">
        <v>10.411</v>
      </c>
      <c r="F831" s="11">
        <v>10.411</v>
      </c>
      <c r="G831" s="11">
        <v>10.411</v>
      </c>
      <c r="H831" s="11">
        <v>10.411</v>
      </c>
    </row>
    <row r="832" spans="1:8" x14ac:dyDescent="0.25">
      <c r="A832" s="14" t="s">
        <v>339</v>
      </c>
      <c r="B832" s="11">
        <v>114.521</v>
      </c>
      <c r="C832" s="11">
        <v>52.055</v>
      </c>
      <c r="D832" s="11">
        <v>114.521</v>
      </c>
      <c r="E832" s="11">
        <v>52.055</v>
      </c>
      <c r="F832" s="11">
        <v>52.055</v>
      </c>
      <c r="G832" s="11">
        <v>52.055</v>
      </c>
      <c r="H832" s="11">
        <v>52.055</v>
      </c>
    </row>
    <row r="833" spans="1:8" x14ac:dyDescent="0.25">
      <c r="A833" s="14" t="s">
        <v>340</v>
      </c>
      <c r="B833" s="11">
        <v>270.68599999999998</v>
      </c>
      <c r="C833" s="11">
        <v>52.055</v>
      </c>
      <c r="D833" s="11">
        <v>270.68599999999998</v>
      </c>
      <c r="E833" s="11">
        <v>52.055</v>
      </c>
      <c r="F833" s="11">
        <v>52.055</v>
      </c>
      <c r="G833" s="11">
        <v>52.055</v>
      </c>
      <c r="H833" s="11">
        <v>52.055</v>
      </c>
    </row>
    <row r="834" spans="1:8" x14ac:dyDescent="0.25">
      <c r="A834" s="14" t="s">
        <v>341</v>
      </c>
      <c r="B834" s="11">
        <v>455.4</v>
      </c>
      <c r="C834" s="11">
        <v>455.4</v>
      </c>
      <c r="D834" s="11">
        <v>455.4</v>
      </c>
      <c r="E834" s="11">
        <v>455.4</v>
      </c>
      <c r="F834" s="11">
        <v>455.4</v>
      </c>
      <c r="G834" s="11">
        <v>455.4</v>
      </c>
      <c r="H834" s="11">
        <v>455.4</v>
      </c>
    </row>
    <row r="835" spans="1:8" x14ac:dyDescent="0.25">
      <c r="A835" s="14" t="s">
        <v>342</v>
      </c>
      <c r="B835" s="11">
        <v>703.8</v>
      </c>
      <c r="C835" s="11">
        <v>703.8</v>
      </c>
      <c r="D835" s="11">
        <v>703.8</v>
      </c>
      <c r="E835" s="11">
        <v>703.8</v>
      </c>
      <c r="F835" s="11">
        <v>703.8</v>
      </c>
      <c r="G835" s="11">
        <v>703.8</v>
      </c>
      <c r="H835" s="11">
        <v>703.8</v>
      </c>
    </row>
    <row r="836" spans="1:8" x14ac:dyDescent="0.25">
      <c r="A836" s="14" t="s">
        <v>343</v>
      </c>
      <c r="B836" s="11">
        <v>1242</v>
      </c>
      <c r="C836" s="11">
        <v>1242</v>
      </c>
      <c r="D836" s="11">
        <v>1242</v>
      </c>
      <c r="E836" s="11">
        <v>1242</v>
      </c>
      <c r="F836" s="11">
        <v>1242</v>
      </c>
      <c r="G836" s="11">
        <v>1242</v>
      </c>
      <c r="H836" s="11">
        <v>1242</v>
      </c>
    </row>
    <row r="837" spans="1:8" x14ac:dyDescent="0.25">
      <c r="A837" s="14" t="s">
        <v>344</v>
      </c>
      <c r="B837" s="11">
        <v>72.876999999999995</v>
      </c>
      <c r="C837" s="11">
        <v>10.411</v>
      </c>
      <c r="D837" s="11">
        <v>72.876999999999995</v>
      </c>
      <c r="E837" s="11">
        <v>10.411</v>
      </c>
      <c r="F837" s="11">
        <v>10.411</v>
      </c>
      <c r="G837" s="11">
        <v>10.411</v>
      </c>
      <c r="H837" s="11">
        <v>10.411</v>
      </c>
    </row>
    <row r="838" spans="1:8" x14ac:dyDescent="0.25">
      <c r="A838" s="14" t="s">
        <v>345</v>
      </c>
      <c r="B838" s="11">
        <v>333.15199999999999</v>
      </c>
      <c r="C838" s="11">
        <v>114.521</v>
      </c>
      <c r="D838" s="11">
        <v>333.15199999999999</v>
      </c>
      <c r="E838" s="11">
        <v>114.521</v>
      </c>
      <c r="F838" s="11">
        <v>114.521</v>
      </c>
      <c r="G838" s="11">
        <v>114.521</v>
      </c>
      <c r="H838" s="11">
        <v>114.521</v>
      </c>
    </row>
    <row r="839" spans="1:8" x14ac:dyDescent="0.25">
      <c r="A839" s="14" t="s">
        <v>346</v>
      </c>
      <c r="B839" s="11">
        <v>72.876999999999995</v>
      </c>
      <c r="C839" s="11">
        <v>26.0275</v>
      </c>
      <c r="D839" s="11">
        <v>72.876999999999995</v>
      </c>
      <c r="E839" s="11">
        <v>26.0275</v>
      </c>
      <c r="F839" s="11">
        <v>26.0275</v>
      </c>
      <c r="G839" s="11">
        <v>10.411</v>
      </c>
      <c r="H839" s="11">
        <v>10.411</v>
      </c>
    </row>
    <row r="840" spans="1:8" x14ac:dyDescent="0.25">
      <c r="A840" s="14" t="s">
        <v>347</v>
      </c>
      <c r="B840" s="11">
        <v>234.2475</v>
      </c>
      <c r="C840" s="11">
        <v>93.698999999999998</v>
      </c>
      <c r="D840" s="11">
        <v>234.2475</v>
      </c>
      <c r="E840" s="11">
        <v>93.698999999999998</v>
      </c>
      <c r="F840" s="11">
        <v>93.698999999999998</v>
      </c>
      <c r="G840" s="11">
        <v>93.698999999999998</v>
      </c>
      <c r="H840" s="11">
        <v>93.698999999999998</v>
      </c>
    </row>
    <row r="841" spans="1:8" x14ac:dyDescent="0.25">
      <c r="A841" s="14" t="s">
        <v>348</v>
      </c>
      <c r="B841" s="11">
        <v>72.876999999999995</v>
      </c>
      <c r="C841" s="11">
        <v>10.411</v>
      </c>
      <c r="D841" s="11">
        <v>72.876999999999995</v>
      </c>
      <c r="E841" s="11">
        <v>10.411</v>
      </c>
      <c r="F841" s="11">
        <v>10.411</v>
      </c>
      <c r="G841" s="11">
        <v>10.411</v>
      </c>
      <c r="H841" s="11">
        <v>10.411</v>
      </c>
    </row>
    <row r="842" spans="1:8" x14ac:dyDescent="0.25">
      <c r="A842" s="14" t="s">
        <v>349</v>
      </c>
      <c r="B842" s="11">
        <v>72.876999999999995</v>
      </c>
      <c r="C842" s="11">
        <v>41.643999999999998</v>
      </c>
      <c r="D842" s="11">
        <v>72.876999999999995</v>
      </c>
      <c r="E842" s="11">
        <v>41.643999999999998</v>
      </c>
      <c r="F842" s="11">
        <v>41.643999999999998</v>
      </c>
      <c r="G842" s="11">
        <v>10.411</v>
      </c>
      <c r="H842" s="11">
        <v>10.411</v>
      </c>
    </row>
    <row r="843" spans="1:8" x14ac:dyDescent="0.25">
      <c r="A843" s="14" t="s">
        <v>350</v>
      </c>
      <c r="B843" s="11">
        <v>643.9203</v>
      </c>
      <c r="C843" s="11">
        <v>52.055</v>
      </c>
      <c r="D843" s="11">
        <v>643.9203</v>
      </c>
      <c r="E843" s="11">
        <v>52.055</v>
      </c>
      <c r="F843" s="11">
        <v>52.055</v>
      </c>
      <c r="G843" s="11">
        <v>52.055</v>
      </c>
      <c r="H843" s="11">
        <v>52.055</v>
      </c>
    </row>
    <row r="844" spans="1:8" x14ac:dyDescent="0.25">
      <c r="A844" s="14" t="s">
        <v>351</v>
      </c>
      <c r="B844" s="11">
        <v>277.56099999999998</v>
      </c>
      <c r="C844" s="11">
        <v>26.184999999999999</v>
      </c>
      <c r="D844" s="11">
        <v>277.56099999999998</v>
      </c>
      <c r="E844" s="11">
        <v>26.184999999999999</v>
      </c>
      <c r="F844" s="11">
        <v>26.184999999999999</v>
      </c>
      <c r="G844" s="11">
        <v>26.184999999999999</v>
      </c>
      <c r="H844" s="11">
        <v>26.184999999999999</v>
      </c>
    </row>
    <row r="845" spans="1:8" x14ac:dyDescent="0.25">
      <c r="A845" s="14" t="s">
        <v>352</v>
      </c>
      <c r="B845" s="11">
        <v>209.48</v>
      </c>
      <c r="C845" s="11">
        <v>123.06950000000001</v>
      </c>
      <c r="D845" s="11">
        <v>209.48</v>
      </c>
      <c r="E845" s="11">
        <v>123.06950000000001</v>
      </c>
      <c r="F845" s="11">
        <v>123.06950000000001</v>
      </c>
      <c r="G845" s="11">
        <v>123.06950000000001</v>
      </c>
      <c r="H845" s="11">
        <v>123.06950000000001</v>
      </c>
    </row>
    <row r="846" spans="1:8" x14ac:dyDescent="0.25">
      <c r="A846" s="14" t="s">
        <v>353</v>
      </c>
      <c r="B846" s="11">
        <v>73.317999999999998</v>
      </c>
      <c r="C846" s="11">
        <v>10.474</v>
      </c>
      <c r="D846" s="11">
        <v>73.317999999999998</v>
      </c>
      <c r="E846" s="11">
        <v>10.474</v>
      </c>
      <c r="F846" s="11">
        <v>10.474</v>
      </c>
      <c r="G846" s="11"/>
      <c r="H846" s="11"/>
    </row>
    <row r="847" spans="1:8" x14ac:dyDescent="0.25">
      <c r="A847" s="14" t="s">
        <v>354</v>
      </c>
      <c r="B847" s="11">
        <v>345.642</v>
      </c>
      <c r="C847" s="11">
        <v>125.688</v>
      </c>
      <c r="D847" s="11">
        <v>345.642</v>
      </c>
      <c r="E847" s="11">
        <v>125.688</v>
      </c>
      <c r="F847" s="11">
        <v>125.688</v>
      </c>
      <c r="G847" s="11">
        <v>125.688</v>
      </c>
      <c r="H847" s="11">
        <v>125.688</v>
      </c>
    </row>
    <row r="848" spans="1:8" x14ac:dyDescent="0.25">
      <c r="A848" s="14" t="s">
        <v>355</v>
      </c>
      <c r="B848" s="11">
        <v>73.317999999999998</v>
      </c>
      <c r="C848" s="11">
        <v>10.474</v>
      </c>
      <c r="D848" s="11">
        <v>73.317999999999998</v>
      </c>
      <c r="E848" s="11">
        <v>10.474</v>
      </c>
      <c r="F848" s="11">
        <v>10.474</v>
      </c>
      <c r="G848" s="11">
        <v>10.474</v>
      </c>
      <c r="H848" s="11">
        <v>10.474</v>
      </c>
    </row>
    <row r="849" spans="1:8" x14ac:dyDescent="0.25">
      <c r="A849" s="14" t="s">
        <v>356</v>
      </c>
      <c r="B849" s="11">
        <v>209.48</v>
      </c>
      <c r="C849" s="11">
        <v>83.792000000000002</v>
      </c>
      <c r="D849" s="11">
        <v>209.48</v>
      </c>
      <c r="E849" s="11">
        <v>83.792000000000002</v>
      </c>
      <c r="F849" s="11">
        <v>83.792000000000002</v>
      </c>
      <c r="G849" s="11">
        <v>83.792000000000002</v>
      </c>
      <c r="H849" s="11">
        <v>83.792000000000002</v>
      </c>
    </row>
    <row r="850" spans="1:8" x14ac:dyDescent="0.25">
      <c r="A850" s="14" t="s">
        <v>357</v>
      </c>
      <c r="B850" s="11">
        <v>115.214</v>
      </c>
      <c r="C850" s="11">
        <v>83.792000000000002</v>
      </c>
      <c r="D850" s="11">
        <v>115.214</v>
      </c>
      <c r="E850" s="11">
        <v>83.792000000000002</v>
      </c>
      <c r="F850" s="11">
        <v>83.792000000000002</v>
      </c>
      <c r="G850" s="11">
        <v>52.37</v>
      </c>
      <c r="H850" s="11">
        <v>52.37</v>
      </c>
    </row>
    <row r="851" spans="1:8" x14ac:dyDescent="0.25">
      <c r="A851" s="14" t="s">
        <v>358</v>
      </c>
      <c r="B851" s="11">
        <v>73.317999999999998</v>
      </c>
      <c r="C851" s="11">
        <v>49.7515</v>
      </c>
      <c r="D851" s="11">
        <v>73.317999999999998</v>
      </c>
      <c r="E851" s="11">
        <v>49.7515</v>
      </c>
      <c r="F851" s="11">
        <v>49.7515</v>
      </c>
      <c r="G851" s="11">
        <v>10.474</v>
      </c>
      <c r="H851" s="11">
        <v>10.474</v>
      </c>
    </row>
    <row r="852" spans="1:8" x14ac:dyDescent="0.25">
      <c r="A852" s="14" t="s">
        <v>359</v>
      </c>
      <c r="B852" s="11">
        <v>209.48</v>
      </c>
      <c r="C852" s="11">
        <v>20.948</v>
      </c>
      <c r="D852" s="11">
        <v>209.48</v>
      </c>
      <c r="E852" s="11">
        <v>20.948</v>
      </c>
      <c r="F852" s="11">
        <v>20.948</v>
      </c>
      <c r="G852" s="11">
        <v>9.0839999999999996</v>
      </c>
      <c r="H852" s="11">
        <v>9.0839999999999996</v>
      </c>
    </row>
    <row r="853" spans="1:8" x14ac:dyDescent="0.25">
      <c r="A853" s="14" t="s">
        <v>360</v>
      </c>
      <c r="B853" s="11">
        <v>73.317999999999998</v>
      </c>
      <c r="C853" s="11">
        <v>10.474</v>
      </c>
      <c r="D853" s="11">
        <v>73.317999999999998</v>
      </c>
      <c r="E853" s="11">
        <v>10.474</v>
      </c>
      <c r="F853" s="11">
        <v>10.474</v>
      </c>
      <c r="G853" s="11">
        <v>10.474</v>
      </c>
      <c r="H853" s="11">
        <v>10.474</v>
      </c>
    </row>
    <row r="854" spans="1:8" x14ac:dyDescent="0.25">
      <c r="A854" s="14" t="s">
        <v>361</v>
      </c>
      <c r="B854" s="11">
        <v>73.317999999999998</v>
      </c>
      <c r="C854" s="11">
        <v>10.474</v>
      </c>
      <c r="D854" s="11">
        <v>73.317999999999998</v>
      </c>
      <c r="E854" s="11">
        <v>10.474</v>
      </c>
      <c r="F854" s="11">
        <v>10.474</v>
      </c>
      <c r="G854" s="11">
        <v>10.474</v>
      </c>
      <c r="H854" s="11">
        <v>10.474</v>
      </c>
    </row>
    <row r="855" spans="1:8" x14ac:dyDescent="0.25">
      <c r="A855" s="14" t="s">
        <v>362</v>
      </c>
      <c r="B855" s="11">
        <v>73.317999999999998</v>
      </c>
      <c r="C855" s="11">
        <v>10.474</v>
      </c>
      <c r="D855" s="11">
        <v>73.317999999999998</v>
      </c>
      <c r="E855" s="11">
        <v>10.474</v>
      </c>
      <c r="F855" s="11">
        <v>10.474</v>
      </c>
      <c r="G855" s="11">
        <v>10.474</v>
      </c>
      <c r="H855" s="11">
        <v>10.474</v>
      </c>
    </row>
    <row r="856" spans="1:8" x14ac:dyDescent="0.25">
      <c r="A856" s="14" t="s">
        <v>363</v>
      </c>
      <c r="B856" s="11">
        <v>801.26099999999997</v>
      </c>
      <c r="C856" s="11">
        <v>267.08699999999999</v>
      </c>
      <c r="D856" s="11">
        <v>801.26099999999997</v>
      </c>
      <c r="E856" s="11">
        <v>267.08699999999999</v>
      </c>
      <c r="F856" s="11">
        <v>267.08699999999999</v>
      </c>
      <c r="G856" s="11">
        <v>267.08699999999999</v>
      </c>
      <c r="H856" s="11">
        <v>267.08699999999999</v>
      </c>
    </row>
    <row r="857" spans="1:8" x14ac:dyDescent="0.25">
      <c r="A857" s="14" t="s">
        <v>364</v>
      </c>
      <c r="B857" s="11">
        <v>73.317999999999998</v>
      </c>
      <c r="C857" s="11">
        <v>26.184999999999999</v>
      </c>
      <c r="D857" s="11">
        <v>73.317999999999998</v>
      </c>
      <c r="E857" s="11">
        <v>26.184999999999999</v>
      </c>
      <c r="F857" s="11">
        <v>26.184999999999999</v>
      </c>
      <c r="G857" s="11">
        <v>10.474</v>
      </c>
      <c r="H857" s="11">
        <v>10.474</v>
      </c>
    </row>
    <row r="858" spans="1:8" x14ac:dyDescent="0.25">
      <c r="A858" s="14" t="s">
        <v>365</v>
      </c>
      <c r="B858" s="11">
        <v>115.214</v>
      </c>
      <c r="C858" s="11">
        <v>52.37</v>
      </c>
      <c r="D858" s="11">
        <v>115.214</v>
      </c>
      <c r="E858" s="11">
        <v>52.37</v>
      </c>
      <c r="F858" s="11">
        <v>52.37</v>
      </c>
      <c r="G858" s="11">
        <v>52.37</v>
      </c>
      <c r="H858" s="11">
        <v>52.37</v>
      </c>
    </row>
    <row r="859" spans="1:8" x14ac:dyDescent="0.25">
      <c r="A859" s="14" t="s">
        <v>366</v>
      </c>
      <c r="B859" s="11">
        <v>115.214</v>
      </c>
      <c r="C859" s="11">
        <v>52.37</v>
      </c>
      <c r="D859" s="11">
        <v>115.214</v>
      </c>
      <c r="E859" s="11">
        <v>52.37</v>
      </c>
      <c r="F859" s="11">
        <v>52.37</v>
      </c>
      <c r="G859" s="11">
        <v>52.37</v>
      </c>
      <c r="H859" s="11">
        <v>52.37</v>
      </c>
    </row>
    <row r="860" spans="1:8" x14ac:dyDescent="0.25">
      <c r="A860" s="14" t="s">
        <v>367</v>
      </c>
      <c r="B860" s="11">
        <v>74.238500000000002</v>
      </c>
      <c r="C860" s="11">
        <v>42.421999999999997</v>
      </c>
      <c r="D860" s="11">
        <v>74.238500000000002</v>
      </c>
      <c r="E860" s="11">
        <v>42.421999999999997</v>
      </c>
      <c r="F860" s="11">
        <v>42.421999999999997</v>
      </c>
      <c r="G860" s="11">
        <v>10.605499999999999</v>
      </c>
      <c r="H860" s="11">
        <v>10.605499999999999</v>
      </c>
    </row>
    <row r="861" spans="1:8" x14ac:dyDescent="0.25">
      <c r="A861" s="14" t="s">
        <v>368</v>
      </c>
      <c r="B861" s="11">
        <v>318.16500000000002</v>
      </c>
      <c r="C861" s="11">
        <v>152.7192</v>
      </c>
      <c r="D861" s="11">
        <v>318.16500000000002</v>
      </c>
      <c r="E861" s="11">
        <v>152.7192</v>
      </c>
      <c r="F861" s="11">
        <v>152.7192</v>
      </c>
      <c r="G861" s="11">
        <v>152.7192</v>
      </c>
      <c r="H861" s="11">
        <v>152.7192</v>
      </c>
    </row>
    <row r="862" spans="1:8" x14ac:dyDescent="0.25">
      <c r="A862" s="14" t="s">
        <v>369</v>
      </c>
      <c r="B862" s="11">
        <v>226.42740000000001</v>
      </c>
      <c r="C862" s="11">
        <v>43.482599999999998</v>
      </c>
      <c r="D862" s="11">
        <v>226.42740000000001</v>
      </c>
      <c r="E862" s="11">
        <v>43.482599999999998</v>
      </c>
      <c r="F862" s="11">
        <v>43.482599999999998</v>
      </c>
      <c r="G862" s="11">
        <v>43.482550000000003</v>
      </c>
      <c r="H862" s="11">
        <v>43.482550000000003</v>
      </c>
    </row>
    <row r="863" spans="1:8" x14ac:dyDescent="0.25">
      <c r="A863" s="14" t="s">
        <v>370</v>
      </c>
      <c r="B863" s="11">
        <v>1980.5771</v>
      </c>
      <c r="C863" s="11">
        <v>771.55010000000004</v>
      </c>
      <c r="D863" s="11">
        <v>1980.5771</v>
      </c>
      <c r="E863" s="11">
        <v>771.55010000000004</v>
      </c>
      <c r="F863" s="11">
        <v>771.55010000000004</v>
      </c>
      <c r="G863" s="11">
        <v>771.55012499999998</v>
      </c>
      <c r="H863" s="11">
        <v>771.55012499999998</v>
      </c>
    </row>
    <row r="864" spans="1:8" x14ac:dyDescent="0.25">
      <c r="A864" s="14" t="s">
        <v>371</v>
      </c>
      <c r="B864" s="11">
        <v>66.284400000000005</v>
      </c>
      <c r="C864" s="11">
        <v>18.5596</v>
      </c>
      <c r="D864" s="11">
        <v>66.284400000000005</v>
      </c>
      <c r="E864" s="11">
        <v>18.5596</v>
      </c>
      <c r="F864" s="11">
        <v>18.5596</v>
      </c>
      <c r="G864" s="11">
        <v>2.6513749999999998</v>
      </c>
      <c r="H864" s="11">
        <v>2.6513749999999998</v>
      </c>
    </row>
    <row r="865" spans="1:8" x14ac:dyDescent="0.25">
      <c r="A865" s="14" t="s">
        <v>372</v>
      </c>
      <c r="B865" s="11">
        <v>318.16500000000002</v>
      </c>
      <c r="C865" s="11">
        <v>95.4495</v>
      </c>
      <c r="D865" s="11">
        <v>318.16500000000002</v>
      </c>
      <c r="E865" s="11">
        <v>95.4495</v>
      </c>
      <c r="F865" s="11">
        <v>95.4495</v>
      </c>
      <c r="G865" s="11">
        <v>63.633000000000003</v>
      </c>
      <c r="H865" s="11">
        <v>63.633000000000003</v>
      </c>
    </row>
    <row r="866" spans="1:8" x14ac:dyDescent="0.25">
      <c r="A866" s="14" t="s">
        <v>373</v>
      </c>
      <c r="B866" s="11">
        <v>798</v>
      </c>
      <c r="C866" s="11">
        <v>798</v>
      </c>
      <c r="D866" s="11">
        <v>798</v>
      </c>
      <c r="E866" s="11">
        <v>798</v>
      </c>
      <c r="F866" s="11">
        <v>798</v>
      </c>
      <c r="G866" s="11">
        <v>798</v>
      </c>
      <c r="H866" s="11">
        <v>798</v>
      </c>
    </row>
    <row r="867" spans="1:8" x14ac:dyDescent="0.25">
      <c r="A867" s="14" t="s">
        <v>374</v>
      </c>
      <c r="B867" s="11">
        <v>399</v>
      </c>
      <c r="C867" s="11">
        <v>399</v>
      </c>
      <c r="D867" s="11">
        <v>399</v>
      </c>
      <c r="E867" s="11">
        <v>399</v>
      </c>
      <c r="F867" s="11">
        <v>399</v>
      </c>
      <c r="G867" s="11">
        <v>399</v>
      </c>
      <c r="H867" s="11">
        <v>399</v>
      </c>
    </row>
    <row r="868" spans="1:8" x14ac:dyDescent="0.25">
      <c r="A868" s="14" t="s">
        <v>375</v>
      </c>
      <c r="B868" s="11">
        <v>3000</v>
      </c>
      <c r="C868" s="11">
        <v>2600</v>
      </c>
      <c r="D868" s="11">
        <v>3000</v>
      </c>
      <c r="E868" s="11">
        <v>2600</v>
      </c>
      <c r="F868" s="11">
        <v>2600</v>
      </c>
      <c r="G868" s="11">
        <v>2600</v>
      </c>
      <c r="H868" s="11">
        <v>2600</v>
      </c>
    </row>
    <row r="869" spans="1:8" x14ac:dyDescent="0.25">
      <c r="A869" s="14" t="s">
        <v>376</v>
      </c>
      <c r="B869" s="11">
        <v>8000</v>
      </c>
      <c r="C869" s="11">
        <v>7040</v>
      </c>
      <c r="D869" s="11">
        <v>8000</v>
      </c>
      <c r="E869" s="11">
        <v>7040</v>
      </c>
      <c r="F869" s="11">
        <v>7040</v>
      </c>
      <c r="G869" s="11">
        <v>7040</v>
      </c>
      <c r="H869" s="11">
        <v>7040</v>
      </c>
    </row>
    <row r="870" spans="1:8" x14ac:dyDescent="0.25">
      <c r="A870" s="14" t="s">
        <v>377</v>
      </c>
      <c r="B870" s="11">
        <v>798</v>
      </c>
      <c r="C870" s="11">
        <v>798</v>
      </c>
      <c r="D870" s="11">
        <v>798</v>
      </c>
      <c r="E870" s="11">
        <v>798</v>
      </c>
      <c r="F870" s="11">
        <v>798</v>
      </c>
      <c r="G870" s="11">
        <v>798</v>
      </c>
      <c r="H870" s="11">
        <v>798</v>
      </c>
    </row>
    <row r="871" spans="1:8" x14ac:dyDescent="0.25">
      <c r="A871" s="14" t="s">
        <v>378</v>
      </c>
      <c r="B871" s="11">
        <v>72.089500000000001</v>
      </c>
      <c r="C871" s="11">
        <v>67.436300000000003</v>
      </c>
      <c r="D871" s="11">
        <v>72.089500000000001</v>
      </c>
      <c r="E871" s="11">
        <v>67.436300000000003</v>
      </c>
      <c r="F871" s="11">
        <v>67.436300000000003</v>
      </c>
      <c r="G871" s="11">
        <v>62.844000000000001</v>
      </c>
      <c r="H871" s="11">
        <v>62.844000000000001</v>
      </c>
    </row>
    <row r="872" spans="1:8" x14ac:dyDescent="0.25">
      <c r="A872" s="14" t="s">
        <v>379</v>
      </c>
      <c r="B872" s="11">
        <v>998</v>
      </c>
      <c r="C872" s="11">
        <v>998</v>
      </c>
      <c r="D872" s="11">
        <v>998</v>
      </c>
      <c r="E872" s="11">
        <v>998</v>
      </c>
      <c r="F872" s="11">
        <v>998</v>
      </c>
      <c r="G872" s="11">
        <v>998</v>
      </c>
      <c r="H872" s="11">
        <v>998</v>
      </c>
    </row>
    <row r="873" spans="1:8" x14ac:dyDescent="0.25">
      <c r="A873" s="14" t="s">
        <v>380</v>
      </c>
      <c r="B873" s="11">
        <v>922.7</v>
      </c>
      <c r="C873" s="11">
        <v>922.7</v>
      </c>
      <c r="D873" s="11">
        <v>922.7</v>
      </c>
      <c r="E873" s="11">
        <v>922.7</v>
      </c>
      <c r="F873" s="11">
        <v>922.7</v>
      </c>
      <c r="G873" s="11">
        <v>922.7</v>
      </c>
      <c r="H873" s="11">
        <v>922.7</v>
      </c>
    </row>
    <row r="874" spans="1:8" x14ac:dyDescent="0.25">
      <c r="A874" s="14" t="s">
        <v>381</v>
      </c>
      <c r="B874" s="11">
        <v>350</v>
      </c>
      <c r="C874" s="11">
        <v>350</v>
      </c>
      <c r="D874" s="11">
        <v>350</v>
      </c>
      <c r="E874" s="11">
        <v>350</v>
      </c>
      <c r="F874" s="11">
        <v>350</v>
      </c>
      <c r="G874" s="11">
        <v>350</v>
      </c>
      <c r="H874" s="11">
        <v>350</v>
      </c>
    </row>
    <row r="875" spans="1:8" x14ac:dyDescent="0.25">
      <c r="A875" s="14" t="s">
        <v>382</v>
      </c>
      <c r="B875" s="11">
        <v>1438.33</v>
      </c>
      <c r="C875" s="11">
        <v>1438.33</v>
      </c>
      <c r="D875" s="11">
        <v>1438.33</v>
      </c>
      <c r="E875" s="11">
        <v>1438.33</v>
      </c>
      <c r="F875" s="11">
        <v>1438.33</v>
      </c>
      <c r="G875" s="11">
        <v>700</v>
      </c>
      <c r="H875" s="11">
        <v>700</v>
      </c>
    </row>
    <row r="876" spans="1:8" x14ac:dyDescent="0.25">
      <c r="A876" s="14" t="s">
        <v>383</v>
      </c>
      <c r="B876" s="11">
        <v>249.4</v>
      </c>
      <c r="C876" s="11">
        <v>249.4</v>
      </c>
      <c r="D876" s="11">
        <v>249.4</v>
      </c>
      <c r="E876" s="11">
        <v>249.4</v>
      </c>
      <c r="F876" s="11">
        <v>249.4</v>
      </c>
      <c r="G876" s="11">
        <v>399</v>
      </c>
      <c r="H876" s="11">
        <v>399</v>
      </c>
    </row>
    <row r="877" spans="1:8" x14ac:dyDescent="0.25">
      <c r="A877" s="14" t="s">
        <v>384</v>
      </c>
      <c r="B877" s="11">
        <v>7000</v>
      </c>
      <c r="C877" s="11">
        <v>6040</v>
      </c>
      <c r="D877" s="11">
        <v>7000</v>
      </c>
      <c r="E877" s="11">
        <v>6040</v>
      </c>
      <c r="F877" s="11">
        <v>6040</v>
      </c>
      <c r="G877" s="11"/>
      <c r="H877" s="11"/>
    </row>
    <row r="878" spans="1:8" x14ac:dyDescent="0.25">
      <c r="A878" s="14" t="s">
        <v>385</v>
      </c>
      <c r="B878" s="11">
        <v>131.26</v>
      </c>
      <c r="C878" s="11">
        <v>131.26</v>
      </c>
      <c r="D878" s="11">
        <v>131.26</v>
      </c>
      <c r="E878" s="11">
        <v>131.26</v>
      </c>
      <c r="F878" s="11">
        <v>131.26</v>
      </c>
      <c r="G878" s="11">
        <v>131.26</v>
      </c>
      <c r="H878" s="11">
        <v>131.26</v>
      </c>
    </row>
    <row r="879" spans="1:8" x14ac:dyDescent="0.25">
      <c r="A879" s="14" t="s">
        <v>386</v>
      </c>
      <c r="B879" s="11">
        <v>998</v>
      </c>
      <c r="C879" s="11">
        <v>998</v>
      </c>
      <c r="D879" s="11">
        <v>998</v>
      </c>
      <c r="E879" s="11">
        <v>998</v>
      </c>
      <c r="F879" s="11">
        <v>998</v>
      </c>
      <c r="G879" s="11">
        <v>998</v>
      </c>
      <c r="H879" s="11">
        <v>998</v>
      </c>
    </row>
    <row r="880" spans="1:8" x14ac:dyDescent="0.25">
      <c r="A880" s="14" t="s">
        <v>387</v>
      </c>
      <c r="B880" s="11">
        <v>798</v>
      </c>
      <c r="C880" s="11">
        <v>718</v>
      </c>
      <c r="D880" s="11">
        <v>798</v>
      </c>
      <c r="E880" s="11">
        <v>718</v>
      </c>
      <c r="F880" s="11">
        <v>718</v>
      </c>
      <c r="G880" s="11">
        <v>718</v>
      </c>
      <c r="H880" s="11">
        <v>718</v>
      </c>
    </row>
    <row r="881" spans="1:8" x14ac:dyDescent="0.25">
      <c r="A881" s="14" t="s">
        <v>388</v>
      </c>
      <c r="B881" s="11">
        <v>531125</v>
      </c>
      <c r="C881" s="11">
        <v>4617.25</v>
      </c>
      <c r="D881" s="11">
        <v>531125</v>
      </c>
      <c r="E881" s="11">
        <v>4617.25</v>
      </c>
      <c r="F881" s="11">
        <v>4617.25</v>
      </c>
      <c r="G881" s="11">
        <v>3715</v>
      </c>
      <c r="H881" s="11">
        <v>3715</v>
      </c>
    </row>
    <row r="882" spans="1:8" x14ac:dyDescent="0.25">
      <c r="A882" s="14" t="s">
        <v>389</v>
      </c>
      <c r="B882" s="11">
        <v>1721.58</v>
      </c>
      <c r="C882" s="11">
        <v>1721.58</v>
      </c>
      <c r="D882" s="11">
        <v>1721.58</v>
      </c>
      <c r="E882" s="11">
        <v>1721.58</v>
      </c>
      <c r="F882" s="11">
        <v>1721.58</v>
      </c>
      <c r="G882" s="11">
        <v>1050</v>
      </c>
      <c r="H882" s="11">
        <v>1050</v>
      </c>
    </row>
    <row r="883" spans="1:8" x14ac:dyDescent="0.25">
      <c r="A883" s="14" t="s">
        <v>390</v>
      </c>
      <c r="B883" s="11">
        <v>1017.45</v>
      </c>
      <c r="C883" s="11">
        <v>1017.45</v>
      </c>
      <c r="D883" s="11">
        <v>1017.45</v>
      </c>
      <c r="E883" s="11">
        <v>1017.45</v>
      </c>
      <c r="F883" s="11">
        <v>1017.45</v>
      </c>
      <c r="G883" s="11">
        <v>1017.45</v>
      </c>
      <c r="H883" s="11">
        <v>1017.45</v>
      </c>
    </row>
    <row r="884" spans="1:8" x14ac:dyDescent="0.25">
      <c r="A884" s="14" t="s">
        <v>391</v>
      </c>
      <c r="B884" s="11">
        <v>399</v>
      </c>
      <c r="C884" s="11">
        <v>399</v>
      </c>
      <c r="D884" s="11">
        <v>399</v>
      </c>
      <c r="E884" s="11">
        <v>399</v>
      </c>
      <c r="F884" s="11">
        <v>399</v>
      </c>
      <c r="G884" s="11">
        <v>399</v>
      </c>
      <c r="H884" s="11">
        <v>399</v>
      </c>
    </row>
    <row r="885" spans="1:8" x14ac:dyDescent="0.25">
      <c r="A885" s="14" t="s">
        <v>392</v>
      </c>
      <c r="B885" s="11">
        <v>350</v>
      </c>
      <c r="C885" s="11">
        <v>350</v>
      </c>
      <c r="D885" s="11">
        <v>350</v>
      </c>
      <c r="E885" s="11">
        <v>350</v>
      </c>
      <c r="F885" s="11">
        <v>350</v>
      </c>
      <c r="G885" s="11">
        <v>350</v>
      </c>
      <c r="H885" s="11">
        <v>350</v>
      </c>
    </row>
    <row r="886" spans="1:8" x14ac:dyDescent="0.25">
      <c r="A886" s="14" t="s">
        <v>393</v>
      </c>
      <c r="B886" s="11">
        <v>998</v>
      </c>
      <c r="C886" s="11">
        <v>998</v>
      </c>
      <c r="D886" s="11">
        <v>998</v>
      </c>
      <c r="E886" s="11">
        <v>998</v>
      </c>
      <c r="F886" s="11">
        <v>998</v>
      </c>
      <c r="G886" s="11">
        <v>998</v>
      </c>
      <c r="H886" s="11">
        <v>998</v>
      </c>
    </row>
    <row r="887" spans="1:8" x14ac:dyDescent="0.25">
      <c r="A887" s="14" t="s">
        <v>394</v>
      </c>
      <c r="B887" s="11">
        <v>199.52</v>
      </c>
      <c r="C887" s="11">
        <v>199.52</v>
      </c>
      <c r="D887" s="11">
        <v>199.52</v>
      </c>
      <c r="E887" s="11">
        <v>199.52</v>
      </c>
      <c r="F887" s="11">
        <v>199.52</v>
      </c>
      <c r="G887" s="11">
        <v>399</v>
      </c>
      <c r="H887" s="11">
        <v>399</v>
      </c>
    </row>
    <row r="888" spans="1:8" x14ac:dyDescent="0.25">
      <c r="A888" s="14" t="s">
        <v>395</v>
      </c>
      <c r="B888" s="11">
        <v>399</v>
      </c>
      <c r="C888" s="11">
        <v>399</v>
      </c>
      <c r="D888" s="11">
        <v>399</v>
      </c>
      <c r="E888" s="11">
        <v>399</v>
      </c>
      <c r="F888" s="11">
        <v>399</v>
      </c>
      <c r="G888" s="11">
        <v>399</v>
      </c>
      <c r="H888" s="11">
        <v>399</v>
      </c>
    </row>
    <row r="889" spans="1:8" x14ac:dyDescent="0.25">
      <c r="A889" s="14" t="s">
        <v>396</v>
      </c>
      <c r="B889" s="11">
        <v>149.63999999999999</v>
      </c>
      <c r="C889" s="11">
        <v>149.46</v>
      </c>
      <c r="D889" s="11">
        <v>149.63999999999999</v>
      </c>
      <c r="E889" s="11">
        <v>149.46</v>
      </c>
      <c r="F889" s="11">
        <v>149.46</v>
      </c>
      <c r="G889" s="11">
        <v>199.5</v>
      </c>
      <c r="H889" s="11">
        <v>199.5</v>
      </c>
    </row>
    <row r="890" spans="1:8" x14ac:dyDescent="0.25">
      <c r="A890" s="14" t="s">
        <v>397</v>
      </c>
      <c r="B890" s="11">
        <v>124.7</v>
      </c>
      <c r="C890" s="11">
        <v>124.7</v>
      </c>
      <c r="D890" s="11">
        <v>124.7</v>
      </c>
      <c r="E890" s="11">
        <v>124.7</v>
      </c>
      <c r="F890" s="11">
        <v>124.7</v>
      </c>
      <c r="G890" s="11">
        <v>99.76</v>
      </c>
      <c r="H890" s="11">
        <v>99.76</v>
      </c>
    </row>
    <row r="891" spans="1:8" x14ac:dyDescent="0.25">
      <c r="A891" s="14" t="s">
        <v>398</v>
      </c>
      <c r="B891" s="11">
        <v>7000</v>
      </c>
      <c r="C891" s="11">
        <v>6040</v>
      </c>
      <c r="D891" s="11">
        <v>7000</v>
      </c>
      <c r="E891" s="11">
        <v>6040</v>
      </c>
      <c r="F891" s="11">
        <v>6040</v>
      </c>
      <c r="G891" s="11">
        <v>6040</v>
      </c>
      <c r="H891" s="11">
        <v>6040</v>
      </c>
    </row>
    <row r="892" spans="1:8" x14ac:dyDescent="0.25">
      <c r="A892" s="14" t="s">
        <v>399</v>
      </c>
      <c r="B892" s="11">
        <v>1745.64</v>
      </c>
      <c r="C892" s="11">
        <v>1745.64</v>
      </c>
      <c r="D892" s="11">
        <v>1745.64</v>
      </c>
      <c r="E892" s="11">
        <v>1745.64</v>
      </c>
      <c r="F892" s="11">
        <v>1745.64</v>
      </c>
      <c r="G892" s="11">
        <v>1596</v>
      </c>
      <c r="H892" s="11">
        <v>1596</v>
      </c>
    </row>
    <row r="893" spans="1:8" x14ac:dyDescent="0.25">
      <c r="A893" s="14" t="s">
        <v>400</v>
      </c>
      <c r="B893" s="11">
        <v>3781.05</v>
      </c>
      <c r="C893" s="11">
        <v>2969.26</v>
      </c>
      <c r="D893" s="11">
        <v>3781.05</v>
      </c>
      <c r="E893" s="11">
        <v>2969.26</v>
      </c>
      <c r="F893" s="11">
        <v>2969.26</v>
      </c>
      <c r="G893" s="11">
        <v>1842</v>
      </c>
      <c r="H893" s="11">
        <v>1842</v>
      </c>
    </row>
    <row r="894" spans="1:8" x14ac:dyDescent="0.25">
      <c r="A894" s="14" t="s">
        <v>401</v>
      </c>
      <c r="B894" s="11">
        <v>71.970500000000001</v>
      </c>
      <c r="C894" s="11">
        <v>39.248899999999999</v>
      </c>
      <c r="D894" s="11">
        <v>71.970500000000001</v>
      </c>
      <c r="E894" s="11">
        <v>39.248899999999999</v>
      </c>
      <c r="F894" s="11">
        <v>39.248899999999999</v>
      </c>
      <c r="G894" s="11">
        <v>61.790999999999997</v>
      </c>
      <c r="H894" s="11">
        <v>61.790999999999997</v>
      </c>
    </row>
    <row r="895" spans="1:8" x14ac:dyDescent="0.25">
      <c r="A895" s="14" t="s">
        <v>402</v>
      </c>
      <c r="B895" s="11">
        <v>308.44499999999999</v>
      </c>
      <c r="C895" s="11">
        <v>295.13470000000001</v>
      </c>
      <c r="D895" s="11">
        <v>308.44499999999999</v>
      </c>
      <c r="E895" s="11">
        <v>295.13470000000001</v>
      </c>
      <c r="F895" s="11">
        <v>295.13470000000001</v>
      </c>
      <c r="G895" s="11">
        <v>188.53200000000001</v>
      </c>
      <c r="H895" s="11">
        <v>188.53200000000001</v>
      </c>
    </row>
    <row r="896" spans="1:8" x14ac:dyDescent="0.25">
      <c r="A896" s="14" t="s">
        <v>403</v>
      </c>
      <c r="B896" s="11">
        <v>898</v>
      </c>
      <c r="C896" s="11">
        <v>738</v>
      </c>
      <c r="D896" s="11">
        <v>898</v>
      </c>
      <c r="E896" s="11">
        <v>738</v>
      </c>
      <c r="F896" s="11">
        <v>738</v>
      </c>
      <c r="G896" s="11">
        <v>1122.95</v>
      </c>
      <c r="H896" s="11">
        <v>1122.95</v>
      </c>
    </row>
    <row r="897" spans="1:8" x14ac:dyDescent="0.25">
      <c r="A897" s="14" t="s">
        <v>404</v>
      </c>
      <c r="B897" s="11">
        <v>997.09</v>
      </c>
      <c r="C897" s="11">
        <v>869.49099999999999</v>
      </c>
      <c r="D897" s="11">
        <v>997.09</v>
      </c>
      <c r="E897" s="11">
        <v>869.49099999999999</v>
      </c>
      <c r="F897" s="11">
        <v>869.49099999999999</v>
      </c>
      <c r="G897" s="11">
        <v>732.53</v>
      </c>
      <c r="H897" s="11">
        <v>732.53</v>
      </c>
    </row>
    <row r="898" spans="1:8" x14ac:dyDescent="0.25">
      <c r="A898" s="14" t="s">
        <v>405</v>
      </c>
      <c r="B898" s="11">
        <v>15000</v>
      </c>
      <c r="C898" s="11">
        <v>15000</v>
      </c>
      <c r="D898" s="11">
        <v>15000</v>
      </c>
      <c r="E898" s="11">
        <v>15000</v>
      </c>
      <c r="F898" s="11">
        <v>15000</v>
      </c>
      <c r="G898" s="11">
        <v>15000</v>
      </c>
      <c r="H898" s="11">
        <v>15000</v>
      </c>
    </row>
    <row r="899" spans="1:8" x14ac:dyDescent="0.25">
      <c r="A899" s="14" t="s">
        <v>406</v>
      </c>
      <c r="B899" s="11">
        <v>798</v>
      </c>
      <c r="C899" s="11">
        <v>798</v>
      </c>
      <c r="D899" s="11">
        <v>798</v>
      </c>
      <c r="E899" s="11">
        <v>798</v>
      </c>
      <c r="F899" s="11">
        <v>798</v>
      </c>
      <c r="G899" s="11">
        <v>798</v>
      </c>
      <c r="H899" s="11">
        <v>798</v>
      </c>
    </row>
    <row r="900" spans="1:8" x14ac:dyDescent="0.25">
      <c r="A900" s="14" t="s">
        <v>407</v>
      </c>
      <c r="B900" s="11">
        <v>399</v>
      </c>
      <c r="C900" s="11">
        <v>399</v>
      </c>
      <c r="D900" s="11">
        <v>399</v>
      </c>
      <c r="E900" s="11">
        <v>399</v>
      </c>
      <c r="F900" s="11">
        <v>399</v>
      </c>
      <c r="G900" s="11">
        <v>399</v>
      </c>
      <c r="H900" s="11">
        <v>399</v>
      </c>
    </row>
    <row r="901" spans="1:8" x14ac:dyDescent="0.25">
      <c r="A901" s="14" t="s">
        <v>408</v>
      </c>
      <c r="B901" s="11">
        <v>1116.1500000000001</v>
      </c>
      <c r="C901" s="11">
        <v>578.28</v>
      </c>
      <c r="D901" s="11">
        <v>1116.1500000000001</v>
      </c>
      <c r="E901" s="11">
        <v>578.28</v>
      </c>
      <c r="F901" s="11">
        <v>578.28</v>
      </c>
      <c r="G901" s="11">
        <v>578.29</v>
      </c>
      <c r="H901" s="11">
        <v>578.29</v>
      </c>
    </row>
    <row r="902" spans="1:8" x14ac:dyDescent="0.25">
      <c r="A902" s="14" t="s">
        <v>409</v>
      </c>
      <c r="B902" s="11">
        <v>324.85320000000002</v>
      </c>
      <c r="C902" s="11">
        <v>295.11880000000002</v>
      </c>
      <c r="D902" s="11">
        <v>324.85320000000002</v>
      </c>
      <c r="E902" s="11">
        <v>295.11880000000002</v>
      </c>
      <c r="F902" s="11">
        <v>295.11880000000002</v>
      </c>
      <c r="G902" s="11">
        <v>321.39179999999999</v>
      </c>
      <c r="H902" s="11">
        <v>321.39179999999999</v>
      </c>
    </row>
    <row r="903" spans="1:8" x14ac:dyDescent="0.25">
      <c r="A903" s="14" t="s">
        <v>410</v>
      </c>
      <c r="B903" s="11">
        <v>324.85320000000002</v>
      </c>
      <c r="C903" s="11">
        <v>321.1866</v>
      </c>
      <c r="D903" s="11">
        <v>324.85320000000002</v>
      </c>
      <c r="E903" s="11">
        <v>321.1866</v>
      </c>
      <c r="F903" s="11">
        <v>321.1866</v>
      </c>
      <c r="G903" s="11">
        <v>324.85320000000002</v>
      </c>
      <c r="H903" s="11">
        <v>324.85320000000002</v>
      </c>
    </row>
    <row r="904" spans="1:8" x14ac:dyDescent="0.25">
      <c r="A904" s="14" t="s">
        <v>411</v>
      </c>
      <c r="B904" s="11">
        <v>974.55960000000005</v>
      </c>
      <c r="C904" s="11">
        <v>902.61099999999999</v>
      </c>
      <c r="D904" s="11">
        <v>974.55960000000005</v>
      </c>
      <c r="E904" s="11">
        <v>902.61099999999999</v>
      </c>
      <c r="F904" s="11">
        <v>902.61099999999999</v>
      </c>
      <c r="G904" s="11">
        <v>978.69060000000002</v>
      </c>
      <c r="H904" s="11">
        <v>978.69060000000002</v>
      </c>
    </row>
    <row r="905" spans="1:8" x14ac:dyDescent="0.25">
      <c r="A905" s="14" t="s">
        <v>412</v>
      </c>
      <c r="B905" s="11">
        <v>660</v>
      </c>
      <c r="C905" s="11">
        <v>477.42</v>
      </c>
      <c r="D905" s="11">
        <v>660</v>
      </c>
      <c r="E905" s="11">
        <v>477.42</v>
      </c>
      <c r="F905" s="11">
        <v>477.42</v>
      </c>
      <c r="G905" s="11">
        <v>391.82</v>
      </c>
      <c r="H905" s="11">
        <v>391.82</v>
      </c>
    </row>
    <row r="906" spans="1:8" x14ac:dyDescent="0.25">
      <c r="A906" s="14" t="s">
        <v>413</v>
      </c>
      <c r="B906" s="11">
        <v>233.49</v>
      </c>
      <c r="C906" s="11">
        <v>211.09</v>
      </c>
      <c r="D906" s="11">
        <v>233.49</v>
      </c>
      <c r="E906" s="11">
        <v>211.09</v>
      </c>
      <c r="F906" s="11">
        <v>211.09</v>
      </c>
      <c r="G906" s="11">
        <v>174.71</v>
      </c>
      <c r="H906" s="11">
        <v>174.71</v>
      </c>
    </row>
    <row r="907" spans="1:8" x14ac:dyDescent="0.25">
      <c r="A907" s="14" t="s">
        <v>414</v>
      </c>
      <c r="B907" s="11">
        <v>639.6</v>
      </c>
      <c r="C907" s="11">
        <v>560.16869999999994</v>
      </c>
      <c r="D907" s="11">
        <v>639.6</v>
      </c>
      <c r="E907" s="11">
        <v>560.16869999999994</v>
      </c>
      <c r="F907" s="11">
        <v>560.16869999999994</v>
      </c>
      <c r="G907" s="11">
        <v>483.13</v>
      </c>
      <c r="H907" s="11">
        <v>483.13</v>
      </c>
    </row>
    <row r="908" spans="1:8" x14ac:dyDescent="0.25">
      <c r="A908" s="14" t="s">
        <v>415</v>
      </c>
      <c r="B908" s="11">
        <v>106.21</v>
      </c>
      <c r="C908" s="11">
        <v>96.006299999999996</v>
      </c>
      <c r="D908" s="11">
        <v>106.21</v>
      </c>
      <c r="E908" s="11">
        <v>96.006299999999996</v>
      </c>
      <c r="F908" s="11">
        <v>96.006299999999996</v>
      </c>
      <c r="G908" s="11">
        <v>78.89</v>
      </c>
      <c r="H908" s="11">
        <v>78.89</v>
      </c>
    </row>
    <row r="909" spans="1:8" x14ac:dyDescent="0.25">
      <c r="A909" s="14" t="s">
        <v>416</v>
      </c>
      <c r="B909" s="11">
        <v>3808.33</v>
      </c>
      <c r="C909" s="11">
        <v>3431.0821000000001</v>
      </c>
      <c r="D909" s="11">
        <v>3808.33</v>
      </c>
      <c r="E909" s="11">
        <v>3431.0821000000001</v>
      </c>
      <c r="F909" s="11">
        <v>3431.0821000000001</v>
      </c>
      <c r="G909" s="11">
        <v>2430.18489</v>
      </c>
      <c r="H909" s="11">
        <v>2430.18489</v>
      </c>
    </row>
    <row r="910" spans="1:8" x14ac:dyDescent="0.25">
      <c r="A910" s="14" t="s">
        <v>417</v>
      </c>
      <c r="B910" s="11">
        <v>771.36</v>
      </c>
      <c r="C910" s="11">
        <v>422.19229999999999</v>
      </c>
      <c r="D910" s="11">
        <v>771.36</v>
      </c>
      <c r="E910" s="11">
        <v>422.19229999999999</v>
      </c>
      <c r="F910" s="11">
        <v>422.19229999999999</v>
      </c>
      <c r="G910" s="11">
        <v>349.43</v>
      </c>
      <c r="H910" s="11">
        <v>349.43</v>
      </c>
    </row>
    <row r="911" spans="1:8" x14ac:dyDescent="0.25">
      <c r="A911" s="14" t="s">
        <v>418</v>
      </c>
      <c r="B911" s="11">
        <v>257.38</v>
      </c>
      <c r="C911" s="11">
        <v>233.26</v>
      </c>
      <c r="D911" s="11">
        <v>257.38</v>
      </c>
      <c r="E911" s="11">
        <v>233.26</v>
      </c>
      <c r="F911" s="11">
        <v>233.26</v>
      </c>
      <c r="G911" s="11">
        <v>192.6</v>
      </c>
      <c r="H911" s="11">
        <v>192.6</v>
      </c>
    </row>
    <row r="912" spans="1:8" x14ac:dyDescent="0.25">
      <c r="A912" s="14" t="s">
        <v>419</v>
      </c>
      <c r="B912" s="11">
        <v>287.07</v>
      </c>
      <c r="C912" s="11">
        <v>254.66489999999999</v>
      </c>
      <c r="D912" s="11">
        <v>287.07</v>
      </c>
      <c r="E912" s="11">
        <v>254.66489999999999</v>
      </c>
      <c r="F912" s="11">
        <v>254.66489999999999</v>
      </c>
      <c r="G912" s="11">
        <v>216.14</v>
      </c>
      <c r="H912" s="11">
        <v>216.14</v>
      </c>
    </row>
    <row r="913" spans="1:8" x14ac:dyDescent="0.25">
      <c r="A913" s="14" t="s">
        <v>420</v>
      </c>
      <c r="B913" s="11">
        <v>298.02</v>
      </c>
      <c r="C913" s="11">
        <v>270.08999999999997</v>
      </c>
      <c r="D913" s="11">
        <v>298.02</v>
      </c>
      <c r="E913" s="11">
        <v>270.08999999999997</v>
      </c>
      <c r="F913" s="11">
        <v>270.08999999999997</v>
      </c>
      <c r="G913" s="11">
        <v>223.01</v>
      </c>
      <c r="H913" s="11">
        <v>223.01</v>
      </c>
    </row>
    <row r="914" spans="1:8" x14ac:dyDescent="0.25">
      <c r="A914" s="14" t="s">
        <v>421</v>
      </c>
      <c r="B914" s="11">
        <v>175.5</v>
      </c>
      <c r="C914" s="11">
        <v>159.1438</v>
      </c>
      <c r="D914" s="11">
        <v>175.5</v>
      </c>
      <c r="E914" s="11">
        <v>159.1438</v>
      </c>
      <c r="F914" s="11">
        <v>159.1438</v>
      </c>
      <c r="G914" s="11">
        <v>131.32</v>
      </c>
      <c r="H914" s="11">
        <v>131.32</v>
      </c>
    </row>
    <row r="915" spans="1:8" x14ac:dyDescent="0.25">
      <c r="A915" s="14" t="s">
        <v>422</v>
      </c>
      <c r="B915" s="11">
        <v>315.94</v>
      </c>
      <c r="C915" s="11">
        <v>281.21879999999999</v>
      </c>
      <c r="D915" s="11">
        <v>315.94</v>
      </c>
      <c r="E915" s="11">
        <v>281.21879999999999</v>
      </c>
      <c r="F915" s="11">
        <v>281.21879999999999</v>
      </c>
      <c r="G915" s="11">
        <v>246.98</v>
      </c>
      <c r="H915" s="11">
        <v>246.98</v>
      </c>
    </row>
    <row r="916" spans="1:8" x14ac:dyDescent="0.25">
      <c r="A916" s="14" t="s">
        <v>423</v>
      </c>
      <c r="B916" s="11">
        <v>327.79</v>
      </c>
      <c r="C916" s="11">
        <v>295.52390000000003</v>
      </c>
      <c r="D916" s="11">
        <v>327.79</v>
      </c>
      <c r="E916" s="11">
        <v>295.52390000000003</v>
      </c>
      <c r="F916" s="11">
        <v>295.52390000000003</v>
      </c>
      <c r="G916" s="11">
        <v>254.86</v>
      </c>
      <c r="H916" s="11">
        <v>254.86</v>
      </c>
    </row>
    <row r="917" spans="1:8" x14ac:dyDescent="0.25">
      <c r="A917" s="14" t="s">
        <v>424</v>
      </c>
      <c r="B917" s="11">
        <v>238.28</v>
      </c>
      <c r="C917" s="11">
        <v>215.22790000000001</v>
      </c>
      <c r="D917" s="11">
        <v>238.28</v>
      </c>
      <c r="E917" s="11">
        <v>215.22790000000001</v>
      </c>
      <c r="F917" s="11">
        <v>215.22790000000001</v>
      </c>
      <c r="G917" s="11">
        <v>185.27</v>
      </c>
      <c r="H917" s="11">
        <v>185.27</v>
      </c>
    </row>
    <row r="918" spans="1:8" x14ac:dyDescent="0.25">
      <c r="A918" s="14" t="s">
        <v>425</v>
      </c>
      <c r="B918" s="11">
        <v>222.47</v>
      </c>
      <c r="C918" s="11">
        <v>200.71080000000001</v>
      </c>
      <c r="D918" s="11">
        <v>222.47</v>
      </c>
      <c r="E918" s="11">
        <v>200.71080000000001</v>
      </c>
      <c r="F918" s="11">
        <v>200.71080000000001</v>
      </c>
      <c r="G918" s="11">
        <v>166.47</v>
      </c>
      <c r="H918" s="11">
        <v>166.47</v>
      </c>
    </row>
    <row r="919" spans="1:8" x14ac:dyDescent="0.25">
      <c r="A919" s="14" t="s">
        <v>426</v>
      </c>
      <c r="B919" s="11">
        <v>2000</v>
      </c>
      <c r="C919" s="11">
        <v>1016</v>
      </c>
      <c r="D919" s="11">
        <v>2000</v>
      </c>
      <c r="E919" s="11">
        <v>1016</v>
      </c>
      <c r="F919" s="11">
        <v>1016</v>
      </c>
      <c r="G919" s="11">
        <v>1016</v>
      </c>
      <c r="H919" s="11">
        <v>1016</v>
      </c>
    </row>
    <row r="920" spans="1:8" x14ac:dyDescent="0.25">
      <c r="A920" s="14" t="s">
        <v>427</v>
      </c>
      <c r="B920" s="11">
        <v>6647.5</v>
      </c>
      <c r="C920" s="11">
        <v>5491.5</v>
      </c>
      <c r="D920" s="11">
        <v>6647.5</v>
      </c>
      <c r="E920" s="11">
        <v>5491.5</v>
      </c>
      <c r="F920" s="11">
        <v>5491.5</v>
      </c>
      <c r="G920" s="11">
        <v>5491.5</v>
      </c>
      <c r="H920" s="11">
        <v>5491.5</v>
      </c>
    </row>
    <row r="921" spans="1:8" x14ac:dyDescent="0.25">
      <c r="A921" s="14" t="s">
        <v>428</v>
      </c>
      <c r="B921" s="11">
        <v>200</v>
      </c>
      <c r="C921" s="11">
        <v>200</v>
      </c>
      <c r="D921" s="11">
        <v>200</v>
      </c>
      <c r="E921" s="11">
        <v>200</v>
      </c>
      <c r="F921" s="11">
        <v>200</v>
      </c>
      <c r="G921" s="11">
        <v>200</v>
      </c>
      <c r="H921" s="11">
        <v>200</v>
      </c>
    </row>
    <row r="922" spans="1:8" x14ac:dyDescent="0.25">
      <c r="A922" s="14" t="s">
        <v>429</v>
      </c>
      <c r="B922" s="11">
        <v>4109.42</v>
      </c>
      <c r="C922" s="11">
        <v>3469.42</v>
      </c>
      <c r="D922" s="11">
        <v>4109.42</v>
      </c>
      <c r="E922" s="11">
        <v>3469.42</v>
      </c>
      <c r="F922" s="11">
        <v>3469.42</v>
      </c>
      <c r="G922" s="11">
        <v>3469.42</v>
      </c>
      <c r="H922" s="11">
        <v>3469.42</v>
      </c>
    </row>
    <row r="923" spans="1:8" x14ac:dyDescent="0.25">
      <c r="A923" s="14" t="s">
        <v>430</v>
      </c>
      <c r="B923" s="11">
        <v>499</v>
      </c>
      <c r="C923" s="11">
        <v>499</v>
      </c>
      <c r="D923" s="11">
        <v>499</v>
      </c>
      <c r="E923" s="11">
        <v>499</v>
      </c>
      <c r="F923" s="11">
        <v>499</v>
      </c>
      <c r="G923" s="11">
        <v>499</v>
      </c>
      <c r="H923" s="11">
        <v>499</v>
      </c>
    </row>
    <row r="924" spans="1:8" x14ac:dyDescent="0.25">
      <c r="A924" s="14" t="s">
        <v>431</v>
      </c>
      <c r="B924" s="11">
        <v>399</v>
      </c>
      <c r="C924" s="11">
        <v>399</v>
      </c>
      <c r="D924" s="11">
        <v>399</v>
      </c>
      <c r="E924" s="11">
        <v>399</v>
      </c>
      <c r="F924" s="11">
        <v>399</v>
      </c>
      <c r="G924" s="11">
        <v>399</v>
      </c>
      <c r="H924" s="11">
        <v>399</v>
      </c>
    </row>
    <row r="925" spans="1:8" x14ac:dyDescent="0.25">
      <c r="A925" s="14" t="s">
        <v>432</v>
      </c>
      <c r="B925" s="11">
        <v>257.97000000000003</v>
      </c>
      <c r="C925" s="11">
        <v>257.97000000000003</v>
      </c>
      <c r="D925" s="11">
        <v>257.97000000000003</v>
      </c>
      <c r="E925" s="11">
        <v>257.97000000000003</v>
      </c>
      <c r="F925" s="11">
        <v>257.97000000000003</v>
      </c>
      <c r="G925" s="11">
        <v>257.97000000000003</v>
      </c>
      <c r="H925" s="11">
        <v>257.97000000000003</v>
      </c>
    </row>
    <row r="926" spans="1:8" x14ac:dyDescent="0.25">
      <c r="A926" s="14" t="s">
        <v>433</v>
      </c>
      <c r="B926" s="11">
        <v>499</v>
      </c>
      <c r="C926" s="11">
        <v>499</v>
      </c>
      <c r="D926" s="11">
        <v>499</v>
      </c>
      <c r="E926" s="11">
        <v>499</v>
      </c>
      <c r="F926" s="11">
        <v>499</v>
      </c>
      <c r="G926" s="11">
        <v>499</v>
      </c>
      <c r="H926" s="11">
        <v>499</v>
      </c>
    </row>
    <row r="927" spans="1:8" x14ac:dyDescent="0.25">
      <c r="A927" s="14" t="s">
        <v>434</v>
      </c>
      <c r="B927" s="11">
        <v>5030</v>
      </c>
      <c r="C927" s="11">
        <v>4521</v>
      </c>
      <c r="D927" s="11">
        <v>5030</v>
      </c>
      <c r="E927" s="11">
        <v>4521</v>
      </c>
      <c r="F927" s="11">
        <v>4521</v>
      </c>
      <c r="G927" s="11">
        <v>4521</v>
      </c>
      <c r="H927" s="11">
        <v>4521</v>
      </c>
    </row>
    <row r="928" spans="1:8" x14ac:dyDescent="0.25">
      <c r="A928" s="14" t="s">
        <v>435</v>
      </c>
      <c r="B928" s="11">
        <v>399</v>
      </c>
      <c r="C928" s="11">
        <v>399</v>
      </c>
      <c r="D928" s="11">
        <v>399</v>
      </c>
      <c r="E928" s="11">
        <v>399</v>
      </c>
      <c r="F928" s="11">
        <v>399</v>
      </c>
      <c r="G928" s="11">
        <v>399</v>
      </c>
      <c r="H928" s="11">
        <v>399</v>
      </c>
    </row>
    <row r="929" spans="1:8" x14ac:dyDescent="0.25">
      <c r="A929" s="14" t="s">
        <v>436</v>
      </c>
      <c r="B929" s="11">
        <v>7000.8527999999997</v>
      </c>
      <c r="C929" s="11">
        <v>7000.8527999999997</v>
      </c>
      <c r="D929" s="11">
        <v>7000.8527999999997</v>
      </c>
      <c r="E929" s="11">
        <v>7000.8527999999997</v>
      </c>
      <c r="F929" s="11">
        <v>7000.8527999999997</v>
      </c>
      <c r="G929" s="11">
        <v>7000.8527640000002</v>
      </c>
      <c r="H929" s="11">
        <v>7000.8527640000002</v>
      </c>
    </row>
    <row r="930" spans="1:8" x14ac:dyDescent="0.25">
      <c r="A930" s="14" t="s">
        <v>437</v>
      </c>
      <c r="B930" s="11">
        <v>299.27999999999997</v>
      </c>
      <c r="C930" s="11">
        <v>299.27999999999997</v>
      </c>
      <c r="D930" s="11">
        <v>299.27999999999997</v>
      </c>
      <c r="E930" s="11">
        <v>299.27999999999997</v>
      </c>
      <c r="F930" s="11">
        <v>299.27999999999997</v>
      </c>
      <c r="G930" s="11">
        <v>299.27999999999997</v>
      </c>
      <c r="H930" s="11">
        <v>299.27999999999997</v>
      </c>
    </row>
    <row r="931" spans="1:8" x14ac:dyDescent="0.25">
      <c r="A931" s="14" t="s">
        <v>438</v>
      </c>
      <c r="B931" s="11">
        <v>1564.15</v>
      </c>
      <c r="C931" s="11">
        <v>1564.15</v>
      </c>
      <c r="D931" s="11">
        <v>1564.15</v>
      </c>
      <c r="E931" s="11">
        <v>1564.15</v>
      </c>
      <c r="F931" s="11">
        <v>1564.15</v>
      </c>
      <c r="G931" s="11">
        <v>1564.15</v>
      </c>
      <c r="H931" s="11">
        <v>1564.15</v>
      </c>
    </row>
    <row r="932" spans="1:8" x14ac:dyDescent="0.25">
      <c r="A932" s="14" t="s">
        <v>439</v>
      </c>
      <c r="B932" s="11">
        <v>399</v>
      </c>
      <c r="C932" s="11">
        <v>399</v>
      </c>
      <c r="D932" s="11">
        <v>399</v>
      </c>
      <c r="E932" s="11">
        <v>399</v>
      </c>
      <c r="F932" s="11">
        <v>399</v>
      </c>
      <c r="G932" s="11">
        <v>399</v>
      </c>
      <c r="H932" s="11">
        <v>399</v>
      </c>
    </row>
    <row r="933" spans="1:8" x14ac:dyDescent="0.25">
      <c r="A933" s="14" t="s">
        <v>440</v>
      </c>
      <c r="B933" s="11">
        <v>1072.6500000000001</v>
      </c>
      <c r="C933" s="11">
        <v>967.65</v>
      </c>
      <c r="D933" s="11">
        <v>1072.6500000000001</v>
      </c>
      <c r="E933" s="11">
        <v>967.65</v>
      </c>
      <c r="F933" s="11">
        <v>967.65</v>
      </c>
      <c r="G933" s="11">
        <v>967.65</v>
      </c>
      <c r="H933" s="11">
        <v>967.65</v>
      </c>
    </row>
    <row r="934" spans="1:8" x14ac:dyDescent="0.25">
      <c r="A934" s="14" t="s">
        <v>441</v>
      </c>
      <c r="B934" s="11">
        <v>175</v>
      </c>
      <c r="C934" s="11">
        <v>175</v>
      </c>
      <c r="D934" s="11">
        <v>175</v>
      </c>
      <c r="E934" s="11">
        <v>175</v>
      </c>
      <c r="F934" s="11">
        <v>175</v>
      </c>
      <c r="G934" s="11">
        <v>175</v>
      </c>
      <c r="H934" s="11">
        <v>175</v>
      </c>
    </row>
    <row r="935" spans="1:8" x14ac:dyDescent="0.25">
      <c r="A935" s="14" t="s">
        <v>442</v>
      </c>
      <c r="B935" s="11">
        <v>124.7</v>
      </c>
      <c r="C935" s="11">
        <v>124.7</v>
      </c>
      <c r="D935" s="11">
        <v>124.7</v>
      </c>
      <c r="E935" s="11">
        <v>124.7</v>
      </c>
      <c r="F935" s="11">
        <v>124.7</v>
      </c>
      <c r="G935" s="11">
        <v>124.7</v>
      </c>
      <c r="H935" s="11">
        <v>124.7</v>
      </c>
    </row>
    <row r="936" spans="1:8" x14ac:dyDescent="0.25">
      <c r="A936" s="14" t="s">
        <v>443</v>
      </c>
      <c r="B936" s="11">
        <v>1874.93</v>
      </c>
      <c r="C936" s="11">
        <v>1124.93</v>
      </c>
      <c r="D936" s="11">
        <v>1874.93</v>
      </c>
      <c r="E936" s="11">
        <v>1124.93</v>
      </c>
      <c r="F936" s="11">
        <v>1124.93</v>
      </c>
      <c r="G936" s="11">
        <v>1124.93</v>
      </c>
      <c r="H936" s="11">
        <v>1124.93</v>
      </c>
    </row>
    <row r="937" spans="1:8" x14ac:dyDescent="0.25">
      <c r="A937" s="14" t="s">
        <v>444</v>
      </c>
      <c r="B937" s="11">
        <v>1284.8399999999999</v>
      </c>
      <c r="C937" s="11">
        <v>956.84</v>
      </c>
      <c r="D937" s="11">
        <v>1284.8399999999999</v>
      </c>
      <c r="E937" s="11">
        <v>956.84</v>
      </c>
      <c r="F937" s="11">
        <v>956.84</v>
      </c>
      <c r="G937" s="11">
        <v>956.84</v>
      </c>
      <c r="H937" s="11">
        <v>956.84</v>
      </c>
    </row>
    <row r="938" spans="1:8" x14ac:dyDescent="0.25">
      <c r="A938" s="14" t="s">
        <v>445</v>
      </c>
      <c r="B938" s="11">
        <v>809.4</v>
      </c>
      <c r="C938" s="11">
        <v>809.4</v>
      </c>
      <c r="D938" s="11">
        <v>809.4</v>
      </c>
      <c r="E938" s="11">
        <v>809.4</v>
      </c>
      <c r="F938" s="11">
        <v>809.4</v>
      </c>
      <c r="G938" s="11">
        <v>809.4</v>
      </c>
      <c r="H938" s="11">
        <v>809.4</v>
      </c>
    </row>
    <row r="939" spans="1:8" x14ac:dyDescent="0.25">
      <c r="A939" s="14" t="s">
        <v>446</v>
      </c>
      <c r="B939" s="11">
        <v>199.5</v>
      </c>
      <c r="C939" s="11">
        <v>199.5</v>
      </c>
      <c r="D939" s="11">
        <v>199.5</v>
      </c>
      <c r="E939" s="11">
        <v>199.5</v>
      </c>
      <c r="F939" s="11">
        <v>199.5</v>
      </c>
      <c r="G939" s="11">
        <v>199.5</v>
      </c>
      <c r="H939" s="11">
        <v>199.5</v>
      </c>
    </row>
    <row r="940" spans="1:8" x14ac:dyDescent="0.25">
      <c r="A940" s="14" t="s">
        <v>447</v>
      </c>
      <c r="B940" s="11">
        <v>299.27999999999997</v>
      </c>
      <c r="C940" s="11">
        <v>299.27999999999997</v>
      </c>
      <c r="D940" s="11">
        <v>299.27999999999997</v>
      </c>
      <c r="E940" s="11">
        <v>299.27999999999997</v>
      </c>
      <c r="F940" s="11">
        <v>299.27999999999997</v>
      </c>
      <c r="G940" s="11">
        <v>299.27999999999997</v>
      </c>
      <c r="H940" s="11">
        <v>299.27999999999997</v>
      </c>
    </row>
    <row r="941" spans="1:8" x14ac:dyDescent="0.25">
      <c r="A941" s="14" t="s">
        <v>448</v>
      </c>
      <c r="B941" s="11">
        <v>2329.44</v>
      </c>
      <c r="C941" s="11">
        <v>1810.74</v>
      </c>
      <c r="D941" s="11">
        <v>2329.44</v>
      </c>
      <c r="E941" s="11">
        <v>1810.74</v>
      </c>
      <c r="F941" s="11">
        <v>1810.74</v>
      </c>
      <c r="G941" s="11">
        <v>1810.74</v>
      </c>
      <c r="H941" s="11">
        <v>1810.74</v>
      </c>
    </row>
    <row r="942" spans="1:8" x14ac:dyDescent="0.25">
      <c r="A942" s="14" t="s">
        <v>449</v>
      </c>
      <c r="B942" s="11">
        <v>1681.65</v>
      </c>
      <c r="C942" s="11">
        <v>1281.1500000000001</v>
      </c>
      <c r="D942" s="11">
        <v>1681.65</v>
      </c>
      <c r="E942" s="11">
        <v>1281.1500000000001</v>
      </c>
      <c r="F942" s="11">
        <v>1281.1500000000001</v>
      </c>
      <c r="G942" s="11"/>
      <c r="H942" s="11"/>
    </row>
    <row r="943" spans="1:8" x14ac:dyDescent="0.25">
      <c r="A943" s="14" t="s">
        <v>450</v>
      </c>
      <c r="B943" s="11">
        <v>350</v>
      </c>
      <c r="C943" s="11">
        <v>350</v>
      </c>
      <c r="D943" s="11">
        <v>350</v>
      </c>
      <c r="E943" s="11">
        <v>350</v>
      </c>
      <c r="F943" s="11">
        <v>350</v>
      </c>
      <c r="G943" s="11">
        <v>350</v>
      </c>
      <c r="H943" s="11">
        <v>350</v>
      </c>
    </row>
    <row r="944" spans="1:8" x14ac:dyDescent="0.25">
      <c r="A944" s="14" t="s">
        <v>451</v>
      </c>
      <c r="B944" s="11">
        <v>1988.54</v>
      </c>
      <c r="C944" s="11">
        <v>1580.4</v>
      </c>
      <c r="D944" s="11">
        <v>1988.54</v>
      </c>
      <c r="E944" s="11">
        <v>1580.4</v>
      </c>
      <c r="F944" s="11">
        <v>1580.4</v>
      </c>
      <c r="G944" s="11">
        <v>1580.4</v>
      </c>
      <c r="H944" s="11">
        <v>1580.4</v>
      </c>
    </row>
    <row r="945" spans="1:8" x14ac:dyDescent="0.25">
      <c r="A945" s="14" t="s">
        <v>452</v>
      </c>
      <c r="B945" s="11">
        <v>15000</v>
      </c>
      <c r="C945" s="11">
        <v>11140</v>
      </c>
      <c r="D945" s="11">
        <v>15000</v>
      </c>
      <c r="E945" s="11">
        <v>11140</v>
      </c>
      <c r="F945" s="11">
        <v>11140</v>
      </c>
      <c r="G945" s="11">
        <v>11140</v>
      </c>
      <c r="H945" s="11">
        <v>11140</v>
      </c>
    </row>
    <row r="946" spans="1:8" x14ac:dyDescent="0.25">
      <c r="A946" s="14" t="s">
        <v>453</v>
      </c>
      <c r="B946" s="11">
        <v>627.46</v>
      </c>
      <c r="C946" s="11">
        <v>562.45000000000005</v>
      </c>
      <c r="D946" s="11">
        <v>627.46</v>
      </c>
      <c r="E946" s="11">
        <v>562.45000000000005</v>
      </c>
      <c r="F946" s="11">
        <v>562.45000000000005</v>
      </c>
      <c r="G946" s="11">
        <v>470.43</v>
      </c>
      <c r="H946" s="11">
        <v>470.43</v>
      </c>
    </row>
    <row r="947" spans="1:8" x14ac:dyDescent="0.25">
      <c r="A947" s="14" t="s">
        <v>454</v>
      </c>
      <c r="B947" s="11">
        <v>464.84</v>
      </c>
      <c r="C947" s="11">
        <v>354.06</v>
      </c>
      <c r="D947" s="11">
        <v>464.84</v>
      </c>
      <c r="E947" s="11">
        <v>354.06</v>
      </c>
      <c r="F947" s="11">
        <v>354.06</v>
      </c>
      <c r="G947" s="11">
        <v>319.82</v>
      </c>
      <c r="H947" s="11">
        <v>319.82</v>
      </c>
    </row>
    <row r="948" spans="1:8" x14ac:dyDescent="0.25">
      <c r="A948" s="14" t="s">
        <v>455</v>
      </c>
      <c r="B948" s="11">
        <v>2755.098</v>
      </c>
      <c r="C948" s="11">
        <v>2336.0868</v>
      </c>
      <c r="D948" s="11">
        <v>2755.098</v>
      </c>
      <c r="E948" s="11">
        <v>2336.0868</v>
      </c>
      <c r="F948" s="11">
        <v>2336.0868</v>
      </c>
      <c r="G948" s="11">
        <v>2709.47</v>
      </c>
      <c r="H948" s="11">
        <v>2709.47</v>
      </c>
    </row>
    <row r="949" spans="1:8" x14ac:dyDescent="0.25">
      <c r="A949" s="14" t="s">
        <v>456</v>
      </c>
      <c r="B949" s="11">
        <v>419.28</v>
      </c>
      <c r="C949" s="11">
        <v>374.00990000000002</v>
      </c>
      <c r="D949" s="11">
        <v>419.28</v>
      </c>
      <c r="E949" s="11">
        <v>374.00990000000002</v>
      </c>
      <c r="F949" s="11">
        <v>374.00990000000002</v>
      </c>
      <c r="G949" s="11">
        <v>326.93</v>
      </c>
      <c r="H949" s="11">
        <v>326.93</v>
      </c>
    </row>
    <row r="950" spans="1:8" x14ac:dyDescent="0.25">
      <c r="A950" s="14" t="s">
        <v>457</v>
      </c>
      <c r="B950" s="11">
        <v>7226.18</v>
      </c>
      <c r="C950" s="11">
        <v>5200.18</v>
      </c>
      <c r="D950" s="11">
        <v>7226.18</v>
      </c>
      <c r="E950" s="11">
        <v>5200.18</v>
      </c>
      <c r="F950" s="11">
        <v>5200.18</v>
      </c>
      <c r="G950" s="11">
        <v>4000</v>
      </c>
      <c r="H950" s="11">
        <v>4000</v>
      </c>
    </row>
    <row r="951" spans="1:8" x14ac:dyDescent="0.25">
      <c r="A951" s="14" t="s">
        <v>458</v>
      </c>
      <c r="B951" s="11">
        <v>3253.74</v>
      </c>
      <c r="C951" s="11">
        <v>1029.2126000000001</v>
      </c>
      <c r="D951" s="11">
        <v>3253.74</v>
      </c>
      <c r="E951" s="11">
        <v>1029.2126000000001</v>
      </c>
      <c r="F951" s="11">
        <v>1029.2126000000001</v>
      </c>
      <c r="G951" s="11">
        <v>524.41</v>
      </c>
      <c r="H951" s="11">
        <v>524.41</v>
      </c>
    </row>
    <row r="952" spans="1:8" x14ac:dyDescent="0.25">
      <c r="A952" s="14" t="s">
        <v>459</v>
      </c>
      <c r="B952" s="11">
        <v>1052.25</v>
      </c>
      <c r="C952" s="11">
        <v>946.54830000000004</v>
      </c>
      <c r="D952" s="11">
        <v>1052.25</v>
      </c>
      <c r="E952" s="11">
        <v>946.54830000000004</v>
      </c>
      <c r="F952" s="11">
        <v>946.54830000000004</v>
      </c>
      <c r="G952" s="11">
        <v>818.15</v>
      </c>
      <c r="H952" s="11">
        <v>818.15</v>
      </c>
    </row>
    <row r="953" spans="1:8" x14ac:dyDescent="0.25">
      <c r="A953" s="14" t="s">
        <v>460</v>
      </c>
      <c r="B953" s="11">
        <v>314.02999999999997</v>
      </c>
      <c r="C953" s="11">
        <v>282.68520000000001</v>
      </c>
      <c r="D953" s="11">
        <v>314.02999999999997</v>
      </c>
      <c r="E953" s="11">
        <v>282.68520000000001</v>
      </c>
      <c r="F953" s="11">
        <v>282.68520000000001</v>
      </c>
      <c r="G953" s="11">
        <v>244.17</v>
      </c>
      <c r="H953" s="11">
        <v>244.17</v>
      </c>
    </row>
    <row r="954" spans="1:8" x14ac:dyDescent="0.25">
      <c r="A954" s="14" t="s">
        <v>461</v>
      </c>
      <c r="B954" s="11">
        <v>697.85</v>
      </c>
      <c r="C954" s="11">
        <v>611.07000000000005</v>
      </c>
      <c r="D954" s="11">
        <v>697.85</v>
      </c>
      <c r="E954" s="11">
        <v>611.07000000000005</v>
      </c>
      <c r="F954" s="11">
        <v>611.07000000000005</v>
      </c>
      <c r="G954" s="11">
        <v>542.59</v>
      </c>
      <c r="H954" s="11">
        <v>542.59</v>
      </c>
    </row>
    <row r="955" spans="1:8" x14ac:dyDescent="0.25">
      <c r="A955" s="14" t="s">
        <v>462</v>
      </c>
      <c r="B955" s="11">
        <v>95.080500000000001</v>
      </c>
      <c r="C955" s="11">
        <v>69.462000000000003</v>
      </c>
      <c r="D955" s="11">
        <v>95.080500000000001</v>
      </c>
      <c r="E955" s="11">
        <v>69.462000000000003</v>
      </c>
      <c r="F955" s="11">
        <v>69.462000000000003</v>
      </c>
      <c r="G955" s="11">
        <v>63.633000000000003</v>
      </c>
      <c r="H955" s="11">
        <v>63.633000000000003</v>
      </c>
    </row>
    <row r="956" spans="1:8" x14ac:dyDescent="0.25">
      <c r="A956" s="14" t="s">
        <v>463</v>
      </c>
      <c r="B956" s="11">
        <v>200.72550000000001</v>
      </c>
      <c r="C956" s="11">
        <v>48.811199999999999</v>
      </c>
      <c r="D956" s="11">
        <v>200.72550000000001</v>
      </c>
      <c r="E956" s="11">
        <v>48.811199999999999</v>
      </c>
      <c r="F956" s="11">
        <v>48.811199999999999</v>
      </c>
      <c r="G956" s="11">
        <v>80.864999999999995</v>
      </c>
      <c r="H956" s="11">
        <v>80.864999999999995</v>
      </c>
    </row>
    <row r="957" spans="1:8" x14ac:dyDescent="0.25">
      <c r="A957" s="14" t="s">
        <v>464</v>
      </c>
      <c r="B957" s="11">
        <v>92.864800000000002</v>
      </c>
      <c r="C957" s="11">
        <v>92.864800000000002</v>
      </c>
      <c r="D957" s="11">
        <v>92.864800000000002</v>
      </c>
      <c r="E957" s="11">
        <v>92.864800000000002</v>
      </c>
      <c r="F957" s="11">
        <v>92.864800000000002</v>
      </c>
      <c r="G957" s="11">
        <v>0.81387500000000002</v>
      </c>
      <c r="H957" s="11">
        <v>0.81387500000000002</v>
      </c>
    </row>
    <row r="958" spans="1:8" x14ac:dyDescent="0.25">
      <c r="A958" s="14" t="s">
        <v>465</v>
      </c>
      <c r="B958" s="11">
        <v>4400</v>
      </c>
      <c r="C958" s="11">
        <v>1521.95</v>
      </c>
      <c r="D958" s="11">
        <v>4400</v>
      </c>
      <c r="E958" s="11">
        <v>1521.95</v>
      </c>
      <c r="F958" s="11">
        <v>1521.95</v>
      </c>
      <c r="G958" s="11">
        <v>3183.5</v>
      </c>
      <c r="H958" s="11">
        <v>3183.5</v>
      </c>
    </row>
    <row r="959" spans="1:8" x14ac:dyDescent="0.25">
      <c r="A959" s="14" t="s">
        <v>466</v>
      </c>
      <c r="B959" s="11">
        <v>230.322</v>
      </c>
      <c r="C959" s="11">
        <v>146.23349999999999</v>
      </c>
      <c r="D959" s="11">
        <v>230.322</v>
      </c>
      <c r="E959" s="11">
        <v>146.23349999999999</v>
      </c>
      <c r="F959" s="11">
        <v>146.23349999999999</v>
      </c>
      <c r="G959" s="11">
        <v>153.79499999999999</v>
      </c>
      <c r="H959" s="11">
        <v>153.79499999999999</v>
      </c>
    </row>
    <row r="960" spans="1:8" x14ac:dyDescent="0.25">
      <c r="A960" s="14" t="s">
        <v>467</v>
      </c>
      <c r="B960" s="11">
        <v>312.5</v>
      </c>
      <c r="C960" s="11">
        <v>276.6755</v>
      </c>
      <c r="D960" s="11">
        <v>312.5</v>
      </c>
      <c r="E960" s="11">
        <v>276.6755</v>
      </c>
      <c r="F960" s="11">
        <v>276.6755</v>
      </c>
      <c r="G960" s="11">
        <v>229.6</v>
      </c>
      <c r="H960" s="11">
        <v>229.6</v>
      </c>
    </row>
    <row r="961" spans="1:8" x14ac:dyDescent="0.25">
      <c r="A961" s="14" t="s">
        <v>468</v>
      </c>
      <c r="B961" s="11">
        <v>665.45820000000003</v>
      </c>
      <c r="C961" s="11">
        <v>645.06349999999998</v>
      </c>
      <c r="D961" s="11">
        <v>665.45820000000003</v>
      </c>
      <c r="E961" s="11">
        <v>645.06349999999998</v>
      </c>
      <c r="F961" s="11">
        <v>645.06349999999998</v>
      </c>
      <c r="G961" s="11">
        <v>193.045931</v>
      </c>
      <c r="H961" s="11">
        <v>193.045931</v>
      </c>
    </row>
    <row r="962" spans="1:8" x14ac:dyDescent="0.25">
      <c r="A962" s="14" t="s">
        <v>469</v>
      </c>
      <c r="B962" s="11">
        <v>257.92</v>
      </c>
      <c r="C962" s="11">
        <v>234.7784</v>
      </c>
      <c r="D962" s="11">
        <v>257.92</v>
      </c>
      <c r="E962" s="11">
        <v>234.7784</v>
      </c>
      <c r="F962" s="11">
        <v>234.7784</v>
      </c>
      <c r="G962" s="11">
        <v>200.54</v>
      </c>
      <c r="H962" s="11">
        <v>200.54</v>
      </c>
    </row>
    <row r="963" spans="1:8" x14ac:dyDescent="0.25">
      <c r="A963" s="14" t="s">
        <v>470</v>
      </c>
      <c r="B963" s="11">
        <v>328.04</v>
      </c>
      <c r="C963" s="11">
        <v>297.85820000000001</v>
      </c>
      <c r="D963" s="11">
        <v>328.04</v>
      </c>
      <c r="E963" s="11">
        <v>297.85820000000001</v>
      </c>
      <c r="F963" s="11">
        <v>297.85820000000001</v>
      </c>
      <c r="G963" s="11">
        <v>255.06</v>
      </c>
      <c r="H963" s="11">
        <v>255.06</v>
      </c>
    </row>
    <row r="964" spans="1:8" x14ac:dyDescent="0.25">
      <c r="A964" s="14" t="s">
        <v>471</v>
      </c>
      <c r="B964" s="11">
        <v>1459.8</v>
      </c>
      <c r="C964" s="11">
        <v>1311.1217999999999</v>
      </c>
      <c r="D964" s="11">
        <v>1459.8</v>
      </c>
      <c r="E964" s="11">
        <v>1311.1217999999999</v>
      </c>
      <c r="F964" s="11">
        <v>1311.1217999999999</v>
      </c>
      <c r="G964" s="11">
        <v>1050.04</v>
      </c>
      <c r="H964" s="11">
        <v>1050.04</v>
      </c>
    </row>
    <row r="965" spans="1:8" x14ac:dyDescent="0.25">
      <c r="A965" s="14" t="s">
        <v>472</v>
      </c>
      <c r="B965" s="11">
        <v>1640.23</v>
      </c>
      <c r="C965" s="11">
        <v>1489.3145</v>
      </c>
      <c r="D965" s="11">
        <v>1640.23</v>
      </c>
      <c r="E965" s="11">
        <v>1489.3145</v>
      </c>
      <c r="F965" s="11">
        <v>1489.3145</v>
      </c>
      <c r="G965" s="11">
        <v>1275.31</v>
      </c>
      <c r="H965" s="11">
        <v>1275.31</v>
      </c>
    </row>
    <row r="966" spans="1:8" x14ac:dyDescent="0.25">
      <c r="A966" s="14" t="s">
        <v>473</v>
      </c>
      <c r="B966" s="11">
        <v>1033.3399999999999</v>
      </c>
      <c r="C966" s="11">
        <v>900.78449999999998</v>
      </c>
      <c r="D966" s="11">
        <v>1033.3399999999999</v>
      </c>
      <c r="E966" s="11">
        <v>900.78449999999998</v>
      </c>
      <c r="F966" s="11">
        <v>900.78449999999998</v>
      </c>
      <c r="G966" s="11">
        <v>772.38</v>
      </c>
      <c r="H966" s="11">
        <v>772.38</v>
      </c>
    </row>
    <row r="967" spans="1:8" x14ac:dyDescent="0.25">
      <c r="A967" s="14" t="s">
        <v>474</v>
      </c>
      <c r="B967" s="11">
        <v>225.68</v>
      </c>
      <c r="C967" s="11">
        <v>205.43109999999999</v>
      </c>
      <c r="D967" s="11">
        <v>225.68</v>
      </c>
      <c r="E967" s="11">
        <v>205.43109999999999</v>
      </c>
      <c r="F967" s="11">
        <v>205.43109999999999</v>
      </c>
      <c r="G967" s="11">
        <v>175.47</v>
      </c>
      <c r="H967" s="11">
        <v>175.47</v>
      </c>
    </row>
    <row r="968" spans="1:8" x14ac:dyDescent="0.25">
      <c r="A968" s="14" t="s">
        <v>475</v>
      </c>
      <c r="B968" s="11">
        <v>1008.1367</v>
      </c>
      <c r="C968" s="11">
        <v>806.50940000000003</v>
      </c>
      <c r="D968" s="11">
        <v>1008.1367</v>
      </c>
      <c r="E968" s="11">
        <v>806.50940000000003</v>
      </c>
      <c r="F968" s="11">
        <v>806.50940000000003</v>
      </c>
      <c r="G968" s="11"/>
      <c r="H968" s="11"/>
    </row>
    <row r="969" spans="1:8" x14ac:dyDescent="0.25">
      <c r="A969" s="14" t="s">
        <v>476</v>
      </c>
      <c r="B969" s="11">
        <v>306.56</v>
      </c>
      <c r="C969" s="11">
        <v>263.28530000000001</v>
      </c>
      <c r="D969" s="11">
        <v>306.56</v>
      </c>
      <c r="E969" s="11">
        <v>263.28530000000001</v>
      </c>
      <c r="F969" s="11">
        <v>263.28530000000001</v>
      </c>
      <c r="G969" s="11">
        <v>233.33</v>
      </c>
      <c r="H969" s="11">
        <v>233.33</v>
      </c>
    </row>
    <row r="970" spans="1:8" x14ac:dyDescent="0.25">
      <c r="A970" s="14" t="s">
        <v>477</v>
      </c>
      <c r="B970" s="11">
        <v>3332.0659999999998</v>
      </c>
      <c r="C970" s="11">
        <v>2541.8431999999998</v>
      </c>
      <c r="D970" s="11">
        <v>3332.0659999999998</v>
      </c>
      <c r="E970" s="11">
        <v>2541.8431999999998</v>
      </c>
      <c r="F970" s="11">
        <v>2541.8431999999998</v>
      </c>
      <c r="G970" s="11"/>
      <c r="H970" s="11"/>
    </row>
    <row r="971" spans="1:8" x14ac:dyDescent="0.25">
      <c r="A971" s="14" t="s">
        <v>478</v>
      </c>
      <c r="B971" s="11">
        <v>1939.71</v>
      </c>
      <c r="C971" s="11">
        <v>1544.5988</v>
      </c>
      <c r="D971" s="11">
        <v>1939.71</v>
      </c>
      <c r="E971" s="11">
        <v>1544.5988</v>
      </c>
      <c r="F971" s="11">
        <v>1544.5988</v>
      </c>
      <c r="G971" s="11">
        <v>1345.58</v>
      </c>
      <c r="H971" s="11">
        <v>1345.58</v>
      </c>
    </row>
    <row r="972" spans="1:8" x14ac:dyDescent="0.25">
      <c r="A972" s="14" t="s">
        <v>479</v>
      </c>
      <c r="B972" s="11">
        <v>4100.58</v>
      </c>
      <c r="C972" s="11">
        <v>3601.4699000000001</v>
      </c>
      <c r="D972" s="11">
        <v>4100.58</v>
      </c>
      <c r="E972" s="11">
        <v>3601.4699000000001</v>
      </c>
      <c r="F972" s="11">
        <v>3601.4699000000001</v>
      </c>
      <c r="G972" s="11">
        <v>3087.87</v>
      </c>
      <c r="H972" s="11">
        <v>3087.87</v>
      </c>
    </row>
    <row r="973" spans="1:8" x14ac:dyDescent="0.25">
      <c r="A973" s="14" t="s">
        <v>480</v>
      </c>
      <c r="B973" s="11">
        <v>193.69</v>
      </c>
      <c r="C973" s="11">
        <v>176.28</v>
      </c>
      <c r="D973" s="11">
        <v>193.69</v>
      </c>
      <c r="E973" s="11">
        <v>176.28</v>
      </c>
      <c r="F973" s="11">
        <v>176.28</v>
      </c>
      <c r="G973" s="11">
        <v>150.6</v>
      </c>
      <c r="H973" s="11">
        <v>150.6</v>
      </c>
    </row>
    <row r="974" spans="1:8" x14ac:dyDescent="0.25">
      <c r="A974" s="14" t="s">
        <v>481</v>
      </c>
      <c r="B974" s="11">
        <v>5149.6099999999997</v>
      </c>
      <c r="C974" s="11">
        <v>4600.0989</v>
      </c>
      <c r="D974" s="11">
        <v>5149.6099999999997</v>
      </c>
      <c r="E974" s="11">
        <v>4600.0989</v>
      </c>
      <c r="F974" s="11">
        <v>4600.0989</v>
      </c>
      <c r="G974" s="11">
        <v>4026.58</v>
      </c>
      <c r="H974" s="11">
        <v>4026.58</v>
      </c>
    </row>
    <row r="975" spans="1:8" x14ac:dyDescent="0.25">
      <c r="A975" s="14" t="s">
        <v>482</v>
      </c>
      <c r="B975" s="11">
        <v>642.37</v>
      </c>
      <c r="C975" s="11">
        <v>585.05999999999995</v>
      </c>
      <c r="D975" s="11">
        <v>642.37</v>
      </c>
      <c r="E975" s="11">
        <v>585.05999999999995</v>
      </c>
      <c r="F975" s="11">
        <v>585.05999999999995</v>
      </c>
      <c r="G975" s="11">
        <v>499.46</v>
      </c>
      <c r="H975" s="11">
        <v>499.46</v>
      </c>
    </row>
    <row r="976" spans="1:8" x14ac:dyDescent="0.25">
      <c r="A976" s="14" t="s">
        <v>483</v>
      </c>
      <c r="B976" s="11">
        <v>357.26</v>
      </c>
      <c r="C976" s="11">
        <v>311.19740000000002</v>
      </c>
      <c r="D976" s="11">
        <v>357.26</v>
      </c>
      <c r="E976" s="11">
        <v>311.19740000000002</v>
      </c>
      <c r="F976" s="11">
        <v>311.19740000000002</v>
      </c>
      <c r="G976" s="11">
        <v>281.24</v>
      </c>
      <c r="H976" s="11">
        <v>281.24</v>
      </c>
    </row>
    <row r="977" spans="1:8" x14ac:dyDescent="0.25">
      <c r="A977" s="14" t="s">
        <v>484</v>
      </c>
      <c r="B977" s="11">
        <v>322.19</v>
      </c>
      <c r="C977" s="11">
        <v>293.30970000000002</v>
      </c>
      <c r="D977" s="11">
        <v>322.19</v>
      </c>
      <c r="E977" s="11">
        <v>293.30970000000002</v>
      </c>
      <c r="F977" s="11">
        <v>293.30970000000002</v>
      </c>
      <c r="G977" s="11">
        <v>322.19</v>
      </c>
      <c r="H977" s="11">
        <v>322.19</v>
      </c>
    </row>
    <row r="978" spans="1:8" x14ac:dyDescent="0.25">
      <c r="A978" s="14" t="s">
        <v>485</v>
      </c>
      <c r="B978" s="11">
        <v>292.3</v>
      </c>
      <c r="C978" s="11">
        <v>265.78960000000001</v>
      </c>
      <c r="D978" s="11">
        <v>292.3</v>
      </c>
      <c r="E978" s="11">
        <v>265.78960000000001</v>
      </c>
      <c r="F978" s="11">
        <v>265.78960000000001</v>
      </c>
      <c r="G978" s="11">
        <v>227.27</v>
      </c>
      <c r="H978" s="11">
        <v>227.27</v>
      </c>
    </row>
    <row r="979" spans="1:8" x14ac:dyDescent="0.25">
      <c r="A979" s="14" t="s">
        <v>486</v>
      </c>
      <c r="B979" s="11">
        <v>1050.23</v>
      </c>
      <c r="C979" s="11">
        <v>921.64139999999998</v>
      </c>
      <c r="D979" s="11">
        <v>1050.23</v>
      </c>
      <c r="E979" s="11">
        <v>921.64139999999998</v>
      </c>
      <c r="F979" s="11">
        <v>921.64139999999998</v>
      </c>
      <c r="G979" s="11">
        <v>788.96</v>
      </c>
      <c r="H979" s="11">
        <v>788.96</v>
      </c>
    </row>
    <row r="980" spans="1:8" x14ac:dyDescent="0.25">
      <c r="A980" s="14" t="s">
        <v>487</v>
      </c>
      <c r="B980" s="11">
        <v>240.89</v>
      </c>
      <c r="C980" s="11">
        <v>219.39</v>
      </c>
      <c r="D980" s="11">
        <v>240.89</v>
      </c>
      <c r="E980" s="11">
        <v>219.39</v>
      </c>
      <c r="F980" s="11">
        <v>219.39</v>
      </c>
      <c r="G980" s="11">
        <v>187.29</v>
      </c>
      <c r="H980" s="11">
        <v>187.29</v>
      </c>
    </row>
    <row r="981" spans="1:8" x14ac:dyDescent="0.25">
      <c r="A981" s="14" t="s">
        <v>488</v>
      </c>
      <c r="B981" s="11">
        <v>1077.1199999999999</v>
      </c>
      <c r="C981" s="11">
        <v>1068.5369000000001</v>
      </c>
      <c r="D981" s="11">
        <v>1077.1199999999999</v>
      </c>
      <c r="E981" s="11">
        <v>1068.5369000000001</v>
      </c>
      <c r="F981" s="11">
        <v>1068.5369000000001</v>
      </c>
      <c r="G981" s="11">
        <v>458.01</v>
      </c>
      <c r="H981" s="11">
        <v>458.01</v>
      </c>
    </row>
    <row r="982" spans="1:8" x14ac:dyDescent="0.25">
      <c r="A982" s="14" t="s">
        <v>489</v>
      </c>
      <c r="B982" s="11">
        <v>61.2</v>
      </c>
      <c r="C982" s="11">
        <v>23.6843</v>
      </c>
      <c r="D982" s="11">
        <v>61.2</v>
      </c>
      <c r="E982" s="11">
        <v>23.6843</v>
      </c>
      <c r="F982" s="11">
        <v>23.6843</v>
      </c>
      <c r="G982" s="11">
        <v>63.435000000000002</v>
      </c>
      <c r="H982" s="11">
        <v>63.435000000000002</v>
      </c>
    </row>
    <row r="983" spans="1:8" x14ac:dyDescent="0.25">
      <c r="A983" s="14" t="s">
        <v>490</v>
      </c>
      <c r="B983" s="11">
        <v>68.543999999999997</v>
      </c>
      <c r="C983" s="11">
        <v>39.609000000000002</v>
      </c>
      <c r="D983" s="11">
        <v>68.543999999999997</v>
      </c>
      <c r="E983" s="11">
        <v>39.609000000000002</v>
      </c>
      <c r="F983" s="11">
        <v>39.609000000000002</v>
      </c>
      <c r="G983" s="11">
        <v>62.726999999999997</v>
      </c>
      <c r="H983" s="11">
        <v>62.726999999999997</v>
      </c>
    </row>
    <row r="984" spans="1:8" x14ac:dyDescent="0.25">
      <c r="A984" s="14" t="s">
        <v>491</v>
      </c>
      <c r="B984" s="11">
        <v>186.048</v>
      </c>
      <c r="C984" s="11">
        <v>174.17310000000001</v>
      </c>
      <c r="D984" s="11">
        <v>186.048</v>
      </c>
      <c r="E984" s="11">
        <v>174.17310000000001</v>
      </c>
      <c r="F984" s="11">
        <v>174.17310000000001</v>
      </c>
      <c r="G984" s="11">
        <v>180.41399999999999</v>
      </c>
      <c r="H984" s="11">
        <v>180.41399999999999</v>
      </c>
    </row>
    <row r="985" spans="1:8" x14ac:dyDescent="0.25">
      <c r="A985" s="14" t="s">
        <v>492</v>
      </c>
      <c r="B985" s="11">
        <v>110.16</v>
      </c>
      <c r="C985" s="11">
        <v>99.238</v>
      </c>
      <c r="D985" s="11">
        <v>110.16</v>
      </c>
      <c r="E985" s="11">
        <v>99.238</v>
      </c>
      <c r="F985" s="11">
        <v>99.238</v>
      </c>
      <c r="G985" s="11">
        <v>73.77</v>
      </c>
      <c r="H985" s="11">
        <v>73.77</v>
      </c>
    </row>
    <row r="986" spans="1:8" x14ac:dyDescent="0.25">
      <c r="A986" s="14" t="s">
        <v>493</v>
      </c>
      <c r="B986" s="11">
        <v>262.28579999999999</v>
      </c>
      <c r="C986" s="11">
        <v>216.49340000000001</v>
      </c>
      <c r="D986" s="11">
        <v>262.28579999999999</v>
      </c>
      <c r="E986" s="11">
        <v>216.49340000000001</v>
      </c>
      <c r="F986" s="11">
        <v>216.49340000000001</v>
      </c>
      <c r="G986" s="11">
        <v>61.274999999999999</v>
      </c>
      <c r="H986" s="11">
        <v>61.274999999999999</v>
      </c>
    </row>
    <row r="987" spans="1:8" x14ac:dyDescent="0.25">
      <c r="A987" s="14" t="s">
        <v>494</v>
      </c>
      <c r="B987" s="11">
        <v>460</v>
      </c>
      <c r="C987" s="11">
        <v>484.7</v>
      </c>
      <c r="D987" s="11">
        <v>460</v>
      </c>
      <c r="E987" s="11">
        <v>484.7</v>
      </c>
      <c r="F987" s="11">
        <v>484.7</v>
      </c>
      <c r="G987" s="11">
        <v>460</v>
      </c>
      <c r="H987" s="11">
        <v>460</v>
      </c>
    </row>
    <row r="988" spans="1:8" x14ac:dyDescent="0.25">
      <c r="A988" s="14" t="s">
        <v>495</v>
      </c>
      <c r="B988" s="11">
        <v>92.241</v>
      </c>
      <c r="C988" s="11">
        <v>87.753</v>
      </c>
      <c r="D988" s="11">
        <v>92.241</v>
      </c>
      <c r="E988" s="11">
        <v>87.753</v>
      </c>
      <c r="F988" s="11">
        <v>87.753</v>
      </c>
      <c r="G988" s="11">
        <v>52.353000000000002</v>
      </c>
      <c r="H988" s="11">
        <v>52.353000000000002</v>
      </c>
    </row>
    <row r="989" spans="1:8" x14ac:dyDescent="0.25">
      <c r="A989" s="14" t="s">
        <v>496</v>
      </c>
      <c r="B989" s="11">
        <v>89.748000000000005</v>
      </c>
      <c r="C989" s="11">
        <v>63.488</v>
      </c>
      <c r="D989" s="11">
        <v>89.748000000000005</v>
      </c>
      <c r="E989" s="11">
        <v>63.488</v>
      </c>
      <c r="F989" s="11">
        <v>63.488</v>
      </c>
      <c r="G989" s="11">
        <v>39.887999999999998</v>
      </c>
      <c r="H989" s="11">
        <v>39.887999999999998</v>
      </c>
    </row>
    <row r="990" spans="1:8" x14ac:dyDescent="0.25">
      <c r="A990" s="14" t="s">
        <v>497</v>
      </c>
      <c r="B990" s="11">
        <v>869.00840000000005</v>
      </c>
      <c r="C990" s="11">
        <v>869.00840000000005</v>
      </c>
      <c r="D990" s="11">
        <v>869.00840000000005</v>
      </c>
      <c r="E990" s="11">
        <v>869.00840000000005</v>
      </c>
      <c r="F990" s="11">
        <v>869.00840000000005</v>
      </c>
      <c r="G990" s="11">
        <v>0.72637700000000005</v>
      </c>
      <c r="H990" s="11">
        <v>0.72637700000000005</v>
      </c>
    </row>
    <row r="991" spans="1:8" x14ac:dyDescent="0.25">
      <c r="A991" s="14" t="s">
        <v>498</v>
      </c>
      <c r="B991" s="11">
        <v>397.42200000000003</v>
      </c>
      <c r="C991" s="11">
        <v>397.42200000000003</v>
      </c>
      <c r="D991" s="11">
        <v>397.42200000000003</v>
      </c>
      <c r="E991" s="11">
        <v>397.42200000000003</v>
      </c>
      <c r="F991" s="11">
        <v>397.42200000000003</v>
      </c>
      <c r="G991" s="11">
        <v>0.73103899999999999</v>
      </c>
      <c r="H991" s="11">
        <v>0.73103899999999999</v>
      </c>
    </row>
    <row r="992" spans="1:8" x14ac:dyDescent="0.25">
      <c r="A992" s="14" t="s">
        <v>499</v>
      </c>
      <c r="B992" s="11">
        <v>3758.2393000000002</v>
      </c>
      <c r="C992" s="11">
        <v>3758.2393000000002</v>
      </c>
      <c r="D992" s="11">
        <v>3758.2393000000002</v>
      </c>
      <c r="E992" s="11">
        <v>3758.2393000000002</v>
      </c>
      <c r="F992" s="11">
        <v>3758.2393000000002</v>
      </c>
      <c r="G992" s="11">
        <v>0.72527399999999997</v>
      </c>
      <c r="H992" s="11">
        <v>0.72527399999999997</v>
      </c>
    </row>
    <row r="993" spans="1:8" x14ac:dyDescent="0.25">
      <c r="A993" s="14" t="s">
        <v>500</v>
      </c>
      <c r="B993" s="11">
        <v>1305.1051</v>
      </c>
      <c r="C993" s="11">
        <v>1305.1051</v>
      </c>
      <c r="D993" s="11">
        <v>1305.1051</v>
      </c>
      <c r="E993" s="11">
        <v>1305.1051</v>
      </c>
      <c r="F993" s="11">
        <v>1305.1051</v>
      </c>
      <c r="G993" s="11">
        <v>0.741537</v>
      </c>
      <c r="H993" s="11">
        <v>0.741537</v>
      </c>
    </row>
    <row r="994" spans="1:8" x14ac:dyDescent="0.25">
      <c r="A994" s="14" t="s">
        <v>501</v>
      </c>
      <c r="B994" s="11">
        <v>425.13679999999999</v>
      </c>
      <c r="C994" s="11">
        <v>425.13679999999999</v>
      </c>
      <c r="D994" s="11">
        <v>425.13679999999999</v>
      </c>
      <c r="E994" s="11">
        <v>425.13679999999999</v>
      </c>
      <c r="F994" s="11">
        <v>425.13679999999999</v>
      </c>
      <c r="G994" s="11">
        <v>0.77942400000000001</v>
      </c>
      <c r="H994" s="11">
        <v>0.77942400000000001</v>
      </c>
    </row>
    <row r="995" spans="1:8" x14ac:dyDescent="0.25">
      <c r="A995" s="14" t="s">
        <v>502</v>
      </c>
      <c r="B995" s="11">
        <v>205.28960000000001</v>
      </c>
      <c r="C995" s="11">
        <v>205.28960000000001</v>
      </c>
      <c r="D995" s="11">
        <v>205.28960000000001</v>
      </c>
      <c r="E995" s="11">
        <v>205.28960000000001</v>
      </c>
      <c r="F995" s="11">
        <v>205.28960000000001</v>
      </c>
      <c r="G995" s="11">
        <v>0.77867399999999998</v>
      </c>
      <c r="H995" s="11">
        <v>0.77867399999999998</v>
      </c>
    </row>
    <row r="996" spans="1:8" x14ac:dyDescent="0.25">
      <c r="A996" s="14" t="s">
        <v>503</v>
      </c>
      <c r="B996" s="11">
        <v>211.6592</v>
      </c>
      <c r="C996" s="11">
        <v>211.6592</v>
      </c>
      <c r="D996" s="11">
        <v>211.6592</v>
      </c>
      <c r="E996" s="11">
        <v>211.6592</v>
      </c>
      <c r="F996" s="11">
        <v>211.6592</v>
      </c>
      <c r="G996" s="11">
        <v>0.77867399999999998</v>
      </c>
      <c r="H996" s="11">
        <v>0.77867399999999998</v>
      </c>
    </row>
    <row r="997" spans="1:8" x14ac:dyDescent="0.25">
      <c r="A997" s="14" t="s">
        <v>504</v>
      </c>
      <c r="B997" s="11">
        <v>206.89519999999999</v>
      </c>
      <c r="C997" s="11">
        <v>206.89519999999999</v>
      </c>
      <c r="D997" s="11">
        <v>206.89519999999999</v>
      </c>
      <c r="E997" s="11">
        <v>206.89519999999999</v>
      </c>
      <c r="F997" s="11">
        <v>206.89519999999999</v>
      </c>
      <c r="G997" s="11"/>
      <c r="H997" s="11"/>
    </row>
    <row r="998" spans="1:8" x14ac:dyDescent="0.25">
      <c r="A998" s="14" t="s">
        <v>505</v>
      </c>
      <c r="B998" s="11">
        <v>197.6585</v>
      </c>
      <c r="C998" s="11">
        <v>197.6585</v>
      </c>
      <c r="D998" s="11">
        <v>197.6585</v>
      </c>
      <c r="E998" s="11">
        <v>197.6585</v>
      </c>
      <c r="F998" s="11">
        <v>197.6585</v>
      </c>
      <c r="G998" s="11">
        <v>0.72716700000000001</v>
      </c>
      <c r="H998" s="11">
        <v>0.72716700000000001</v>
      </c>
    </row>
    <row r="999" spans="1:8" x14ac:dyDescent="0.25">
      <c r="A999" s="14" t="s">
        <v>506</v>
      </c>
      <c r="B999" s="11">
        <v>899.44320000000005</v>
      </c>
      <c r="C999" s="11">
        <v>899.44320000000005</v>
      </c>
      <c r="D999" s="11">
        <v>899.44320000000005</v>
      </c>
      <c r="E999" s="11">
        <v>899.44320000000005</v>
      </c>
      <c r="F999" s="11">
        <v>899.44320000000005</v>
      </c>
      <c r="G999" s="11">
        <v>0.74953599999999998</v>
      </c>
      <c r="H999" s="11">
        <v>0.74953599999999998</v>
      </c>
    </row>
    <row r="1000" spans="1:8" x14ac:dyDescent="0.25">
      <c r="A1000" s="14" t="s">
        <v>507</v>
      </c>
      <c r="B1000" s="11">
        <v>198.52180000000001</v>
      </c>
      <c r="C1000" s="11">
        <v>198.52180000000001</v>
      </c>
      <c r="D1000" s="11">
        <v>198.52180000000001</v>
      </c>
      <c r="E1000" s="11">
        <v>198.52180000000001</v>
      </c>
      <c r="F1000" s="11">
        <v>198.52180000000001</v>
      </c>
      <c r="G1000" s="11">
        <v>0.73034299999999996</v>
      </c>
      <c r="H1000" s="11">
        <v>0.73034299999999996</v>
      </c>
    </row>
    <row r="1001" spans="1:8" x14ac:dyDescent="0.25">
      <c r="A1001" s="14" t="s">
        <v>508</v>
      </c>
      <c r="B1001" s="11">
        <v>1809.1025999999999</v>
      </c>
      <c r="C1001" s="11">
        <v>1809.1025999999999</v>
      </c>
      <c r="D1001" s="11">
        <v>1809.1025999999999</v>
      </c>
      <c r="E1001" s="11">
        <v>1809.1025999999999</v>
      </c>
      <c r="F1001" s="11">
        <v>1809.1025999999999</v>
      </c>
      <c r="G1001" s="11">
        <v>0.74953599999999998</v>
      </c>
      <c r="H1001" s="11">
        <v>0.74953599999999998</v>
      </c>
    </row>
    <row r="1002" spans="1:8" x14ac:dyDescent="0.25">
      <c r="A1002" s="14" t="s">
        <v>509</v>
      </c>
      <c r="B1002" s="11">
        <v>1745.4118000000001</v>
      </c>
      <c r="C1002" s="11">
        <v>1745.4118000000001</v>
      </c>
      <c r="D1002" s="11">
        <v>1745.4118000000001</v>
      </c>
      <c r="E1002" s="11">
        <v>1745.4118000000001</v>
      </c>
      <c r="F1002" s="11">
        <v>1745.4118000000001</v>
      </c>
      <c r="G1002" s="11">
        <v>0.75321899999999997</v>
      </c>
      <c r="H1002" s="11">
        <v>0.75321899999999997</v>
      </c>
    </row>
    <row r="1003" spans="1:8" x14ac:dyDescent="0.25">
      <c r="A1003" s="14" t="s">
        <v>510</v>
      </c>
      <c r="B1003" s="11">
        <v>2220.4753000000001</v>
      </c>
      <c r="C1003" s="11">
        <v>2220.4753000000001</v>
      </c>
      <c r="D1003" s="11">
        <v>2220.4753000000001</v>
      </c>
      <c r="E1003" s="11">
        <v>2220.4753000000001</v>
      </c>
      <c r="F1003" s="11">
        <v>2220.4753000000001</v>
      </c>
      <c r="G1003" s="11">
        <v>0.733491</v>
      </c>
      <c r="H1003" s="11">
        <v>0.733491</v>
      </c>
    </row>
    <row r="1004" spans="1:8" x14ac:dyDescent="0.25">
      <c r="A1004" s="14" t="s">
        <v>511</v>
      </c>
      <c r="B1004" s="11">
        <v>197.08170000000001</v>
      </c>
      <c r="C1004" s="11">
        <v>197.08170000000001</v>
      </c>
      <c r="D1004" s="11">
        <v>197.08170000000001</v>
      </c>
      <c r="E1004" s="11">
        <v>197.08170000000001</v>
      </c>
      <c r="F1004" s="11">
        <v>197.08170000000001</v>
      </c>
      <c r="G1004" s="11">
        <v>0.72504500000000005</v>
      </c>
      <c r="H1004" s="11">
        <v>0.72504500000000005</v>
      </c>
    </row>
    <row r="1005" spans="1:8" x14ac:dyDescent="0.25">
      <c r="A1005" s="14" t="s">
        <v>512</v>
      </c>
      <c r="B1005" s="11">
        <v>200.12799999999999</v>
      </c>
      <c r="C1005" s="11">
        <v>200.12799999999999</v>
      </c>
      <c r="D1005" s="11">
        <v>200.12799999999999</v>
      </c>
      <c r="E1005" s="11">
        <v>200.12799999999999</v>
      </c>
      <c r="F1005" s="11">
        <v>200.12799999999999</v>
      </c>
      <c r="G1005" s="11">
        <v>0.73625200000000002</v>
      </c>
      <c r="H1005" s="11">
        <v>0.73625200000000002</v>
      </c>
    </row>
    <row r="1006" spans="1:8" x14ac:dyDescent="0.25">
      <c r="A1006" s="14" t="s">
        <v>513</v>
      </c>
      <c r="B1006" s="11">
        <v>67.052899999999994</v>
      </c>
      <c r="C1006" s="11">
        <v>67.052899999999994</v>
      </c>
      <c r="D1006" s="11">
        <v>67.052899999999994</v>
      </c>
      <c r="E1006" s="11">
        <v>67.052899999999994</v>
      </c>
      <c r="F1006" s="11">
        <v>67.052899999999994</v>
      </c>
      <c r="G1006" s="11">
        <v>0.73757499999999998</v>
      </c>
      <c r="H1006" s="11">
        <v>0.73757499999999998</v>
      </c>
    </row>
    <row r="1007" spans="1:8" x14ac:dyDescent="0.25">
      <c r="A1007" s="14" t="s">
        <v>514</v>
      </c>
      <c r="B1007" s="11">
        <v>200.00049999999999</v>
      </c>
      <c r="C1007" s="11">
        <v>200.00049999999999</v>
      </c>
      <c r="D1007" s="11">
        <v>200.00049999999999</v>
      </c>
      <c r="E1007" s="11">
        <v>200.00049999999999</v>
      </c>
      <c r="F1007" s="11">
        <v>200.00049999999999</v>
      </c>
      <c r="G1007" s="11">
        <v>0.73578299999999996</v>
      </c>
      <c r="H1007" s="11">
        <v>0.73578299999999996</v>
      </c>
    </row>
    <row r="1008" spans="1:8" x14ac:dyDescent="0.25">
      <c r="A1008" s="14" t="s">
        <v>515</v>
      </c>
      <c r="B1008" s="11">
        <v>168.41120000000001</v>
      </c>
      <c r="C1008" s="11">
        <v>168.41120000000001</v>
      </c>
      <c r="D1008" s="11">
        <v>168.41120000000001</v>
      </c>
      <c r="E1008" s="11">
        <v>168.41120000000001</v>
      </c>
      <c r="F1008" s="11">
        <v>168.41120000000001</v>
      </c>
      <c r="G1008" s="11"/>
      <c r="H1008" s="11"/>
    </row>
    <row r="1009" spans="1:8" x14ac:dyDescent="0.25">
      <c r="A1009" s="14" t="s">
        <v>516</v>
      </c>
      <c r="B1009" s="11">
        <v>506.2457</v>
      </c>
      <c r="C1009" s="11">
        <v>506.2457</v>
      </c>
      <c r="D1009" s="11">
        <v>506.2457</v>
      </c>
      <c r="E1009" s="11">
        <v>506.2457</v>
      </c>
      <c r="F1009" s="11">
        <v>506.2457</v>
      </c>
      <c r="G1009" s="11">
        <v>0.744479</v>
      </c>
      <c r="H1009" s="11">
        <v>0.744479</v>
      </c>
    </row>
    <row r="1010" spans="1:8" x14ac:dyDescent="0.25">
      <c r="A1010" s="14" t="s">
        <v>517</v>
      </c>
      <c r="B1010" s="11">
        <v>400.80169999999998</v>
      </c>
      <c r="C1010" s="11">
        <v>200.41560000000001</v>
      </c>
      <c r="D1010" s="11">
        <v>400.80169999999998</v>
      </c>
      <c r="E1010" s="11">
        <v>200.41560000000001</v>
      </c>
      <c r="F1010" s="11">
        <v>200.41560000000001</v>
      </c>
      <c r="G1010" s="11">
        <v>0.73731000000000002</v>
      </c>
      <c r="H1010" s="11">
        <v>0.73731000000000002</v>
      </c>
    </row>
    <row r="1011" spans="1:8" x14ac:dyDescent="0.25">
      <c r="A1011" s="14" t="s">
        <v>518</v>
      </c>
      <c r="B1011" s="11">
        <v>198.31880000000001</v>
      </c>
      <c r="C1011" s="11">
        <v>198.31880000000001</v>
      </c>
      <c r="D1011" s="11">
        <v>198.31880000000001</v>
      </c>
      <c r="E1011" s="11">
        <v>198.31880000000001</v>
      </c>
      <c r="F1011" s="11">
        <v>198.31880000000001</v>
      </c>
      <c r="G1011" s="11">
        <v>0.72959600000000002</v>
      </c>
      <c r="H1011" s="11">
        <v>0.72959600000000002</v>
      </c>
    </row>
    <row r="1012" spans="1:8" x14ac:dyDescent="0.25">
      <c r="A1012" s="14" t="s">
        <v>519</v>
      </c>
      <c r="B1012" s="11">
        <v>694.01890000000003</v>
      </c>
      <c r="C1012" s="11">
        <v>694.01890000000003</v>
      </c>
      <c r="D1012" s="11">
        <v>694.01890000000003</v>
      </c>
      <c r="E1012" s="11">
        <v>694.01890000000003</v>
      </c>
      <c r="F1012" s="11">
        <v>694.01890000000003</v>
      </c>
      <c r="G1012" s="11">
        <v>0.72706400000000004</v>
      </c>
      <c r="H1012" s="11">
        <v>0.72706400000000004</v>
      </c>
    </row>
    <row r="1013" spans="1:8" x14ac:dyDescent="0.25">
      <c r="A1013" s="14" t="s">
        <v>520</v>
      </c>
      <c r="B1013" s="11">
        <v>196.81399999999999</v>
      </c>
      <c r="C1013" s="11">
        <v>196.81399999999999</v>
      </c>
      <c r="D1013" s="11">
        <v>196.81399999999999</v>
      </c>
      <c r="E1013" s="11">
        <v>196.81399999999999</v>
      </c>
      <c r="F1013" s="11">
        <v>196.81399999999999</v>
      </c>
      <c r="G1013" s="11">
        <v>0.72406000000000004</v>
      </c>
      <c r="H1013" s="11">
        <v>0.72406000000000004</v>
      </c>
    </row>
    <row r="1014" spans="1:8" x14ac:dyDescent="0.25">
      <c r="A1014" s="14" t="s">
        <v>521</v>
      </c>
      <c r="B1014" s="11">
        <v>99.221100000000007</v>
      </c>
      <c r="C1014" s="11">
        <v>99.221100000000007</v>
      </c>
      <c r="D1014" s="11">
        <v>99.221100000000007</v>
      </c>
      <c r="E1014" s="11">
        <v>99.221100000000007</v>
      </c>
      <c r="F1014" s="11">
        <v>99.221100000000007</v>
      </c>
      <c r="G1014" s="11">
        <v>0.72764099999999998</v>
      </c>
      <c r="H1014" s="11">
        <v>0.72764099999999998</v>
      </c>
    </row>
    <row r="1015" spans="1:8" x14ac:dyDescent="0.25">
      <c r="A1015" s="14" t="s">
        <v>522</v>
      </c>
      <c r="B1015" s="11">
        <v>393.62799999999999</v>
      </c>
      <c r="C1015" s="11">
        <v>393.62799999999999</v>
      </c>
      <c r="D1015" s="11">
        <v>393.62799999999999</v>
      </c>
      <c r="E1015" s="11">
        <v>393.62799999999999</v>
      </c>
      <c r="F1015" s="11">
        <v>393.62799999999999</v>
      </c>
      <c r="G1015" s="11">
        <v>0.72406000000000004</v>
      </c>
      <c r="H1015" s="11">
        <v>0.72406000000000004</v>
      </c>
    </row>
    <row r="1016" spans="1:8" x14ac:dyDescent="0.25">
      <c r="A1016" s="14" t="s">
        <v>523</v>
      </c>
      <c r="B1016" s="11">
        <v>197.54490000000001</v>
      </c>
      <c r="C1016" s="11">
        <v>197.54490000000001</v>
      </c>
      <c r="D1016" s="11">
        <v>197.54490000000001</v>
      </c>
      <c r="E1016" s="11">
        <v>197.54490000000001</v>
      </c>
      <c r="F1016" s="11">
        <v>197.54490000000001</v>
      </c>
      <c r="G1016" s="11">
        <v>0.72674899999999998</v>
      </c>
      <c r="H1016" s="11">
        <v>0.72674899999999998</v>
      </c>
    </row>
    <row r="1017" spans="1:8" x14ac:dyDescent="0.25">
      <c r="A1017" s="14" t="s">
        <v>524</v>
      </c>
      <c r="B1017" s="11">
        <v>199.4273</v>
      </c>
      <c r="C1017" s="11">
        <v>199.4273</v>
      </c>
      <c r="D1017" s="11">
        <v>199.4273</v>
      </c>
      <c r="E1017" s="11">
        <v>199.4273</v>
      </c>
      <c r="F1017" s="11">
        <v>199.4273</v>
      </c>
      <c r="G1017" s="11">
        <v>0.73367400000000005</v>
      </c>
      <c r="H1017" s="11">
        <v>0.73367400000000005</v>
      </c>
    </row>
    <row r="1018" spans="1:8" x14ac:dyDescent="0.25">
      <c r="A1018" s="14" t="s">
        <v>525</v>
      </c>
      <c r="B1018" s="11">
        <v>199.4273</v>
      </c>
      <c r="C1018" s="11">
        <v>199.4273</v>
      </c>
      <c r="D1018" s="11">
        <v>199.4273</v>
      </c>
      <c r="E1018" s="11">
        <v>199.4273</v>
      </c>
      <c r="F1018" s="11">
        <v>199.4273</v>
      </c>
      <c r="G1018" s="11">
        <v>0.73367400000000005</v>
      </c>
      <c r="H1018" s="11">
        <v>0.73367400000000005</v>
      </c>
    </row>
    <row r="1019" spans="1:8" x14ac:dyDescent="0.25">
      <c r="A1019" s="14" t="s">
        <v>526</v>
      </c>
      <c r="B1019" s="11">
        <v>57.48</v>
      </c>
      <c r="C1019" s="11">
        <v>57.48</v>
      </c>
      <c r="D1019" s="11">
        <v>57.48</v>
      </c>
      <c r="E1019" s="11">
        <v>57.48</v>
      </c>
      <c r="F1019" s="11">
        <v>57.48</v>
      </c>
      <c r="G1019" s="11">
        <v>0.95799999999999996</v>
      </c>
      <c r="H1019" s="11">
        <v>0.95799999999999996</v>
      </c>
    </row>
    <row r="1020" spans="1:8" x14ac:dyDescent="0.25">
      <c r="A1020" s="14" t="s">
        <v>527</v>
      </c>
      <c r="B1020" s="11">
        <v>44.3033</v>
      </c>
      <c r="C1020" s="11">
        <v>44.3033</v>
      </c>
      <c r="D1020" s="11">
        <v>44.3033</v>
      </c>
      <c r="E1020" s="11">
        <v>44.3033</v>
      </c>
      <c r="F1020" s="11">
        <v>44.3033</v>
      </c>
      <c r="G1020" s="11">
        <v>0.73838899999999996</v>
      </c>
      <c r="H1020" s="11">
        <v>0.73838899999999996</v>
      </c>
    </row>
    <row r="1021" spans="1:8" x14ac:dyDescent="0.25">
      <c r="A1021" s="14" t="s">
        <v>528</v>
      </c>
      <c r="B1021" s="11">
        <v>642.23940000000005</v>
      </c>
      <c r="C1021" s="11">
        <v>642.23940000000005</v>
      </c>
      <c r="D1021" s="11">
        <v>642.23940000000005</v>
      </c>
      <c r="E1021" s="11">
        <v>642.23940000000005</v>
      </c>
      <c r="F1021" s="11">
        <v>642.23940000000005</v>
      </c>
      <c r="G1021" s="11">
        <v>0.73589700000000002</v>
      </c>
      <c r="H1021" s="11">
        <v>0.73589700000000002</v>
      </c>
    </row>
    <row r="1022" spans="1:8" x14ac:dyDescent="0.25">
      <c r="A1022" s="14" t="s">
        <v>529</v>
      </c>
      <c r="B1022" s="11">
        <v>399.51830000000001</v>
      </c>
      <c r="C1022" s="11">
        <v>399.51830000000001</v>
      </c>
      <c r="D1022" s="11">
        <v>399.51830000000001</v>
      </c>
      <c r="E1022" s="11">
        <v>399.51830000000001</v>
      </c>
      <c r="F1022" s="11">
        <v>399.51830000000001</v>
      </c>
      <c r="G1022" s="11">
        <v>0.73489499999999996</v>
      </c>
      <c r="H1022" s="11">
        <v>0.73489499999999996</v>
      </c>
    </row>
    <row r="1023" spans="1:8" x14ac:dyDescent="0.25">
      <c r="A1023" s="14" t="s">
        <v>530</v>
      </c>
      <c r="B1023" s="11">
        <v>199.8494</v>
      </c>
      <c r="C1023" s="11">
        <v>199.8494</v>
      </c>
      <c r="D1023" s="11">
        <v>199.8494</v>
      </c>
      <c r="E1023" s="11">
        <v>199.8494</v>
      </c>
      <c r="F1023" s="11">
        <v>199.8494</v>
      </c>
      <c r="G1023" s="11">
        <v>0.73522699999999996</v>
      </c>
      <c r="H1023" s="11">
        <v>0.73522699999999996</v>
      </c>
    </row>
    <row r="1024" spans="1:8" x14ac:dyDescent="0.25">
      <c r="A1024" s="14" t="s">
        <v>531</v>
      </c>
      <c r="B1024" s="11">
        <v>219.899</v>
      </c>
      <c r="C1024" s="11">
        <v>219.899</v>
      </c>
      <c r="D1024" s="11">
        <v>219.899</v>
      </c>
      <c r="E1024" s="11">
        <v>219.899</v>
      </c>
      <c r="F1024" s="11">
        <v>219.899</v>
      </c>
      <c r="G1024" s="11">
        <v>0.73522699999999996</v>
      </c>
      <c r="H1024" s="11">
        <v>0.73522699999999996</v>
      </c>
    </row>
    <row r="1025" spans="1:8" x14ac:dyDescent="0.25">
      <c r="A1025" s="14" t="s">
        <v>532</v>
      </c>
      <c r="B1025" s="11">
        <v>91.1387</v>
      </c>
      <c r="C1025" s="11">
        <v>91.1387</v>
      </c>
      <c r="D1025" s="11">
        <v>91.1387</v>
      </c>
      <c r="E1025" s="11">
        <v>91.1387</v>
      </c>
      <c r="F1025" s="11">
        <v>91.1387</v>
      </c>
      <c r="G1025" s="11">
        <v>0.73522699999999996</v>
      </c>
      <c r="H1025" s="11">
        <v>0.73522699999999996</v>
      </c>
    </row>
    <row r="1026" spans="1:8" x14ac:dyDescent="0.25">
      <c r="A1026" s="14" t="s">
        <v>533</v>
      </c>
      <c r="B1026" s="11">
        <v>2170.8735000000001</v>
      </c>
      <c r="C1026" s="11">
        <v>2170.8735000000001</v>
      </c>
      <c r="D1026" s="11">
        <v>2170.8735000000001</v>
      </c>
      <c r="E1026" s="11">
        <v>2170.8735000000001</v>
      </c>
      <c r="F1026" s="11">
        <v>2170.8735000000001</v>
      </c>
      <c r="G1026" s="11">
        <v>0.74623799999999996</v>
      </c>
      <c r="H1026" s="11">
        <v>0.74623799999999996</v>
      </c>
    </row>
    <row r="1027" spans="1:8" x14ac:dyDescent="0.25">
      <c r="A1027" s="14" t="s">
        <v>534</v>
      </c>
      <c r="B1027" s="11">
        <v>204.4358</v>
      </c>
      <c r="C1027" s="11">
        <v>204.4358</v>
      </c>
      <c r="D1027" s="11">
        <v>204.4358</v>
      </c>
      <c r="E1027" s="11">
        <v>204.4358</v>
      </c>
      <c r="F1027" s="11">
        <v>204.4358</v>
      </c>
      <c r="G1027" s="11">
        <v>0.75209999999999999</v>
      </c>
      <c r="H1027" s="11">
        <v>0.75209999999999999</v>
      </c>
    </row>
    <row r="1028" spans="1:8" x14ac:dyDescent="0.25">
      <c r="A1028" s="14" t="s">
        <v>535</v>
      </c>
      <c r="B1028" s="11">
        <v>204.4358</v>
      </c>
      <c r="C1028" s="11">
        <v>204.4358</v>
      </c>
      <c r="D1028" s="11">
        <v>204.4358</v>
      </c>
      <c r="E1028" s="11">
        <v>204.4358</v>
      </c>
      <c r="F1028" s="11">
        <v>204.4358</v>
      </c>
      <c r="G1028" s="11">
        <v>0.75209999999999999</v>
      </c>
      <c r="H1028" s="11">
        <v>0.75209999999999999</v>
      </c>
    </row>
    <row r="1029" spans="1:8" x14ac:dyDescent="0.25">
      <c r="A1029" s="14" t="s">
        <v>536</v>
      </c>
      <c r="B1029" s="11">
        <v>115.5526</v>
      </c>
      <c r="C1029" s="11">
        <v>115.5526</v>
      </c>
      <c r="D1029" s="11">
        <v>115.5526</v>
      </c>
      <c r="E1029" s="11">
        <v>115.5526</v>
      </c>
      <c r="F1029" s="11">
        <v>115.5526</v>
      </c>
      <c r="G1029" s="11">
        <v>0.75209999999999999</v>
      </c>
      <c r="H1029" s="11">
        <v>0.75209999999999999</v>
      </c>
    </row>
    <row r="1030" spans="1:8" x14ac:dyDescent="0.25">
      <c r="A1030" s="14" t="s">
        <v>537</v>
      </c>
      <c r="B1030" s="11">
        <v>408.8716</v>
      </c>
      <c r="C1030" s="11">
        <v>408.8716</v>
      </c>
      <c r="D1030" s="11">
        <v>408.8716</v>
      </c>
      <c r="E1030" s="11">
        <v>408.8716</v>
      </c>
      <c r="F1030" s="11">
        <v>408.8716</v>
      </c>
      <c r="G1030" s="11">
        <v>0.75209999999999999</v>
      </c>
      <c r="H1030" s="11">
        <v>0.75209999999999999</v>
      </c>
    </row>
    <row r="1031" spans="1:8" x14ac:dyDescent="0.25">
      <c r="A1031" s="14" t="s">
        <v>538</v>
      </c>
      <c r="B1031" s="11">
        <v>205.95070000000001</v>
      </c>
      <c r="C1031" s="11">
        <v>205.95070000000001</v>
      </c>
      <c r="D1031" s="11">
        <v>205.95070000000001</v>
      </c>
      <c r="E1031" s="11">
        <v>205.95070000000001</v>
      </c>
      <c r="F1031" s="11">
        <v>205.95070000000001</v>
      </c>
      <c r="G1031" s="11">
        <v>0.75767300000000004</v>
      </c>
      <c r="H1031" s="11">
        <v>0.75767300000000004</v>
      </c>
    </row>
    <row r="1032" spans="1:8" x14ac:dyDescent="0.25">
      <c r="A1032" s="14" t="s">
        <v>539</v>
      </c>
      <c r="B1032" s="11">
        <v>606.37120000000004</v>
      </c>
      <c r="C1032" s="11">
        <v>606.37120000000004</v>
      </c>
      <c r="D1032" s="11">
        <v>606.37120000000004</v>
      </c>
      <c r="E1032" s="11">
        <v>606.37120000000004</v>
      </c>
      <c r="F1032" s="11">
        <v>606.37120000000004</v>
      </c>
      <c r="G1032" s="11">
        <v>0.75796399999999997</v>
      </c>
      <c r="H1032" s="11">
        <v>0.75796399999999997</v>
      </c>
    </row>
    <row r="1033" spans="1:8" x14ac:dyDescent="0.25">
      <c r="A1033" s="14" t="s">
        <v>540</v>
      </c>
      <c r="B1033" s="11">
        <v>393.85090000000002</v>
      </c>
      <c r="C1033" s="11">
        <v>393.85090000000002</v>
      </c>
      <c r="D1033" s="11">
        <v>393.85090000000002</v>
      </c>
      <c r="E1033" s="11">
        <v>393.85090000000002</v>
      </c>
      <c r="F1033" s="11">
        <v>393.85090000000002</v>
      </c>
      <c r="G1033" s="11">
        <v>0.72446999999999995</v>
      </c>
      <c r="H1033" s="11">
        <v>0.72446999999999995</v>
      </c>
    </row>
    <row r="1034" spans="1:8" x14ac:dyDescent="0.25">
      <c r="A1034" s="14" t="s">
        <v>541</v>
      </c>
      <c r="B1034" s="11">
        <v>203.6533</v>
      </c>
      <c r="C1034" s="11">
        <v>203.6533</v>
      </c>
      <c r="D1034" s="11">
        <v>203.6533</v>
      </c>
      <c r="E1034" s="11">
        <v>203.6533</v>
      </c>
      <c r="F1034" s="11">
        <v>203.6533</v>
      </c>
      <c r="G1034" s="11">
        <v>0.74922100000000003</v>
      </c>
      <c r="H1034" s="11">
        <v>0.74922100000000003</v>
      </c>
    </row>
    <row r="1035" spans="1:8" x14ac:dyDescent="0.25">
      <c r="A1035" s="14" t="s">
        <v>542</v>
      </c>
      <c r="B1035" s="11">
        <v>306.49880000000002</v>
      </c>
      <c r="C1035" s="11">
        <v>306.49880000000002</v>
      </c>
      <c r="D1035" s="11">
        <v>306.49880000000002</v>
      </c>
      <c r="E1035" s="11">
        <v>306.49880000000002</v>
      </c>
      <c r="F1035" s="11">
        <v>306.49880000000002</v>
      </c>
      <c r="G1035" s="11">
        <v>0.74922100000000003</v>
      </c>
      <c r="H1035" s="11">
        <v>0.74922100000000003</v>
      </c>
    </row>
    <row r="1036" spans="1:8" x14ac:dyDescent="0.25">
      <c r="A1036" s="14" t="s">
        <v>543</v>
      </c>
      <c r="B1036" s="11">
        <v>2175.7914999999998</v>
      </c>
      <c r="C1036" s="11">
        <v>2175.7914999999998</v>
      </c>
      <c r="D1036" s="11">
        <v>2175.7914999999998</v>
      </c>
      <c r="E1036" s="11">
        <v>2175.7914999999998</v>
      </c>
      <c r="F1036" s="11">
        <v>2175.7914999999998</v>
      </c>
      <c r="G1036" s="11">
        <v>0.79779100000000003</v>
      </c>
      <c r="H1036" s="11">
        <v>0.79779100000000003</v>
      </c>
    </row>
    <row r="1037" spans="1:8" x14ac:dyDescent="0.25">
      <c r="A1037" s="14" t="s">
        <v>544</v>
      </c>
      <c r="B1037" s="11">
        <v>1322.31</v>
      </c>
      <c r="C1037" s="11">
        <v>1191.6300000000001</v>
      </c>
      <c r="D1037" s="11">
        <v>1322.31</v>
      </c>
      <c r="E1037" s="11">
        <v>1191.6300000000001</v>
      </c>
      <c r="F1037" s="11">
        <v>1191.6300000000001</v>
      </c>
      <c r="G1037" s="11">
        <v>1031.1300000000001</v>
      </c>
      <c r="H1037" s="11">
        <v>1031.1300000000001</v>
      </c>
    </row>
    <row r="1038" spans="1:8" x14ac:dyDescent="0.25">
      <c r="A1038" s="14" t="s">
        <v>545</v>
      </c>
      <c r="B1038" s="11">
        <v>944.3</v>
      </c>
      <c r="C1038" s="11">
        <v>855.12860000000001</v>
      </c>
      <c r="D1038" s="11">
        <v>944.3</v>
      </c>
      <c r="E1038" s="11">
        <v>855.12860000000001</v>
      </c>
      <c r="F1038" s="11">
        <v>855.12860000000001</v>
      </c>
      <c r="G1038" s="11">
        <v>735.29</v>
      </c>
      <c r="H1038" s="11">
        <v>735.29</v>
      </c>
    </row>
    <row r="1039" spans="1:8" x14ac:dyDescent="0.25">
      <c r="A1039" s="14" t="s">
        <v>546</v>
      </c>
      <c r="B1039" s="11">
        <v>107.0202</v>
      </c>
      <c r="C1039" s="11">
        <v>89.8506</v>
      </c>
      <c r="D1039" s="11">
        <v>107.0202</v>
      </c>
      <c r="E1039" s="11">
        <v>89.8506</v>
      </c>
      <c r="F1039" s="11">
        <v>89.8506</v>
      </c>
      <c r="G1039" s="11">
        <v>40.769599999999997</v>
      </c>
      <c r="H1039" s="11">
        <v>40.769599999999997</v>
      </c>
    </row>
    <row r="1040" spans="1:8" x14ac:dyDescent="0.25">
      <c r="A1040" s="14" t="s">
        <v>547</v>
      </c>
      <c r="B1040" s="11">
        <v>221.68469999999999</v>
      </c>
      <c r="C1040" s="11">
        <v>157.1019</v>
      </c>
      <c r="D1040" s="11">
        <v>221.68469999999999</v>
      </c>
      <c r="E1040" s="11">
        <v>157.1019</v>
      </c>
      <c r="F1040" s="11">
        <v>157.1019</v>
      </c>
      <c r="G1040" s="11">
        <v>50.962000000000003</v>
      </c>
      <c r="H1040" s="11">
        <v>50.962000000000003</v>
      </c>
    </row>
    <row r="1041" spans="1:8" x14ac:dyDescent="0.25">
      <c r="A1041" s="14" t="s">
        <v>548</v>
      </c>
      <c r="B1041" s="11">
        <v>122.30880000000001</v>
      </c>
      <c r="C1041" s="11">
        <v>131.95439999999999</v>
      </c>
      <c r="D1041" s="11">
        <v>122.30880000000001</v>
      </c>
      <c r="E1041" s="11">
        <v>131.95439999999999</v>
      </c>
      <c r="F1041" s="11">
        <v>131.95439999999999</v>
      </c>
      <c r="G1041" s="11">
        <v>61.154400000000003</v>
      </c>
      <c r="H1041" s="11">
        <v>61.154400000000003</v>
      </c>
    </row>
    <row r="1042" spans="1:8" x14ac:dyDescent="0.25">
      <c r="A1042" s="14" t="s">
        <v>549</v>
      </c>
      <c r="B1042" s="11">
        <v>61.154400000000003</v>
      </c>
      <c r="C1042" s="11">
        <v>62.625300000000003</v>
      </c>
      <c r="D1042" s="11">
        <v>61.154400000000003</v>
      </c>
      <c r="E1042" s="11">
        <v>62.625300000000003</v>
      </c>
      <c r="F1042" s="11">
        <v>62.625300000000003</v>
      </c>
      <c r="G1042" s="11">
        <v>25.481000000000002</v>
      </c>
      <c r="H1042" s="11">
        <v>25.481000000000002</v>
      </c>
    </row>
    <row r="1043" spans="1:8" x14ac:dyDescent="0.25">
      <c r="A1043" s="14" t="s">
        <v>550</v>
      </c>
      <c r="B1043" s="11">
        <v>67.524600000000007</v>
      </c>
      <c r="C1043" s="11">
        <v>66.447500000000005</v>
      </c>
      <c r="D1043" s="11">
        <v>67.524600000000007</v>
      </c>
      <c r="E1043" s="11">
        <v>66.447500000000005</v>
      </c>
      <c r="F1043" s="11">
        <v>66.447500000000005</v>
      </c>
      <c r="G1043" s="11">
        <v>25.481000000000002</v>
      </c>
      <c r="H1043" s="11">
        <v>25.481000000000002</v>
      </c>
    </row>
    <row r="1044" spans="1:8" x14ac:dyDescent="0.25">
      <c r="A1044" s="14" t="s">
        <v>551</v>
      </c>
      <c r="B1044" s="11">
        <v>50.962000000000003</v>
      </c>
      <c r="C1044" s="11">
        <v>49.081000000000003</v>
      </c>
      <c r="D1044" s="11">
        <v>50.962000000000003</v>
      </c>
      <c r="E1044" s="11">
        <v>49.081000000000003</v>
      </c>
      <c r="F1044" s="11">
        <v>49.081000000000003</v>
      </c>
      <c r="G1044" s="11">
        <v>20.384799999999998</v>
      </c>
      <c r="H1044" s="11">
        <v>20.384799999999998</v>
      </c>
    </row>
    <row r="1045" spans="1:8" x14ac:dyDescent="0.25">
      <c r="A1045" s="14" t="s">
        <v>552</v>
      </c>
      <c r="B1045" s="11">
        <v>1175.31</v>
      </c>
      <c r="C1045" s="11">
        <v>1049.1514999999999</v>
      </c>
      <c r="D1045" s="11">
        <v>1175.31</v>
      </c>
      <c r="E1045" s="11">
        <v>1049.1514999999999</v>
      </c>
      <c r="F1045" s="11">
        <v>1049.1514999999999</v>
      </c>
      <c r="G1045" s="11">
        <v>918.61</v>
      </c>
      <c r="H1045" s="11">
        <v>918.61</v>
      </c>
    </row>
    <row r="1046" spans="1:8" x14ac:dyDescent="0.25">
      <c r="A1046" s="14" t="s">
        <v>553</v>
      </c>
      <c r="B1046" s="11">
        <v>3000</v>
      </c>
      <c r="C1046" s="11">
        <v>3000</v>
      </c>
      <c r="D1046" s="11">
        <v>3000</v>
      </c>
      <c r="E1046" s="11">
        <v>3000</v>
      </c>
      <c r="F1046" s="11">
        <v>3000</v>
      </c>
      <c r="G1046" s="11">
        <v>3000</v>
      </c>
      <c r="H1046" s="11">
        <v>3000</v>
      </c>
    </row>
    <row r="1047" spans="1:8" x14ac:dyDescent="0.25">
      <c r="A1047" s="14" t="s">
        <v>554</v>
      </c>
      <c r="B1047" s="11">
        <v>3112</v>
      </c>
      <c r="C1047" s="11">
        <v>3112</v>
      </c>
      <c r="D1047" s="11">
        <v>3112</v>
      </c>
      <c r="E1047" s="11">
        <v>3112</v>
      </c>
      <c r="F1047" s="11">
        <v>3112</v>
      </c>
      <c r="G1047" s="11"/>
      <c r="H1047" s="11"/>
    </row>
    <row r="1048" spans="1:8" x14ac:dyDescent="0.25">
      <c r="A1048" s="14" t="s">
        <v>555</v>
      </c>
      <c r="B1048" s="11">
        <v>97.539400000000001</v>
      </c>
      <c r="C1048" s="11">
        <v>84.236699999999999</v>
      </c>
      <c r="D1048" s="11">
        <v>97.539400000000001</v>
      </c>
      <c r="E1048" s="11">
        <v>84.236699999999999</v>
      </c>
      <c r="F1048" s="11">
        <v>84.236699999999999</v>
      </c>
      <c r="G1048" s="11">
        <v>97.539400000000001</v>
      </c>
      <c r="H1048" s="11">
        <v>97.539400000000001</v>
      </c>
    </row>
    <row r="1049" spans="1:8" x14ac:dyDescent="0.25">
      <c r="A1049" s="14" t="s">
        <v>556</v>
      </c>
      <c r="B1049" s="11">
        <v>139.71860000000001</v>
      </c>
      <c r="C1049" s="11">
        <v>126.41589999999999</v>
      </c>
      <c r="D1049" s="11">
        <v>139.71860000000001</v>
      </c>
      <c r="E1049" s="11">
        <v>126.41589999999999</v>
      </c>
      <c r="F1049" s="11">
        <v>126.41589999999999</v>
      </c>
      <c r="G1049" s="11">
        <v>139.71860000000001</v>
      </c>
      <c r="H1049" s="11">
        <v>139.71860000000001</v>
      </c>
    </row>
    <row r="1050" spans="1:8" x14ac:dyDescent="0.25">
      <c r="A1050" s="14" t="s">
        <v>557</v>
      </c>
      <c r="B1050" s="11">
        <v>139.71860000000001</v>
      </c>
      <c r="C1050" s="11">
        <v>126.41589999999999</v>
      </c>
      <c r="D1050" s="11">
        <v>139.71860000000001</v>
      </c>
      <c r="E1050" s="11">
        <v>126.41589999999999</v>
      </c>
      <c r="F1050" s="11">
        <v>126.41589999999999</v>
      </c>
      <c r="G1050" s="11">
        <v>139.71860000000001</v>
      </c>
      <c r="H1050" s="11">
        <v>139.71860000000001</v>
      </c>
    </row>
    <row r="1051" spans="1:8" x14ac:dyDescent="0.25">
      <c r="A1051" s="14" t="s">
        <v>558</v>
      </c>
      <c r="B1051" s="11">
        <v>1845.34</v>
      </c>
      <c r="C1051" s="11">
        <v>732.3768</v>
      </c>
      <c r="D1051" s="11">
        <v>1845.34</v>
      </c>
      <c r="E1051" s="11">
        <v>732.3768</v>
      </c>
      <c r="F1051" s="11">
        <v>732.3768</v>
      </c>
      <c r="G1051" s="11">
        <v>1845.34</v>
      </c>
      <c r="H1051" s="11">
        <v>1845.34</v>
      </c>
    </row>
    <row r="1052" spans="1:8" x14ac:dyDescent="0.25">
      <c r="A1052" s="14" t="s">
        <v>559</v>
      </c>
      <c r="B1052" s="11">
        <v>811.92100000000005</v>
      </c>
      <c r="C1052" s="11">
        <v>551.66589999999997</v>
      </c>
      <c r="D1052" s="11">
        <v>811.92100000000005</v>
      </c>
      <c r="E1052" s="11">
        <v>551.66589999999997</v>
      </c>
      <c r="F1052" s="11">
        <v>551.66589999999997</v>
      </c>
      <c r="G1052" s="11">
        <v>811.92100000000005</v>
      </c>
      <c r="H1052" s="11">
        <v>811.92100000000005</v>
      </c>
    </row>
    <row r="1053" spans="1:8" x14ac:dyDescent="0.25">
      <c r="A1053" s="14" t="s">
        <v>560</v>
      </c>
      <c r="B1053" s="11">
        <v>220.0044</v>
      </c>
      <c r="C1053" s="11">
        <v>167.78120000000001</v>
      </c>
      <c r="D1053" s="11">
        <v>220.0044</v>
      </c>
      <c r="E1053" s="11">
        <v>167.78120000000001</v>
      </c>
      <c r="F1053" s="11">
        <v>167.78120000000001</v>
      </c>
      <c r="G1053" s="11">
        <v>220.0044</v>
      </c>
      <c r="H1053" s="11">
        <v>220.0044</v>
      </c>
    </row>
    <row r="1054" spans="1:8" x14ac:dyDescent="0.25">
      <c r="A1054" s="14" t="s">
        <v>561</v>
      </c>
      <c r="B1054" s="11">
        <v>309.05380000000002</v>
      </c>
      <c r="C1054" s="11">
        <v>164.97239999999999</v>
      </c>
      <c r="D1054" s="11">
        <v>309.05380000000002</v>
      </c>
      <c r="E1054" s="11">
        <v>164.97239999999999</v>
      </c>
      <c r="F1054" s="11">
        <v>164.97239999999999</v>
      </c>
      <c r="G1054" s="11">
        <v>309.05380000000002</v>
      </c>
      <c r="H1054" s="11">
        <v>309.05380000000002</v>
      </c>
    </row>
    <row r="1055" spans="1:8" x14ac:dyDescent="0.25">
      <c r="A1055" s="14" t="s">
        <v>562</v>
      </c>
      <c r="B1055" s="11">
        <v>151.90780000000001</v>
      </c>
      <c r="C1055" s="11">
        <v>125.7962</v>
      </c>
      <c r="D1055" s="11">
        <v>151.90780000000001</v>
      </c>
      <c r="E1055" s="11">
        <v>125.7962</v>
      </c>
      <c r="F1055" s="11">
        <v>125.7962</v>
      </c>
      <c r="G1055" s="11">
        <v>151.90780000000001</v>
      </c>
      <c r="H1055" s="11">
        <v>151.90780000000001</v>
      </c>
    </row>
    <row r="1056" spans="1:8" x14ac:dyDescent="0.25">
      <c r="A1056" s="14" t="s">
        <v>563</v>
      </c>
      <c r="B1056" s="11">
        <v>275.00549999999998</v>
      </c>
      <c r="C1056" s="11">
        <v>175.1146</v>
      </c>
      <c r="D1056" s="11">
        <v>275.00549999999998</v>
      </c>
      <c r="E1056" s="11">
        <v>175.1146</v>
      </c>
      <c r="F1056" s="11">
        <v>175.1146</v>
      </c>
      <c r="G1056" s="11">
        <v>275.00549999999998</v>
      </c>
      <c r="H1056" s="11">
        <v>275.00549999999998</v>
      </c>
    </row>
    <row r="1057" spans="1:8" x14ac:dyDescent="0.25">
      <c r="A1057" s="14" t="s">
        <v>564</v>
      </c>
      <c r="B1057" s="11">
        <v>262.81</v>
      </c>
      <c r="C1057" s="11">
        <v>241.73230000000001</v>
      </c>
      <c r="D1057" s="11">
        <v>262.81</v>
      </c>
      <c r="E1057" s="11">
        <v>241.73230000000001</v>
      </c>
      <c r="F1057" s="11">
        <v>241.73230000000001</v>
      </c>
      <c r="G1057" s="11">
        <v>262.81</v>
      </c>
      <c r="H1057" s="11">
        <v>262.81</v>
      </c>
    </row>
    <row r="1058" spans="1:8" x14ac:dyDescent="0.25">
      <c r="A1058" s="14" t="s">
        <v>565</v>
      </c>
      <c r="B1058" s="11">
        <v>262.81</v>
      </c>
      <c r="C1058" s="11">
        <v>241.7389</v>
      </c>
      <c r="D1058" s="11">
        <v>262.81</v>
      </c>
      <c r="E1058" s="11">
        <v>241.7389</v>
      </c>
      <c r="F1058" s="11">
        <v>241.7389</v>
      </c>
      <c r="G1058" s="11">
        <v>262.81</v>
      </c>
      <c r="H1058" s="11">
        <v>262.81</v>
      </c>
    </row>
    <row r="1059" spans="1:8" x14ac:dyDescent="0.25">
      <c r="A1059" s="14" t="s">
        <v>566</v>
      </c>
      <c r="B1059" s="11">
        <v>458.34249999999997</v>
      </c>
      <c r="C1059" s="11">
        <v>370.49639999999999</v>
      </c>
      <c r="D1059" s="11">
        <v>458.34249999999997</v>
      </c>
      <c r="E1059" s="11">
        <v>370.49639999999999</v>
      </c>
      <c r="F1059" s="11">
        <v>370.49639999999999</v>
      </c>
      <c r="G1059" s="11">
        <v>458.34249999999997</v>
      </c>
      <c r="H1059" s="11">
        <v>458.34249999999997</v>
      </c>
    </row>
    <row r="1060" spans="1:8" x14ac:dyDescent="0.25">
      <c r="A1060" s="14" t="s">
        <v>567</v>
      </c>
      <c r="B1060" s="11">
        <v>458.34249999999997</v>
      </c>
      <c r="C1060" s="11">
        <v>406.3673</v>
      </c>
      <c r="D1060" s="11">
        <v>458.34249999999997</v>
      </c>
      <c r="E1060" s="11">
        <v>406.3673</v>
      </c>
      <c r="F1060" s="11">
        <v>406.3673</v>
      </c>
      <c r="G1060" s="11">
        <v>458.34249999999997</v>
      </c>
      <c r="H1060" s="11">
        <v>458.34249999999997</v>
      </c>
    </row>
    <row r="1061" spans="1:8" x14ac:dyDescent="0.25">
      <c r="A1061" s="14" t="s">
        <v>568</v>
      </c>
      <c r="B1061" s="11">
        <v>404.61</v>
      </c>
      <c r="C1061" s="11">
        <v>302.37349999999998</v>
      </c>
      <c r="D1061" s="11">
        <v>404.61</v>
      </c>
      <c r="E1061" s="11">
        <v>302.37349999999998</v>
      </c>
      <c r="F1061" s="11">
        <v>302.37349999999998</v>
      </c>
      <c r="G1061" s="11">
        <v>404.61</v>
      </c>
      <c r="H1061" s="11">
        <v>404.61</v>
      </c>
    </row>
    <row r="1062" spans="1:8" x14ac:dyDescent="0.25">
      <c r="A1062" s="14" t="s">
        <v>569</v>
      </c>
      <c r="B1062" s="11">
        <v>630.79999999999995</v>
      </c>
      <c r="C1062" s="11">
        <v>630.79999999999995</v>
      </c>
      <c r="D1062" s="11">
        <v>630.79999999999995</v>
      </c>
      <c r="E1062" s="11">
        <v>630.79999999999995</v>
      </c>
      <c r="F1062" s="11">
        <v>630.79999999999995</v>
      </c>
      <c r="G1062" s="11">
        <v>630.79999999999995</v>
      </c>
      <c r="H1062" s="11">
        <v>630.79999999999995</v>
      </c>
    </row>
    <row r="1063" spans="1:8" x14ac:dyDescent="0.25">
      <c r="A1063" s="14" t="s">
        <v>570</v>
      </c>
      <c r="B1063" s="11">
        <v>988.16560000000004</v>
      </c>
      <c r="C1063" s="11">
        <v>759.31</v>
      </c>
      <c r="D1063" s="11">
        <v>988.16560000000004</v>
      </c>
      <c r="E1063" s="11">
        <v>759.31</v>
      </c>
      <c r="F1063" s="11">
        <v>759.31</v>
      </c>
      <c r="G1063" s="11">
        <v>988.16560000000004</v>
      </c>
      <c r="H1063" s="11">
        <v>988.16560000000004</v>
      </c>
    </row>
    <row r="1064" spans="1:8" x14ac:dyDescent="0.25">
      <c r="A1064" s="14" t="s">
        <v>571</v>
      </c>
      <c r="B1064" s="11">
        <v>9189.9989999999998</v>
      </c>
      <c r="C1064" s="11">
        <v>2393.6707000000001</v>
      </c>
      <c r="D1064" s="11">
        <v>9189.9989999999998</v>
      </c>
      <c r="E1064" s="11">
        <v>2393.6707000000001</v>
      </c>
      <c r="F1064" s="11">
        <v>2393.6707000000001</v>
      </c>
      <c r="G1064" s="11"/>
      <c r="H1064" s="11"/>
    </row>
    <row r="1065" spans="1:8" x14ac:dyDescent="0.25">
      <c r="A1065" s="14" t="s">
        <v>572</v>
      </c>
      <c r="B1065" s="11">
        <v>4951.92</v>
      </c>
      <c r="C1065" s="11">
        <v>1997.2650000000001</v>
      </c>
      <c r="D1065" s="11">
        <v>4951.92</v>
      </c>
      <c r="E1065" s="11">
        <v>1997.2650000000001</v>
      </c>
      <c r="F1065" s="11">
        <v>1997.2650000000001</v>
      </c>
      <c r="G1065" s="11">
        <v>4951.92</v>
      </c>
      <c r="H1065" s="11">
        <v>4951.92</v>
      </c>
    </row>
    <row r="1066" spans="1:8" x14ac:dyDescent="0.25">
      <c r="A1066" s="14" t="s">
        <v>573</v>
      </c>
      <c r="B1066" s="11">
        <v>37079</v>
      </c>
      <c r="C1066" s="11">
        <v>5974.1940999999997</v>
      </c>
      <c r="D1066" s="11">
        <v>37079</v>
      </c>
      <c r="E1066" s="11">
        <v>5974.1940999999997</v>
      </c>
      <c r="F1066" s="11">
        <v>5974.1940999999997</v>
      </c>
      <c r="G1066" s="11"/>
      <c r="H1066" s="11"/>
    </row>
    <row r="1067" spans="1:8" x14ac:dyDescent="0.25">
      <c r="A1067" s="14" t="s">
        <v>574</v>
      </c>
      <c r="B1067" s="11">
        <v>342.50790000000001</v>
      </c>
      <c r="C1067" s="11">
        <v>270.17520000000002</v>
      </c>
      <c r="D1067" s="11">
        <v>342.50790000000001</v>
      </c>
      <c r="E1067" s="11">
        <v>270.17520000000002</v>
      </c>
      <c r="F1067" s="11">
        <v>270.17520000000002</v>
      </c>
      <c r="G1067" s="11">
        <v>342.50790000000001</v>
      </c>
      <c r="H1067" s="11">
        <v>342.50790000000001</v>
      </c>
    </row>
    <row r="1068" spans="1:8" x14ac:dyDescent="0.25">
      <c r="A1068" s="14" t="s">
        <v>575</v>
      </c>
      <c r="B1068" s="11">
        <v>86.994600000000005</v>
      </c>
      <c r="C1068" s="11">
        <v>79.009900000000002</v>
      </c>
      <c r="D1068" s="11">
        <v>86.994600000000005</v>
      </c>
      <c r="E1068" s="11">
        <v>79.009900000000002</v>
      </c>
      <c r="F1068" s="11">
        <v>79.009900000000002</v>
      </c>
      <c r="G1068" s="11">
        <v>86.994600000000005</v>
      </c>
      <c r="H1068" s="11">
        <v>86.994600000000005</v>
      </c>
    </row>
    <row r="1069" spans="1:8" x14ac:dyDescent="0.25">
      <c r="A1069" s="14" t="s">
        <v>576</v>
      </c>
      <c r="B1069" s="11">
        <v>1785</v>
      </c>
      <c r="C1069" s="11">
        <v>1784</v>
      </c>
      <c r="D1069" s="11">
        <v>1785</v>
      </c>
      <c r="E1069" s="11">
        <v>1784</v>
      </c>
      <c r="F1069" s="11">
        <v>1784</v>
      </c>
      <c r="G1069" s="11">
        <v>1</v>
      </c>
      <c r="H1069" s="11">
        <v>1</v>
      </c>
    </row>
    <row r="1070" spans="1:8" x14ac:dyDescent="0.25">
      <c r="A1070" s="14" t="s">
        <v>577</v>
      </c>
      <c r="B1070" s="11">
        <v>9000</v>
      </c>
      <c r="C1070" s="11">
        <v>9000</v>
      </c>
      <c r="D1070" s="11">
        <v>9000</v>
      </c>
      <c r="E1070" s="11">
        <v>9000</v>
      </c>
      <c r="F1070" s="11">
        <v>9000</v>
      </c>
      <c r="G1070" s="11">
        <v>1</v>
      </c>
      <c r="H1070" s="11">
        <v>1</v>
      </c>
    </row>
    <row r="1071" spans="1:8" x14ac:dyDescent="0.25">
      <c r="A1071" s="14" t="s">
        <v>578</v>
      </c>
      <c r="B1071" s="11">
        <v>46450</v>
      </c>
      <c r="C1071" s="11">
        <v>4650</v>
      </c>
      <c r="D1071" s="11">
        <v>46450</v>
      </c>
      <c r="E1071" s="11">
        <v>4650</v>
      </c>
      <c r="F1071" s="11">
        <v>4650</v>
      </c>
      <c r="G1071" s="11">
        <v>1</v>
      </c>
      <c r="H1071" s="11">
        <v>1</v>
      </c>
    </row>
    <row r="1072" spans="1:8" x14ac:dyDescent="0.25">
      <c r="A1072" s="14" t="s">
        <v>579</v>
      </c>
      <c r="B1072" s="11">
        <v>2700</v>
      </c>
      <c r="C1072" s="11">
        <v>2700</v>
      </c>
      <c r="D1072" s="11">
        <v>2700</v>
      </c>
      <c r="E1072" s="11">
        <v>2700</v>
      </c>
      <c r="F1072" s="11">
        <v>2700</v>
      </c>
      <c r="G1072" s="11">
        <v>1</v>
      </c>
      <c r="H1072" s="11">
        <v>1</v>
      </c>
    </row>
    <row r="1073" spans="1:8" x14ac:dyDescent="0.25">
      <c r="A1073" s="14" t="s">
        <v>580</v>
      </c>
      <c r="B1073" s="11">
        <v>3750</v>
      </c>
      <c r="C1073" s="11">
        <v>1510</v>
      </c>
      <c r="D1073" s="11">
        <v>3750</v>
      </c>
      <c r="E1073" s="11">
        <v>1510</v>
      </c>
      <c r="F1073" s="11">
        <v>1510</v>
      </c>
      <c r="G1073" s="11">
        <v>1</v>
      </c>
      <c r="H1073" s="11">
        <v>1</v>
      </c>
    </row>
    <row r="1074" spans="1:8" x14ac:dyDescent="0.25">
      <c r="A1074" s="14" t="s">
        <v>581</v>
      </c>
      <c r="B1074" s="11">
        <v>29088.5</v>
      </c>
      <c r="C1074" s="11">
        <v>17587.5</v>
      </c>
      <c r="D1074" s="11">
        <v>29088.5</v>
      </c>
      <c r="E1074" s="11">
        <v>17587.5</v>
      </c>
      <c r="F1074" s="11">
        <v>17587.5</v>
      </c>
      <c r="G1074" s="11"/>
      <c r="H1074" s="11"/>
    </row>
    <row r="1075" spans="1:8" x14ac:dyDescent="0.25">
      <c r="A1075" s="14" t="s">
        <v>582</v>
      </c>
      <c r="B1075" s="11">
        <v>51.693199999999997</v>
      </c>
      <c r="C1075" s="11">
        <v>42.405799999999999</v>
      </c>
      <c r="D1075" s="11">
        <v>51.693199999999997</v>
      </c>
      <c r="E1075" s="11">
        <v>42.405799999999999</v>
      </c>
      <c r="F1075" s="11">
        <v>42.405799999999999</v>
      </c>
      <c r="G1075" s="11">
        <v>51.693240000000003</v>
      </c>
      <c r="H1075" s="11">
        <v>51.693240000000003</v>
      </c>
    </row>
    <row r="1076" spans="1:8" x14ac:dyDescent="0.25">
      <c r="A1076" s="14" t="s">
        <v>583</v>
      </c>
      <c r="B1076" s="11">
        <v>370.37939999999998</v>
      </c>
      <c r="C1076" s="11">
        <v>325.12169999999998</v>
      </c>
      <c r="D1076" s="11">
        <v>370.37939999999998</v>
      </c>
      <c r="E1076" s="11">
        <v>325.12169999999998</v>
      </c>
      <c r="F1076" s="11">
        <v>325.12169999999998</v>
      </c>
      <c r="G1076" s="11">
        <v>370.37939999999998</v>
      </c>
      <c r="H1076" s="11">
        <v>370.37939999999998</v>
      </c>
    </row>
    <row r="1077" spans="1:8" x14ac:dyDescent="0.25">
      <c r="A1077" s="14" t="s">
        <v>584</v>
      </c>
      <c r="B1077" s="11">
        <v>290.44139999999999</v>
      </c>
      <c r="C1077" s="11">
        <v>254.89019999999999</v>
      </c>
      <c r="D1077" s="11">
        <v>290.44139999999999</v>
      </c>
      <c r="E1077" s="11">
        <v>254.89019999999999</v>
      </c>
      <c r="F1077" s="11">
        <v>254.89019999999999</v>
      </c>
      <c r="G1077" s="11">
        <v>290.44139999999999</v>
      </c>
      <c r="H1077" s="11">
        <v>290.44139999999999</v>
      </c>
    </row>
    <row r="1078" spans="1:8" x14ac:dyDescent="0.25">
      <c r="A1078" s="14" t="s">
        <v>585</v>
      </c>
      <c r="B1078" s="11">
        <v>9846.75</v>
      </c>
      <c r="C1078" s="11">
        <v>1510.8855000000001</v>
      </c>
      <c r="D1078" s="11">
        <v>9846.75</v>
      </c>
      <c r="E1078" s="11">
        <v>1510.8855000000001</v>
      </c>
      <c r="F1078" s="11">
        <v>1510.8855000000001</v>
      </c>
      <c r="G1078" s="11">
        <v>9846.75</v>
      </c>
      <c r="H1078" s="11">
        <v>9846.75</v>
      </c>
    </row>
    <row r="1079" spans="1:8" x14ac:dyDescent="0.25">
      <c r="A1079" s="14" t="s">
        <v>586</v>
      </c>
      <c r="B1079" s="11">
        <v>50201.311399999999</v>
      </c>
      <c r="C1079" s="11">
        <v>35612.391300000003</v>
      </c>
      <c r="D1079" s="11">
        <v>50201.311399999999</v>
      </c>
      <c r="E1079" s="11">
        <v>35612.391300000003</v>
      </c>
      <c r="F1079" s="11">
        <v>35612.391300000003</v>
      </c>
      <c r="G1079" s="11">
        <v>50201.311399999999</v>
      </c>
      <c r="H1079" s="11">
        <v>50201.311399999999</v>
      </c>
    </row>
    <row r="1080" spans="1:8" x14ac:dyDescent="0.25">
      <c r="A1080" s="14" t="s">
        <v>587</v>
      </c>
      <c r="B1080" s="11">
        <v>7693.5006999999996</v>
      </c>
      <c r="C1080" s="11">
        <v>2120.7723000000001</v>
      </c>
      <c r="D1080" s="11">
        <v>7693.5006999999996</v>
      </c>
      <c r="E1080" s="11">
        <v>2120.7723000000001</v>
      </c>
      <c r="F1080" s="11">
        <v>2120.7723000000001</v>
      </c>
      <c r="G1080" s="11">
        <v>7693.50068784</v>
      </c>
      <c r="H1080" s="11">
        <v>7693.50068784</v>
      </c>
    </row>
    <row r="1081" spans="1:8" x14ac:dyDescent="0.25">
      <c r="A1081" s="14" t="s">
        <v>588</v>
      </c>
      <c r="B1081" s="11">
        <v>2941.3724999999999</v>
      </c>
      <c r="C1081" s="11">
        <v>1025.3067000000001</v>
      </c>
      <c r="D1081" s="11"/>
      <c r="E1081" s="11"/>
      <c r="F1081" s="11">
        <v>1025.3067000000001</v>
      </c>
      <c r="G1081" s="11"/>
      <c r="H1081" s="11"/>
    </row>
    <row r="1082" spans="1:8" x14ac:dyDescent="0.25">
      <c r="A1082" s="14" t="s">
        <v>589</v>
      </c>
      <c r="B1082" s="11">
        <v>12596.948</v>
      </c>
      <c r="C1082" s="11">
        <v>2519.39</v>
      </c>
      <c r="D1082" s="11">
        <v>12596.948</v>
      </c>
      <c r="E1082" s="11">
        <v>2519.39</v>
      </c>
      <c r="F1082" s="11">
        <v>2519.39</v>
      </c>
      <c r="G1082" s="11"/>
      <c r="H1082" s="11"/>
    </row>
    <row r="1083" spans="1:8" x14ac:dyDescent="0.25">
      <c r="A1083" s="14" t="s">
        <v>590</v>
      </c>
      <c r="B1083" s="11">
        <v>10000</v>
      </c>
      <c r="C1083" s="11">
        <v>5279</v>
      </c>
      <c r="D1083" s="11">
        <v>10000</v>
      </c>
      <c r="E1083" s="11">
        <v>5279</v>
      </c>
      <c r="F1083" s="11">
        <v>5279</v>
      </c>
      <c r="G1083" s="11"/>
      <c r="H1083" s="11"/>
    </row>
    <row r="1084" spans="1:8" x14ac:dyDescent="0.25">
      <c r="A1084" s="14" t="s">
        <v>591</v>
      </c>
      <c r="B1084" s="11">
        <v>1979.5204000000001</v>
      </c>
      <c r="C1084" s="11">
        <v>1858.0498</v>
      </c>
      <c r="D1084" s="11">
        <v>1979.5204000000001</v>
      </c>
      <c r="E1084" s="11">
        <v>1858.0498</v>
      </c>
      <c r="F1084" s="11">
        <v>1858.0498</v>
      </c>
      <c r="G1084" s="11"/>
      <c r="H1084" s="11"/>
    </row>
    <row r="1085" spans="1:8" x14ac:dyDescent="0.25">
      <c r="A1085" s="14" t="s">
        <v>592</v>
      </c>
      <c r="B1085" s="11">
        <v>3214.6635000000001</v>
      </c>
      <c r="C1085" s="11">
        <v>1533.6464000000001</v>
      </c>
      <c r="D1085" s="11">
        <v>3214.6635000000001</v>
      </c>
      <c r="E1085" s="11">
        <v>1533.6464000000001</v>
      </c>
      <c r="F1085" s="11">
        <v>1533.6464000000001</v>
      </c>
      <c r="G1085" s="11"/>
      <c r="H1085" s="11"/>
    </row>
    <row r="1086" spans="1:8" x14ac:dyDescent="0.25">
      <c r="A1086" s="14" t="s">
        <v>593</v>
      </c>
      <c r="B1086" s="11">
        <v>570.30999999999995</v>
      </c>
      <c r="C1086" s="11">
        <v>434.04349999999999</v>
      </c>
      <c r="D1086" s="11">
        <v>570.30999999999995</v>
      </c>
      <c r="E1086" s="11">
        <v>434.04349999999999</v>
      </c>
      <c r="F1086" s="11">
        <v>434.04349999999999</v>
      </c>
      <c r="G1086" s="11">
        <v>570.30999999999995</v>
      </c>
      <c r="H1086" s="11">
        <v>570.30999999999995</v>
      </c>
    </row>
    <row r="1087" spans="1:8" x14ac:dyDescent="0.25">
      <c r="A1087" s="14" t="s">
        <v>594</v>
      </c>
      <c r="B1087" s="11">
        <v>1402.8252</v>
      </c>
      <c r="C1087" s="11">
        <v>1122.2601999999999</v>
      </c>
      <c r="D1087" s="11">
        <v>1402.8252</v>
      </c>
      <c r="E1087" s="11">
        <v>1122.2601999999999</v>
      </c>
      <c r="F1087" s="11">
        <v>1122.2601999999999</v>
      </c>
      <c r="G1087" s="11"/>
      <c r="H1087" s="11"/>
    </row>
    <row r="1088" spans="1:8" x14ac:dyDescent="0.25">
      <c r="A1088" s="14" t="s">
        <v>595</v>
      </c>
      <c r="B1088" s="11">
        <v>812.61699999999996</v>
      </c>
      <c r="C1088" s="11">
        <v>650.09360000000004</v>
      </c>
      <c r="D1088" s="11">
        <v>812.61699999999996</v>
      </c>
      <c r="E1088" s="11">
        <v>650.09360000000004</v>
      </c>
      <c r="F1088" s="11">
        <v>650.09360000000004</v>
      </c>
      <c r="G1088" s="11"/>
      <c r="H1088" s="11"/>
    </row>
    <row r="1089" spans="1:8" x14ac:dyDescent="0.25">
      <c r="A1089" s="14" t="s">
        <v>596</v>
      </c>
      <c r="B1089" s="11">
        <v>964.5625</v>
      </c>
      <c r="C1089" s="11">
        <v>771.65</v>
      </c>
      <c r="D1089" s="11">
        <v>964.5625</v>
      </c>
      <c r="E1089" s="11">
        <v>771.65</v>
      </c>
      <c r="F1089" s="11">
        <v>771.65</v>
      </c>
      <c r="G1089" s="11"/>
      <c r="H1089" s="11"/>
    </row>
    <row r="1090" spans="1:8" x14ac:dyDescent="0.25">
      <c r="A1090" s="14" t="s">
        <v>597</v>
      </c>
      <c r="B1090" s="11">
        <v>1038.0833</v>
      </c>
      <c r="C1090" s="11">
        <v>830.46669999999995</v>
      </c>
      <c r="D1090" s="11">
        <v>1038.0833</v>
      </c>
      <c r="E1090" s="11">
        <v>830.46669999999995</v>
      </c>
      <c r="F1090" s="11">
        <v>830.46669999999995</v>
      </c>
      <c r="G1090" s="11"/>
      <c r="H1090" s="11"/>
    </row>
    <row r="1091" spans="1:8" x14ac:dyDescent="0.25">
      <c r="A1091" s="14" t="s">
        <v>598</v>
      </c>
      <c r="B1091" s="11">
        <v>7084</v>
      </c>
      <c r="C1091" s="11">
        <v>4192.96</v>
      </c>
      <c r="D1091" s="11">
        <v>7084</v>
      </c>
      <c r="E1091" s="11">
        <v>4192.96</v>
      </c>
      <c r="F1091" s="11">
        <v>4192.96</v>
      </c>
      <c r="G1091" s="11"/>
      <c r="H1091" s="11"/>
    </row>
    <row r="1092" spans="1:8" x14ac:dyDescent="0.25">
      <c r="A1092" s="14" t="s">
        <v>599</v>
      </c>
      <c r="B1092" s="11">
        <v>73.1815</v>
      </c>
      <c r="C1092" s="11">
        <v>64.135199999999998</v>
      </c>
      <c r="D1092" s="11">
        <v>73.1815</v>
      </c>
      <c r="E1092" s="11">
        <v>64.135199999999998</v>
      </c>
      <c r="F1092" s="11">
        <v>64.135199999999998</v>
      </c>
      <c r="G1092" s="11">
        <v>62.726999999999997</v>
      </c>
      <c r="H1092" s="11">
        <v>62.726999999999997</v>
      </c>
    </row>
    <row r="1093" spans="1:8" x14ac:dyDescent="0.25">
      <c r="A1093" s="14" t="s">
        <v>600</v>
      </c>
      <c r="B1093" s="11">
        <v>69.933499999999995</v>
      </c>
      <c r="C1093" s="11">
        <v>54.163200000000003</v>
      </c>
      <c r="D1093" s="11">
        <v>69.933499999999995</v>
      </c>
      <c r="E1093" s="11">
        <v>54.163200000000003</v>
      </c>
      <c r="F1093" s="11">
        <v>54.163200000000003</v>
      </c>
      <c r="G1093" s="11">
        <v>59.942999999999998</v>
      </c>
      <c r="H1093" s="11">
        <v>59.942999999999998</v>
      </c>
    </row>
    <row r="1094" spans="1:8" x14ac:dyDescent="0.25">
      <c r="A1094" s="14" t="s">
        <v>601</v>
      </c>
      <c r="B1094" s="11">
        <v>68.866</v>
      </c>
      <c r="C1094" s="11">
        <v>53.5749</v>
      </c>
      <c r="D1094" s="11">
        <v>68.866</v>
      </c>
      <c r="E1094" s="11">
        <v>53.5749</v>
      </c>
      <c r="F1094" s="11">
        <v>53.5749</v>
      </c>
      <c r="G1094" s="11">
        <v>59.027999999999999</v>
      </c>
      <c r="H1094" s="11">
        <v>59.027999999999999</v>
      </c>
    </row>
    <row r="1095" spans="1:8" x14ac:dyDescent="0.25">
      <c r="A1095" s="14" t="s">
        <v>602</v>
      </c>
      <c r="B1095" s="11">
        <v>69.933499999999995</v>
      </c>
      <c r="C1095" s="11">
        <v>46.3506</v>
      </c>
      <c r="D1095" s="11">
        <v>69.933499999999995</v>
      </c>
      <c r="E1095" s="11">
        <v>46.3506</v>
      </c>
      <c r="F1095" s="11">
        <v>46.3506</v>
      </c>
      <c r="G1095" s="11">
        <v>59.942999999999998</v>
      </c>
      <c r="H1095" s="11">
        <v>59.942999999999998</v>
      </c>
    </row>
    <row r="1096" spans="1:8" x14ac:dyDescent="0.25">
      <c r="A1096" s="14" t="s">
        <v>603</v>
      </c>
      <c r="B1096" s="11">
        <v>1147.2597000000001</v>
      </c>
      <c r="C1096" s="11">
        <v>917.80780000000004</v>
      </c>
      <c r="D1096" s="11">
        <v>1147.2597000000001</v>
      </c>
      <c r="E1096" s="11">
        <v>917.80780000000004</v>
      </c>
      <c r="F1096" s="11">
        <v>917.80780000000004</v>
      </c>
      <c r="G1096" s="11"/>
      <c r="H1096" s="11"/>
    </row>
    <row r="1097" spans="1:8" x14ac:dyDescent="0.25">
      <c r="A1097" s="14" t="s">
        <v>604</v>
      </c>
      <c r="B1097" s="11">
        <v>589.63199999999995</v>
      </c>
      <c r="C1097" s="11">
        <v>471.7056</v>
      </c>
      <c r="D1097" s="11">
        <v>589.63199999999995</v>
      </c>
      <c r="E1097" s="11">
        <v>471.7056</v>
      </c>
      <c r="F1097" s="11">
        <v>471.7056</v>
      </c>
      <c r="G1097" s="11"/>
      <c r="H1097" s="11"/>
    </row>
    <row r="1098" spans="1:8" x14ac:dyDescent="0.25">
      <c r="A1098" s="14" t="s">
        <v>605</v>
      </c>
      <c r="B1098" s="11">
        <v>664.83</v>
      </c>
      <c r="C1098" s="11">
        <v>531.86400000000003</v>
      </c>
      <c r="D1098" s="11">
        <v>664.83</v>
      </c>
      <c r="E1098" s="11">
        <v>531.86400000000003</v>
      </c>
      <c r="F1098" s="11">
        <v>531.86400000000003</v>
      </c>
      <c r="G1098" s="11"/>
      <c r="H1098" s="11"/>
    </row>
    <row r="1099" spans="1:8" x14ac:dyDescent="0.25">
      <c r="A1099" s="14" t="s">
        <v>606</v>
      </c>
      <c r="B1099" s="11">
        <v>761.90459999999996</v>
      </c>
      <c r="C1099" s="11">
        <v>670.45169999999996</v>
      </c>
      <c r="D1099" s="11">
        <v>761.90459999999996</v>
      </c>
      <c r="E1099" s="11">
        <v>670.45169999999996</v>
      </c>
      <c r="F1099" s="11">
        <v>670.45169999999996</v>
      </c>
      <c r="G1099" s="11"/>
      <c r="H1099" s="11"/>
    </row>
    <row r="1100" spans="1:8" x14ac:dyDescent="0.25">
      <c r="A1100" s="14" t="s">
        <v>607</v>
      </c>
      <c r="B1100" s="11">
        <v>1118.3143</v>
      </c>
      <c r="C1100" s="11">
        <v>894.65139999999997</v>
      </c>
      <c r="D1100" s="11">
        <v>1118.3143</v>
      </c>
      <c r="E1100" s="11">
        <v>894.65139999999997</v>
      </c>
      <c r="F1100" s="11">
        <v>894.65139999999997</v>
      </c>
      <c r="G1100" s="11"/>
      <c r="H1100" s="11"/>
    </row>
    <row r="1101" spans="1:8" x14ac:dyDescent="0.25">
      <c r="A1101" s="14" t="s">
        <v>608</v>
      </c>
      <c r="B1101" s="11">
        <v>1230.8222000000001</v>
      </c>
      <c r="C1101" s="11">
        <v>984.65769999999998</v>
      </c>
      <c r="D1101" s="11">
        <v>1230.8222000000001</v>
      </c>
      <c r="E1101" s="11">
        <v>984.65769999999998</v>
      </c>
      <c r="F1101" s="11">
        <v>984.65769999999998</v>
      </c>
      <c r="G1101" s="11"/>
      <c r="H1101" s="11"/>
    </row>
    <row r="1102" spans="1:8" x14ac:dyDescent="0.25">
      <c r="A1102" s="14" t="s">
        <v>609</v>
      </c>
      <c r="B1102" s="11">
        <v>394.30250000000001</v>
      </c>
      <c r="C1102" s="11">
        <v>315.44200000000001</v>
      </c>
      <c r="D1102" s="11">
        <v>394.30250000000001</v>
      </c>
      <c r="E1102" s="11">
        <v>315.44200000000001</v>
      </c>
      <c r="F1102" s="11">
        <v>315.44200000000001</v>
      </c>
      <c r="G1102" s="11"/>
      <c r="H1102" s="11"/>
    </row>
    <row r="1103" spans="1:8" x14ac:dyDescent="0.25">
      <c r="A1103" s="14" t="s">
        <v>610</v>
      </c>
      <c r="B1103" s="11">
        <v>1692.9480000000001</v>
      </c>
      <c r="C1103" s="11">
        <v>1692.95</v>
      </c>
      <c r="D1103" s="11">
        <v>1692.9480000000001</v>
      </c>
      <c r="E1103" s="11">
        <v>1692.95</v>
      </c>
      <c r="F1103" s="11">
        <v>1692.95</v>
      </c>
      <c r="G1103" s="11"/>
      <c r="H1103" s="11"/>
    </row>
    <row r="1104" spans="1:8" x14ac:dyDescent="0.25">
      <c r="A1104" s="14" t="s">
        <v>611</v>
      </c>
      <c r="B1104" s="11">
        <v>51202</v>
      </c>
      <c r="C1104" s="11">
        <v>29392</v>
      </c>
      <c r="D1104" s="11">
        <v>51202</v>
      </c>
      <c r="E1104" s="11">
        <v>29392</v>
      </c>
      <c r="F1104" s="11">
        <v>29392</v>
      </c>
      <c r="G1104" s="11"/>
      <c r="H1104" s="11"/>
    </row>
    <row r="1105" spans="1:8" x14ac:dyDescent="0.25">
      <c r="A1105" s="14" t="s">
        <v>612</v>
      </c>
      <c r="B1105" s="11">
        <v>833.26229999999998</v>
      </c>
      <c r="C1105" s="11">
        <v>705.79989999999998</v>
      </c>
      <c r="D1105" s="11">
        <v>833.26229999999998</v>
      </c>
      <c r="E1105" s="11">
        <v>705.79989999999998</v>
      </c>
      <c r="F1105" s="11">
        <v>705.79989999999998</v>
      </c>
      <c r="G1105" s="11">
        <v>833.26229999999998</v>
      </c>
      <c r="H1105" s="11">
        <v>833.26229999999998</v>
      </c>
    </row>
    <row r="1106" spans="1:8" x14ac:dyDescent="0.25">
      <c r="A1106" s="14" t="s">
        <v>613</v>
      </c>
      <c r="B1106" s="11">
        <v>2009.3018</v>
      </c>
      <c r="C1106" s="11">
        <v>1607.4414999999999</v>
      </c>
      <c r="D1106" s="11">
        <v>2009.3018</v>
      </c>
      <c r="E1106" s="11">
        <v>1607.4414999999999</v>
      </c>
      <c r="F1106" s="11">
        <v>1607.4414999999999</v>
      </c>
      <c r="G1106" s="11"/>
      <c r="H1106" s="11"/>
    </row>
    <row r="1107" spans="1:8" x14ac:dyDescent="0.25">
      <c r="A1107" s="14" t="s">
        <v>614</v>
      </c>
      <c r="B1107" s="11">
        <v>1016.7884</v>
      </c>
      <c r="C1107" s="11">
        <v>813.4307</v>
      </c>
      <c r="D1107" s="11">
        <v>1016.7884</v>
      </c>
      <c r="E1107" s="11">
        <v>813.4307</v>
      </c>
      <c r="F1107" s="11">
        <v>813.4307</v>
      </c>
      <c r="G1107" s="11"/>
      <c r="H1107" s="11"/>
    </row>
    <row r="1108" spans="1:8" x14ac:dyDescent="0.25">
      <c r="A1108" s="14" t="s">
        <v>615</v>
      </c>
      <c r="B1108" s="11">
        <v>2072.1799999999998</v>
      </c>
      <c r="C1108" s="11">
        <v>800</v>
      </c>
      <c r="D1108" s="11">
        <v>2072.1799999999998</v>
      </c>
      <c r="E1108" s="11">
        <v>800</v>
      </c>
      <c r="F1108" s="11">
        <v>800</v>
      </c>
      <c r="G1108" s="11"/>
      <c r="H1108" s="11"/>
    </row>
    <row r="1109" spans="1:8" x14ac:dyDescent="0.25">
      <c r="A1109" s="14" t="s">
        <v>616</v>
      </c>
      <c r="B1109" s="11">
        <v>1800</v>
      </c>
      <c r="C1109" s="11">
        <v>1800</v>
      </c>
      <c r="D1109" s="11">
        <v>1800</v>
      </c>
      <c r="E1109" s="11">
        <v>1800</v>
      </c>
      <c r="F1109" s="11">
        <v>1800</v>
      </c>
      <c r="G1109" s="11">
        <v>1</v>
      </c>
      <c r="H1109" s="11">
        <v>1</v>
      </c>
    </row>
    <row r="1110" spans="1:8" x14ac:dyDescent="0.25">
      <c r="A1110" s="14" t="s">
        <v>617</v>
      </c>
      <c r="B1110" s="11">
        <v>238.6</v>
      </c>
      <c r="C1110" s="11">
        <v>238.6</v>
      </c>
      <c r="D1110" s="11">
        <v>238.6</v>
      </c>
      <c r="E1110" s="11">
        <v>238.6</v>
      </c>
      <c r="F1110" s="11">
        <v>238.6</v>
      </c>
      <c r="G1110" s="11">
        <v>1</v>
      </c>
      <c r="H1110" s="11">
        <v>1</v>
      </c>
    </row>
    <row r="1111" spans="1:8" x14ac:dyDescent="0.25">
      <c r="A1111" s="14" t="s">
        <v>618</v>
      </c>
      <c r="B1111" s="11">
        <v>1886.96</v>
      </c>
      <c r="C1111" s="11">
        <v>1886.96</v>
      </c>
      <c r="D1111" s="11">
        <v>1886.96</v>
      </c>
      <c r="E1111" s="11">
        <v>1886.96</v>
      </c>
      <c r="F1111" s="11">
        <v>1886.96</v>
      </c>
      <c r="G1111" s="11">
        <v>1</v>
      </c>
      <c r="H1111" s="11">
        <v>1</v>
      </c>
    </row>
    <row r="1112" spans="1:8" x14ac:dyDescent="0.25">
      <c r="A1112" s="14" t="s">
        <v>619</v>
      </c>
      <c r="B1112" s="11">
        <v>781.41</v>
      </c>
      <c r="C1112" s="11">
        <v>781.41</v>
      </c>
      <c r="D1112" s="11">
        <v>781.41</v>
      </c>
      <c r="E1112" s="11">
        <v>781.41</v>
      </c>
      <c r="F1112" s="11">
        <v>781.41</v>
      </c>
      <c r="G1112" s="11">
        <v>1</v>
      </c>
      <c r="H1112" s="11">
        <v>1</v>
      </c>
    </row>
    <row r="1113" spans="1:8" x14ac:dyDescent="0.25">
      <c r="A1113" s="14" t="s">
        <v>620</v>
      </c>
      <c r="B1113" s="11">
        <v>312.06</v>
      </c>
      <c r="C1113" s="11">
        <v>312.06</v>
      </c>
      <c r="D1113" s="11">
        <v>312.06</v>
      </c>
      <c r="E1113" s="11">
        <v>312.06</v>
      </c>
      <c r="F1113" s="11">
        <v>312.06</v>
      </c>
      <c r="G1113" s="11">
        <v>1</v>
      </c>
      <c r="H1113" s="11">
        <v>1</v>
      </c>
    </row>
    <row r="1114" spans="1:8" x14ac:dyDescent="0.25">
      <c r="A1114" s="14" t="s">
        <v>621</v>
      </c>
      <c r="B1114" s="11">
        <v>994.38</v>
      </c>
      <c r="C1114" s="11">
        <v>994.38</v>
      </c>
      <c r="D1114" s="11">
        <v>994.38</v>
      </c>
      <c r="E1114" s="11">
        <v>994.38</v>
      </c>
      <c r="F1114" s="11">
        <v>994.38</v>
      </c>
      <c r="G1114" s="11">
        <v>1</v>
      </c>
      <c r="H1114" s="11">
        <v>1</v>
      </c>
    </row>
    <row r="1115" spans="1:8" x14ac:dyDescent="0.25">
      <c r="A1115" s="14" t="s">
        <v>622</v>
      </c>
      <c r="B1115" s="11">
        <v>306.52999999999997</v>
      </c>
      <c r="C1115" s="11">
        <v>306.52999999999997</v>
      </c>
      <c r="D1115" s="11">
        <v>306.52999999999997</v>
      </c>
      <c r="E1115" s="11">
        <v>306.52999999999997</v>
      </c>
      <c r="F1115" s="11">
        <v>306.52999999999997</v>
      </c>
      <c r="G1115" s="11">
        <v>1</v>
      </c>
      <c r="H1115" s="11">
        <v>1</v>
      </c>
    </row>
    <row r="1116" spans="1:8" x14ac:dyDescent="0.25">
      <c r="A1116" s="14" t="s">
        <v>623</v>
      </c>
      <c r="B1116" s="11">
        <v>310.98</v>
      </c>
      <c r="C1116" s="11">
        <v>310.98</v>
      </c>
      <c r="D1116" s="11">
        <v>310.98</v>
      </c>
      <c r="E1116" s="11">
        <v>310.98</v>
      </c>
      <c r="F1116" s="11">
        <v>310.98</v>
      </c>
      <c r="G1116" s="11">
        <v>1</v>
      </c>
      <c r="H1116" s="11">
        <v>1</v>
      </c>
    </row>
    <row r="1117" spans="1:8" x14ac:dyDescent="0.25">
      <c r="A1117" s="14" t="s">
        <v>624</v>
      </c>
      <c r="B1117" s="11">
        <v>107.48</v>
      </c>
      <c r="C1117" s="11">
        <v>107.48</v>
      </c>
      <c r="D1117" s="11">
        <v>107.48</v>
      </c>
      <c r="E1117" s="11">
        <v>107.48</v>
      </c>
      <c r="F1117" s="11">
        <v>107.48</v>
      </c>
      <c r="G1117" s="11">
        <v>1</v>
      </c>
      <c r="H1117" s="11">
        <v>1</v>
      </c>
    </row>
    <row r="1118" spans="1:8" x14ac:dyDescent="0.25">
      <c r="A1118" s="14" t="s">
        <v>625</v>
      </c>
      <c r="B1118" s="11">
        <v>568.12</v>
      </c>
      <c r="C1118" s="11">
        <v>568.12</v>
      </c>
      <c r="D1118" s="11">
        <v>568.12</v>
      </c>
      <c r="E1118" s="11">
        <v>568.12</v>
      </c>
      <c r="F1118" s="11">
        <v>568.12</v>
      </c>
      <c r="G1118" s="11">
        <v>1</v>
      </c>
      <c r="H1118" s="11">
        <v>1</v>
      </c>
    </row>
    <row r="1119" spans="1:8" x14ac:dyDescent="0.25">
      <c r="A1119" s="14" t="s">
        <v>626</v>
      </c>
      <c r="B1119" s="11">
        <v>2289.19</v>
      </c>
      <c r="C1119" s="11">
        <v>2289.19</v>
      </c>
      <c r="D1119" s="11">
        <v>2289.19</v>
      </c>
      <c r="E1119" s="11">
        <v>2289.19</v>
      </c>
      <c r="F1119" s="11">
        <v>2289.19</v>
      </c>
      <c r="G1119" s="11">
        <v>1</v>
      </c>
      <c r="H1119" s="11">
        <v>1</v>
      </c>
    </row>
    <row r="1120" spans="1:8" x14ac:dyDescent="0.25">
      <c r="A1120" s="14" t="s">
        <v>627</v>
      </c>
      <c r="B1120" s="11">
        <v>2892.11</v>
      </c>
      <c r="C1120" s="11">
        <v>2892.11</v>
      </c>
      <c r="D1120" s="11">
        <v>2892.11</v>
      </c>
      <c r="E1120" s="11">
        <v>2892.11</v>
      </c>
      <c r="F1120" s="11">
        <v>2892.11</v>
      </c>
      <c r="G1120" s="11">
        <v>1</v>
      </c>
      <c r="H1120" s="11">
        <v>1</v>
      </c>
    </row>
    <row r="1121" spans="1:8" x14ac:dyDescent="0.25">
      <c r="A1121" s="14" t="s">
        <v>628</v>
      </c>
      <c r="B1121" s="11">
        <v>537.6</v>
      </c>
      <c r="C1121" s="11">
        <v>537.6</v>
      </c>
      <c r="D1121" s="11">
        <v>537.6</v>
      </c>
      <c r="E1121" s="11">
        <v>537.6</v>
      </c>
      <c r="F1121" s="11">
        <v>537.6</v>
      </c>
      <c r="G1121" s="11">
        <v>1</v>
      </c>
      <c r="H1121" s="11">
        <v>1</v>
      </c>
    </row>
    <row r="1122" spans="1:8" x14ac:dyDescent="0.25">
      <c r="A1122" s="14" t="s">
        <v>629</v>
      </c>
      <c r="B1122" s="11">
        <v>681.59</v>
      </c>
      <c r="C1122" s="11">
        <v>545.27200000000005</v>
      </c>
      <c r="D1122" s="11">
        <v>681.59</v>
      </c>
      <c r="E1122" s="11">
        <v>545.27200000000005</v>
      </c>
      <c r="F1122" s="11">
        <v>545.27200000000005</v>
      </c>
      <c r="G1122" s="11"/>
      <c r="H1122" s="11"/>
    </row>
    <row r="1123" spans="1:8" x14ac:dyDescent="0.25">
      <c r="A1123" s="14" t="s">
        <v>630</v>
      </c>
      <c r="B1123" s="11">
        <v>327.02999999999997</v>
      </c>
      <c r="C1123" s="11">
        <v>327.02999999999997</v>
      </c>
      <c r="D1123" s="11">
        <v>327.02999999999997</v>
      </c>
      <c r="E1123" s="11">
        <v>327.02999999999997</v>
      </c>
      <c r="F1123" s="11">
        <v>327.02999999999997</v>
      </c>
      <c r="G1123" s="11">
        <v>1</v>
      </c>
      <c r="H1123" s="11">
        <v>1</v>
      </c>
    </row>
    <row r="1124" spans="1:8" x14ac:dyDescent="0.25">
      <c r="A1124" s="14" t="s">
        <v>631</v>
      </c>
      <c r="B1124" s="11">
        <v>405.38</v>
      </c>
      <c r="C1124" s="11">
        <v>405.38</v>
      </c>
      <c r="D1124" s="11">
        <v>405.38</v>
      </c>
      <c r="E1124" s="11">
        <v>405.38</v>
      </c>
      <c r="F1124" s="11">
        <v>405.38</v>
      </c>
      <c r="G1124" s="11">
        <v>1</v>
      </c>
      <c r="H1124" s="11">
        <v>1</v>
      </c>
    </row>
    <row r="1125" spans="1:8" x14ac:dyDescent="0.25">
      <c r="A1125" s="14" t="s">
        <v>632</v>
      </c>
      <c r="B1125" s="11">
        <v>971.65679999999998</v>
      </c>
      <c r="C1125" s="11">
        <v>777.32539999999995</v>
      </c>
      <c r="D1125" s="11">
        <v>971.65679999999998</v>
      </c>
      <c r="E1125" s="11">
        <v>777.32539999999995</v>
      </c>
      <c r="F1125" s="11">
        <v>777.32539999999995</v>
      </c>
      <c r="G1125" s="11"/>
      <c r="H1125" s="11"/>
    </row>
    <row r="1126" spans="1:8" x14ac:dyDescent="0.25">
      <c r="A1126" s="14" t="s">
        <v>633</v>
      </c>
      <c r="B1126" s="11">
        <v>159.97999999999999</v>
      </c>
      <c r="C1126" s="11">
        <v>159.97999999999999</v>
      </c>
      <c r="D1126" s="11">
        <v>159.97999999999999</v>
      </c>
      <c r="E1126" s="11">
        <v>159.97999999999999</v>
      </c>
      <c r="F1126" s="11">
        <v>159.97999999999999</v>
      </c>
      <c r="G1126" s="11">
        <v>1</v>
      </c>
      <c r="H1126" s="11">
        <v>1</v>
      </c>
    </row>
    <row r="1127" spans="1:8" x14ac:dyDescent="0.25">
      <c r="A1127" s="14" t="s">
        <v>634</v>
      </c>
      <c r="B1127" s="11">
        <v>402.39640000000003</v>
      </c>
      <c r="C1127" s="11">
        <v>321.9171</v>
      </c>
      <c r="D1127" s="11">
        <v>402.39640000000003</v>
      </c>
      <c r="E1127" s="11">
        <v>321.9171</v>
      </c>
      <c r="F1127" s="11">
        <v>321.9171</v>
      </c>
      <c r="G1127" s="11"/>
      <c r="H1127" s="11"/>
    </row>
    <row r="1128" spans="1:8" x14ac:dyDescent="0.25">
      <c r="A1128" s="14" t="s">
        <v>635</v>
      </c>
      <c r="B1128" s="11">
        <v>669.05</v>
      </c>
      <c r="C1128" s="11">
        <v>669.05</v>
      </c>
      <c r="D1128" s="11">
        <v>669.05</v>
      </c>
      <c r="E1128" s="11">
        <v>669.05</v>
      </c>
      <c r="F1128" s="11">
        <v>669.05</v>
      </c>
      <c r="G1128" s="11">
        <v>1</v>
      </c>
      <c r="H1128" s="11">
        <v>1</v>
      </c>
    </row>
    <row r="1129" spans="1:8" x14ac:dyDescent="0.25">
      <c r="A1129" s="14" t="s">
        <v>636</v>
      </c>
      <c r="B1129" s="11">
        <v>616.26</v>
      </c>
      <c r="C1129" s="11">
        <v>616.26</v>
      </c>
      <c r="D1129" s="11">
        <v>616.26</v>
      </c>
      <c r="E1129" s="11">
        <v>616.26</v>
      </c>
      <c r="F1129" s="11">
        <v>616.26</v>
      </c>
      <c r="G1129" s="11">
        <v>1</v>
      </c>
      <c r="H1129" s="11">
        <v>1</v>
      </c>
    </row>
    <row r="1130" spans="1:8" x14ac:dyDescent="0.25">
      <c r="A1130" s="14" t="s">
        <v>637</v>
      </c>
      <c r="B1130" s="11">
        <v>1453.9</v>
      </c>
      <c r="C1130" s="11">
        <v>1453.9</v>
      </c>
      <c r="D1130" s="11">
        <v>1453.9</v>
      </c>
      <c r="E1130" s="11">
        <v>1453.9</v>
      </c>
      <c r="F1130" s="11">
        <v>1453.9</v>
      </c>
      <c r="G1130" s="11">
        <v>1</v>
      </c>
      <c r="H1130" s="11">
        <v>1</v>
      </c>
    </row>
    <row r="1131" spans="1:8" x14ac:dyDescent="0.25">
      <c r="A1131" s="14" t="s">
        <v>638</v>
      </c>
      <c r="B1131" s="11">
        <v>1152.4114</v>
      </c>
      <c r="C1131" s="11">
        <v>921.92909999999995</v>
      </c>
      <c r="D1131" s="11">
        <v>1152.4114</v>
      </c>
      <c r="E1131" s="11">
        <v>921.92909999999995</v>
      </c>
      <c r="F1131" s="11">
        <v>921.92909999999995</v>
      </c>
      <c r="G1131" s="11"/>
      <c r="H1131" s="11"/>
    </row>
    <row r="1132" spans="1:8" x14ac:dyDescent="0.25">
      <c r="A1132" s="14" t="s">
        <v>639</v>
      </c>
      <c r="B1132" s="11">
        <v>299.81</v>
      </c>
      <c r="C1132" s="11">
        <v>299.81</v>
      </c>
      <c r="D1132" s="11">
        <v>299.81</v>
      </c>
      <c r="E1132" s="11">
        <v>299.81</v>
      </c>
      <c r="F1132" s="11">
        <v>299.81</v>
      </c>
      <c r="G1132" s="11">
        <v>1</v>
      </c>
      <c r="H1132" s="11">
        <v>1</v>
      </c>
    </row>
    <row r="1133" spans="1:8" x14ac:dyDescent="0.25">
      <c r="A1133" s="14" t="s">
        <v>640</v>
      </c>
      <c r="B1133" s="11">
        <v>293.24</v>
      </c>
      <c r="C1133" s="11">
        <v>293.24</v>
      </c>
      <c r="D1133" s="11">
        <v>293.24</v>
      </c>
      <c r="E1133" s="11">
        <v>293.24</v>
      </c>
      <c r="F1133" s="11">
        <v>293.24</v>
      </c>
      <c r="G1133" s="11">
        <v>1</v>
      </c>
      <c r="H1133" s="11">
        <v>1</v>
      </c>
    </row>
    <row r="1134" spans="1:8" x14ac:dyDescent="0.25">
      <c r="A1134" s="14" t="s">
        <v>641</v>
      </c>
      <c r="B1134" s="11">
        <v>2970</v>
      </c>
      <c r="C1134" s="11">
        <v>2970</v>
      </c>
      <c r="D1134" s="11">
        <v>2970</v>
      </c>
      <c r="E1134" s="11">
        <v>2970</v>
      </c>
      <c r="F1134" s="11">
        <v>2970</v>
      </c>
      <c r="G1134" s="11">
        <v>1</v>
      </c>
      <c r="H1134" s="11">
        <v>1</v>
      </c>
    </row>
    <row r="1135" spans="1:8" x14ac:dyDescent="0.25">
      <c r="A1135" s="14" t="s">
        <v>642</v>
      </c>
      <c r="B1135" s="11">
        <v>1149.6269</v>
      </c>
      <c r="C1135" s="11">
        <v>919.70159999999998</v>
      </c>
      <c r="D1135" s="11">
        <v>1149.6269</v>
      </c>
      <c r="E1135" s="11">
        <v>919.70159999999998</v>
      </c>
      <c r="F1135" s="11">
        <v>919.70159999999998</v>
      </c>
      <c r="G1135" s="11"/>
      <c r="H1135" s="11"/>
    </row>
    <row r="1136" spans="1:8" x14ac:dyDescent="0.25">
      <c r="A1136" s="14" t="s">
        <v>643</v>
      </c>
      <c r="B1136" s="11">
        <v>7370</v>
      </c>
      <c r="C1136" s="11">
        <v>7370</v>
      </c>
      <c r="D1136" s="11">
        <v>7370</v>
      </c>
      <c r="E1136" s="11">
        <v>7370</v>
      </c>
      <c r="F1136" s="11">
        <v>7370</v>
      </c>
      <c r="G1136" s="11">
        <v>1</v>
      </c>
      <c r="H1136" s="11">
        <v>1</v>
      </c>
    </row>
    <row r="1137" spans="1:8" x14ac:dyDescent="0.25">
      <c r="A1137" s="14" t="s">
        <v>644</v>
      </c>
      <c r="B1137" s="11">
        <v>6974</v>
      </c>
      <c r="C1137" s="11">
        <v>6974</v>
      </c>
      <c r="D1137" s="11">
        <v>6974</v>
      </c>
      <c r="E1137" s="11">
        <v>6974</v>
      </c>
      <c r="F1137" s="11">
        <v>6974</v>
      </c>
      <c r="G1137" s="11">
        <v>1</v>
      </c>
      <c r="H1137" s="11">
        <v>1</v>
      </c>
    </row>
    <row r="1138" spans="1:8" x14ac:dyDescent="0.25">
      <c r="A1138" s="14" t="s">
        <v>645</v>
      </c>
      <c r="B1138" s="11">
        <v>405.38</v>
      </c>
      <c r="C1138" s="11">
        <v>405.38</v>
      </c>
      <c r="D1138" s="11">
        <v>405.38</v>
      </c>
      <c r="E1138" s="11">
        <v>405.38</v>
      </c>
      <c r="F1138" s="11">
        <v>405.38</v>
      </c>
      <c r="G1138" s="11">
        <v>1</v>
      </c>
      <c r="H1138" s="11">
        <v>1</v>
      </c>
    </row>
    <row r="1139" spans="1:8" x14ac:dyDescent="0.25">
      <c r="A1139" s="14" t="s">
        <v>646</v>
      </c>
      <c r="B1139" s="11">
        <v>1107.3599999999999</v>
      </c>
      <c r="C1139" s="11">
        <v>1107.3599999999999</v>
      </c>
      <c r="D1139" s="11">
        <v>1107.3599999999999</v>
      </c>
      <c r="E1139" s="11">
        <v>1107.3599999999999</v>
      </c>
      <c r="F1139" s="11">
        <v>1107.3599999999999</v>
      </c>
      <c r="G1139" s="11">
        <v>1</v>
      </c>
      <c r="H1139" s="11">
        <v>1</v>
      </c>
    </row>
    <row r="1140" spans="1:8" x14ac:dyDescent="0.25">
      <c r="A1140" s="14" t="s">
        <v>647</v>
      </c>
      <c r="B1140" s="11">
        <v>2077.42</v>
      </c>
      <c r="C1140" s="11">
        <v>2077.42</v>
      </c>
      <c r="D1140" s="11">
        <v>2077.42</v>
      </c>
      <c r="E1140" s="11">
        <v>2077.42</v>
      </c>
      <c r="F1140" s="11">
        <v>2077.42</v>
      </c>
      <c r="G1140" s="11">
        <v>1</v>
      </c>
      <c r="H1140" s="11">
        <v>1</v>
      </c>
    </row>
    <row r="1141" spans="1:8" x14ac:dyDescent="0.25">
      <c r="A1141" s="14" t="s">
        <v>648</v>
      </c>
      <c r="B1141" s="11">
        <v>300</v>
      </c>
      <c r="C1141" s="11">
        <v>300</v>
      </c>
      <c r="D1141" s="11">
        <v>300</v>
      </c>
      <c r="E1141" s="11">
        <v>300</v>
      </c>
      <c r="F1141" s="11">
        <v>300</v>
      </c>
      <c r="G1141" s="11">
        <v>1</v>
      </c>
      <c r="H1141" s="11">
        <v>1</v>
      </c>
    </row>
    <row r="1142" spans="1:8" x14ac:dyDescent="0.25">
      <c r="A1142" s="14" t="s">
        <v>649</v>
      </c>
      <c r="B1142" s="11">
        <v>1826.06</v>
      </c>
      <c r="C1142" s="11">
        <v>1826.06</v>
      </c>
      <c r="D1142" s="11">
        <v>1826.06</v>
      </c>
      <c r="E1142" s="11">
        <v>1826.06</v>
      </c>
      <c r="F1142" s="11">
        <v>1826.06</v>
      </c>
      <c r="G1142" s="11">
        <v>1</v>
      </c>
      <c r="H1142" s="11">
        <v>1</v>
      </c>
    </row>
    <row r="1143" spans="1:8" x14ac:dyDescent="0.25">
      <c r="A1143" s="14" t="s">
        <v>650</v>
      </c>
      <c r="B1143" s="11">
        <v>2007.2301</v>
      </c>
      <c r="C1143" s="11">
        <v>1605.7841000000001</v>
      </c>
      <c r="D1143" s="11">
        <v>2007.2301</v>
      </c>
      <c r="E1143" s="11">
        <v>1605.7841000000001</v>
      </c>
      <c r="F1143" s="11">
        <v>1605.7841000000001</v>
      </c>
      <c r="G1143" s="11"/>
      <c r="H1143" s="11"/>
    </row>
    <row r="1144" spans="1:8" x14ac:dyDescent="0.25">
      <c r="A1144" s="14" t="s">
        <v>651</v>
      </c>
      <c r="B1144" s="11">
        <v>463.39749999999998</v>
      </c>
      <c r="C1144" s="11">
        <v>370.71800000000002</v>
      </c>
      <c r="D1144" s="11">
        <v>463.39749999999998</v>
      </c>
      <c r="E1144" s="11">
        <v>370.71800000000002</v>
      </c>
      <c r="F1144" s="11">
        <v>370.71800000000002</v>
      </c>
      <c r="G1144" s="11"/>
      <c r="H1144" s="11"/>
    </row>
    <row r="1145" spans="1:8" x14ac:dyDescent="0.25">
      <c r="A1145" s="14" t="s">
        <v>652</v>
      </c>
      <c r="B1145" s="11">
        <v>2330.2080000000001</v>
      </c>
      <c r="C1145" s="11">
        <v>727.39890000000003</v>
      </c>
      <c r="D1145" s="11">
        <v>2330.2080000000001</v>
      </c>
      <c r="E1145" s="11">
        <v>727.39890000000003</v>
      </c>
      <c r="F1145" s="11">
        <v>727.39890000000003</v>
      </c>
      <c r="G1145" s="11"/>
      <c r="H1145" s="11"/>
    </row>
    <row r="1146" spans="1:8" x14ac:dyDescent="0.25">
      <c r="A1146" s="14" t="s">
        <v>653</v>
      </c>
      <c r="B1146" s="11">
        <v>565.37310000000002</v>
      </c>
      <c r="C1146" s="11">
        <v>452.29849999999999</v>
      </c>
      <c r="D1146" s="11">
        <v>565.37310000000002</v>
      </c>
      <c r="E1146" s="11">
        <v>452.29849999999999</v>
      </c>
      <c r="F1146" s="11">
        <v>452.29849999999999</v>
      </c>
      <c r="G1146" s="11"/>
      <c r="H1146" s="11"/>
    </row>
    <row r="1147" spans="1:8" x14ac:dyDescent="0.25">
      <c r="A1147" s="14" t="s">
        <v>654</v>
      </c>
      <c r="B1147" s="11">
        <v>1087.8515</v>
      </c>
      <c r="C1147" s="11">
        <v>870.28120000000001</v>
      </c>
      <c r="D1147" s="11">
        <v>1087.8515</v>
      </c>
      <c r="E1147" s="11">
        <v>870.28120000000001</v>
      </c>
      <c r="F1147" s="11">
        <v>870.28120000000001</v>
      </c>
      <c r="G1147" s="11"/>
      <c r="H1147" s="11"/>
    </row>
    <row r="1148" spans="1:8" x14ac:dyDescent="0.25">
      <c r="A1148" s="14" t="s">
        <v>655</v>
      </c>
      <c r="B1148" s="11">
        <v>1835.7367999999999</v>
      </c>
      <c r="C1148" s="11">
        <v>1468.5895</v>
      </c>
      <c r="D1148" s="11">
        <v>1835.7367999999999</v>
      </c>
      <c r="E1148" s="11">
        <v>1468.5895</v>
      </c>
      <c r="F1148" s="11">
        <v>1468.5895</v>
      </c>
      <c r="G1148" s="11"/>
      <c r="H1148" s="11"/>
    </row>
    <row r="1149" spans="1:8" x14ac:dyDescent="0.25">
      <c r="A1149" s="14" t="s">
        <v>656</v>
      </c>
      <c r="B1149" s="11">
        <v>341.7869</v>
      </c>
      <c r="C1149" s="11">
        <v>273.42959999999999</v>
      </c>
      <c r="D1149" s="11">
        <v>341.7869</v>
      </c>
      <c r="E1149" s="11">
        <v>273.42959999999999</v>
      </c>
      <c r="F1149" s="11">
        <v>273.42959999999999</v>
      </c>
      <c r="G1149" s="11"/>
      <c r="H1149" s="11"/>
    </row>
    <row r="1150" spans="1:8" x14ac:dyDescent="0.25">
      <c r="A1150" s="14" t="s">
        <v>657</v>
      </c>
      <c r="B1150" s="11">
        <v>1183.6476</v>
      </c>
      <c r="C1150" s="11">
        <v>1065.2828</v>
      </c>
      <c r="D1150" s="11">
        <v>1183.6476</v>
      </c>
      <c r="E1150" s="11">
        <v>1065.2828</v>
      </c>
      <c r="F1150" s="11">
        <v>1065.2828</v>
      </c>
      <c r="G1150" s="11"/>
      <c r="H1150" s="11"/>
    </row>
    <row r="1151" spans="1:8" x14ac:dyDescent="0.25">
      <c r="A1151" s="14" t="s">
        <v>658</v>
      </c>
      <c r="B1151" s="11">
        <v>8774</v>
      </c>
      <c r="C1151" s="11">
        <v>4886.75</v>
      </c>
      <c r="D1151" s="11">
        <v>8774</v>
      </c>
      <c r="E1151" s="11">
        <v>4886.75</v>
      </c>
      <c r="F1151" s="11">
        <v>4886.75</v>
      </c>
      <c r="G1151" s="11"/>
      <c r="H1151" s="11"/>
    </row>
    <row r="1152" spans="1:8" x14ac:dyDescent="0.25">
      <c r="A1152" s="14" t="s">
        <v>659</v>
      </c>
      <c r="B1152" s="11">
        <v>926.78039999999999</v>
      </c>
      <c r="C1152" s="11">
        <v>221.5924</v>
      </c>
      <c r="D1152" s="11">
        <v>926.78039999999999</v>
      </c>
      <c r="E1152" s="11">
        <v>221.5924</v>
      </c>
      <c r="F1152" s="11">
        <v>221.5924</v>
      </c>
      <c r="G1152" s="11">
        <v>926.78039999999999</v>
      </c>
      <c r="H1152" s="11">
        <v>926.78039999999999</v>
      </c>
    </row>
    <row r="1153" spans="1:8" x14ac:dyDescent="0.25">
      <c r="A1153" s="14" t="s">
        <v>660</v>
      </c>
      <c r="B1153" s="11">
        <v>445.65499999999997</v>
      </c>
      <c r="C1153" s="11">
        <v>571.96220000000005</v>
      </c>
      <c r="D1153" s="11">
        <v>445.65499999999997</v>
      </c>
      <c r="E1153" s="11">
        <v>571.96220000000005</v>
      </c>
      <c r="F1153" s="11">
        <v>571.96220000000005</v>
      </c>
      <c r="G1153" s="11"/>
      <c r="H1153" s="11"/>
    </row>
    <row r="1154" spans="1:8" x14ac:dyDescent="0.25">
      <c r="A1154" s="14" t="s">
        <v>661</v>
      </c>
      <c r="B1154" s="11">
        <v>471.99250000000001</v>
      </c>
      <c r="C1154" s="11">
        <v>437.00889999999998</v>
      </c>
      <c r="D1154" s="11">
        <v>471.99250000000001</v>
      </c>
      <c r="E1154" s="11">
        <v>437.00889999999998</v>
      </c>
      <c r="F1154" s="11">
        <v>437.00889999999998</v>
      </c>
      <c r="G1154" s="11">
        <v>471.99250000000001</v>
      </c>
      <c r="H1154" s="11">
        <v>471.99250000000001</v>
      </c>
    </row>
    <row r="1155" spans="1:8" x14ac:dyDescent="0.25">
      <c r="A1155" s="14" t="s">
        <v>2367</v>
      </c>
      <c r="B1155" s="11">
        <v>270.28980000000001</v>
      </c>
      <c r="C1155" s="11">
        <v>234.7808</v>
      </c>
      <c r="D1155" s="11">
        <v>270.28980000000001</v>
      </c>
      <c r="E1155" s="11">
        <v>234.7808</v>
      </c>
      <c r="F1155" s="11">
        <v>234.7808</v>
      </c>
      <c r="G1155" s="11">
        <v>270.28980000000001</v>
      </c>
      <c r="H1155" s="11">
        <v>270.28980000000001</v>
      </c>
    </row>
    <row r="1156" spans="1:8" x14ac:dyDescent="0.25">
      <c r="A1156" s="14" t="s">
        <v>662</v>
      </c>
      <c r="B1156" s="11">
        <v>166.7552</v>
      </c>
      <c r="C1156" s="11">
        <v>128.3511</v>
      </c>
      <c r="D1156" s="11">
        <v>166.7552</v>
      </c>
      <c r="E1156" s="11">
        <v>128.3511</v>
      </c>
      <c r="F1156" s="11">
        <v>128.3511</v>
      </c>
      <c r="G1156" s="11"/>
      <c r="H1156" s="11"/>
    </row>
    <row r="1157" spans="1:8" x14ac:dyDescent="0.25">
      <c r="A1157" s="14" t="s">
        <v>2368</v>
      </c>
      <c r="B1157" s="11">
        <v>166.55279999999999</v>
      </c>
      <c r="C1157" s="11">
        <v>133.22380000000001</v>
      </c>
      <c r="D1157" s="11">
        <v>166.55279999999999</v>
      </c>
      <c r="E1157" s="11">
        <v>133.22380000000001</v>
      </c>
      <c r="F1157" s="11">
        <v>133.22380000000001</v>
      </c>
      <c r="G1157" s="11">
        <v>166.55279999999999</v>
      </c>
      <c r="H1157" s="11">
        <v>166.55279999999999</v>
      </c>
    </row>
    <row r="1158" spans="1:8" x14ac:dyDescent="0.25">
      <c r="A1158" s="14" t="s">
        <v>663</v>
      </c>
      <c r="B1158" s="11">
        <v>395.61529999999999</v>
      </c>
      <c r="C1158" s="11">
        <v>465.11169999999998</v>
      </c>
      <c r="D1158" s="11">
        <v>395.61529999999999</v>
      </c>
      <c r="E1158" s="11">
        <v>465.11169999999998</v>
      </c>
      <c r="F1158" s="11">
        <v>465.11169999999998</v>
      </c>
      <c r="G1158" s="11"/>
      <c r="H1158" s="11"/>
    </row>
    <row r="1159" spans="1:8" x14ac:dyDescent="0.25">
      <c r="A1159" s="14" t="s">
        <v>664</v>
      </c>
      <c r="B1159" s="11">
        <v>149.05719999999999</v>
      </c>
      <c r="C1159" s="11">
        <v>132.8014</v>
      </c>
      <c r="D1159" s="11">
        <v>149.05719999999999</v>
      </c>
      <c r="E1159" s="11">
        <v>132.8014</v>
      </c>
      <c r="F1159" s="11">
        <v>132.8014</v>
      </c>
      <c r="G1159" s="11">
        <v>149.05719999999999</v>
      </c>
      <c r="H1159" s="11">
        <v>149.05719999999999</v>
      </c>
    </row>
    <row r="1160" spans="1:8" x14ac:dyDescent="0.25">
      <c r="A1160" s="14" t="s">
        <v>665</v>
      </c>
      <c r="B1160" s="11">
        <v>1769.4559999999999</v>
      </c>
      <c r="C1160" s="11">
        <v>141.0188</v>
      </c>
      <c r="D1160" s="11">
        <v>1769.4559999999999</v>
      </c>
      <c r="E1160" s="11">
        <v>141.0188</v>
      </c>
      <c r="F1160" s="11">
        <v>141.0188</v>
      </c>
      <c r="G1160" s="11">
        <v>1769.4559999999999</v>
      </c>
      <c r="H1160" s="11">
        <v>1769.4559999999999</v>
      </c>
    </row>
    <row r="1161" spans="1:8" x14ac:dyDescent="0.25">
      <c r="A1161" s="14" t="s">
        <v>666</v>
      </c>
      <c r="B1161" s="11">
        <v>319.86259999999999</v>
      </c>
      <c r="C1161" s="11">
        <v>258.23149999999998</v>
      </c>
      <c r="D1161" s="11">
        <v>319.86259999999999</v>
      </c>
      <c r="E1161" s="11">
        <v>258.23149999999998</v>
      </c>
      <c r="F1161" s="11">
        <v>258.23149999999998</v>
      </c>
      <c r="G1161" s="11">
        <v>319.86259999999999</v>
      </c>
      <c r="H1161" s="11">
        <v>319.86259999999999</v>
      </c>
    </row>
    <row r="1162" spans="1:8" x14ac:dyDescent="0.25">
      <c r="A1162" s="14" t="s">
        <v>667</v>
      </c>
      <c r="B1162" s="11">
        <v>325.86880000000002</v>
      </c>
      <c r="C1162" s="11">
        <v>261.92079999999999</v>
      </c>
      <c r="D1162" s="11">
        <v>325.86880000000002</v>
      </c>
      <c r="E1162" s="11">
        <v>261.92079999999999</v>
      </c>
      <c r="F1162" s="11">
        <v>261.92079999999999</v>
      </c>
      <c r="G1162" s="11"/>
      <c r="H1162" s="11"/>
    </row>
    <row r="1163" spans="1:8" x14ac:dyDescent="0.25">
      <c r="A1163" s="14" t="s">
        <v>668</v>
      </c>
      <c r="B1163" s="11">
        <v>231.52699999999999</v>
      </c>
      <c r="C1163" s="11">
        <v>213.923</v>
      </c>
      <c r="D1163" s="11">
        <v>231.52699999999999</v>
      </c>
      <c r="E1163" s="11">
        <v>213.923</v>
      </c>
      <c r="F1163" s="11">
        <v>213.923</v>
      </c>
      <c r="G1163" s="11">
        <v>231.52699999999999</v>
      </c>
      <c r="H1163" s="11">
        <v>231.52699999999999</v>
      </c>
    </row>
    <row r="1164" spans="1:8" x14ac:dyDescent="0.25">
      <c r="A1164" s="14" t="s">
        <v>669</v>
      </c>
      <c r="B1164" s="11">
        <v>180.0693</v>
      </c>
      <c r="C1164" s="11">
        <v>169.346</v>
      </c>
      <c r="D1164" s="11">
        <v>180.0693</v>
      </c>
      <c r="E1164" s="11">
        <v>169.346</v>
      </c>
      <c r="F1164" s="11">
        <v>169.346</v>
      </c>
      <c r="G1164" s="11"/>
      <c r="H1164" s="11"/>
    </row>
    <row r="1165" spans="1:8" x14ac:dyDescent="0.25">
      <c r="A1165" s="14" t="s">
        <v>670</v>
      </c>
      <c r="B1165" s="11">
        <v>331.05799999999999</v>
      </c>
      <c r="C1165" s="11">
        <v>382.79199999999997</v>
      </c>
      <c r="D1165" s="11">
        <v>331.05799999999999</v>
      </c>
      <c r="E1165" s="11">
        <v>382.79199999999997</v>
      </c>
      <c r="F1165" s="11">
        <v>382.79199999999997</v>
      </c>
      <c r="G1165" s="11"/>
      <c r="H1165" s="11"/>
    </row>
    <row r="1166" spans="1:8" x14ac:dyDescent="0.25">
      <c r="A1166" s="14" t="s">
        <v>671</v>
      </c>
      <c r="B1166" s="11">
        <v>157.22059999999999</v>
      </c>
      <c r="C1166" s="11">
        <v>128.03149999999999</v>
      </c>
      <c r="D1166" s="11">
        <v>157.22059999999999</v>
      </c>
      <c r="E1166" s="11">
        <v>128.03149999999999</v>
      </c>
      <c r="F1166" s="11">
        <v>128.03149999999999</v>
      </c>
      <c r="G1166" s="11">
        <v>157.22059999999999</v>
      </c>
      <c r="H1166" s="11">
        <v>157.22059999999999</v>
      </c>
    </row>
    <row r="1167" spans="1:8" x14ac:dyDescent="0.25">
      <c r="A1167" s="14" t="s">
        <v>672</v>
      </c>
      <c r="B1167" s="11">
        <v>599.57759999999996</v>
      </c>
      <c r="C1167" s="11">
        <v>547.21720000000005</v>
      </c>
      <c r="D1167" s="11">
        <v>599.57759999999996</v>
      </c>
      <c r="E1167" s="11">
        <v>547.21720000000005</v>
      </c>
      <c r="F1167" s="11">
        <v>547.21720000000005</v>
      </c>
      <c r="G1167" s="11">
        <v>599.57759999999996</v>
      </c>
      <c r="H1167" s="11">
        <v>599.57759999999996</v>
      </c>
    </row>
    <row r="1168" spans="1:8" x14ac:dyDescent="0.25">
      <c r="A1168" s="14" t="s">
        <v>673</v>
      </c>
      <c r="B1168" s="11">
        <v>166.38460000000001</v>
      </c>
      <c r="C1168" s="11">
        <v>133.6942</v>
      </c>
      <c r="D1168" s="11">
        <v>166.38460000000001</v>
      </c>
      <c r="E1168" s="11">
        <v>133.6942</v>
      </c>
      <c r="F1168" s="11">
        <v>133.6942</v>
      </c>
      <c r="G1168" s="11">
        <v>166.38460000000001</v>
      </c>
      <c r="H1168" s="11">
        <v>166.38460000000001</v>
      </c>
    </row>
    <row r="1169" spans="1:8" x14ac:dyDescent="0.25">
      <c r="A1169" s="14" t="s">
        <v>674</v>
      </c>
      <c r="B1169" s="11">
        <v>212.13749999999999</v>
      </c>
      <c r="C1169" s="11">
        <v>158.2456</v>
      </c>
      <c r="D1169" s="11">
        <v>212.13749999999999</v>
      </c>
      <c r="E1169" s="11">
        <v>158.2456</v>
      </c>
      <c r="F1169" s="11">
        <v>158.2456</v>
      </c>
      <c r="G1169" s="11">
        <v>212.13749999999999</v>
      </c>
      <c r="H1169" s="11">
        <v>212.13749999999999</v>
      </c>
    </row>
    <row r="1170" spans="1:8" x14ac:dyDescent="0.25">
      <c r="A1170" s="14" t="s">
        <v>675</v>
      </c>
      <c r="B1170" s="11">
        <v>1474.7478000000001</v>
      </c>
      <c r="C1170" s="11">
        <v>499.30259999999998</v>
      </c>
      <c r="D1170" s="11">
        <v>1474.7478000000001</v>
      </c>
      <c r="E1170" s="11">
        <v>499.30259999999998</v>
      </c>
      <c r="F1170" s="11">
        <v>499.30259999999998</v>
      </c>
      <c r="G1170" s="11"/>
      <c r="H1170" s="11"/>
    </row>
    <row r="1171" spans="1:8" x14ac:dyDescent="0.25">
      <c r="A1171" s="14" t="s">
        <v>676</v>
      </c>
      <c r="B1171" s="11">
        <v>1040.4922999999999</v>
      </c>
      <c r="C1171" s="11">
        <v>1138.7372</v>
      </c>
      <c r="D1171" s="11">
        <v>1040.4922999999999</v>
      </c>
      <c r="E1171" s="11">
        <v>1138.7372</v>
      </c>
      <c r="F1171" s="11">
        <v>1138.7372</v>
      </c>
      <c r="G1171" s="11"/>
      <c r="H1171" s="11"/>
    </row>
    <row r="1172" spans="1:8" x14ac:dyDescent="0.25">
      <c r="A1172" s="14" t="s">
        <v>677</v>
      </c>
      <c r="B1172" s="11">
        <v>502.02249999999998</v>
      </c>
      <c r="C1172" s="11">
        <v>459.03039999999999</v>
      </c>
      <c r="D1172" s="11">
        <v>502.02249999999998</v>
      </c>
      <c r="E1172" s="11">
        <v>459.03039999999999</v>
      </c>
      <c r="F1172" s="11">
        <v>459.03039999999999</v>
      </c>
      <c r="G1172" s="11">
        <v>502.02249999999998</v>
      </c>
      <c r="H1172" s="11">
        <v>502.02249999999998</v>
      </c>
    </row>
    <row r="1173" spans="1:8" x14ac:dyDescent="0.25">
      <c r="A1173" s="14" t="s">
        <v>678</v>
      </c>
      <c r="B1173" s="11">
        <v>291.45909999999998</v>
      </c>
      <c r="C1173" s="11">
        <v>266.85669999999999</v>
      </c>
      <c r="D1173" s="11">
        <v>291.45909999999998</v>
      </c>
      <c r="E1173" s="11">
        <v>266.85669999999999</v>
      </c>
      <c r="F1173" s="11">
        <v>266.85669999999999</v>
      </c>
      <c r="G1173" s="11">
        <v>291.45909999999998</v>
      </c>
      <c r="H1173" s="11">
        <v>291.45909999999998</v>
      </c>
    </row>
    <row r="1174" spans="1:8" x14ac:dyDescent="0.25">
      <c r="A1174" s="14" t="s">
        <v>679</v>
      </c>
      <c r="B1174" s="11">
        <v>253.11600000000001</v>
      </c>
      <c r="C1174" s="11">
        <v>220.6044</v>
      </c>
      <c r="D1174" s="11">
        <v>253.11600000000001</v>
      </c>
      <c r="E1174" s="11">
        <v>220.6044</v>
      </c>
      <c r="F1174" s="11">
        <v>220.6044</v>
      </c>
      <c r="G1174" s="11">
        <v>253.11600000000001</v>
      </c>
      <c r="H1174" s="11">
        <v>253.11600000000001</v>
      </c>
    </row>
    <row r="1175" spans="1:8" x14ac:dyDescent="0.25">
      <c r="A1175" s="14" t="s">
        <v>680</v>
      </c>
      <c r="B1175" s="11">
        <v>1284.5001999999999</v>
      </c>
      <c r="C1175" s="11">
        <v>1454.2987000000001</v>
      </c>
      <c r="D1175" s="11">
        <v>1284.5001999999999</v>
      </c>
      <c r="E1175" s="11">
        <v>1454.2987000000001</v>
      </c>
      <c r="F1175" s="11">
        <v>1454.2987000000001</v>
      </c>
      <c r="G1175" s="11"/>
      <c r="H1175" s="11"/>
    </row>
    <row r="1176" spans="1:8" x14ac:dyDescent="0.25">
      <c r="A1176" s="14" t="s">
        <v>681</v>
      </c>
      <c r="B1176" s="11">
        <v>493.99</v>
      </c>
      <c r="C1176" s="11">
        <v>439.5607</v>
      </c>
      <c r="D1176" s="11">
        <v>493.99</v>
      </c>
      <c r="E1176" s="11">
        <v>439.5607</v>
      </c>
      <c r="F1176" s="11">
        <v>439.5607</v>
      </c>
      <c r="G1176" s="11"/>
      <c r="H1176" s="11"/>
    </row>
    <row r="1177" spans="1:8" x14ac:dyDescent="0.25">
      <c r="A1177" s="14" t="s">
        <v>682</v>
      </c>
      <c r="B1177" s="11">
        <v>279.71839999999997</v>
      </c>
      <c r="C1177" s="11">
        <v>218.3468</v>
      </c>
      <c r="D1177" s="11">
        <v>279.71839999999997</v>
      </c>
      <c r="E1177" s="11">
        <v>218.3468</v>
      </c>
      <c r="F1177" s="11">
        <v>218.3468</v>
      </c>
      <c r="G1177" s="11">
        <v>279.71839999999997</v>
      </c>
      <c r="H1177" s="11">
        <v>279.71839999999997</v>
      </c>
    </row>
    <row r="1178" spans="1:8" x14ac:dyDescent="0.25">
      <c r="A1178" s="14" t="s">
        <v>683</v>
      </c>
      <c r="B1178" s="11">
        <v>18396.509399999999</v>
      </c>
      <c r="C1178" s="11">
        <v>3992.4450999999999</v>
      </c>
      <c r="D1178" s="11">
        <v>18396.509399999999</v>
      </c>
      <c r="E1178" s="11">
        <v>3992.4450999999999</v>
      </c>
      <c r="F1178" s="11">
        <v>3992.4450999999999</v>
      </c>
      <c r="G1178" s="11"/>
      <c r="H1178" s="11"/>
    </row>
    <row r="1179" spans="1:8" x14ac:dyDescent="0.25">
      <c r="A1179" s="14" t="s">
        <v>2369</v>
      </c>
      <c r="B1179" s="11">
        <v>2038.5444</v>
      </c>
      <c r="C1179" s="11">
        <v>1475.2352000000001</v>
      </c>
      <c r="D1179" s="11">
        <v>2038.5444</v>
      </c>
      <c r="E1179" s="11">
        <v>1475.2352000000001</v>
      </c>
      <c r="F1179" s="11">
        <v>1475.2352000000001</v>
      </c>
      <c r="G1179" s="11">
        <v>2038.5444</v>
      </c>
      <c r="H1179" s="11">
        <v>2038.5444</v>
      </c>
    </row>
    <row r="1180" spans="1:8" x14ac:dyDescent="0.25">
      <c r="A1180" s="14" t="s">
        <v>684</v>
      </c>
      <c r="B1180" s="11">
        <v>834.48900000000003</v>
      </c>
      <c r="C1180" s="11">
        <v>624.27509999999995</v>
      </c>
      <c r="D1180" s="11">
        <v>834.48900000000003</v>
      </c>
      <c r="E1180" s="11">
        <v>624.27509999999995</v>
      </c>
      <c r="F1180" s="11">
        <v>624.27509999999995</v>
      </c>
      <c r="G1180" s="11">
        <v>834.48900000000003</v>
      </c>
      <c r="H1180" s="11">
        <v>834.48900000000003</v>
      </c>
    </row>
    <row r="1181" spans="1:8" x14ac:dyDescent="0.25">
      <c r="A1181" s="14" t="s">
        <v>685</v>
      </c>
      <c r="B1181" s="11">
        <v>1134.3456000000001</v>
      </c>
      <c r="C1181" s="11">
        <v>470.7552</v>
      </c>
      <c r="D1181" s="11">
        <v>1134.3456000000001</v>
      </c>
      <c r="E1181" s="11">
        <v>470.7552</v>
      </c>
      <c r="F1181" s="11">
        <v>470.7552</v>
      </c>
      <c r="G1181" s="11">
        <v>1134.3456000000001</v>
      </c>
      <c r="H1181" s="11">
        <v>1134.3456000000001</v>
      </c>
    </row>
    <row r="1182" spans="1:8" x14ac:dyDescent="0.25">
      <c r="A1182" s="14" t="s">
        <v>686</v>
      </c>
      <c r="B1182" s="11">
        <v>177.85939999999999</v>
      </c>
      <c r="C1182" s="11">
        <v>134.8417</v>
      </c>
      <c r="D1182" s="11">
        <v>177.85939999999999</v>
      </c>
      <c r="E1182" s="11">
        <v>134.8417</v>
      </c>
      <c r="F1182" s="11">
        <v>134.8417</v>
      </c>
      <c r="G1182" s="11">
        <v>177.85939999999999</v>
      </c>
      <c r="H1182" s="11">
        <v>177.85939999999999</v>
      </c>
    </row>
    <row r="1183" spans="1:8" x14ac:dyDescent="0.25">
      <c r="A1183" s="14" t="s">
        <v>687</v>
      </c>
      <c r="B1183" s="11">
        <v>212.13749999999999</v>
      </c>
      <c r="C1183" s="11">
        <v>157.58959999999999</v>
      </c>
      <c r="D1183" s="11">
        <v>212.13749999999999</v>
      </c>
      <c r="E1183" s="11">
        <v>157.58959999999999</v>
      </c>
      <c r="F1183" s="11">
        <v>157.58959999999999</v>
      </c>
      <c r="G1183" s="11">
        <v>212.13749999999999</v>
      </c>
      <c r="H1183" s="11">
        <v>212.13749999999999</v>
      </c>
    </row>
    <row r="1184" spans="1:8" x14ac:dyDescent="0.25">
      <c r="A1184" s="14" t="s">
        <v>688</v>
      </c>
      <c r="B1184" s="11">
        <v>879.22199999999998</v>
      </c>
      <c r="C1184" s="11">
        <v>611.93439999999998</v>
      </c>
      <c r="D1184" s="11">
        <v>879.22199999999998</v>
      </c>
      <c r="E1184" s="11">
        <v>611.93439999999998</v>
      </c>
      <c r="F1184" s="11">
        <v>611.93439999999998</v>
      </c>
      <c r="G1184" s="11">
        <v>879.22199999999998</v>
      </c>
      <c r="H1184" s="11">
        <v>879.22199999999998</v>
      </c>
    </row>
    <row r="1185" spans="1:8" x14ac:dyDescent="0.25">
      <c r="A1185" s="14" t="s">
        <v>689</v>
      </c>
      <c r="B1185" s="11">
        <v>407.30399999999997</v>
      </c>
      <c r="C1185" s="11">
        <v>356.09010000000001</v>
      </c>
      <c r="D1185" s="11">
        <v>407.30399999999997</v>
      </c>
      <c r="E1185" s="11">
        <v>356.09010000000001</v>
      </c>
      <c r="F1185" s="11">
        <v>356.09010000000001</v>
      </c>
      <c r="G1185" s="11">
        <v>407.30399999999997</v>
      </c>
      <c r="H1185" s="11">
        <v>407.30399999999997</v>
      </c>
    </row>
    <row r="1186" spans="1:8" x14ac:dyDescent="0.25">
      <c r="A1186" s="14" t="s">
        <v>2370</v>
      </c>
      <c r="B1186" s="11">
        <v>267.88929999999999</v>
      </c>
      <c r="C1186" s="11">
        <v>141.80930000000001</v>
      </c>
      <c r="D1186" s="11">
        <v>267.88929999999999</v>
      </c>
      <c r="E1186" s="11">
        <v>141.80930000000001</v>
      </c>
      <c r="F1186" s="11">
        <v>141.80930000000001</v>
      </c>
      <c r="G1186" s="11"/>
      <c r="H1186" s="11"/>
    </row>
    <row r="1187" spans="1:8" x14ac:dyDescent="0.25">
      <c r="A1187" s="14" t="s">
        <v>690</v>
      </c>
      <c r="B1187" s="11">
        <v>707.125</v>
      </c>
      <c r="C1187" s="11">
        <v>664.54100000000005</v>
      </c>
      <c r="D1187" s="11">
        <v>707.125</v>
      </c>
      <c r="E1187" s="11">
        <v>664.54100000000005</v>
      </c>
      <c r="F1187" s="11">
        <v>664.54100000000005</v>
      </c>
      <c r="G1187" s="11">
        <v>707.125</v>
      </c>
      <c r="H1187" s="11">
        <v>707.125</v>
      </c>
    </row>
    <row r="1188" spans="1:8" x14ac:dyDescent="0.25">
      <c r="A1188" s="14" t="s">
        <v>691</v>
      </c>
      <c r="B1188" s="11">
        <v>1054.3188</v>
      </c>
      <c r="C1188" s="11">
        <v>784.52440000000001</v>
      </c>
      <c r="D1188" s="11">
        <v>1054.3188</v>
      </c>
      <c r="E1188" s="11">
        <v>784.52440000000001</v>
      </c>
      <c r="F1188" s="11">
        <v>784.52440000000001</v>
      </c>
      <c r="G1188" s="11">
        <v>1054.3188</v>
      </c>
      <c r="H1188" s="11">
        <v>1054.3188</v>
      </c>
    </row>
    <row r="1189" spans="1:8" x14ac:dyDescent="0.25">
      <c r="A1189" s="14" t="s">
        <v>692</v>
      </c>
      <c r="B1189" s="11">
        <v>635.6241</v>
      </c>
      <c r="C1189" s="11">
        <v>440.88220000000001</v>
      </c>
      <c r="D1189" s="11">
        <v>635.6241</v>
      </c>
      <c r="E1189" s="11">
        <v>440.88220000000001</v>
      </c>
      <c r="F1189" s="11">
        <v>440.88220000000001</v>
      </c>
      <c r="G1189" s="11">
        <v>635.62405000000001</v>
      </c>
      <c r="H1189" s="11">
        <v>635.62405000000001</v>
      </c>
    </row>
    <row r="1190" spans="1:8" x14ac:dyDescent="0.25">
      <c r="A1190" s="14" t="s">
        <v>693</v>
      </c>
      <c r="B1190" s="11">
        <v>415.92320000000001</v>
      </c>
      <c r="C1190" s="11">
        <v>404.5652</v>
      </c>
      <c r="D1190" s="11">
        <v>415.92320000000001</v>
      </c>
      <c r="E1190" s="11">
        <v>404.5652</v>
      </c>
      <c r="F1190" s="11">
        <v>404.5652</v>
      </c>
      <c r="G1190" s="11">
        <v>415.92320000000001</v>
      </c>
      <c r="H1190" s="11">
        <v>415.92320000000001</v>
      </c>
    </row>
    <row r="1191" spans="1:8" x14ac:dyDescent="0.25">
      <c r="A1191" s="14" t="s">
        <v>2371</v>
      </c>
      <c r="B1191" s="11">
        <v>435.33839999999998</v>
      </c>
      <c r="C1191" s="11">
        <v>358.97730000000001</v>
      </c>
      <c r="D1191" s="11">
        <v>435.33839999999998</v>
      </c>
      <c r="E1191" s="11">
        <v>358.97730000000001</v>
      </c>
      <c r="F1191" s="11">
        <v>358.97730000000001</v>
      </c>
      <c r="G1191" s="11">
        <v>435.33841999999999</v>
      </c>
      <c r="H1191" s="11">
        <v>435.33841999999999</v>
      </c>
    </row>
    <row r="1192" spans="1:8" x14ac:dyDescent="0.25">
      <c r="A1192" s="14" t="s">
        <v>2372</v>
      </c>
      <c r="B1192" s="11">
        <v>585.21479999999997</v>
      </c>
      <c r="C1192" s="11">
        <v>149.25409999999999</v>
      </c>
      <c r="D1192" s="11">
        <v>585.21479999999997</v>
      </c>
      <c r="E1192" s="11">
        <v>149.25409999999999</v>
      </c>
      <c r="F1192" s="11">
        <v>149.25409999999999</v>
      </c>
      <c r="G1192" s="11">
        <v>585.21479999999997</v>
      </c>
      <c r="H1192" s="11">
        <v>585.21479999999997</v>
      </c>
    </row>
    <row r="1193" spans="1:8" x14ac:dyDescent="0.25">
      <c r="A1193" s="14" t="s">
        <v>694</v>
      </c>
      <c r="B1193" s="11">
        <v>355.78399999999999</v>
      </c>
      <c r="C1193" s="11">
        <v>325.15410000000003</v>
      </c>
      <c r="D1193" s="11">
        <v>355.78399999999999</v>
      </c>
      <c r="E1193" s="11">
        <v>325.15410000000003</v>
      </c>
      <c r="F1193" s="11">
        <v>325.15410000000003</v>
      </c>
      <c r="G1193" s="11">
        <v>355.78399999999999</v>
      </c>
      <c r="H1193" s="11">
        <v>355.78399999999999</v>
      </c>
    </row>
    <row r="1194" spans="1:8" x14ac:dyDescent="0.25">
      <c r="A1194" s="14" t="s">
        <v>695</v>
      </c>
      <c r="B1194" s="11">
        <v>318.351</v>
      </c>
      <c r="C1194" s="11">
        <v>271.52440000000001</v>
      </c>
      <c r="D1194" s="11">
        <v>318.351</v>
      </c>
      <c r="E1194" s="11">
        <v>271.52440000000001</v>
      </c>
      <c r="F1194" s="11">
        <v>271.52440000000001</v>
      </c>
      <c r="G1194" s="11">
        <v>318.351</v>
      </c>
      <c r="H1194" s="11">
        <v>318.351</v>
      </c>
    </row>
    <row r="1195" spans="1:8" x14ac:dyDescent="0.25">
      <c r="A1195" s="14" t="s">
        <v>696</v>
      </c>
      <c r="B1195" s="11">
        <v>285.19</v>
      </c>
      <c r="C1195" s="11">
        <v>228.26159999999999</v>
      </c>
      <c r="D1195" s="11">
        <v>285.19</v>
      </c>
      <c r="E1195" s="11">
        <v>228.26159999999999</v>
      </c>
      <c r="F1195" s="11">
        <v>228.26159999999999</v>
      </c>
      <c r="G1195" s="11">
        <v>285.19</v>
      </c>
      <c r="H1195" s="11">
        <v>285.19</v>
      </c>
    </row>
    <row r="1196" spans="1:8" x14ac:dyDescent="0.25">
      <c r="A1196" s="14" t="s">
        <v>697</v>
      </c>
      <c r="B1196" s="11">
        <v>52349.45</v>
      </c>
      <c r="C1196" s="11">
        <v>19980.745699999999</v>
      </c>
      <c r="D1196" s="11">
        <v>52349.45</v>
      </c>
      <c r="E1196" s="11">
        <v>19980.745699999999</v>
      </c>
      <c r="F1196" s="11">
        <v>19980.745699999999</v>
      </c>
      <c r="G1196" s="11"/>
      <c r="H1196" s="11"/>
    </row>
    <row r="1197" spans="1:8" x14ac:dyDescent="0.25">
      <c r="A1197" s="14" t="s">
        <v>698</v>
      </c>
      <c r="B1197" s="11">
        <v>11839.4962</v>
      </c>
      <c r="C1197" s="11">
        <v>3232.3069999999998</v>
      </c>
      <c r="D1197" s="11">
        <v>11839.4962</v>
      </c>
      <c r="E1197" s="11">
        <v>3232.3069999999998</v>
      </c>
      <c r="F1197" s="11">
        <v>3232.3069999999998</v>
      </c>
      <c r="G1197" s="11">
        <v>11839.49624</v>
      </c>
      <c r="H1197" s="11">
        <v>11839.49624</v>
      </c>
    </row>
    <row r="1198" spans="1:8" x14ac:dyDescent="0.25">
      <c r="A1198" s="14" t="s">
        <v>699</v>
      </c>
      <c r="B1198" s="11">
        <v>245.44669999999999</v>
      </c>
      <c r="C1198" s="11">
        <v>312.76080000000002</v>
      </c>
      <c r="D1198" s="11">
        <v>245.44669999999999</v>
      </c>
      <c r="E1198" s="11">
        <v>312.76080000000002</v>
      </c>
      <c r="F1198" s="11">
        <v>312.76080000000002</v>
      </c>
      <c r="G1198" s="11">
        <v>245.44667999999999</v>
      </c>
      <c r="H1198" s="11">
        <v>245.44667999999999</v>
      </c>
    </row>
    <row r="1199" spans="1:8" x14ac:dyDescent="0.25">
      <c r="A1199" s="14" t="s">
        <v>700</v>
      </c>
      <c r="B1199" s="11">
        <v>2651.136</v>
      </c>
      <c r="C1199" s="11">
        <v>387.21019999999999</v>
      </c>
      <c r="D1199" s="11">
        <v>2651.136</v>
      </c>
      <c r="E1199" s="11">
        <v>387.21019999999999</v>
      </c>
      <c r="F1199" s="11">
        <v>387.21019999999999</v>
      </c>
      <c r="G1199" s="11"/>
      <c r="H1199" s="11"/>
    </row>
    <row r="1200" spans="1:8" x14ac:dyDescent="0.25">
      <c r="A1200" s="14" t="s">
        <v>701</v>
      </c>
      <c r="B1200" s="11">
        <v>4327.6049999999996</v>
      </c>
      <c r="C1200" s="11">
        <v>3799.0131000000001</v>
      </c>
      <c r="D1200" s="11">
        <v>4327.6049999999996</v>
      </c>
      <c r="E1200" s="11">
        <v>3799.0131000000001</v>
      </c>
      <c r="F1200" s="11">
        <v>3799.0131000000001</v>
      </c>
      <c r="G1200" s="11">
        <v>4327.6049999999996</v>
      </c>
      <c r="H1200" s="11">
        <v>4327.6049999999996</v>
      </c>
    </row>
    <row r="1201" spans="1:8" x14ac:dyDescent="0.25">
      <c r="A1201" s="14" t="s">
        <v>702</v>
      </c>
      <c r="B1201" s="11">
        <v>437.00200000000001</v>
      </c>
      <c r="C1201" s="11">
        <v>501.37360000000001</v>
      </c>
      <c r="D1201" s="11">
        <v>437.00200000000001</v>
      </c>
      <c r="E1201" s="11">
        <v>501.37360000000001</v>
      </c>
      <c r="F1201" s="11">
        <v>501.37360000000001</v>
      </c>
      <c r="G1201" s="11">
        <v>437.00200000000001</v>
      </c>
      <c r="H1201" s="11">
        <v>437.00200000000001</v>
      </c>
    </row>
    <row r="1202" spans="1:8" x14ac:dyDescent="0.25">
      <c r="A1202" s="14" t="s">
        <v>703</v>
      </c>
      <c r="B1202" s="11">
        <v>270.64</v>
      </c>
      <c r="C1202" s="11">
        <v>224.14060000000001</v>
      </c>
      <c r="D1202" s="11">
        <v>270.64</v>
      </c>
      <c r="E1202" s="11">
        <v>224.14060000000001</v>
      </c>
      <c r="F1202" s="11">
        <v>224.14060000000001</v>
      </c>
      <c r="G1202" s="11">
        <v>270.64</v>
      </c>
      <c r="H1202" s="11">
        <v>270.64</v>
      </c>
    </row>
    <row r="1203" spans="1:8" x14ac:dyDescent="0.25">
      <c r="A1203" s="14" t="s">
        <v>2373</v>
      </c>
      <c r="B1203" s="11">
        <v>441.4332</v>
      </c>
      <c r="C1203" s="11">
        <v>423.46530000000001</v>
      </c>
      <c r="D1203" s="11">
        <v>441.4332</v>
      </c>
      <c r="E1203" s="11">
        <v>423.46530000000001</v>
      </c>
      <c r="F1203" s="11">
        <v>423.46530000000001</v>
      </c>
      <c r="G1203" s="11">
        <v>441.4332</v>
      </c>
      <c r="H1203" s="11">
        <v>441.4332</v>
      </c>
    </row>
    <row r="1204" spans="1:8" x14ac:dyDescent="0.25">
      <c r="A1204" s="14" t="s">
        <v>2374</v>
      </c>
      <c r="B1204" s="11">
        <v>144.70500000000001</v>
      </c>
      <c r="C1204" s="11">
        <v>121.87050000000001</v>
      </c>
      <c r="D1204" s="11">
        <v>144.70500000000001</v>
      </c>
      <c r="E1204" s="11">
        <v>121.87050000000001</v>
      </c>
      <c r="F1204" s="11">
        <v>121.87050000000001</v>
      </c>
      <c r="G1204" s="11">
        <v>144.70500000000001</v>
      </c>
      <c r="H1204" s="11">
        <v>144.70500000000001</v>
      </c>
    </row>
    <row r="1205" spans="1:8" x14ac:dyDescent="0.25">
      <c r="A1205" s="14" t="s">
        <v>704</v>
      </c>
      <c r="B1205" s="11">
        <v>678.76800000000003</v>
      </c>
      <c r="C1205" s="11">
        <v>469.32799999999997</v>
      </c>
      <c r="D1205" s="11">
        <v>678.76800000000003</v>
      </c>
      <c r="E1205" s="11">
        <v>469.32799999999997</v>
      </c>
      <c r="F1205" s="11">
        <v>469.32799999999997</v>
      </c>
      <c r="G1205" s="11">
        <v>678.76800000000003</v>
      </c>
      <c r="H1205" s="11">
        <v>678.76800000000003</v>
      </c>
    </row>
    <row r="1206" spans="1:8" x14ac:dyDescent="0.25">
      <c r="A1206" s="14" t="s">
        <v>705</v>
      </c>
      <c r="B1206" s="11">
        <v>282.97000000000003</v>
      </c>
      <c r="C1206" s="11">
        <v>228.10570000000001</v>
      </c>
      <c r="D1206" s="11">
        <v>282.97000000000003</v>
      </c>
      <c r="E1206" s="11">
        <v>228.10570000000001</v>
      </c>
      <c r="F1206" s="11">
        <v>228.10570000000001</v>
      </c>
      <c r="G1206" s="11">
        <v>282.97000000000003</v>
      </c>
      <c r="H1206" s="11">
        <v>282.97000000000003</v>
      </c>
    </row>
    <row r="1207" spans="1:8" x14ac:dyDescent="0.25">
      <c r="A1207" s="14" t="s">
        <v>706</v>
      </c>
      <c r="B1207" s="11">
        <v>529.68240000000003</v>
      </c>
      <c r="C1207" s="11">
        <v>495.2396</v>
      </c>
      <c r="D1207" s="11">
        <v>529.68240000000003</v>
      </c>
      <c r="E1207" s="11">
        <v>495.2396</v>
      </c>
      <c r="F1207" s="11">
        <v>495.2396</v>
      </c>
      <c r="G1207" s="11"/>
      <c r="H1207" s="11"/>
    </row>
    <row r="1208" spans="1:8" x14ac:dyDescent="0.25">
      <c r="A1208" s="14" t="s">
        <v>707</v>
      </c>
      <c r="B1208" s="11">
        <v>536.26530000000002</v>
      </c>
      <c r="C1208" s="11">
        <v>455.45549999999997</v>
      </c>
      <c r="D1208" s="11">
        <v>536.26530000000002</v>
      </c>
      <c r="E1208" s="11">
        <v>455.45549999999997</v>
      </c>
      <c r="F1208" s="11">
        <v>455.45549999999997</v>
      </c>
      <c r="G1208" s="11">
        <v>536.26530000000002</v>
      </c>
      <c r="H1208" s="11">
        <v>536.26530000000002</v>
      </c>
    </row>
    <row r="1209" spans="1:8" x14ac:dyDescent="0.25">
      <c r="A1209" s="14" t="s">
        <v>2375</v>
      </c>
      <c r="B1209" s="11">
        <v>205.33680000000001</v>
      </c>
      <c r="C1209" s="11">
        <v>164.654</v>
      </c>
      <c r="D1209" s="11">
        <v>205.33680000000001</v>
      </c>
      <c r="E1209" s="11">
        <v>164.654</v>
      </c>
      <c r="F1209" s="11">
        <v>164.654</v>
      </c>
      <c r="G1209" s="11">
        <v>205.33680000000001</v>
      </c>
      <c r="H1209" s="11">
        <v>205.33680000000001</v>
      </c>
    </row>
    <row r="1210" spans="1:8" x14ac:dyDescent="0.25">
      <c r="A1210" s="14" t="s">
        <v>708</v>
      </c>
      <c r="B1210" s="11">
        <v>353.26459999999997</v>
      </c>
      <c r="C1210" s="11">
        <v>337.9871</v>
      </c>
      <c r="D1210" s="11">
        <v>353.26459999999997</v>
      </c>
      <c r="E1210" s="11">
        <v>337.9871</v>
      </c>
      <c r="F1210" s="11">
        <v>337.9871</v>
      </c>
      <c r="G1210" s="11">
        <v>353.26463999999999</v>
      </c>
      <c r="H1210" s="11">
        <v>353.26463999999999</v>
      </c>
    </row>
    <row r="1211" spans="1:8" x14ac:dyDescent="0.25">
      <c r="A1211" s="14" t="s">
        <v>709</v>
      </c>
      <c r="B1211" s="11">
        <v>113.2256</v>
      </c>
      <c r="C1211" s="11">
        <v>24.2896</v>
      </c>
      <c r="D1211" s="11">
        <v>113.2256</v>
      </c>
      <c r="E1211" s="11">
        <v>24.2896</v>
      </c>
      <c r="F1211" s="11">
        <v>24.2896</v>
      </c>
      <c r="G1211" s="11">
        <v>113.2256</v>
      </c>
      <c r="H1211" s="11">
        <v>113.2256</v>
      </c>
    </row>
    <row r="1212" spans="1:8" x14ac:dyDescent="0.25">
      <c r="A1212" s="14" t="s">
        <v>710</v>
      </c>
      <c r="B1212" s="11">
        <v>3225.8580000000002</v>
      </c>
      <c r="C1212" s="11">
        <v>1795.4806000000001</v>
      </c>
      <c r="D1212" s="11">
        <v>3225.8580000000002</v>
      </c>
      <c r="E1212" s="11">
        <v>1795.4806000000001</v>
      </c>
      <c r="F1212" s="11">
        <v>1795.4806000000001</v>
      </c>
      <c r="G1212" s="11"/>
      <c r="H1212" s="11"/>
    </row>
    <row r="1213" spans="1:8" x14ac:dyDescent="0.25">
      <c r="A1213" s="14" t="s">
        <v>2376</v>
      </c>
      <c r="B1213" s="11">
        <v>785.87599999999998</v>
      </c>
      <c r="C1213" s="11">
        <v>645.3836</v>
      </c>
      <c r="D1213" s="11">
        <v>785.87599999999998</v>
      </c>
      <c r="E1213" s="11">
        <v>645.3836</v>
      </c>
      <c r="F1213" s="11">
        <v>645.3836</v>
      </c>
      <c r="G1213" s="11">
        <v>785.87599999999998</v>
      </c>
      <c r="H1213" s="11">
        <v>785.87599999999998</v>
      </c>
    </row>
    <row r="1214" spans="1:8" x14ac:dyDescent="0.25">
      <c r="A1214" s="14" t="s">
        <v>711</v>
      </c>
      <c r="B1214" s="11">
        <v>12717.909600000001</v>
      </c>
      <c r="C1214" s="11">
        <v>11441.6687</v>
      </c>
      <c r="D1214" s="11">
        <v>12717.909600000001</v>
      </c>
      <c r="E1214" s="11">
        <v>11441.6687</v>
      </c>
      <c r="F1214" s="11">
        <v>11441.6687</v>
      </c>
      <c r="G1214" s="11"/>
      <c r="H1214" s="11"/>
    </row>
    <row r="1215" spans="1:8" x14ac:dyDescent="0.25">
      <c r="A1215" s="14" t="s">
        <v>2377</v>
      </c>
      <c r="B1215" s="11">
        <v>135.535</v>
      </c>
      <c r="C1215" s="11">
        <v>146.98439999999999</v>
      </c>
      <c r="D1215" s="11">
        <v>135.535</v>
      </c>
      <c r="E1215" s="11">
        <v>146.98439999999999</v>
      </c>
      <c r="F1215" s="11">
        <v>146.98439999999999</v>
      </c>
      <c r="G1215" s="11">
        <v>319.86259999999999</v>
      </c>
      <c r="H1215" s="11">
        <v>319.86259999999999</v>
      </c>
    </row>
    <row r="1216" spans="1:8" x14ac:dyDescent="0.25">
      <c r="A1216" s="14" t="s">
        <v>2378</v>
      </c>
      <c r="B1216" s="11">
        <v>46.607199999999999</v>
      </c>
      <c r="C1216" s="11">
        <v>43.185000000000002</v>
      </c>
      <c r="D1216" s="11">
        <v>46.607199999999999</v>
      </c>
      <c r="E1216" s="11">
        <v>43.185000000000002</v>
      </c>
      <c r="F1216" s="11">
        <v>43.185000000000002</v>
      </c>
      <c r="G1216" s="11">
        <v>46.607199999999999</v>
      </c>
      <c r="H1216" s="11">
        <v>46.607199999999999</v>
      </c>
    </row>
    <row r="1217" spans="1:8" x14ac:dyDescent="0.25">
      <c r="A1217" s="14" t="s">
        <v>712</v>
      </c>
      <c r="B1217" s="11">
        <v>483.98340000000002</v>
      </c>
      <c r="C1217" s="11">
        <v>421.86750000000001</v>
      </c>
      <c r="D1217" s="11">
        <v>483.98340000000002</v>
      </c>
      <c r="E1217" s="11">
        <v>421.86750000000001</v>
      </c>
      <c r="F1217" s="11">
        <v>421.86750000000001</v>
      </c>
      <c r="G1217" s="11">
        <v>483.98336</v>
      </c>
      <c r="H1217" s="11">
        <v>483.98336</v>
      </c>
    </row>
    <row r="1218" spans="1:8" x14ac:dyDescent="0.25">
      <c r="A1218" s="14" t="s">
        <v>713</v>
      </c>
      <c r="B1218" s="11">
        <v>434.79700000000003</v>
      </c>
      <c r="C1218" s="11">
        <v>393.6454</v>
      </c>
      <c r="D1218" s="11">
        <v>434.79700000000003</v>
      </c>
      <c r="E1218" s="11">
        <v>393.6454</v>
      </c>
      <c r="F1218" s="11">
        <v>393.6454</v>
      </c>
      <c r="G1218" s="11">
        <v>434.79701999999997</v>
      </c>
      <c r="H1218" s="11">
        <v>434.79701999999997</v>
      </c>
    </row>
    <row r="1219" spans="1:8" x14ac:dyDescent="0.25">
      <c r="A1219" s="14" t="s">
        <v>714</v>
      </c>
      <c r="B1219" s="11">
        <v>18695.4287</v>
      </c>
      <c r="C1219" s="11">
        <v>1876.3221000000001</v>
      </c>
      <c r="D1219" s="11">
        <v>18695.4287</v>
      </c>
      <c r="E1219" s="11">
        <v>1876.3221000000001</v>
      </c>
      <c r="F1219" s="11">
        <v>1876.3221000000001</v>
      </c>
      <c r="G1219" s="11">
        <v>18695.4287</v>
      </c>
      <c r="H1219" s="11">
        <v>18695.4287</v>
      </c>
    </row>
    <row r="1220" spans="1:8" x14ac:dyDescent="0.25">
      <c r="A1220" s="14" t="s">
        <v>715</v>
      </c>
      <c r="B1220" s="11">
        <v>251.9188</v>
      </c>
      <c r="C1220" s="11">
        <v>289.25400000000002</v>
      </c>
      <c r="D1220" s="11">
        <v>251.9188</v>
      </c>
      <c r="E1220" s="11">
        <v>289.25400000000002</v>
      </c>
      <c r="F1220" s="11">
        <v>289.25400000000002</v>
      </c>
      <c r="G1220" s="11"/>
      <c r="H1220" s="11"/>
    </row>
    <row r="1221" spans="1:8" x14ac:dyDescent="0.25">
      <c r="A1221" s="14" t="s">
        <v>716</v>
      </c>
      <c r="B1221" s="11">
        <v>3052.5108</v>
      </c>
      <c r="C1221" s="11">
        <v>198.42240000000001</v>
      </c>
      <c r="D1221" s="11">
        <v>3052.5108</v>
      </c>
      <c r="E1221" s="11">
        <v>198.42240000000001</v>
      </c>
      <c r="F1221" s="11">
        <v>198.42240000000001</v>
      </c>
      <c r="G1221" s="11">
        <v>3052.5108</v>
      </c>
      <c r="H1221" s="11">
        <v>3052.5108</v>
      </c>
    </row>
    <row r="1222" spans="1:8" x14ac:dyDescent="0.25">
      <c r="A1222" s="14" t="s">
        <v>717</v>
      </c>
      <c r="B1222" s="11">
        <v>5567.942</v>
      </c>
      <c r="C1222" s="11">
        <v>753.32309999999995</v>
      </c>
      <c r="D1222" s="11">
        <v>5567.942</v>
      </c>
      <c r="E1222" s="11">
        <v>753.32309999999995</v>
      </c>
      <c r="F1222" s="11">
        <v>753.32309999999995</v>
      </c>
      <c r="G1222" s="11">
        <v>5567.942</v>
      </c>
      <c r="H1222" s="11">
        <v>5567.942</v>
      </c>
    </row>
    <row r="1223" spans="1:8" x14ac:dyDescent="0.25">
      <c r="A1223" s="14" t="s">
        <v>2379</v>
      </c>
      <c r="B1223" s="11">
        <v>529.12879999999996</v>
      </c>
      <c r="C1223" s="11">
        <v>440.19260000000003</v>
      </c>
      <c r="D1223" s="11">
        <v>529.12879999999996</v>
      </c>
      <c r="E1223" s="11">
        <v>440.19260000000003</v>
      </c>
      <c r="F1223" s="11">
        <v>440.19260000000003</v>
      </c>
      <c r="G1223" s="11">
        <v>529.12879999999996</v>
      </c>
      <c r="H1223" s="11">
        <v>529.12879999999996</v>
      </c>
    </row>
    <row r="1224" spans="1:8" x14ac:dyDescent="0.25">
      <c r="A1224" s="14" t="s">
        <v>718</v>
      </c>
      <c r="B1224" s="11">
        <v>114.864</v>
      </c>
      <c r="C1224" s="11">
        <v>66.750900000000001</v>
      </c>
      <c r="D1224" s="11">
        <v>114.864</v>
      </c>
      <c r="E1224" s="11">
        <v>66.750900000000001</v>
      </c>
      <c r="F1224" s="11">
        <v>66.750900000000001</v>
      </c>
      <c r="G1224" s="11">
        <v>114.864</v>
      </c>
      <c r="H1224" s="11">
        <v>114.864</v>
      </c>
    </row>
    <row r="1225" spans="1:8" x14ac:dyDescent="0.25">
      <c r="A1225" s="14" t="s">
        <v>719</v>
      </c>
      <c r="B1225" s="11">
        <v>129.97919999999999</v>
      </c>
      <c r="C1225" s="11">
        <v>129.01429999999999</v>
      </c>
      <c r="D1225" s="11">
        <v>129.97919999999999</v>
      </c>
      <c r="E1225" s="11">
        <v>129.01429999999999</v>
      </c>
      <c r="F1225" s="11">
        <v>129.01429999999999</v>
      </c>
      <c r="G1225" s="11">
        <v>129.97919999999999</v>
      </c>
      <c r="H1225" s="11">
        <v>129.97919999999999</v>
      </c>
    </row>
    <row r="1226" spans="1:8" x14ac:dyDescent="0.25">
      <c r="A1226" s="14" t="s">
        <v>720</v>
      </c>
      <c r="B1226" s="11">
        <v>409.30599999999998</v>
      </c>
      <c r="C1226" s="11">
        <v>66.871399999999994</v>
      </c>
      <c r="D1226" s="11">
        <v>409.30599999999998</v>
      </c>
      <c r="E1226" s="11">
        <v>66.871399999999994</v>
      </c>
      <c r="F1226" s="11">
        <v>66.871399999999994</v>
      </c>
      <c r="G1226" s="11">
        <v>409.30599999999998</v>
      </c>
      <c r="H1226" s="11">
        <v>409.30599999999998</v>
      </c>
    </row>
    <row r="1227" spans="1:8" x14ac:dyDescent="0.25">
      <c r="A1227" s="14" t="s">
        <v>721</v>
      </c>
      <c r="B1227" s="11">
        <v>1995.75</v>
      </c>
      <c r="C1227" s="11">
        <v>533.07780000000002</v>
      </c>
      <c r="D1227" s="11">
        <v>1995.75</v>
      </c>
      <c r="E1227" s="11">
        <v>533.07780000000002</v>
      </c>
      <c r="F1227" s="11">
        <v>533.07780000000002</v>
      </c>
      <c r="G1227" s="11">
        <v>1995.75</v>
      </c>
      <c r="H1227" s="11">
        <v>1995.75</v>
      </c>
    </row>
    <row r="1228" spans="1:8" x14ac:dyDescent="0.25">
      <c r="A1228" s="14" t="s">
        <v>722</v>
      </c>
      <c r="B1228" s="11">
        <v>137.5521</v>
      </c>
      <c r="C1228" s="11">
        <v>128.62289999999999</v>
      </c>
      <c r="D1228" s="11">
        <v>137.5521</v>
      </c>
      <c r="E1228" s="11">
        <v>128.62289999999999</v>
      </c>
      <c r="F1228" s="11">
        <v>128.62289999999999</v>
      </c>
      <c r="G1228" s="11">
        <v>137.5521</v>
      </c>
      <c r="H1228" s="11">
        <v>137.5521</v>
      </c>
    </row>
    <row r="1229" spans="1:8" x14ac:dyDescent="0.25">
      <c r="A1229" s="14" t="s">
        <v>723</v>
      </c>
      <c r="B1229" s="11">
        <v>308.67599999999999</v>
      </c>
      <c r="C1229" s="11">
        <v>47.634999999999998</v>
      </c>
      <c r="D1229" s="11">
        <v>308.67599999999999</v>
      </c>
      <c r="E1229" s="11">
        <v>47.634999999999998</v>
      </c>
      <c r="F1229" s="11">
        <v>47.634999999999998</v>
      </c>
      <c r="G1229" s="11">
        <v>308.67599999999999</v>
      </c>
      <c r="H1229" s="11">
        <v>308.67599999999999</v>
      </c>
    </row>
    <row r="1230" spans="1:8" x14ac:dyDescent="0.25">
      <c r="A1230" s="14" t="s">
        <v>724</v>
      </c>
      <c r="B1230" s="11">
        <v>385.86720000000003</v>
      </c>
      <c r="C1230" s="11">
        <v>412.71199999999999</v>
      </c>
      <c r="D1230" s="11">
        <v>385.86720000000003</v>
      </c>
      <c r="E1230" s="11">
        <v>412.71199999999999</v>
      </c>
      <c r="F1230" s="11">
        <v>412.71199999999999</v>
      </c>
      <c r="G1230" s="11"/>
      <c r="H1230" s="11"/>
    </row>
    <row r="1231" spans="1:8" x14ac:dyDescent="0.25">
      <c r="A1231" s="14" t="s">
        <v>725</v>
      </c>
      <c r="B1231" s="11">
        <v>29750.0399</v>
      </c>
      <c r="C1231" s="11">
        <v>18147.877700000001</v>
      </c>
      <c r="D1231" s="11">
        <v>29750.0399</v>
      </c>
      <c r="E1231" s="11">
        <v>18147.877700000001</v>
      </c>
      <c r="F1231" s="11">
        <v>18147.877700000001</v>
      </c>
      <c r="G1231" s="11">
        <v>29750.039927999998</v>
      </c>
      <c r="H1231" s="11">
        <v>29750.039927999998</v>
      </c>
    </row>
    <row r="1232" spans="1:8" x14ac:dyDescent="0.25">
      <c r="A1232" s="14" t="s">
        <v>726</v>
      </c>
      <c r="B1232" s="11">
        <v>273.68</v>
      </c>
      <c r="C1232" s="11">
        <v>249.33920000000001</v>
      </c>
      <c r="D1232" s="11">
        <v>273.68</v>
      </c>
      <c r="E1232" s="11">
        <v>249.33920000000001</v>
      </c>
      <c r="F1232" s="11">
        <v>249.33920000000001</v>
      </c>
      <c r="G1232" s="11">
        <v>273.68</v>
      </c>
      <c r="H1232" s="11">
        <v>273.68</v>
      </c>
    </row>
    <row r="1233" spans="1:8" x14ac:dyDescent="0.25">
      <c r="A1233" s="14" t="s">
        <v>727</v>
      </c>
      <c r="B1233" s="11">
        <v>217.34780000000001</v>
      </c>
      <c r="C1233" s="11">
        <v>271.66399999999999</v>
      </c>
      <c r="D1233" s="11">
        <v>217.34780000000001</v>
      </c>
      <c r="E1233" s="11">
        <v>271.66399999999999</v>
      </c>
      <c r="F1233" s="11">
        <v>271.66399999999999</v>
      </c>
      <c r="G1233" s="11"/>
      <c r="H1233" s="11"/>
    </row>
    <row r="1234" spans="1:8" x14ac:dyDescent="0.25">
      <c r="A1234" s="14" t="s">
        <v>728</v>
      </c>
      <c r="B1234" s="11">
        <v>190.7928</v>
      </c>
      <c r="C1234" s="11">
        <v>155.59809999999999</v>
      </c>
      <c r="D1234" s="11">
        <v>190.7928</v>
      </c>
      <c r="E1234" s="11">
        <v>155.59809999999999</v>
      </c>
      <c r="F1234" s="11">
        <v>155.59809999999999</v>
      </c>
      <c r="G1234" s="11">
        <v>190.7928</v>
      </c>
      <c r="H1234" s="11">
        <v>190.7928</v>
      </c>
    </row>
    <row r="1235" spans="1:8" x14ac:dyDescent="0.25">
      <c r="A1235" s="14" t="s">
        <v>729</v>
      </c>
      <c r="B1235" s="11">
        <v>189.553</v>
      </c>
      <c r="C1235" s="11">
        <v>129.01429999999999</v>
      </c>
      <c r="D1235" s="11">
        <v>189.553</v>
      </c>
      <c r="E1235" s="11">
        <v>129.01429999999999</v>
      </c>
      <c r="F1235" s="11">
        <v>129.01429999999999</v>
      </c>
      <c r="G1235" s="11">
        <v>189.553</v>
      </c>
      <c r="H1235" s="11">
        <v>189.553</v>
      </c>
    </row>
    <row r="1236" spans="1:8" x14ac:dyDescent="0.25">
      <c r="A1236" s="14" t="s">
        <v>730</v>
      </c>
      <c r="B1236" s="11">
        <v>242.1216</v>
      </c>
      <c r="C1236" s="11">
        <v>39.426400000000001</v>
      </c>
      <c r="D1236" s="11">
        <v>242.1216</v>
      </c>
      <c r="E1236" s="11">
        <v>39.426400000000001</v>
      </c>
      <c r="F1236" s="11">
        <v>39.426400000000001</v>
      </c>
      <c r="G1236" s="11">
        <v>242.1216</v>
      </c>
      <c r="H1236" s="11">
        <v>242.1216</v>
      </c>
    </row>
    <row r="1237" spans="1:8" x14ac:dyDescent="0.25">
      <c r="A1237" s="14" t="s">
        <v>731</v>
      </c>
      <c r="B1237" s="11">
        <v>47784.639000000003</v>
      </c>
      <c r="C1237" s="11">
        <v>22248.3878</v>
      </c>
      <c r="D1237" s="11">
        <v>47784.639000000003</v>
      </c>
      <c r="E1237" s="11">
        <v>22248.3878</v>
      </c>
      <c r="F1237" s="11">
        <v>22248.3878</v>
      </c>
      <c r="G1237" s="11">
        <v>47784.639000000003</v>
      </c>
      <c r="H1237" s="11">
        <v>47784.639000000003</v>
      </c>
    </row>
    <row r="1238" spans="1:8" x14ac:dyDescent="0.25">
      <c r="A1238" s="14" t="s">
        <v>732</v>
      </c>
      <c r="B1238" s="11">
        <v>667.0856</v>
      </c>
      <c r="C1238" s="11">
        <v>533.66849999999999</v>
      </c>
      <c r="D1238" s="11">
        <v>667.0856</v>
      </c>
      <c r="E1238" s="11">
        <v>533.66849999999999</v>
      </c>
      <c r="F1238" s="11">
        <v>533.66849999999999</v>
      </c>
      <c r="G1238" s="11"/>
      <c r="H1238" s="11"/>
    </row>
    <row r="1239" spans="1:8" x14ac:dyDescent="0.25">
      <c r="A1239" s="14" t="s">
        <v>733</v>
      </c>
      <c r="B1239" s="11">
        <v>226.47989999999999</v>
      </c>
      <c r="C1239" s="11">
        <v>226.47989999999999</v>
      </c>
      <c r="D1239" s="11">
        <v>226.47989999999999</v>
      </c>
      <c r="E1239" s="11">
        <v>226.47989999999999</v>
      </c>
      <c r="F1239" s="11">
        <v>226.47989999999999</v>
      </c>
      <c r="G1239" s="11"/>
      <c r="H1239" s="11"/>
    </row>
    <row r="1240" spans="1:8" x14ac:dyDescent="0.25">
      <c r="A1240" s="14" t="s">
        <v>734</v>
      </c>
      <c r="B1240" s="11">
        <v>234.9778</v>
      </c>
      <c r="C1240" s="11">
        <v>234.9778</v>
      </c>
      <c r="D1240" s="11">
        <v>234.9778</v>
      </c>
      <c r="E1240" s="11">
        <v>234.9778</v>
      </c>
      <c r="F1240" s="11">
        <v>234.9778</v>
      </c>
      <c r="G1240" s="11"/>
      <c r="H1240" s="11"/>
    </row>
    <row r="1241" spans="1:8" x14ac:dyDescent="0.25">
      <c r="A1241" s="14" t="s">
        <v>735</v>
      </c>
      <c r="B1241" s="11">
        <v>2315.0513000000001</v>
      </c>
      <c r="C1241" s="11">
        <v>2315.0513000000001</v>
      </c>
      <c r="D1241" s="11">
        <v>2315.0513000000001</v>
      </c>
      <c r="E1241" s="11">
        <v>2315.0513000000001</v>
      </c>
      <c r="F1241" s="11">
        <v>2315.0513000000001</v>
      </c>
      <c r="G1241" s="11"/>
      <c r="H1241" s="11"/>
    </row>
    <row r="1242" spans="1:8" x14ac:dyDescent="0.25">
      <c r="A1242" s="14" t="s">
        <v>736</v>
      </c>
      <c r="B1242" s="11">
        <v>2694.9529000000002</v>
      </c>
      <c r="C1242" s="11">
        <v>2694.9529000000002</v>
      </c>
      <c r="D1242" s="11">
        <v>2694.9529000000002</v>
      </c>
      <c r="E1242" s="11">
        <v>2694.9529000000002</v>
      </c>
      <c r="F1242" s="11">
        <v>2694.9529000000002</v>
      </c>
      <c r="G1242" s="11"/>
      <c r="H1242" s="11"/>
    </row>
    <row r="1243" spans="1:8" x14ac:dyDescent="0.25">
      <c r="A1243" s="14" t="s">
        <v>737</v>
      </c>
      <c r="B1243" s="11">
        <v>227.86859999999999</v>
      </c>
      <c r="C1243" s="11">
        <v>227.86859999999999</v>
      </c>
      <c r="D1243" s="11">
        <v>227.86859999999999</v>
      </c>
      <c r="E1243" s="11">
        <v>227.86859999999999</v>
      </c>
      <c r="F1243" s="11">
        <v>227.86859999999999</v>
      </c>
      <c r="G1243" s="11"/>
      <c r="H1243" s="11"/>
    </row>
    <row r="1244" spans="1:8" x14ac:dyDescent="0.25">
      <c r="A1244" s="14" t="s">
        <v>738</v>
      </c>
      <c r="B1244" s="11">
        <v>505.1617</v>
      </c>
      <c r="C1244" s="11">
        <v>505.1617</v>
      </c>
      <c r="D1244" s="11">
        <v>505.1617</v>
      </c>
      <c r="E1244" s="11">
        <v>505.1617</v>
      </c>
      <c r="F1244" s="11">
        <v>505.1617</v>
      </c>
      <c r="G1244" s="11"/>
      <c r="H1244" s="11"/>
    </row>
    <row r="1245" spans="1:8" x14ac:dyDescent="0.25">
      <c r="A1245" s="14" t="s">
        <v>739</v>
      </c>
      <c r="B1245" s="11">
        <v>2703.7033000000001</v>
      </c>
      <c r="C1245" s="11">
        <v>2703.7033000000001</v>
      </c>
      <c r="D1245" s="11">
        <v>2703.7033000000001</v>
      </c>
      <c r="E1245" s="11">
        <v>2703.7033000000001</v>
      </c>
      <c r="F1245" s="11">
        <v>2703.7033000000001</v>
      </c>
      <c r="G1245" s="11"/>
      <c r="H1245" s="11"/>
    </row>
    <row r="1246" spans="1:8" x14ac:dyDescent="0.25">
      <c r="A1246" s="14" t="s">
        <v>740</v>
      </c>
      <c r="B1246" s="11">
        <v>5275.2290999999996</v>
      </c>
      <c r="C1246" s="11">
        <v>3318.4902999999999</v>
      </c>
      <c r="D1246" s="11">
        <v>5275.2290999999996</v>
      </c>
      <c r="E1246" s="11">
        <v>3318.4902999999999</v>
      </c>
      <c r="F1246" s="11">
        <v>3318.4902999999999</v>
      </c>
      <c r="G1246" s="11"/>
      <c r="H1246" s="11"/>
    </row>
    <row r="1247" spans="1:8" x14ac:dyDescent="0.25">
      <c r="A1247" s="14" t="s">
        <v>741</v>
      </c>
      <c r="B1247" s="11">
        <v>266.89</v>
      </c>
      <c r="C1247" s="11">
        <v>233.15459999999999</v>
      </c>
      <c r="D1247" s="11">
        <v>266.89</v>
      </c>
      <c r="E1247" s="11">
        <v>233.15459999999999</v>
      </c>
      <c r="F1247" s="11">
        <v>233.15459999999999</v>
      </c>
      <c r="G1247" s="11">
        <v>266.89</v>
      </c>
      <c r="H1247" s="11">
        <v>266.89</v>
      </c>
    </row>
    <row r="1248" spans="1:8" x14ac:dyDescent="0.25">
      <c r="A1248" s="14" t="s">
        <v>742</v>
      </c>
      <c r="B1248" s="11">
        <v>1327.56</v>
      </c>
      <c r="C1248" s="11">
        <v>1226.4514999999999</v>
      </c>
      <c r="D1248" s="11">
        <v>1327.56</v>
      </c>
      <c r="E1248" s="11">
        <v>1226.4514999999999</v>
      </c>
      <c r="F1248" s="11">
        <v>1226.4514999999999</v>
      </c>
      <c r="G1248" s="11">
        <v>428.904</v>
      </c>
      <c r="H1248" s="11">
        <v>428.904</v>
      </c>
    </row>
    <row r="1249" spans="1:8" x14ac:dyDescent="0.25">
      <c r="A1249" s="14" t="s">
        <v>743</v>
      </c>
      <c r="B1249" s="11">
        <v>597.03</v>
      </c>
      <c r="C1249" s="11">
        <v>580.93060000000003</v>
      </c>
      <c r="D1249" s="11">
        <v>597.03</v>
      </c>
      <c r="E1249" s="11">
        <v>580.93060000000003</v>
      </c>
      <c r="F1249" s="11">
        <v>580.93060000000003</v>
      </c>
      <c r="G1249" s="11">
        <v>388.06950000000001</v>
      </c>
      <c r="H1249" s="11">
        <v>388.06950000000001</v>
      </c>
    </row>
    <row r="1250" spans="1:8" x14ac:dyDescent="0.25">
      <c r="A1250" s="14" t="s">
        <v>744</v>
      </c>
      <c r="B1250" s="11">
        <v>195.69</v>
      </c>
      <c r="C1250" s="11">
        <v>178.364</v>
      </c>
      <c r="D1250" s="11">
        <v>195.69</v>
      </c>
      <c r="E1250" s="11">
        <v>178.364</v>
      </c>
      <c r="F1250" s="11">
        <v>178.364</v>
      </c>
      <c r="G1250" s="11">
        <v>166.43434500000001</v>
      </c>
      <c r="H1250" s="11">
        <v>166.43434500000001</v>
      </c>
    </row>
    <row r="1251" spans="1:8" x14ac:dyDescent="0.25">
      <c r="A1251" s="14" t="s">
        <v>745</v>
      </c>
      <c r="B1251" s="11">
        <v>14478.629800000001</v>
      </c>
      <c r="C1251" s="11">
        <v>9373.2507000000005</v>
      </c>
      <c r="D1251" s="11">
        <v>14478.629800000001</v>
      </c>
      <c r="E1251" s="11">
        <v>9373.2507000000005</v>
      </c>
      <c r="F1251" s="11">
        <v>9373.2507000000005</v>
      </c>
      <c r="G1251" s="11"/>
      <c r="H1251" s="11"/>
    </row>
    <row r="1252" spans="1:8" x14ac:dyDescent="0.25">
      <c r="A1252" s="14" t="s">
        <v>746</v>
      </c>
      <c r="B1252" s="11">
        <v>176.8595</v>
      </c>
      <c r="C1252" s="11">
        <v>146.803</v>
      </c>
      <c r="D1252" s="11">
        <v>176.8595</v>
      </c>
      <c r="E1252" s="11">
        <v>146.803</v>
      </c>
      <c r="F1252" s="11">
        <v>146.803</v>
      </c>
      <c r="G1252" s="11">
        <v>124.842</v>
      </c>
      <c r="H1252" s="11">
        <v>124.842</v>
      </c>
    </row>
    <row r="1253" spans="1:8" x14ac:dyDescent="0.25">
      <c r="A1253" s="14" t="s">
        <v>747</v>
      </c>
      <c r="B1253" s="11">
        <v>5223.6049999999996</v>
      </c>
      <c r="C1253" s="11">
        <v>2482.8676</v>
      </c>
      <c r="D1253" s="11">
        <v>5223.6049999999996</v>
      </c>
      <c r="E1253" s="11">
        <v>2482.8676</v>
      </c>
      <c r="F1253" s="11">
        <v>2482.8676</v>
      </c>
      <c r="G1253" s="11">
        <v>637.02499999999998</v>
      </c>
      <c r="H1253" s="11">
        <v>637.02499999999998</v>
      </c>
    </row>
    <row r="1254" spans="1:8" x14ac:dyDescent="0.25">
      <c r="A1254" s="14" t="s">
        <v>748</v>
      </c>
      <c r="B1254" s="11">
        <v>340</v>
      </c>
      <c r="C1254" s="11">
        <v>340</v>
      </c>
      <c r="D1254" s="11">
        <v>340</v>
      </c>
      <c r="E1254" s="11">
        <v>340</v>
      </c>
      <c r="F1254" s="11">
        <v>340</v>
      </c>
      <c r="G1254" s="11"/>
      <c r="H1254" s="11"/>
    </row>
    <row r="1255" spans="1:8" x14ac:dyDescent="0.25">
      <c r="A1255" s="14" t="s">
        <v>749</v>
      </c>
      <c r="B1255" s="11">
        <v>419.39</v>
      </c>
      <c r="C1255" s="11">
        <v>254.84</v>
      </c>
      <c r="D1255" s="11">
        <v>419.39</v>
      </c>
      <c r="E1255" s="11">
        <v>254.84</v>
      </c>
      <c r="F1255" s="11">
        <v>254.84</v>
      </c>
      <c r="G1255" s="11">
        <v>419.39</v>
      </c>
      <c r="H1255" s="11">
        <v>419.39</v>
      </c>
    </row>
    <row r="1256" spans="1:8" x14ac:dyDescent="0.25">
      <c r="A1256" s="14" t="s">
        <v>750</v>
      </c>
      <c r="B1256" s="11">
        <v>177.48</v>
      </c>
      <c r="C1256" s="11">
        <v>80.385000000000005</v>
      </c>
      <c r="D1256" s="11">
        <v>177.48</v>
      </c>
      <c r="E1256" s="11">
        <v>80.385000000000005</v>
      </c>
      <c r="F1256" s="11">
        <v>80.385000000000005</v>
      </c>
      <c r="G1256" s="11">
        <v>177.48</v>
      </c>
      <c r="H1256" s="11">
        <v>177.48</v>
      </c>
    </row>
    <row r="1257" spans="1:8" x14ac:dyDescent="0.25">
      <c r="A1257" s="14" t="s">
        <v>751</v>
      </c>
      <c r="B1257" s="11">
        <v>308.95</v>
      </c>
      <c r="C1257" s="11">
        <v>156.36500000000001</v>
      </c>
      <c r="D1257" s="11">
        <v>308.95</v>
      </c>
      <c r="E1257" s="11">
        <v>156.36500000000001</v>
      </c>
      <c r="F1257" s="11">
        <v>156.36500000000001</v>
      </c>
      <c r="G1257" s="11">
        <v>308.95</v>
      </c>
      <c r="H1257" s="11">
        <v>308.95</v>
      </c>
    </row>
    <row r="1258" spans="1:8" x14ac:dyDescent="0.25">
      <c r="A1258" s="14" t="s">
        <v>752</v>
      </c>
      <c r="B1258" s="11">
        <v>177.48</v>
      </c>
      <c r="C1258" s="11">
        <v>80.385000000000005</v>
      </c>
      <c r="D1258" s="11">
        <v>177.48</v>
      </c>
      <c r="E1258" s="11">
        <v>80.385000000000005</v>
      </c>
      <c r="F1258" s="11">
        <v>80.385000000000005</v>
      </c>
      <c r="G1258" s="11">
        <v>177.48</v>
      </c>
      <c r="H1258" s="11">
        <v>177.48</v>
      </c>
    </row>
    <row r="1259" spans="1:8" x14ac:dyDescent="0.25">
      <c r="A1259" s="14" t="s">
        <v>753</v>
      </c>
      <c r="B1259" s="11">
        <v>1350.27</v>
      </c>
      <c r="C1259" s="11">
        <v>767.67</v>
      </c>
      <c r="D1259" s="11">
        <v>1350.27</v>
      </c>
      <c r="E1259" s="11">
        <v>767.67</v>
      </c>
      <c r="F1259" s="11">
        <v>767.67</v>
      </c>
      <c r="G1259" s="11">
        <v>1350.27</v>
      </c>
      <c r="H1259" s="11">
        <v>1350.27</v>
      </c>
    </row>
    <row r="1260" spans="1:8" x14ac:dyDescent="0.25">
      <c r="A1260" s="14" t="s">
        <v>754</v>
      </c>
      <c r="B1260" s="11">
        <v>711.29</v>
      </c>
      <c r="C1260" s="11">
        <v>406.12</v>
      </c>
      <c r="D1260" s="11">
        <v>711.29</v>
      </c>
      <c r="E1260" s="11">
        <v>406.12</v>
      </c>
      <c r="F1260" s="11">
        <v>406.12</v>
      </c>
      <c r="G1260" s="11">
        <v>711.29</v>
      </c>
      <c r="H1260" s="11">
        <v>711.29</v>
      </c>
    </row>
    <row r="1261" spans="1:8" x14ac:dyDescent="0.25">
      <c r="A1261" s="14" t="s">
        <v>755</v>
      </c>
      <c r="B1261" s="11">
        <v>250.27</v>
      </c>
      <c r="C1261" s="11">
        <v>118.86499999999999</v>
      </c>
      <c r="D1261" s="11">
        <v>250.27</v>
      </c>
      <c r="E1261" s="11">
        <v>118.86499999999999</v>
      </c>
      <c r="F1261" s="11">
        <v>118.86499999999999</v>
      </c>
      <c r="G1261" s="11">
        <v>250.27</v>
      </c>
      <c r="H1261" s="11">
        <v>250.27</v>
      </c>
    </row>
    <row r="1262" spans="1:8" x14ac:dyDescent="0.25">
      <c r="A1262" s="14" t="s">
        <v>756</v>
      </c>
      <c r="B1262" s="11">
        <v>568.17999999999995</v>
      </c>
      <c r="C1262" s="11">
        <v>334.57</v>
      </c>
      <c r="D1262" s="11">
        <v>568.17999999999995</v>
      </c>
      <c r="E1262" s="11">
        <v>334.57</v>
      </c>
      <c r="F1262" s="11">
        <v>334.57</v>
      </c>
      <c r="G1262" s="11">
        <v>568.17999999999995</v>
      </c>
      <c r="H1262" s="11">
        <v>568.17999999999995</v>
      </c>
    </row>
    <row r="1263" spans="1:8" x14ac:dyDescent="0.25">
      <c r="A1263" s="14" t="s">
        <v>757</v>
      </c>
      <c r="B1263" s="11">
        <v>432.9</v>
      </c>
      <c r="C1263" s="11">
        <v>213.88499999999999</v>
      </c>
      <c r="D1263" s="11">
        <v>432.9</v>
      </c>
      <c r="E1263" s="11">
        <v>213.88499999999999</v>
      </c>
      <c r="F1263" s="11">
        <v>213.88499999999999</v>
      </c>
      <c r="G1263" s="11">
        <v>432.9</v>
      </c>
      <c r="H1263" s="11">
        <v>432.9</v>
      </c>
    </row>
    <row r="1264" spans="1:8" x14ac:dyDescent="0.25">
      <c r="A1264" s="14" t="s">
        <v>758</v>
      </c>
      <c r="B1264" s="11">
        <v>250.27</v>
      </c>
      <c r="C1264" s="11">
        <v>118.86499999999999</v>
      </c>
      <c r="D1264" s="11">
        <v>250.27</v>
      </c>
      <c r="E1264" s="11">
        <v>118.86499999999999</v>
      </c>
      <c r="F1264" s="11">
        <v>118.86499999999999</v>
      </c>
      <c r="G1264" s="11">
        <v>250.27</v>
      </c>
      <c r="H1264" s="11">
        <v>250.27</v>
      </c>
    </row>
    <row r="1265" spans="1:8" x14ac:dyDescent="0.25">
      <c r="A1265" s="14" t="s">
        <v>759</v>
      </c>
      <c r="B1265" s="11">
        <v>3098.3561</v>
      </c>
      <c r="C1265" s="11">
        <v>1968.5105000000001</v>
      </c>
      <c r="D1265" s="11">
        <v>3098.3561</v>
      </c>
      <c r="E1265" s="11">
        <v>1968.5105000000001</v>
      </c>
      <c r="F1265" s="11">
        <v>1968.5105000000001</v>
      </c>
      <c r="G1265" s="11"/>
      <c r="H1265" s="11"/>
    </row>
    <row r="1266" spans="1:8" x14ac:dyDescent="0.25">
      <c r="A1266" s="14" t="s">
        <v>760</v>
      </c>
      <c r="B1266" s="11">
        <v>446.25</v>
      </c>
      <c r="C1266" s="11">
        <v>233.185</v>
      </c>
      <c r="D1266" s="11">
        <v>446.25</v>
      </c>
      <c r="E1266" s="11">
        <v>233.185</v>
      </c>
      <c r="F1266" s="11">
        <v>233.185</v>
      </c>
      <c r="G1266" s="11">
        <v>446.25</v>
      </c>
      <c r="H1266" s="11">
        <v>446.25</v>
      </c>
    </row>
    <row r="1267" spans="1:8" x14ac:dyDescent="0.25">
      <c r="A1267" s="14" t="s">
        <v>761</v>
      </c>
      <c r="B1267" s="11">
        <v>3066.58</v>
      </c>
      <c r="C1267" s="11">
        <v>1395.44</v>
      </c>
      <c r="D1267" s="11">
        <v>3066.58</v>
      </c>
      <c r="E1267" s="11">
        <v>1395.44</v>
      </c>
      <c r="F1267" s="11">
        <v>1395.44</v>
      </c>
      <c r="G1267" s="11">
        <v>3066.58</v>
      </c>
      <c r="H1267" s="11">
        <v>3066.58</v>
      </c>
    </row>
    <row r="1268" spans="1:8" x14ac:dyDescent="0.25">
      <c r="A1268" s="14" t="s">
        <v>762</v>
      </c>
      <c r="B1268" s="11">
        <v>182.85</v>
      </c>
      <c r="C1268" s="11">
        <v>80.424999999999997</v>
      </c>
      <c r="D1268" s="11">
        <v>182.85</v>
      </c>
      <c r="E1268" s="11">
        <v>80.424999999999997</v>
      </c>
      <c r="F1268" s="11">
        <v>80.424999999999997</v>
      </c>
      <c r="G1268" s="11">
        <v>182.85</v>
      </c>
      <c r="H1268" s="11">
        <v>182.85</v>
      </c>
    </row>
    <row r="1269" spans="1:8" x14ac:dyDescent="0.25">
      <c r="A1269" s="14" t="s">
        <v>763</v>
      </c>
      <c r="B1269" s="11">
        <v>1042.94</v>
      </c>
      <c r="C1269" s="11">
        <v>545.44000000000005</v>
      </c>
      <c r="D1269" s="11">
        <v>1042.94</v>
      </c>
      <c r="E1269" s="11">
        <v>545.44000000000005</v>
      </c>
      <c r="F1269" s="11">
        <v>545.44000000000005</v>
      </c>
      <c r="G1269" s="11">
        <v>1042.94</v>
      </c>
      <c r="H1269" s="11">
        <v>1042.94</v>
      </c>
    </row>
    <row r="1270" spans="1:8" x14ac:dyDescent="0.25">
      <c r="A1270" s="14" t="s">
        <v>764</v>
      </c>
      <c r="B1270" s="11">
        <v>620.79999999999995</v>
      </c>
      <c r="C1270" s="11">
        <v>398.09</v>
      </c>
      <c r="D1270" s="11">
        <v>620.79999999999995</v>
      </c>
      <c r="E1270" s="11">
        <v>398.09</v>
      </c>
      <c r="F1270" s="11">
        <v>398.09</v>
      </c>
      <c r="G1270" s="11">
        <v>620.79999999999995</v>
      </c>
      <c r="H1270" s="11">
        <v>620.79999999999995</v>
      </c>
    </row>
    <row r="1271" spans="1:8" x14ac:dyDescent="0.25">
      <c r="A1271" s="14" t="s">
        <v>765</v>
      </c>
      <c r="B1271" s="11">
        <v>250.58</v>
      </c>
      <c r="C1271" s="11">
        <v>118.88500000000001</v>
      </c>
      <c r="D1271" s="11">
        <v>250.58</v>
      </c>
      <c r="E1271" s="11">
        <v>118.88500000000001</v>
      </c>
      <c r="F1271" s="11">
        <v>118.88500000000001</v>
      </c>
      <c r="G1271" s="11">
        <v>250.58</v>
      </c>
      <c r="H1271" s="11">
        <v>250.58</v>
      </c>
    </row>
    <row r="1272" spans="1:8" x14ac:dyDescent="0.25">
      <c r="A1272" s="14" t="s">
        <v>766</v>
      </c>
      <c r="B1272" s="11">
        <v>1015.85</v>
      </c>
      <c r="C1272" s="11">
        <v>27.4025</v>
      </c>
      <c r="D1272" s="11">
        <v>1015.85</v>
      </c>
      <c r="E1272" s="11">
        <v>27.4025</v>
      </c>
      <c r="F1272" s="11">
        <v>27.4025</v>
      </c>
      <c r="G1272" s="11">
        <v>1015.85</v>
      </c>
      <c r="H1272" s="11">
        <v>1015.85</v>
      </c>
    </row>
    <row r="1273" spans="1:8" x14ac:dyDescent="0.25">
      <c r="A1273" s="14" t="s">
        <v>767</v>
      </c>
      <c r="B1273" s="11">
        <v>5709</v>
      </c>
      <c r="C1273" s="11">
        <v>2946.89</v>
      </c>
      <c r="D1273" s="11">
        <v>5709</v>
      </c>
      <c r="E1273" s="11">
        <v>2946.89</v>
      </c>
      <c r="F1273" s="11">
        <v>2946.89</v>
      </c>
      <c r="G1273" s="11"/>
      <c r="H1273" s="11"/>
    </row>
    <row r="1274" spans="1:8" x14ac:dyDescent="0.25">
      <c r="A1274" s="14" t="s">
        <v>768</v>
      </c>
      <c r="B1274" s="11">
        <v>276.20999999999998</v>
      </c>
      <c r="C1274" s="11">
        <v>231.48410000000001</v>
      </c>
      <c r="D1274" s="11">
        <v>276.20999999999998</v>
      </c>
      <c r="E1274" s="11">
        <v>231.48410000000001</v>
      </c>
      <c r="F1274" s="11">
        <v>231.48410000000001</v>
      </c>
      <c r="G1274" s="11">
        <v>203.66</v>
      </c>
      <c r="H1274" s="11">
        <v>203.66</v>
      </c>
    </row>
    <row r="1275" spans="1:8" x14ac:dyDescent="0.25">
      <c r="A1275" s="14" t="s">
        <v>769</v>
      </c>
      <c r="B1275" s="11">
        <v>3574.59</v>
      </c>
      <c r="C1275" s="11">
        <v>2824.8128999999999</v>
      </c>
      <c r="D1275" s="11">
        <v>3574.59</v>
      </c>
      <c r="E1275" s="11">
        <v>2824.8128999999999</v>
      </c>
      <c r="F1275" s="11">
        <v>2824.8128999999999</v>
      </c>
      <c r="G1275" s="11">
        <v>2790.57</v>
      </c>
      <c r="H1275" s="11">
        <v>2790.57</v>
      </c>
    </row>
    <row r="1276" spans="1:8" x14ac:dyDescent="0.25">
      <c r="A1276" s="14" t="s">
        <v>770</v>
      </c>
      <c r="B1276" s="11">
        <v>281.8152</v>
      </c>
      <c r="C1276" s="11">
        <v>250.88929999999999</v>
      </c>
      <c r="D1276" s="11">
        <v>281.8152</v>
      </c>
      <c r="E1276" s="11">
        <v>250.88929999999999</v>
      </c>
      <c r="F1276" s="11">
        <v>250.88929999999999</v>
      </c>
      <c r="G1276" s="11">
        <v>281.8152</v>
      </c>
      <c r="H1276" s="11">
        <v>281.8152</v>
      </c>
    </row>
    <row r="1277" spans="1:8" x14ac:dyDescent="0.25">
      <c r="A1277" s="14" t="s">
        <v>771</v>
      </c>
      <c r="B1277" s="11">
        <v>454.28250000000003</v>
      </c>
      <c r="C1277" s="11">
        <v>384.93830000000003</v>
      </c>
      <c r="D1277" s="11">
        <v>454.28250000000003</v>
      </c>
      <c r="E1277" s="11">
        <v>384.93830000000003</v>
      </c>
      <c r="F1277" s="11">
        <v>384.93830000000003</v>
      </c>
      <c r="G1277" s="11">
        <v>454.28250000000003</v>
      </c>
      <c r="H1277" s="11">
        <v>454.28250000000003</v>
      </c>
    </row>
    <row r="1278" spans="1:8" x14ac:dyDescent="0.25">
      <c r="A1278" s="14" t="s">
        <v>772</v>
      </c>
      <c r="B1278" s="11">
        <v>306.31619999999998</v>
      </c>
      <c r="C1278" s="11">
        <v>249.91079999999999</v>
      </c>
      <c r="D1278" s="11">
        <v>306.31619999999998</v>
      </c>
      <c r="E1278" s="11">
        <v>249.91079999999999</v>
      </c>
      <c r="F1278" s="11">
        <v>249.91079999999999</v>
      </c>
      <c r="G1278" s="11">
        <v>306.31619999999998</v>
      </c>
      <c r="H1278" s="11">
        <v>306.31619999999998</v>
      </c>
    </row>
    <row r="1279" spans="1:8" x14ac:dyDescent="0.25">
      <c r="A1279" s="14" t="s">
        <v>773</v>
      </c>
      <c r="B1279" s="11">
        <v>358.23419999999999</v>
      </c>
      <c r="C1279" s="11">
        <v>329.4008</v>
      </c>
      <c r="D1279" s="11">
        <v>358.23419999999999</v>
      </c>
      <c r="E1279" s="11">
        <v>329.4008</v>
      </c>
      <c r="F1279" s="11">
        <v>329.4008</v>
      </c>
      <c r="G1279" s="11">
        <v>358.23419999999999</v>
      </c>
      <c r="H1279" s="11">
        <v>358.23419999999999</v>
      </c>
    </row>
    <row r="1280" spans="1:8" x14ac:dyDescent="0.25">
      <c r="A1280" s="14" t="s">
        <v>774</v>
      </c>
      <c r="B1280" s="11">
        <v>267.3777</v>
      </c>
      <c r="C1280" s="11">
        <v>249.91079999999999</v>
      </c>
      <c r="D1280" s="11">
        <v>267.3777</v>
      </c>
      <c r="E1280" s="11">
        <v>249.91079999999999</v>
      </c>
      <c r="F1280" s="11">
        <v>249.91079999999999</v>
      </c>
      <c r="G1280" s="11">
        <v>267.3777</v>
      </c>
      <c r="H1280" s="11">
        <v>267.3777</v>
      </c>
    </row>
    <row r="1281" spans="1:8" x14ac:dyDescent="0.25">
      <c r="A1281" s="14" t="s">
        <v>775</v>
      </c>
      <c r="B1281" s="11">
        <v>258.11</v>
      </c>
      <c r="C1281" s="11">
        <v>234.92609999999999</v>
      </c>
      <c r="D1281" s="11">
        <v>258.11</v>
      </c>
      <c r="E1281" s="11">
        <v>234.92609999999999</v>
      </c>
      <c r="F1281" s="11">
        <v>234.92609999999999</v>
      </c>
      <c r="G1281" s="11">
        <v>200.69</v>
      </c>
      <c r="H1281" s="11">
        <v>200.69</v>
      </c>
    </row>
    <row r="1282" spans="1:8" x14ac:dyDescent="0.25">
      <c r="A1282" s="14" t="s">
        <v>776</v>
      </c>
      <c r="B1282" s="11">
        <v>322.64</v>
      </c>
      <c r="C1282" s="11">
        <v>293.65960000000001</v>
      </c>
      <c r="D1282" s="11">
        <v>322.64</v>
      </c>
      <c r="E1282" s="11">
        <v>293.65960000000001</v>
      </c>
      <c r="F1282" s="11">
        <v>293.65960000000001</v>
      </c>
      <c r="G1282" s="11">
        <v>250.86</v>
      </c>
      <c r="H1282" s="11">
        <v>250.86</v>
      </c>
    </row>
    <row r="1283" spans="1:8" x14ac:dyDescent="0.25">
      <c r="A1283" s="14" t="s">
        <v>777</v>
      </c>
      <c r="B1283" s="11">
        <v>4506.0096000000003</v>
      </c>
      <c r="C1283" s="11">
        <v>1126.5024000000001</v>
      </c>
      <c r="D1283" s="11">
        <v>4506.0096000000003</v>
      </c>
      <c r="E1283" s="11">
        <v>1126.5024000000001</v>
      </c>
      <c r="F1283" s="11">
        <v>1126.5024000000001</v>
      </c>
      <c r="G1283" s="11"/>
      <c r="H1283" s="11"/>
    </row>
    <row r="1284" spans="1:8" x14ac:dyDescent="0.25">
      <c r="A1284" s="14" t="s">
        <v>778</v>
      </c>
      <c r="B1284" s="11">
        <v>5316.3621999999996</v>
      </c>
      <c r="C1284" s="11">
        <v>4197.2861999999996</v>
      </c>
      <c r="D1284" s="11">
        <v>5316.3621999999996</v>
      </c>
      <c r="E1284" s="11">
        <v>4197.2861999999996</v>
      </c>
      <c r="F1284" s="11">
        <v>4197.2861999999996</v>
      </c>
      <c r="G1284" s="11"/>
      <c r="H1284" s="11"/>
    </row>
    <row r="1285" spans="1:8" x14ac:dyDescent="0.25">
      <c r="A1285" s="14" t="s">
        <v>779</v>
      </c>
      <c r="B1285" s="11">
        <v>6500</v>
      </c>
      <c r="C1285" s="11">
        <v>4480</v>
      </c>
      <c r="D1285" s="11"/>
      <c r="E1285" s="11"/>
      <c r="F1285" s="11">
        <v>4480</v>
      </c>
      <c r="G1285" s="11"/>
      <c r="H1285" s="11"/>
    </row>
    <row r="1286" spans="1:8" x14ac:dyDescent="0.25">
      <c r="A1286" s="14" t="s">
        <v>780</v>
      </c>
      <c r="B1286" s="11">
        <v>5000</v>
      </c>
      <c r="C1286" s="11">
        <v>5000</v>
      </c>
      <c r="D1286" s="11"/>
      <c r="E1286" s="11"/>
      <c r="F1286" s="11">
        <v>5000</v>
      </c>
      <c r="G1286" s="11"/>
      <c r="H1286" s="11"/>
    </row>
    <row r="1287" spans="1:8" x14ac:dyDescent="0.25">
      <c r="A1287" s="14" t="s">
        <v>781</v>
      </c>
      <c r="B1287" s="11">
        <v>998</v>
      </c>
      <c r="C1287" s="11">
        <v>998</v>
      </c>
      <c r="D1287" s="11">
        <v>998</v>
      </c>
      <c r="E1287" s="11">
        <v>998</v>
      </c>
      <c r="F1287" s="11">
        <v>998</v>
      </c>
      <c r="G1287" s="11">
        <v>998</v>
      </c>
      <c r="H1287" s="11">
        <v>998</v>
      </c>
    </row>
    <row r="1288" spans="1:8" x14ac:dyDescent="0.25">
      <c r="A1288" s="14" t="s">
        <v>782</v>
      </c>
      <c r="B1288" s="11">
        <v>748.09379999999999</v>
      </c>
      <c r="C1288" s="11">
        <v>748.09379999999999</v>
      </c>
      <c r="D1288" s="11">
        <v>748.09379999999999</v>
      </c>
      <c r="E1288" s="11">
        <v>748.09379999999999</v>
      </c>
      <c r="F1288" s="11">
        <v>748.09379999999999</v>
      </c>
      <c r="G1288" s="11"/>
      <c r="H1288" s="11"/>
    </row>
    <row r="1289" spans="1:8" x14ac:dyDescent="0.25">
      <c r="A1289" s="14" t="s">
        <v>783</v>
      </c>
      <c r="B1289" s="11">
        <v>1780.19</v>
      </c>
      <c r="C1289" s="11">
        <v>1097.47</v>
      </c>
      <c r="D1289" s="11">
        <v>1780.19</v>
      </c>
      <c r="E1289" s="11">
        <v>1097.47</v>
      </c>
      <c r="F1289" s="11">
        <v>1097.47</v>
      </c>
      <c r="G1289" s="11">
        <v>1780.19</v>
      </c>
      <c r="H1289" s="11">
        <v>1780.19</v>
      </c>
    </row>
    <row r="1290" spans="1:8" x14ac:dyDescent="0.25">
      <c r="A1290" s="14" t="s">
        <v>784</v>
      </c>
      <c r="B1290" s="11">
        <v>900</v>
      </c>
      <c r="C1290" s="11">
        <v>900</v>
      </c>
      <c r="D1290" s="11">
        <v>900</v>
      </c>
      <c r="E1290" s="11">
        <v>900</v>
      </c>
      <c r="F1290" s="11">
        <v>900</v>
      </c>
      <c r="G1290" s="11"/>
      <c r="H1290" s="11"/>
    </row>
    <row r="1291" spans="1:8" x14ac:dyDescent="0.25">
      <c r="A1291" s="14" t="s">
        <v>785</v>
      </c>
      <c r="B1291" s="11">
        <v>2771.5619000000002</v>
      </c>
      <c r="C1291" s="11">
        <v>2621.1318000000001</v>
      </c>
      <c r="D1291" s="11">
        <v>2771.5619000000002</v>
      </c>
      <c r="E1291" s="11">
        <v>2621.1318000000001</v>
      </c>
      <c r="F1291" s="11">
        <v>2621.1318000000001</v>
      </c>
      <c r="G1291" s="11"/>
      <c r="H1291" s="11"/>
    </row>
    <row r="1292" spans="1:8" x14ac:dyDescent="0.25">
      <c r="A1292" s="14" t="s">
        <v>786</v>
      </c>
      <c r="B1292" s="11">
        <v>8193</v>
      </c>
      <c r="C1292" s="11">
        <v>5332.62</v>
      </c>
      <c r="D1292" s="11">
        <v>8193</v>
      </c>
      <c r="E1292" s="11">
        <v>5332.62</v>
      </c>
      <c r="F1292" s="11">
        <v>5332.62</v>
      </c>
      <c r="G1292" s="11"/>
      <c r="H1292" s="11"/>
    </row>
    <row r="1293" spans="1:8" x14ac:dyDescent="0.25">
      <c r="A1293" s="14" t="s">
        <v>787</v>
      </c>
      <c r="B1293" s="11">
        <v>980.15219999999999</v>
      </c>
      <c r="C1293" s="11">
        <v>784.12170000000003</v>
      </c>
      <c r="D1293" s="11">
        <v>980.15219999999999</v>
      </c>
      <c r="E1293" s="11">
        <v>784.12170000000003</v>
      </c>
      <c r="F1293" s="11">
        <v>784.12170000000003</v>
      </c>
      <c r="G1293" s="11"/>
      <c r="H1293" s="11"/>
    </row>
    <row r="1294" spans="1:8" x14ac:dyDescent="0.25">
      <c r="A1294" s="14" t="s">
        <v>788</v>
      </c>
      <c r="B1294" s="11">
        <v>323.2</v>
      </c>
      <c r="C1294" s="11">
        <v>323.2</v>
      </c>
      <c r="D1294" s="11">
        <v>323.2</v>
      </c>
      <c r="E1294" s="11">
        <v>323.2</v>
      </c>
      <c r="F1294" s="11">
        <v>323.2</v>
      </c>
      <c r="G1294" s="11">
        <v>323.2</v>
      </c>
      <c r="H1294" s="11">
        <v>323.2</v>
      </c>
    </row>
    <row r="1295" spans="1:8" x14ac:dyDescent="0.25">
      <c r="A1295" s="14" t="s">
        <v>789</v>
      </c>
      <c r="B1295" s="11">
        <v>325.83600000000001</v>
      </c>
      <c r="C1295" s="11">
        <v>311.53089999999997</v>
      </c>
      <c r="D1295" s="11">
        <v>325.83600000000001</v>
      </c>
      <c r="E1295" s="11">
        <v>311.53089999999997</v>
      </c>
      <c r="F1295" s="11">
        <v>311.53089999999997</v>
      </c>
      <c r="G1295" s="11">
        <v>325.83600000000001</v>
      </c>
      <c r="H1295" s="11">
        <v>325.83600000000001</v>
      </c>
    </row>
    <row r="1296" spans="1:8" x14ac:dyDescent="0.25">
      <c r="A1296" s="14" t="s">
        <v>790</v>
      </c>
      <c r="B1296" s="11">
        <v>4100</v>
      </c>
      <c r="C1296" s="11">
        <v>3987.46</v>
      </c>
      <c r="D1296" s="11">
        <v>4100</v>
      </c>
      <c r="E1296" s="11">
        <v>3987.46</v>
      </c>
      <c r="F1296" s="11">
        <v>3987.46</v>
      </c>
      <c r="G1296" s="11">
        <v>4100</v>
      </c>
      <c r="H1296" s="11">
        <v>4100</v>
      </c>
    </row>
    <row r="1297" spans="1:8" x14ac:dyDescent="0.25">
      <c r="A1297" s="14" t="s">
        <v>791</v>
      </c>
      <c r="B1297" s="11">
        <v>321.14609999999999</v>
      </c>
      <c r="C1297" s="11">
        <v>319.92340000000002</v>
      </c>
      <c r="D1297" s="11">
        <v>321.14609999999999</v>
      </c>
      <c r="E1297" s="11">
        <v>319.92340000000002</v>
      </c>
      <c r="F1297" s="11">
        <v>319.92340000000002</v>
      </c>
      <c r="G1297" s="11">
        <v>321.14609999999999</v>
      </c>
      <c r="H1297" s="11">
        <v>321.14609999999999</v>
      </c>
    </row>
    <row r="1298" spans="1:8" x14ac:dyDescent="0.25">
      <c r="A1298" s="14" t="s">
        <v>792</v>
      </c>
      <c r="B1298" s="11">
        <v>2530</v>
      </c>
      <c r="C1298" s="11">
        <v>2352.0300000000002</v>
      </c>
      <c r="D1298" s="11">
        <v>2530</v>
      </c>
      <c r="E1298" s="11">
        <v>2352.0300000000002</v>
      </c>
      <c r="F1298" s="11">
        <v>2352.0300000000002</v>
      </c>
      <c r="G1298" s="11">
        <v>2530</v>
      </c>
      <c r="H1298" s="11">
        <v>2530</v>
      </c>
    </row>
    <row r="1299" spans="1:8" x14ac:dyDescent="0.25">
      <c r="A1299" s="14" t="s">
        <v>793</v>
      </c>
      <c r="B1299" s="11">
        <v>316.44540000000001</v>
      </c>
      <c r="C1299" s="11">
        <v>316.23939999999999</v>
      </c>
      <c r="D1299" s="11">
        <v>316.44540000000001</v>
      </c>
      <c r="E1299" s="11">
        <v>316.23939999999999</v>
      </c>
      <c r="F1299" s="11">
        <v>316.23939999999999</v>
      </c>
      <c r="G1299" s="11">
        <v>316.44540000000001</v>
      </c>
      <c r="H1299" s="11">
        <v>316.44540000000001</v>
      </c>
    </row>
    <row r="1300" spans="1:8" x14ac:dyDescent="0.25">
      <c r="A1300" s="14" t="s">
        <v>794</v>
      </c>
      <c r="B1300" s="11">
        <v>3225</v>
      </c>
      <c r="C1300" s="11">
        <v>2964.45</v>
      </c>
      <c r="D1300" s="11">
        <v>3225</v>
      </c>
      <c r="E1300" s="11">
        <v>2964.45</v>
      </c>
      <c r="F1300" s="11">
        <v>2964.45</v>
      </c>
      <c r="G1300" s="11">
        <v>3225</v>
      </c>
      <c r="H1300" s="11">
        <v>3225</v>
      </c>
    </row>
    <row r="1301" spans="1:8" x14ac:dyDescent="0.25">
      <c r="A1301" s="14" t="s">
        <v>795</v>
      </c>
      <c r="B1301" s="11">
        <v>254.43</v>
      </c>
      <c r="C1301" s="11">
        <v>217.3176</v>
      </c>
      <c r="D1301" s="11">
        <v>254.43</v>
      </c>
      <c r="E1301" s="11">
        <v>217.3176</v>
      </c>
      <c r="F1301" s="11">
        <v>217.3176</v>
      </c>
      <c r="G1301" s="11">
        <v>254.43</v>
      </c>
      <c r="H1301" s="11">
        <v>254.43</v>
      </c>
    </row>
    <row r="1302" spans="1:8" x14ac:dyDescent="0.25">
      <c r="A1302" s="14" t="s">
        <v>796</v>
      </c>
      <c r="B1302" s="11">
        <v>8396.19</v>
      </c>
      <c r="C1302" s="11">
        <v>778.08339999999998</v>
      </c>
      <c r="D1302" s="11">
        <v>8396.19</v>
      </c>
      <c r="E1302" s="11">
        <v>778.08339999999998</v>
      </c>
      <c r="F1302" s="11">
        <v>778.08339999999998</v>
      </c>
      <c r="G1302" s="11">
        <v>8396.19</v>
      </c>
      <c r="H1302" s="11">
        <v>8396.19</v>
      </c>
    </row>
    <row r="1303" spans="1:8" x14ac:dyDescent="0.25">
      <c r="A1303" s="14" t="s">
        <v>797</v>
      </c>
      <c r="B1303" s="11">
        <v>788.73299999999995</v>
      </c>
      <c r="C1303" s="11">
        <v>664.06640000000004</v>
      </c>
      <c r="D1303" s="11">
        <v>788.73299999999995</v>
      </c>
      <c r="E1303" s="11">
        <v>664.06640000000004</v>
      </c>
      <c r="F1303" s="11">
        <v>664.06640000000004</v>
      </c>
      <c r="G1303" s="11">
        <v>788.73299999999995</v>
      </c>
      <c r="H1303" s="11">
        <v>788.73299999999995</v>
      </c>
    </row>
    <row r="1304" spans="1:8" x14ac:dyDescent="0.25">
      <c r="A1304" s="14" t="s">
        <v>798</v>
      </c>
      <c r="B1304" s="11">
        <v>557.7106</v>
      </c>
      <c r="C1304" s="11">
        <v>113.8173</v>
      </c>
      <c r="D1304" s="11">
        <v>557.7106</v>
      </c>
      <c r="E1304" s="11">
        <v>113.8173</v>
      </c>
      <c r="F1304" s="11">
        <v>113.8173</v>
      </c>
      <c r="G1304" s="11">
        <v>557.71055999999999</v>
      </c>
      <c r="H1304" s="11">
        <v>557.71055999999999</v>
      </c>
    </row>
    <row r="1305" spans="1:8" x14ac:dyDescent="0.25">
      <c r="A1305" s="14" t="s">
        <v>799</v>
      </c>
      <c r="B1305" s="11">
        <v>2042.08</v>
      </c>
      <c r="C1305" s="11">
        <v>1863.8414</v>
      </c>
      <c r="D1305" s="11">
        <v>2042.08</v>
      </c>
      <c r="E1305" s="11">
        <v>1863.8414</v>
      </c>
      <c r="F1305" s="11">
        <v>1863.8414</v>
      </c>
      <c r="G1305" s="11">
        <v>2042.08</v>
      </c>
      <c r="H1305" s="11">
        <v>2042.08</v>
      </c>
    </row>
    <row r="1306" spans="1:8" x14ac:dyDescent="0.25">
      <c r="A1306" s="14" t="s">
        <v>800</v>
      </c>
      <c r="B1306" s="11">
        <v>5090</v>
      </c>
      <c r="C1306" s="11">
        <v>246.3</v>
      </c>
      <c r="D1306" s="11">
        <v>5090</v>
      </c>
      <c r="E1306" s="11">
        <v>246.3</v>
      </c>
      <c r="F1306" s="11">
        <v>246.3</v>
      </c>
      <c r="G1306" s="11"/>
      <c r="H1306" s="11"/>
    </row>
    <row r="1307" spans="1:8" x14ac:dyDescent="0.25">
      <c r="A1307" s="14" t="s">
        <v>801</v>
      </c>
      <c r="B1307" s="11">
        <v>1700</v>
      </c>
      <c r="C1307" s="11">
        <v>753.13</v>
      </c>
      <c r="D1307" s="11">
        <v>1700</v>
      </c>
      <c r="E1307" s="11">
        <v>753.13</v>
      </c>
      <c r="F1307" s="11">
        <v>753.13</v>
      </c>
      <c r="G1307" s="11"/>
      <c r="H1307" s="11"/>
    </row>
    <row r="1308" spans="1:8" x14ac:dyDescent="0.25">
      <c r="A1308" s="14" t="s">
        <v>802</v>
      </c>
      <c r="B1308" s="11">
        <v>832.8</v>
      </c>
      <c r="C1308" s="11">
        <v>748.88959999999997</v>
      </c>
      <c r="D1308" s="11">
        <v>832.8</v>
      </c>
      <c r="E1308" s="11">
        <v>748.88959999999997</v>
      </c>
      <c r="F1308" s="11">
        <v>748.88959999999997</v>
      </c>
      <c r="G1308" s="11">
        <v>650.45000000000005</v>
      </c>
      <c r="H1308" s="11">
        <v>650.45000000000005</v>
      </c>
    </row>
    <row r="1309" spans="1:8" x14ac:dyDescent="0.25">
      <c r="A1309" s="14" t="s">
        <v>803</v>
      </c>
      <c r="B1309" s="11">
        <v>203.40799999999999</v>
      </c>
      <c r="C1309" s="11">
        <v>165.98429999999999</v>
      </c>
      <c r="D1309" s="11">
        <v>203.40799999999999</v>
      </c>
      <c r="E1309" s="11">
        <v>165.98429999999999</v>
      </c>
      <c r="F1309" s="11">
        <v>165.98429999999999</v>
      </c>
      <c r="G1309" s="11">
        <v>203.40799999999999</v>
      </c>
      <c r="H1309" s="11">
        <v>203.40799999999999</v>
      </c>
    </row>
    <row r="1310" spans="1:8" x14ac:dyDescent="0.25">
      <c r="A1310" s="14" t="s">
        <v>804</v>
      </c>
      <c r="B1310" s="11">
        <v>523.22069999999997</v>
      </c>
      <c r="C1310" s="11">
        <v>261.6103</v>
      </c>
      <c r="D1310" s="11">
        <v>523.22069999999997</v>
      </c>
      <c r="E1310" s="11">
        <v>261.6103</v>
      </c>
      <c r="F1310" s="11">
        <v>261.6103</v>
      </c>
      <c r="G1310" s="11"/>
      <c r="H1310" s="11"/>
    </row>
    <row r="1311" spans="1:8" x14ac:dyDescent="0.25">
      <c r="A1311" s="14" t="s">
        <v>805</v>
      </c>
      <c r="B1311" s="11">
        <v>4077.1619999999998</v>
      </c>
      <c r="C1311" s="11">
        <v>2038.58</v>
      </c>
      <c r="D1311" s="11">
        <v>4077.1619999999998</v>
      </c>
      <c r="E1311" s="11">
        <v>2038.58</v>
      </c>
      <c r="F1311" s="11">
        <v>2038.58</v>
      </c>
      <c r="G1311" s="11"/>
      <c r="H1311" s="11"/>
    </row>
    <row r="1312" spans="1:8" x14ac:dyDescent="0.25">
      <c r="A1312" s="14" t="s">
        <v>806</v>
      </c>
      <c r="B1312" s="11">
        <v>494.93849999999998</v>
      </c>
      <c r="C1312" s="11">
        <v>212.1165</v>
      </c>
      <c r="D1312" s="11">
        <v>494.93849999999998</v>
      </c>
      <c r="E1312" s="11">
        <v>212.1165</v>
      </c>
      <c r="F1312" s="11">
        <v>212.1165</v>
      </c>
      <c r="G1312" s="11"/>
      <c r="H1312" s="11"/>
    </row>
    <row r="1313" spans="1:8" x14ac:dyDescent="0.25">
      <c r="A1313" s="14" t="s">
        <v>807</v>
      </c>
      <c r="B1313" s="11">
        <v>388.8802</v>
      </c>
      <c r="C1313" s="11">
        <v>194.4401</v>
      </c>
      <c r="D1313" s="11">
        <v>388.8802</v>
      </c>
      <c r="E1313" s="11">
        <v>194.4401</v>
      </c>
      <c r="F1313" s="11">
        <v>194.4401</v>
      </c>
      <c r="G1313" s="11"/>
      <c r="H1313" s="11"/>
    </row>
    <row r="1314" spans="1:8" x14ac:dyDescent="0.25">
      <c r="A1314" s="14" t="s">
        <v>808</v>
      </c>
      <c r="B1314" s="11">
        <v>6363.4949999999999</v>
      </c>
      <c r="C1314" s="11">
        <v>1131.288</v>
      </c>
      <c r="D1314" s="11">
        <v>6363.4949999999999</v>
      </c>
      <c r="E1314" s="11">
        <v>1131.288</v>
      </c>
      <c r="F1314" s="11">
        <v>1131.288</v>
      </c>
      <c r="G1314" s="11"/>
      <c r="H1314" s="11"/>
    </row>
    <row r="1315" spans="1:8" x14ac:dyDescent="0.25">
      <c r="A1315" s="14" t="s">
        <v>809</v>
      </c>
      <c r="B1315" s="11">
        <v>2630.2446</v>
      </c>
      <c r="C1315" s="11">
        <v>1315.1223</v>
      </c>
      <c r="D1315" s="11">
        <v>2630.2446</v>
      </c>
      <c r="E1315" s="11">
        <v>1315.1223</v>
      </c>
      <c r="F1315" s="11">
        <v>1315.1223</v>
      </c>
      <c r="G1315" s="11"/>
      <c r="H1315" s="11"/>
    </row>
    <row r="1316" spans="1:8" x14ac:dyDescent="0.25">
      <c r="A1316" s="14" t="s">
        <v>810</v>
      </c>
      <c r="B1316" s="11">
        <v>12971.9139</v>
      </c>
      <c r="C1316" s="11">
        <v>6485.9569000000001</v>
      </c>
      <c r="D1316" s="11">
        <v>12971.9139</v>
      </c>
      <c r="E1316" s="11">
        <v>6485.9569000000001</v>
      </c>
      <c r="F1316" s="11">
        <v>6485.9569000000001</v>
      </c>
      <c r="G1316" s="11"/>
      <c r="H1316" s="11"/>
    </row>
    <row r="1317" spans="1:8" x14ac:dyDescent="0.25">
      <c r="A1317" s="14" t="s">
        <v>811</v>
      </c>
      <c r="B1317" s="11">
        <v>3900</v>
      </c>
      <c r="C1317" s="11">
        <v>3900</v>
      </c>
      <c r="D1317" s="11">
        <v>3900</v>
      </c>
      <c r="E1317" s="11">
        <v>3900</v>
      </c>
      <c r="F1317" s="11">
        <v>3900</v>
      </c>
      <c r="G1317" s="11"/>
      <c r="H1317" s="11"/>
    </row>
    <row r="1318" spans="1:8" x14ac:dyDescent="0.25">
      <c r="A1318" s="14" t="s">
        <v>812</v>
      </c>
      <c r="B1318" s="11">
        <v>6862</v>
      </c>
      <c r="C1318" s="11">
        <v>4648.49</v>
      </c>
      <c r="D1318" s="11">
        <v>6862</v>
      </c>
      <c r="E1318" s="11">
        <v>4648.49</v>
      </c>
      <c r="F1318" s="11">
        <v>4648.49</v>
      </c>
      <c r="G1318" s="11"/>
      <c r="H1318" s="11"/>
    </row>
    <row r="1319" spans="1:8" x14ac:dyDescent="0.25">
      <c r="A1319" s="14" t="s">
        <v>813</v>
      </c>
      <c r="B1319" s="11">
        <v>11664</v>
      </c>
      <c r="C1319" s="11">
        <v>8114.05</v>
      </c>
      <c r="D1319" s="11">
        <v>11664</v>
      </c>
      <c r="E1319" s="11">
        <v>8114.05</v>
      </c>
      <c r="F1319" s="11">
        <v>8114.05</v>
      </c>
      <c r="G1319" s="11"/>
      <c r="H1319" s="11"/>
    </row>
    <row r="1320" spans="1:8" x14ac:dyDescent="0.25">
      <c r="A1320" s="14" t="s">
        <v>814</v>
      </c>
      <c r="B1320" s="11">
        <v>216.42500000000001</v>
      </c>
      <c r="C1320" s="11">
        <v>132.08529999999999</v>
      </c>
      <c r="D1320" s="11">
        <v>216.42500000000001</v>
      </c>
      <c r="E1320" s="11">
        <v>132.08529999999999</v>
      </c>
      <c r="F1320" s="11">
        <v>132.08529999999999</v>
      </c>
      <c r="G1320" s="11">
        <v>177.07499999999999</v>
      </c>
      <c r="H1320" s="11">
        <v>177.07499999999999</v>
      </c>
    </row>
    <row r="1321" spans="1:8" x14ac:dyDescent="0.25">
      <c r="A1321" s="14" t="s">
        <v>815</v>
      </c>
      <c r="B1321" s="11">
        <v>70.409499999999994</v>
      </c>
      <c r="C1321" s="11">
        <v>30.8293</v>
      </c>
      <c r="D1321" s="11">
        <v>70.409499999999994</v>
      </c>
      <c r="E1321" s="11">
        <v>30.8293</v>
      </c>
      <c r="F1321" s="11">
        <v>30.8293</v>
      </c>
      <c r="G1321" s="11">
        <v>60.350999999999999</v>
      </c>
      <c r="H1321" s="11">
        <v>60.350999999999999</v>
      </c>
    </row>
    <row r="1322" spans="1:8" x14ac:dyDescent="0.25">
      <c r="A1322" s="14" t="s">
        <v>816</v>
      </c>
      <c r="B1322" s="11">
        <v>129.922</v>
      </c>
      <c r="C1322" s="11">
        <v>113.9902</v>
      </c>
      <c r="D1322" s="11">
        <v>129.922</v>
      </c>
      <c r="E1322" s="11">
        <v>113.9902</v>
      </c>
      <c r="F1322" s="11">
        <v>113.9902</v>
      </c>
      <c r="G1322" s="11">
        <v>9.9939999999999998</v>
      </c>
      <c r="H1322" s="11">
        <v>9.9939999999999998</v>
      </c>
    </row>
    <row r="1323" spans="1:8" x14ac:dyDescent="0.25">
      <c r="A1323" s="14" t="s">
        <v>817</v>
      </c>
      <c r="B1323" s="11">
        <v>69.051500000000004</v>
      </c>
      <c r="C1323" s="11">
        <v>53.662399999999998</v>
      </c>
      <c r="D1323" s="11">
        <v>69.051500000000004</v>
      </c>
      <c r="E1323" s="11">
        <v>53.662399999999998</v>
      </c>
      <c r="F1323" s="11">
        <v>53.662399999999998</v>
      </c>
      <c r="G1323" s="11">
        <v>44.390250000000002</v>
      </c>
      <c r="H1323" s="11">
        <v>44.390250000000002</v>
      </c>
    </row>
    <row r="1324" spans="1:8" x14ac:dyDescent="0.25">
      <c r="A1324" s="14" t="s">
        <v>818</v>
      </c>
      <c r="B1324" s="11">
        <v>145.6525</v>
      </c>
      <c r="C1324" s="11">
        <v>94.075400000000002</v>
      </c>
      <c r="D1324" s="11">
        <v>145.6525</v>
      </c>
      <c r="E1324" s="11">
        <v>94.075400000000002</v>
      </c>
      <c r="F1324" s="11">
        <v>94.075400000000002</v>
      </c>
      <c r="G1324" s="11">
        <v>135.60749999999999</v>
      </c>
      <c r="H1324" s="11">
        <v>135.60749999999999</v>
      </c>
    </row>
    <row r="1325" spans="1:8" x14ac:dyDescent="0.25">
      <c r="A1325" s="14" t="s">
        <v>819</v>
      </c>
      <c r="B1325" s="11">
        <v>5640.9444000000003</v>
      </c>
      <c r="C1325" s="11">
        <v>1439.1989000000001</v>
      </c>
      <c r="D1325" s="11">
        <v>5640.9444000000003</v>
      </c>
      <c r="E1325" s="11">
        <v>1439.1989000000001</v>
      </c>
      <c r="F1325" s="11">
        <v>1439.1989000000001</v>
      </c>
      <c r="G1325" s="11"/>
      <c r="H1325" s="11"/>
    </row>
    <row r="1326" spans="1:8" x14ac:dyDescent="0.25">
      <c r="A1326" s="14" t="s">
        <v>820</v>
      </c>
      <c r="B1326" s="11">
        <v>7126</v>
      </c>
      <c r="C1326" s="11">
        <v>7126</v>
      </c>
      <c r="D1326" s="11">
        <v>7126</v>
      </c>
      <c r="E1326" s="11">
        <v>7126</v>
      </c>
      <c r="F1326" s="11">
        <v>7126</v>
      </c>
      <c r="G1326" s="11"/>
      <c r="H1326" s="11"/>
    </row>
    <row r="1327" spans="1:8" x14ac:dyDescent="0.25">
      <c r="A1327" s="14" t="s">
        <v>821</v>
      </c>
      <c r="B1327" s="11">
        <v>834.59770000000003</v>
      </c>
      <c r="C1327" s="11">
        <v>667.67809999999997</v>
      </c>
      <c r="D1327" s="11">
        <v>834.59770000000003</v>
      </c>
      <c r="E1327" s="11">
        <v>667.67809999999997</v>
      </c>
      <c r="F1327" s="11">
        <v>667.67809999999997</v>
      </c>
      <c r="G1327" s="11"/>
      <c r="H1327" s="11"/>
    </row>
    <row r="1328" spans="1:8" x14ac:dyDescent="0.25">
      <c r="A1328" s="14" t="s">
        <v>822</v>
      </c>
      <c r="B1328" s="11">
        <v>888.13639999999998</v>
      </c>
      <c r="C1328" s="11">
        <v>710.50909999999999</v>
      </c>
      <c r="D1328" s="11">
        <v>888.13639999999998</v>
      </c>
      <c r="E1328" s="11">
        <v>710.50909999999999</v>
      </c>
      <c r="F1328" s="11">
        <v>710.50909999999999</v>
      </c>
      <c r="G1328" s="11"/>
      <c r="H1328" s="11"/>
    </row>
    <row r="1329" spans="1:8" x14ac:dyDescent="0.25">
      <c r="A1329" s="14" t="s">
        <v>823</v>
      </c>
      <c r="B1329" s="11">
        <v>109.43899999999999</v>
      </c>
      <c r="C1329" s="11">
        <v>93.798500000000004</v>
      </c>
      <c r="D1329" s="11">
        <v>109.43899999999999</v>
      </c>
      <c r="E1329" s="11">
        <v>93.798500000000004</v>
      </c>
      <c r="F1329" s="11">
        <v>93.798500000000004</v>
      </c>
      <c r="G1329" s="11">
        <v>59.694000000000003</v>
      </c>
      <c r="H1329" s="11">
        <v>59.694000000000003</v>
      </c>
    </row>
    <row r="1330" spans="1:8" x14ac:dyDescent="0.25">
      <c r="A1330" s="14" t="s">
        <v>824</v>
      </c>
      <c r="B1330" s="11">
        <v>443.90249999999997</v>
      </c>
      <c r="C1330" s="11">
        <v>345.2835</v>
      </c>
      <c r="D1330" s="11">
        <v>443.90249999999997</v>
      </c>
      <c r="E1330" s="11">
        <v>345.2835</v>
      </c>
      <c r="F1330" s="11">
        <v>345.2835</v>
      </c>
      <c r="G1330" s="11">
        <v>29.593499999999999</v>
      </c>
      <c r="H1330" s="11">
        <v>29.593499999999999</v>
      </c>
    </row>
    <row r="1331" spans="1:8" x14ac:dyDescent="0.25">
      <c r="A1331" s="14" t="s">
        <v>825</v>
      </c>
      <c r="B1331" s="11">
        <v>1633.4204</v>
      </c>
      <c r="C1331" s="11">
        <v>1232.0907</v>
      </c>
      <c r="D1331" s="11">
        <v>1633.4204</v>
      </c>
      <c r="E1331" s="11">
        <v>1232.0907</v>
      </c>
      <c r="F1331" s="11">
        <v>1232.0907</v>
      </c>
      <c r="G1331" s="11"/>
      <c r="H1331" s="11"/>
    </row>
    <row r="1332" spans="1:8" x14ac:dyDescent="0.25">
      <c r="A1332" s="14" t="s">
        <v>826</v>
      </c>
      <c r="B1332" s="11">
        <v>15950</v>
      </c>
      <c r="C1332" s="11">
        <v>13449</v>
      </c>
      <c r="D1332" s="11">
        <v>15950</v>
      </c>
      <c r="E1332" s="11">
        <v>13449</v>
      </c>
      <c r="F1332" s="11">
        <v>13449</v>
      </c>
      <c r="G1332" s="11"/>
      <c r="H1332" s="11"/>
    </row>
    <row r="1333" spans="1:8" x14ac:dyDescent="0.25">
      <c r="A1333" s="14" t="s">
        <v>827</v>
      </c>
      <c r="B1333" s="11">
        <v>2100</v>
      </c>
      <c r="C1333" s="11">
        <v>2100</v>
      </c>
      <c r="D1333" s="11">
        <v>2100</v>
      </c>
      <c r="E1333" s="11">
        <v>2100</v>
      </c>
      <c r="F1333" s="11">
        <v>2100</v>
      </c>
      <c r="G1333" s="11">
        <v>2100</v>
      </c>
      <c r="H1333" s="11">
        <v>2100</v>
      </c>
    </row>
    <row r="1334" spans="1:8" x14ac:dyDescent="0.25">
      <c r="A1334" s="14" t="s">
        <v>828</v>
      </c>
      <c r="B1334" s="11">
        <v>1242.0540000000001</v>
      </c>
      <c r="C1334" s="11">
        <v>1306.836</v>
      </c>
      <c r="D1334" s="11">
        <v>1242.0540000000001</v>
      </c>
      <c r="E1334" s="11">
        <v>1306.836</v>
      </c>
      <c r="F1334" s="11">
        <v>1306.836</v>
      </c>
      <c r="G1334" s="11">
        <v>1242.0540000000001</v>
      </c>
      <c r="H1334" s="11">
        <v>1242.0540000000001</v>
      </c>
    </row>
    <row r="1335" spans="1:8" x14ac:dyDescent="0.25">
      <c r="A1335" s="14" t="s">
        <v>829</v>
      </c>
      <c r="B1335" s="11">
        <v>11449</v>
      </c>
      <c r="C1335" s="11">
        <v>7471.82</v>
      </c>
      <c r="D1335" s="11">
        <v>11449</v>
      </c>
      <c r="E1335" s="11">
        <v>7471.82</v>
      </c>
      <c r="F1335" s="11">
        <v>7471.82</v>
      </c>
      <c r="G1335" s="11"/>
      <c r="H1335" s="11"/>
    </row>
    <row r="1336" spans="1:8" x14ac:dyDescent="0.25">
      <c r="A1336" s="14" t="s">
        <v>830</v>
      </c>
      <c r="B1336" s="11">
        <v>266.97000000000003</v>
      </c>
      <c r="C1336" s="11">
        <v>246.095</v>
      </c>
      <c r="D1336" s="11">
        <v>266.97000000000003</v>
      </c>
      <c r="E1336" s="11">
        <v>246.095</v>
      </c>
      <c r="F1336" s="11">
        <v>246.095</v>
      </c>
      <c r="G1336" s="11">
        <v>207.57</v>
      </c>
      <c r="H1336" s="11">
        <v>207.57</v>
      </c>
    </row>
    <row r="1337" spans="1:8" x14ac:dyDescent="0.25">
      <c r="A1337" s="14" t="s">
        <v>831</v>
      </c>
      <c r="B1337" s="11">
        <v>296.64</v>
      </c>
      <c r="C1337" s="11">
        <v>273.44400000000002</v>
      </c>
      <c r="D1337" s="11">
        <v>296.64</v>
      </c>
      <c r="E1337" s="11">
        <v>273.44400000000002</v>
      </c>
      <c r="F1337" s="11">
        <v>273.44400000000002</v>
      </c>
      <c r="G1337" s="11">
        <v>230.64</v>
      </c>
      <c r="H1337" s="11">
        <v>230.64</v>
      </c>
    </row>
    <row r="1338" spans="1:8" x14ac:dyDescent="0.25">
      <c r="A1338" s="14" t="s">
        <v>832</v>
      </c>
      <c r="B1338" s="11">
        <v>600.41</v>
      </c>
      <c r="C1338" s="11">
        <v>516.73900000000003</v>
      </c>
      <c r="D1338" s="11">
        <v>600.41</v>
      </c>
      <c r="E1338" s="11">
        <v>516.73900000000003</v>
      </c>
      <c r="F1338" s="11">
        <v>516.73900000000003</v>
      </c>
      <c r="G1338" s="11">
        <v>473.94</v>
      </c>
      <c r="H1338" s="11">
        <v>473.94</v>
      </c>
    </row>
    <row r="1339" spans="1:8" x14ac:dyDescent="0.25">
      <c r="A1339" s="14" t="s">
        <v>833</v>
      </c>
      <c r="B1339" s="11">
        <v>1508.41</v>
      </c>
      <c r="C1339" s="11">
        <v>400.27499999999998</v>
      </c>
      <c r="D1339" s="11">
        <v>1508.41</v>
      </c>
      <c r="E1339" s="11">
        <v>400.27499999999998</v>
      </c>
      <c r="F1339" s="11">
        <v>400.27499999999998</v>
      </c>
      <c r="G1339" s="11">
        <v>1508.41</v>
      </c>
      <c r="H1339" s="11">
        <v>1508.41</v>
      </c>
    </row>
    <row r="1340" spans="1:8" x14ac:dyDescent="0.25">
      <c r="A1340" s="14" t="s">
        <v>834</v>
      </c>
      <c r="B1340" s="11">
        <v>4664</v>
      </c>
      <c r="C1340" s="11">
        <v>3629</v>
      </c>
      <c r="D1340" s="11">
        <v>4664</v>
      </c>
      <c r="E1340" s="11">
        <v>3629</v>
      </c>
      <c r="F1340" s="11">
        <v>3629</v>
      </c>
      <c r="G1340" s="11"/>
      <c r="H1340" s="11"/>
    </row>
    <row r="1341" spans="1:8" x14ac:dyDescent="0.25">
      <c r="A1341" s="14" t="s">
        <v>835</v>
      </c>
      <c r="B1341" s="11">
        <v>5460</v>
      </c>
      <c r="C1341" s="11">
        <v>2900.27</v>
      </c>
      <c r="D1341" s="11">
        <v>5460</v>
      </c>
      <c r="E1341" s="11">
        <v>2900.27</v>
      </c>
      <c r="F1341" s="11">
        <v>2900.27</v>
      </c>
      <c r="G1341" s="11"/>
      <c r="H1341" s="11"/>
    </row>
    <row r="1342" spans="1:8" x14ac:dyDescent="0.25">
      <c r="A1342" s="14" t="s">
        <v>836</v>
      </c>
      <c r="B1342" s="11">
        <v>1039.3</v>
      </c>
      <c r="C1342" s="11">
        <v>588.73</v>
      </c>
      <c r="D1342" s="11">
        <v>1039.3</v>
      </c>
      <c r="E1342" s="11">
        <v>588.73</v>
      </c>
      <c r="F1342" s="11">
        <v>588.73</v>
      </c>
      <c r="G1342" s="11"/>
      <c r="H1342" s="11"/>
    </row>
    <row r="1343" spans="1:8" x14ac:dyDescent="0.25">
      <c r="A1343" s="14" t="s">
        <v>837</v>
      </c>
      <c r="B1343" s="11">
        <v>295.63</v>
      </c>
      <c r="C1343" s="11">
        <v>295.63</v>
      </c>
      <c r="D1343" s="11">
        <v>295.63</v>
      </c>
      <c r="E1343" s="11">
        <v>295.63</v>
      </c>
      <c r="F1343" s="11">
        <v>295.63</v>
      </c>
      <c r="G1343" s="11">
        <v>295.63</v>
      </c>
      <c r="H1343" s="11">
        <v>295.63</v>
      </c>
    </row>
    <row r="1344" spans="1:8" x14ac:dyDescent="0.25">
      <c r="A1344" s="14" t="s">
        <v>838</v>
      </c>
      <c r="B1344" s="11">
        <v>1527</v>
      </c>
      <c r="C1344" s="11">
        <v>380</v>
      </c>
      <c r="D1344" s="11">
        <v>1527</v>
      </c>
      <c r="E1344" s="11">
        <v>380</v>
      </c>
      <c r="F1344" s="11">
        <v>380</v>
      </c>
      <c r="G1344" s="11"/>
      <c r="H1344" s="11"/>
    </row>
    <row r="1345" spans="1:8" x14ac:dyDescent="0.25">
      <c r="A1345" s="14" t="s">
        <v>839</v>
      </c>
      <c r="B1345" s="11">
        <v>2969.4342000000001</v>
      </c>
      <c r="C1345" s="11">
        <v>2620.0889999999999</v>
      </c>
      <c r="D1345" s="11">
        <v>2969.4342000000001</v>
      </c>
      <c r="E1345" s="11">
        <v>2620.0889999999999</v>
      </c>
      <c r="F1345" s="11">
        <v>2620.0889999999999</v>
      </c>
      <c r="G1345" s="11"/>
      <c r="H1345" s="11"/>
    </row>
    <row r="1346" spans="1:8" x14ac:dyDescent="0.25">
      <c r="A1346" s="14" t="s">
        <v>840</v>
      </c>
      <c r="B1346" s="11">
        <v>197.17250000000001</v>
      </c>
      <c r="C1346" s="11">
        <v>197.17250000000001</v>
      </c>
      <c r="D1346" s="11">
        <v>197.17250000000001</v>
      </c>
      <c r="E1346" s="11">
        <v>197.17250000000001</v>
      </c>
      <c r="F1346" s="11">
        <v>197.17250000000001</v>
      </c>
      <c r="G1346" s="11"/>
      <c r="H1346" s="11"/>
    </row>
    <row r="1347" spans="1:8" x14ac:dyDescent="0.25">
      <c r="A1347" s="14" t="s">
        <v>841</v>
      </c>
      <c r="B1347" s="11">
        <v>4779.3100000000004</v>
      </c>
      <c r="C1347" s="11">
        <v>2119.4994000000002</v>
      </c>
      <c r="D1347" s="11">
        <v>4779.3100000000004</v>
      </c>
      <c r="E1347" s="11">
        <v>2119.4994000000002</v>
      </c>
      <c r="F1347" s="11">
        <v>2119.4994000000002</v>
      </c>
      <c r="G1347" s="11">
        <v>1286.8599999999999</v>
      </c>
      <c r="H1347" s="11">
        <v>1286.8599999999999</v>
      </c>
    </row>
    <row r="1348" spans="1:8" x14ac:dyDescent="0.25">
      <c r="A1348" s="14" t="s">
        <v>842</v>
      </c>
      <c r="B1348" s="11">
        <v>667.95079999999996</v>
      </c>
      <c r="C1348" s="11">
        <v>534.36059999999998</v>
      </c>
      <c r="D1348" s="11">
        <v>667.95079999999996</v>
      </c>
      <c r="E1348" s="11">
        <v>534.36059999999998</v>
      </c>
      <c r="F1348" s="11">
        <v>534.36059999999998</v>
      </c>
      <c r="G1348" s="11"/>
      <c r="H1348" s="11"/>
    </row>
    <row r="1349" spans="1:8" x14ac:dyDescent="0.25">
      <c r="A1349" s="14" t="s">
        <v>843</v>
      </c>
      <c r="B1349" s="11">
        <v>1406.9949999999999</v>
      </c>
      <c r="C1349" s="11">
        <v>1125.596</v>
      </c>
      <c r="D1349" s="11">
        <v>1406.9949999999999</v>
      </c>
      <c r="E1349" s="11">
        <v>1125.596</v>
      </c>
      <c r="F1349" s="11">
        <v>1125.596</v>
      </c>
      <c r="G1349" s="11"/>
      <c r="H1349" s="11"/>
    </row>
    <row r="1350" spans="1:8" x14ac:dyDescent="0.25">
      <c r="A1350" s="14" t="s">
        <v>844</v>
      </c>
      <c r="B1350" s="11">
        <v>199.52</v>
      </c>
      <c r="C1350" s="11">
        <v>199.52</v>
      </c>
      <c r="D1350" s="11">
        <v>199.52</v>
      </c>
      <c r="E1350" s="11">
        <v>199.52</v>
      </c>
      <c r="F1350" s="11">
        <v>199.52</v>
      </c>
      <c r="G1350" s="11">
        <v>199.52</v>
      </c>
      <c r="H1350" s="11">
        <v>199.52</v>
      </c>
    </row>
    <row r="1351" spans="1:8" x14ac:dyDescent="0.25">
      <c r="A1351" s="14" t="s">
        <v>845</v>
      </c>
      <c r="B1351" s="11">
        <v>1345.14</v>
      </c>
      <c r="C1351" s="11">
        <v>1145.1400000000001</v>
      </c>
      <c r="D1351" s="11">
        <v>1345.14</v>
      </c>
      <c r="E1351" s="11">
        <v>1145.1400000000001</v>
      </c>
      <c r="F1351" s="11">
        <v>1145.1400000000001</v>
      </c>
      <c r="G1351" s="11">
        <v>1345.14</v>
      </c>
      <c r="H1351" s="11">
        <v>1345.14</v>
      </c>
    </row>
    <row r="1352" spans="1:8" x14ac:dyDescent="0.25">
      <c r="A1352" s="14" t="s">
        <v>846</v>
      </c>
      <c r="B1352" s="11">
        <v>1994.3588</v>
      </c>
      <c r="C1352" s="11">
        <v>1472.7465</v>
      </c>
      <c r="D1352" s="11">
        <v>1994.3588</v>
      </c>
      <c r="E1352" s="11">
        <v>1472.7465</v>
      </c>
      <c r="F1352" s="11">
        <v>1472.7465</v>
      </c>
      <c r="G1352" s="11"/>
      <c r="H1352" s="11"/>
    </row>
    <row r="1353" spans="1:8" x14ac:dyDescent="0.25">
      <c r="A1353" s="14" t="s">
        <v>847</v>
      </c>
      <c r="B1353" s="11">
        <v>885.15840000000003</v>
      </c>
      <c r="C1353" s="11">
        <v>608.97469999999998</v>
      </c>
      <c r="D1353" s="11">
        <v>885.15840000000003</v>
      </c>
      <c r="E1353" s="11">
        <v>608.97469999999998</v>
      </c>
      <c r="F1353" s="11">
        <v>608.97469999999998</v>
      </c>
      <c r="G1353" s="11">
        <v>885.15840000000003</v>
      </c>
      <c r="H1353" s="11">
        <v>885.15840000000003</v>
      </c>
    </row>
    <row r="1354" spans="1:8" x14ac:dyDescent="0.25">
      <c r="A1354" s="14" t="s">
        <v>848</v>
      </c>
      <c r="B1354" s="11">
        <v>370.47359999999998</v>
      </c>
      <c r="C1354" s="11">
        <v>326.33730000000003</v>
      </c>
      <c r="D1354" s="11">
        <v>370.47359999999998</v>
      </c>
      <c r="E1354" s="11">
        <v>326.33730000000003</v>
      </c>
      <c r="F1354" s="11">
        <v>326.33730000000003</v>
      </c>
      <c r="G1354" s="11">
        <v>370.47359999999998</v>
      </c>
      <c r="H1354" s="11">
        <v>370.47359999999998</v>
      </c>
    </row>
    <row r="1355" spans="1:8" x14ac:dyDescent="0.25">
      <c r="A1355" s="14" t="s">
        <v>849</v>
      </c>
      <c r="B1355" s="11">
        <v>4986</v>
      </c>
      <c r="C1355" s="11">
        <v>3060.13</v>
      </c>
      <c r="D1355" s="11">
        <v>4986</v>
      </c>
      <c r="E1355" s="11">
        <v>3060.13</v>
      </c>
      <c r="F1355" s="11">
        <v>3060.13</v>
      </c>
      <c r="G1355" s="11"/>
      <c r="H1355" s="11"/>
    </row>
    <row r="1356" spans="1:8" x14ac:dyDescent="0.25">
      <c r="A1356" s="14" t="s">
        <v>850</v>
      </c>
      <c r="B1356" s="11">
        <v>3790</v>
      </c>
      <c r="C1356" s="11">
        <v>2821.66</v>
      </c>
      <c r="D1356" s="11">
        <v>3790</v>
      </c>
      <c r="E1356" s="11">
        <v>2821.66</v>
      </c>
      <c r="F1356" s="11">
        <v>2821.66</v>
      </c>
      <c r="G1356" s="11"/>
      <c r="H1356" s="11"/>
    </row>
    <row r="1357" spans="1:8" x14ac:dyDescent="0.25">
      <c r="A1357" s="14" t="s">
        <v>851</v>
      </c>
      <c r="B1357" s="11">
        <v>901.51</v>
      </c>
      <c r="C1357" s="11">
        <v>544.49</v>
      </c>
      <c r="D1357" s="11">
        <v>901.51</v>
      </c>
      <c r="E1357" s="11">
        <v>544.49</v>
      </c>
      <c r="F1357" s="11">
        <v>544.49</v>
      </c>
      <c r="G1357" s="11">
        <v>901.51</v>
      </c>
      <c r="H1357" s="11">
        <v>901.51</v>
      </c>
    </row>
    <row r="1358" spans="1:8" x14ac:dyDescent="0.25">
      <c r="A1358" s="14" t="s">
        <v>852</v>
      </c>
      <c r="B1358" s="11">
        <v>137887.32</v>
      </c>
      <c r="C1358" s="11">
        <v>55083.375200000002</v>
      </c>
      <c r="D1358" s="11">
        <v>137887.32</v>
      </c>
      <c r="E1358" s="11">
        <v>55083.375200000002</v>
      </c>
      <c r="F1358" s="11">
        <v>55083.375200000002</v>
      </c>
      <c r="G1358" s="11">
        <v>9275.51</v>
      </c>
      <c r="H1358" s="11">
        <v>9275.51</v>
      </c>
    </row>
    <row r="1359" spans="1:8" x14ac:dyDescent="0.25">
      <c r="A1359" s="14" t="s">
        <v>853</v>
      </c>
      <c r="B1359" s="11">
        <v>7488.6715999999997</v>
      </c>
      <c r="C1359" s="11">
        <v>1386.0618999999999</v>
      </c>
      <c r="D1359" s="11">
        <v>7488.6715999999997</v>
      </c>
      <c r="E1359" s="11">
        <v>1386.0618999999999</v>
      </c>
      <c r="F1359" s="11">
        <v>1386.0618999999999</v>
      </c>
      <c r="G1359" s="11">
        <v>7488.6715999999997</v>
      </c>
      <c r="H1359" s="11">
        <v>7488.6715999999997</v>
      </c>
    </row>
    <row r="1360" spans="1:8" x14ac:dyDescent="0.25">
      <c r="A1360" s="14" t="s">
        <v>854</v>
      </c>
      <c r="B1360" s="11">
        <v>249.29</v>
      </c>
      <c r="C1360" s="11">
        <v>232.66919999999999</v>
      </c>
      <c r="D1360" s="11">
        <v>249.29</v>
      </c>
      <c r="E1360" s="11">
        <v>232.66919999999999</v>
      </c>
      <c r="F1360" s="11">
        <v>232.66919999999999</v>
      </c>
      <c r="G1360" s="11">
        <v>249.29</v>
      </c>
      <c r="H1360" s="11">
        <v>249.29</v>
      </c>
    </row>
    <row r="1361" spans="1:8" x14ac:dyDescent="0.25">
      <c r="A1361" s="14" t="s">
        <v>855</v>
      </c>
      <c r="B1361" s="11">
        <v>1500</v>
      </c>
      <c r="C1361" s="11">
        <v>1508.5</v>
      </c>
      <c r="D1361" s="11"/>
      <c r="E1361" s="11"/>
      <c r="F1361" s="11">
        <v>1508.5</v>
      </c>
      <c r="G1361" s="11"/>
      <c r="H1361" s="11"/>
    </row>
    <row r="1362" spans="1:8" x14ac:dyDescent="0.25">
      <c r="A1362" s="14" t="s">
        <v>856</v>
      </c>
      <c r="B1362" s="11">
        <v>426.88799999999998</v>
      </c>
      <c r="C1362" s="11">
        <v>372.76130000000001</v>
      </c>
      <c r="D1362" s="11">
        <v>426.88799999999998</v>
      </c>
      <c r="E1362" s="11">
        <v>372.76130000000001</v>
      </c>
      <c r="F1362" s="11">
        <v>372.76130000000001</v>
      </c>
      <c r="G1362" s="11">
        <v>336.38131800000002</v>
      </c>
      <c r="H1362" s="11">
        <v>336.38131800000002</v>
      </c>
    </row>
    <row r="1363" spans="1:8" x14ac:dyDescent="0.25">
      <c r="A1363" s="14" t="s">
        <v>857</v>
      </c>
      <c r="B1363" s="11">
        <v>578.12</v>
      </c>
      <c r="C1363" s="11">
        <v>528.67999999999995</v>
      </c>
      <c r="D1363" s="11">
        <v>578.12</v>
      </c>
      <c r="E1363" s="11">
        <v>528.67999999999995</v>
      </c>
      <c r="F1363" s="11">
        <v>528.67999999999995</v>
      </c>
      <c r="G1363" s="11">
        <v>438.60158999999999</v>
      </c>
      <c r="H1363" s="11">
        <v>438.60158999999999</v>
      </c>
    </row>
    <row r="1364" spans="1:8" x14ac:dyDescent="0.25">
      <c r="A1364" s="14" t="s">
        <v>858</v>
      </c>
      <c r="B1364" s="11">
        <v>2100</v>
      </c>
      <c r="C1364" s="11">
        <v>2100</v>
      </c>
      <c r="D1364" s="11">
        <v>2100</v>
      </c>
      <c r="E1364" s="11">
        <v>2100</v>
      </c>
      <c r="F1364" s="11">
        <v>2100</v>
      </c>
      <c r="G1364" s="11">
        <v>2100</v>
      </c>
      <c r="H1364" s="11">
        <v>2100</v>
      </c>
    </row>
    <row r="1365" spans="1:8" x14ac:dyDescent="0.25">
      <c r="A1365" s="14" t="s">
        <v>859</v>
      </c>
      <c r="B1365" s="11">
        <v>2984</v>
      </c>
      <c r="C1365" s="11">
        <v>2130.5</v>
      </c>
      <c r="D1365" s="11">
        <v>2984</v>
      </c>
      <c r="E1365" s="11">
        <v>2130.5</v>
      </c>
      <c r="F1365" s="11">
        <v>2130.5</v>
      </c>
      <c r="G1365" s="11"/>
      <c r="H1365" s="11"/>
    </row>
    <row r="1366" spans="1:8" x14ac:dyDescent="0.25">
      <c r="A1366" s="14" t="s">
        <v>860</v>
      </c>
      <c r="B1366" s="11">
        <v>600</v>
      </c>
      <c r="C1366" s="11">
        <v>526.36</v>
      </c>
      <c r="D1366" s="11">
        <v>600</v>
      </c>
      <c r="E1366" s="11">
        <v>526.36</v>
      </c>
      <c r="F1366" s="11">
        <v>526.36</v>
      </c>
      <c r="G1366" s="11">
        <v>517.79999999999995</v>
      </c>
      <c r="H1366" s="11">
        <v>517.79999999999995</v>
      </c>
    </row>
    <row r="1367" spans="1:8" x14ac:dyDescent="0.25">
      <c r="A1367" s="14" t="s">
        <v>861</v>
      </c>
      <c r="B1367" s="11">
        <v>300.71080000000001</v>
      </c>
      <c r="C1367" s="11">
        <v>254.44759999999999</v>
      </c>
      <c r="D1367" s="11">
        <v>300.71080000000001</v>
      </c>
      <c r="E1367" s="11">
        <v>254.44759999999999</v>
      </c>
      <c r="F1367" s="11">
        <v>254.44759999999999</v>
      </c>
      <c r="G1367" s="11"/>
      <c r="H1367" s="11"/>
    </row>
    <row r="1368" spans="1:8" x14ac:dyDescent="0.25">
      <c r="A1368" s="14" t="s">
        <v>862</v>
      </c>
      <c r="B1368" s="11">
        <v>731.25</v>
      </c>
      <c r="C1368" s="11">
        <v>651.71</v>
      </c>
      <c r="D1368" s="11">
        <v>731.25</v>
      </c>
      <c r="E1368" s="11">
        <v>651.71</v>
      </c>
      <c r="F1368" s="11">
        <v>651.71</v>
      </c>
      <c r="G1368" s="11"/>
      <c r="H1368" s="11"/>
    </row>
    <row r="1369" spans="1:8" x14ac:dyDescent="0.25">
      <c r="A1369" s="14" t="s">
        <v>863</v>
      </c>
      <c r="B1369" s="11">
        <v>81.186599999999999</v>
      </c>
      <c r="C1369" s="11">
        <v>75.363299999999995</v>
      </c>
      <c r="D1369" s="11">
        <v>81.186599999999999</v>
      </c>
      <c r="E1369" s="11">
        <v>75.363299999999995</v>
      </c>
      <c r="F1369" s="11">
        <v>75.363299999999995</v>
      </c>
      <c r="G1369" s="11">
        <v>81.18656</v>
      </c>
      <c r="H1369" s="11">
        <v>81.18656</v>
      </c>
    </row>
    <row r="1370" spans="1:8" x14ac:dyDescent="0.25">
      <c r="A1370" s="14" t="s">
        <v>864</v>
      </c>
      <c r="B1370" s="11">
        <v>16331.73</v>
      </c>
      <c r="C1370" s="11">
        <v>7545.51</v>
      </c>
      <c r="D1370" s="11">
        <v>16331.73</v>
      </c>
      <c r="E1370" s="11">
        <v>7545.51</v>
      </c>
      <c r="F1370" s="11">
        <v>7545.51</v>
      </c>
      <c r="G1370" s="11"/>
      <c r="H1370" s="11"/>
    </row>
    <row r="1371" spans="1:8" x14ac:dyDescent="0.25">
      <c r="A1371" s="14" t="s">
        <v>865</v>
      </c>
      <c r="B1371" s="11">
        <v>2900</v>
      </c>
      <c r="C1371" s="11">
        <v>2485.4</v>
      </c>
      <c r="D1371" s="11">
        <v>2900</v>
      </c>
      <c r="E1371" s="11">
        <v>2485.4</v>
      </c>
      <c r="F1371" s="11">
        <v>2485.4</v>
      </c>
      <c r="G1371" s="11"/>
      <c r="H1371" s="11"/>
    </row>
    <row r="1372" spans="1:8" x14ac:dyDescent="0.25">
      <c r="A1372" s="14" t="s">
        <v>866</v>
      </c>
      <c r="B1372" s="11">
        <v>352.2878</v>
      </c>
      <c r="C1372" s="11">
        <v>301.96949999999998</v>
      </c>
      <c r="D1372" s="11">
        <v>352.2878</v>
      </c>
      <c r="E1372" s="11">
        <v>301.96949999999998</v>
      </c>
      <c r="F1372" s="11">
        <v>301.96949999999998</v>
      </c>
      <c r="G1372" s="11">
        <v>352.2878</v>
      </c>
      <c r="H1372" s="11">
        <v>352.2878</v>
      </c>
    </row>
    <row r="1373" spans="1:8" x14ac:dyDescent="0.25">
      <c r="A1373" s="14" t="s">
        <v>867</v>
      </c>
      <c r="B1373" s="11">
        <v>5104.2997999999998</v>
      </c>
      <c r="C1373" s="11">
        <v>673.85990000000004</v>
      </c>
      <c r="D1373" s="11">
        <v>5104.2997999999998</v>
      </c>
      <c r="E1373" s="11">
        <v>673.85990000000004</v>
      </c>
      <c r="F1373" s="11">
        <v>673.85990000000004</v>
      </c>
      <c r="G1373" s="11"/>
      <c r="H1373" s="11"/>
    </row>
    <row r="1374" spans="1:8" x14ac:dyDescent="0.25">
      <c r="A1374" s="14" t="s">
        <v>868</v>
      </c>
      <c r="B1374" s="11">
        <v>853.42960000000005</v>
      </c>
      <c r="C1374" s="11">
        <v>815.31780000000003</v>
      </c>
      <c r="D1374" s="11">
        <v>853.42960000000005</v>
      </c>
      <c r="E1374" s="11">
        <v>815.31780000000003</v>
      </c>
      <c r="F1374" s="11">
        <v>815.31780000000003</v>
      </c>
      <c r="G1374" s="11">
        <v>853.42960000000005</v>
      </c>
      <c r="H1374" s="11">
        <v>853.42960000000005</v>
      </c>
    </row>
    <row r="1375" spans="1:8" x14ac:dyDescent="0.25">
      <c r="A1375" s="14" t="s">
        <v>869</v>
      </c>
      <c r="B1375" s="11">
        <v>124.045</v>
      </c>
      <c r="C1375" s="11">
        <v>90.590900000000005</v>
      </c>
      <c r="D1375" s="11">
        <v>124.045</v>
      </c>
      <c r="E1375" s="11">
        <v>90.590900000000005</v>
      </c>
      <c r="F1375" s="11">
        <v>90.590900000000005</v>
      </c>
      <c r="G1375" s="11">
        <v>124.045</v>
      </c>
      <c r="H1375" s="11">
        <v>124.045</v>
      </c>
    </row>
    <row r="1376" spans="1:8" x14ac:dyDescent="0.25">
      <c r="A1376" s="14" t="s">
        <v>870</v>
      </c>
      <c r="B1376" s="11">
        <v>1984.72</v>
      </c>
      <c r="C1376" s="11">
        <v>1841.4039</v>
      </c>
      <c r="D1376" s="11">
        <v>1984.72</v>
      </c>
      <c r="E1376" s="11">
        <v>1841.4039</v>
      </c>
      <c r="F1376" s="11">
        <v>1841.4039</v>
      </c>
      <c r="G1376" s="11">
        <v>1984.72</v>
      </c>
      <c r="H1376" s="11">
        <v>1984.72</v>
      </c>
    </row>
    <row r="1377" spans="1:8" x14ac:dyDescent="0.25">
      <c r="A1377" s="14" t="s">
        <v>871</v>
      </c>
      <c r="B1377" s="11">
        <v>802.87840000000006</v>
      </c>
      <c r="C1377" s="11">
        <v>639.58789999999999</v>
      </c>
      <c r="D1377" s="11">
        <v>802.87840000000006</v>
      </c>
      <c r="E1377" s="11">
        <v>639.58789999999999</v>
      </c>
      <c r="F1377" s="11">
        <v>639.58789999999999</v>
      </c>
      <c r="G1377" s="11">
        <v>802.87840000000006</v>
      </c>
      <c r="H1377" s="11">
        <v>802.87840000000006</v>
      </c>
    </row>
    <row r="1378" spans="1:8" x14ac:dyDescent="0.25">
      <c r="A1378" s="14" t="s">
        <v>872</v>
      </c>
      <c r="B1378" s="11">
        <v>264.5958</v>
      </c>
      <c r="C1378" s="11">
        <v>263.18880000000001</v>
      </c>
      <c r="D1378" s="11">
        <v>264.5958</v>
      </c>
      <c r="E1378" s="11">
        <v>263.18880000000001</v>
      </c>
      <c r="F1378" s="11">
        <v>263.18880000000001</v>
      </c>
      <c r="G1378" s="11"/>
      <c r="H1378" s="11"/>
    </row>
    <row r="1379" spans="1:8" x14ac:dyDescent="0.25">
      <c r="A1379" s="14" t="s">
        <v>873</v>
      </c>
      <c r="B1379" s="11">
        <v>1648.8486</v>
      </c>
      <c r="C1379" s="11">
        <v>274.80810000000002</v>
      </c>
      <c r="D1379" s="11">
        <v>1648.8486</v>
      </c>
      <c r="E1379" s="11">
        <v>274.80810000000002</v>
      </c>
      <c r="F1379" s="11">
        <v>274.80810000000002</v>
      </c>
      <c r="G1379" s="11"/>
      <c r="H1379" s="11"/>
    </row>
    <row r="1380" spans="1:8" x14ac:dyDescent="0.25">
      <c r="A1380" s="14" t="s">
        <v>874</v>
      </c>
      <c r="B1380" s="11">
        <v>195.87200000000001</v>
      </c>
      <c r="C1380" s="11">
        <v>154.4734</v>
      </c>
      <c r="D1380" s="11">
        <v>195.87200000000001</v>
      </c>
      <c r="E1380" s="11">
        <v>154.4734</v>
      </c>
      <c r="F1380" s="11">
        <v>154.4734</v>
      </c>
      <c r="G1380" s="11">
        <v>195.87200000000001</v>
      </c>
      <c r="H1380" s="11">
        <v>195.87200000000001</v>
      </c>
    </row>
    <row r="1381" spans="1:8" x14ac:dyDescent="0.25">
      <c r="A1381" s="14" t="s">
        <v>875</v>
      </c>
      <c r="B1381" s="11">
        <v>425.04219999999998</v>
      </c>
      <c r="C1381" s="11">
        <v>418.63510000000002</v>
      </c>
      <c r="D1381" s="11">
        <v>425.04219999999998</v>
      </c>
      <c r="E1381" s="11">
        <v>418.63510000000002</v>
      </c>
      <c r="F1381" s="11">
        <v>418.63510000000002</v>
      </c>
      <c r="G1381" s="11">
        <v>425.04223999999999</v>
      </c>
      <c r="H1381" s="11">
        <v>425.04223999999999</v>
      </c>
    </row>
    <row r="1382" spans="1:8" x14ac:dyDescent="0.25">
      <c r="A1382" s="14" t="s">
        <v>876</v>
      </c>
      <c r="B1382" s="11">
        <v>2295.4229999999998</v>
      </c>
      <c r="C1382" s="11">
        <v>1836.3384000000001</v>
      </c>
      <c r="D1382" s="11">
        <v>2295.4229999999998</v>
      </c>
      <c r="E1382" s="11">
        <v>1836.3384000000001</v>
      </c>
      <c r="F1382" s="11">
        <v>1836.3384000000001</v>
      </c>
      <c r="G1382" s="11"/>
      <c r="H1382" s="11"/>
    </row>
    <row r="1383" spans="1:8" x14ac:dyDescent="0.25">
      <c r="A1383" s="14" t="s">
        <v>877</v>
      </c>
      <c r="B1383" s="11">
        <v>103.807</v>
      </c>
      <c r="C1383" s="11">
        <v>61.683599999999998</v>
      </c>
      <c r="D1383" s="11">
        <v>103.807</v>
      </c>
      <c r="E1383" s="11">
        <v>61.683599999999998</v>
      </c>
      <c r="F1383" s="11">
        <v>61.683599999999998</v>
      </c>
      <c r="G1383" s="11">
        <v>56.622</v>
      </c>
      <c r="H1383" s="11">
        <v>56.622</v>
      </c>
    </row>
    <row r="1384" spans="1:8" x14ac:dyDescent="0.25">
      <c r="A1384" s="14" t="s">
        <v>878</v>
      </c>
      <c r="B1384" s="11">
        <v>66.545500000000004</v>
      </c>
      <c r="C1384" s="11">
        <v>45.765999999999998</v>
      </c>
      <c r="D1384" s="11">
        <v>66.545500000000004</v>
      </c>
      <c r="E1384" s="11">
        <v>45.765999999999998</v>
      </c>
      <c r="F1384" s="11">
        <v>45.765999999999998</v>
      </c>
      <c r="G1384" s="11"/>
      <c r="H1384" s="11"/>
    </row>
    <row r="1385" spans="1:8" x14ac:dyDescent="0.25">
      <c r="A1385" s="14" t="s">
        <v>879</v>
      </c>
      <c r="B1385" s="11">
        <v>165.65649999999999</v>
      </c>
      <c r="C1385" s="11">
        <v>74.693299999999994</v>
      </c>
      <c r="D1385" s="11">
        <v>165.65649999999999</v>
      </c>
      <c r="E1385" s="11">
        <v>74.693299999999994</v>
      </c>
      <c r="F1385" s="11">
        <v>74.693299999999994</v>
      </c>
      <c r="G1385" s="11">
        <v>116.934</v>
      </c>
      <c r="H1385" s="11">
        <v>116.934</v>
      </c>
    </row>
    <row r="1386" spans="1:8" x14ac:dyDescent="0.25">
      <c r="A1386" s="14" t="s">
        <v>880</v>
      </c>
      <c r="B1386" s="11">
        <v>128.94999999999999</v>
      </c>
      <c r="C1386" s="11">
        <v>124.57</v>
      </c>
      <c r="D1386" s="11">
        <v>128.94999999999999</v>
      </c>
      <c r="E1386" s="11">
        <v>124.57</v>
      </c>
      <c r="F1386" s="11">
        <v>124.57</v>
      </c>
      <c r="G1386" s="11"/>
      <c r="H1386" s="11"/>
    </row>
    <row r="1387" spans="1:8" x14ac:dyDescent="0.25">
      <c r="A1387" s="14" t="s">
        <v>881</v>
      </c>
      <c r="B1387" s="11">
        <v>192.02250000000001</v>
      </c>
      <c r="C1387" s="11">
        <v>198.8133</v>
      </c>
      <c r="D1387" s="11">
        <v>192.02250000000001</v>
      </c>
      <c r="E1387" s="11">
        <v>198.8133</v>
      </c>
      <c r="F1387" s="11">
        <v>198.8133</v>
      </c>
      <c r="G1387" s="11"/>
      <c r="H1387" s="11"/>
    </row>
    <row r="1388" spans="1:8" x14ac:dyDescent="0.25">
      <c r="A1388" s="14" t="s">
        <v>882</v>
      </c>
      <c r="B1388" s="11">
        <v>307.23599999999999</v>
      </c>
      <c r="C1388" s="11">
        <v>326.83</v>
      </c>
      <c r="D1388" s="11">
        <v>307.23599999999999</v>
      </c>
      <c r="E1388" s="11">
        <v>326.83</v>
      </c>
      <c r="F1388" s="11">
        <v>326.83</v>
      </c>
      <c r="G1388" s="11"/>
      <c r="H1388" s="11"/>
    </row>
    <row r="1389" spans="1:8" x14ac:dyDescent="0.25">
      <c r="A1389" s="14" t="s">
        <v>883</v>
      </c>
      <c r="B1389" s="11">
        <v>192.02250000000001</v>
      </c>
      <c r="C1389" s="11">
        <v>198.815</v>
      </c>
      <c r="D1389" s="11">
        <v>192.02250000000001</v>
      </c>
      <c r="E1389" s="11">
        <v>198.815</v>
      </c>
      <c r="F1389" s="11">
        <v>198.815</v>
      </c>
      <c r="G1389" s="11"/>
      <c r="H1389" s="11"/>
    </row>
    <row r="1390" spans="1:8" x14ac:dyDescent="0.25">
      <c r="A1390" s="14" t="s">
        <v>884</v>
      </c>
      <c r="B1390" s="11">
        <v>384.04500000000002</v>
      </c>
      <c r="C1390" s="11">
        <v>350.43329999999997</v>
      </c>
      <c r="D1390" s="11">
        <v>384.04500000000002</v>
      </c>
      <c r="E1390" s="11">
        <v>350.43329999999997</v>
      </c>
      <c r="F1390" s="11">
        <v>350.43329999999997</v>
      </c>
      <c r="G1390" s="11"/>
      <c r="H1390" s="11"/>
    </row>
    <row r="1391" spans="1:8" x14ac:dyDescent="0.25">
      <c r="A1391" s="14" t="s">
        <v>885</v>
      </c>
      <c r="B1391" s="11">
        <v>153.61799999999999</v>
      </c>
      <c r="C1391" s="11">
        <v>112.21</v>
      </c>
      <c r="D1391" s="11">
        <v>153.61799999999999</v>
      </c>
      <c r="E1391" s="11">
        <v>112.21</v>
      </c>
      <c r="F1391" s="11">
        <v>112.21</v>
      </c>
      <c r="G1391" s="11"/>
      <c r="H1391" s="11"/>
    </row>
    <row r="1392" spans="1:8" x14ac:dyDescent="0.25">
      <c r="A1392" s="14" t="s">
        <v>886</v>
      </c>
      <c r="B1392" s="11">
        <v>537.66300000000001</v>
      </c>
      <c r="C1392" s="11">
        <v>454.84289999999999</v>
      </c>
      <c r="D1392" s="11">
        <v>537.66300000000001</v>
      </c>
      <c r="E1392" s="11">
        <v>454.84289999999999</v>
      </c>
      <c r="F1392" s="11">
        <v>454.84289999999999</v>
      </c>
      <c r="G1392" s="11"/>
      <c r="H1392" s="11"/>
    </row>
    <row r="1393" spans="1:8" x14ac:dyDescent="0.25">
      <c r="A1393" s="14" t="s">
        <v>887</v>
      </c>
      <c r="B1393" s="11">
        <v>92.358000000000004</v>
      </c>
      <c r="C1393" s="11">
        <v>69.778999999999996</v>
      </c>
      <c r="D1393" s="11">
        <v>92.358000000000004</v>
      </c>
      <c r="E1393" s="11">
        <v>69.778999999999996</v>
      </c>
      <c r="F1393" s="11">
        <v>69.778999999999996</v>
      </c>
      <c r="G1393" s="11">
        <v>92.358000000000004</v>
      </c>
      <c r="H1393" s="11">
        <v>92.358000000000004</v>
      </c>
    </row>
    <row r="1394" spans="1:8" x14ac:dyDescent="0.25">
      <c r="A1394" s="14" t="s">
        <v>888</v>
      </c>
      <c r="B1394" s="11">
        <v>290.69600000000003</v>
      </c>
      <c r="C1394" s="11">
        <v>247.77500000000001</v>
      </c>
      <c r="D1394" s="11">
        <v>290.69600000000003</v>
      </c>
      <c r="E1394" s="11">
        <v>247.77500000000001</v>
      </c>
      <c r="F1394" s="11">
        <v>247.77500000000001</v>
      </c>
      <c r="G1394" s="11">
        <v>290.69600000000003</v>
      </c>
      <c r="H1394" s="11">
        <v>290.69600000000003</v>
      </c>
    </row>
    <row r="1395" spans="1:8" x14ac:dyDescent="0.25">
      <c r="A1395" s="14" t="s">
        <v>889</v>
      </c>
      <c r="B1395" s="11">
        <v>306.8802</v>
      </c>
      <c r="C1395" s="11">
        <v>270.17200000000003</v>
      </c>
      <c r="D1395" s="11">
        <v>306.8802</v>
      </c>
      <c r="E1395" s="11">
        <v>270.17200000000003</v>
      </c>
      <c r="F1395" s="11">
        <v>270.17200000000003</v>
      </c>
      <c r="G1395" s="11"/>
      <c r="H1395" s="11"/>
    </row>
    <row r="1396" spans="1:8" x14ac:dyDescent="0.25">
      <c r="A1396" s="14" t="s">
        <v>890</v>
      </c>
      <c r="B1396" s="11">
        <v>30.4344</v>
      </c>
      <c r="C1396" s="11">
        <v>27.017199999999999</v>
      </c>
      <c r="D1396" s="11">
        <v>30.4344</v>
      </c>
      <c r="E1396" s="11">
        <v>27.017199999999999</v>
      </c>
      <c r="F1396" s="11">
        <v>27.017199999999999</v>
      </c>
      <c r="G1396" s="11">
        <v>38.042999999999999</v>
      </c>
      <c r="H1396" s="11">
        <v>38.042999999999999</v>
      </c>
    </row>
    <row r="1397" spans="1:8" x14ac:dyDescent="0.25">
      <c r="A1397" s="14" t="s">
        <v>891</v>
      </c>
      <c r="B1397" s="11">
        <v>131.88239999999999</v>
      </c>
      <c r="C1397" s="11">
        <v>92.958399999999997</v>
      </c>
      <c r="D1397" s="11">
        <v>131.88239999999999</v>
      </c>
      <c r="E1397" s="11">
        <v>92.958399999999997</v>
      </c>
      <c r="F1397" s="11">
        <v>92.958399999999997</v>
      </c>
      <c r="G1397" s="11">
        <v>17.753399999999999</v>
      </c>
      <c r="H1397" s="11">
        <v>17.753399999999999</v>
      </c>
    </row>
    <row r="1398" spans="1:8" x14ac:dyDescent="0.25">
      <c r="A1398" s="14" t="s">
        <v>892</v>
      </c>
      <c r="B1398" s="11">
        <v>27649.5</v>
      </c>
      <c r="C1398" s="11">
        <v>17672.12</v>
      </c>
      <c r="D1398" s="11">
        <v>27649.5</v>
      </c>
      <c r="E1398" s="11">
        <v>17672.12</v>
      </c>
      <c r="F1398" s="11">
        <v>17672.12</v>
      </c>
      <c r="G1398" s="11"/>
      <c r="H1398" s="11"/>
    </row>
    <row r="1399" spans="1:8" x14ac:dyDescent="0.25">
      <c r="A1399" s="14" t="s">
        <v>893</v>
      </c>
      <c r="B1399" s="11">
        <v>1650</v>
      </c>
      <c r="C1399" s="11">
        <v>1647.49</v>
      </c>
      <c r="D1399" s="11">
        <v>1650</v>
      </c>
      <c r="E1399" s="11">
        <v>1647.49</v>
      </c>
      <c r="F1399" s="11">
        <v>1647.49</v>
      </c>
      <c r="G1399" s="11">
        <v>1650</v>
      </c>
      <c r="H1399" s="11">
        <v>1650</v>
      </c>
    </row>
    <row r="1400" spans="1:8" x14ac:dyDescent="0.25">
      <c r="A1400" s="14" t="s">
        <v>894</v>
      </c>
      <c r="B1400" s="11">
        <v>696.75199999999995</v>
      </c>
      <c r="C1400" s="11">
        <v>536.57650000000001</v>
      </c>
      <c r="D1400" s="11">
        <v>696.75199999999995</v>
      </c>
      <c r="E1400" s="11">
        <v>536.57650000000001</v>
      </c>
      <c r="F1400" s="11">
        <v>536.57650000000001</v>
      </c>
      <c r="G1400" s="11">
        <v>696.75199999999995</v>
      </c>
      <c r="H1400" s="11">
        <v>696.75199999999995</v>
      </c>
    </row>
    <row r="1401" spans="1:8" x14ac:dyDescent="0.25">
      <c r="A1401" s="14" t="s">
        <v>895</v>
      </c>
      <c r="B1401" s="11">
        <v>340</v>
      </c>
      <c r="C1401" s="11">
        <v>340</v>
      </c>
      <c r="D1401" s="11">
        <v>340</v>
      </c>
      <c r="E1401" s="11">
        <v>340</v>
      </c>
      <c r="F1401" s="11">
        <v>340</v>
      </c>
      <c r="G1401" s="11"/>
      <c r="H1401" s="11"/>
    </row>
    <row r="1402" spans="1:8" x14ac:dyDescent="0.25">
      <c r="A1402" s="14" t="s">
        <v>896</v>
      </c>
      <c r="B1402" s="11">
        <v>123.4246</v>
      </c>
      <c r="C1402" s="11">
        <v>112.9883</v>
      </c>
      <c r="D1402" s="11">
        <v>123.4246</v>
      </c>
      <c r="E1402" s="11">
        <v>112.9883</v>
      </c>
      <c r="F1402" s="11">
        <v>112.9883</v>
      </c>
      <c r="G1402" s="11">
        <v>123.42464</v>
      </c>
      <c r="H1402" s="11">
        <v>123.42464</v>
      </c>
    </row>
    <row r="1403" spans="1:8" x14ac:dyDescent="0.25">
      <c r="A1403" s="14" t="s">
        <v>897</v>
      </c>
      <c r="B1403" s="11">
        <v>869</v>
      </c>
      <c r="C1403" s="11">
        <v>541</v>
      </c>
      <c r="D1403" s="11">
        <v>869</v>
      </c>
      <c r="E1403" s="11">
        <v>541</v>
      </c>
      <c r="F1403" s="11">
        <v>541</v>
      </c>
      <c r="G1403" s="11"/>
      <c r="H1403" s="11"/>
    </row>
    <row r="1404" spans="1:8" x14ac:dyDescent="0.25">
      <c r="A1404" s="14" t="s">
        <v>898</v>
      </c>
      <c r="B1404" s="11">
        <v>1838.71</v>
      </c>
      <c r="C1404" s="11">
        <v>1104.0899999999999</v>
      </c>
      <c r="D1404" s="11">
        <v>1838.71</v>
      </c>
      <c r="E1404" s="11">
        <v>1104.0899999999999</v>
      </c>
      <c r="F1404" s="11">
        <v>1104.0899999999999</v>
      </c>
      <c r="G1404" s="11"/>
      <c r="H1404" s="11"/>
    </row>
    <row r="1405" spans="1:8" x14ac:dyDescent="0.25">
      <c r="A1405" s="14" t="s">
        <v>899</v>
      </c>
      <c r="B1405" s="11">
        <v>929.01</v>
      </c>
      <c r="C1405" s="11">
        <v>834.43119999999999</v>
      </c>
      <c r="D1405" s="11">
        <v>929.01</v>
      </c>
      <c r="E1405" s="11">
        <v>834.43119999999999</v>
      </c>
      <c r="F1405" s="11">
        <v>834.43119999999999</v>
      </c>
      <c r="G1405" s="11">
        <v>727.43</v>
      </c>
      <c r="H1405" s="11">
        <v>727.43</v>
      </c>
    </row>
    <row r="1406" spans="1:8" x14ac:dyDescent="0.25">
      <c r="A1406" s="14" t="s">
        <v>900</v>
      </c>
      <c r="B1406" s="11">
        <v>296.79000000000002</v>
      </c>
      <c r="C1406" s="11">
        <v>189.95500000000001</v>
      </c>
      <c r="D1406" s="11">
        <v>296.79000000000002</v>
      </c>
      <c r="E1406" s="11">
        <v>189.95500000000001</v>
      </c>
      <c r="F1406" s="11">
        <v>189.95500000000001</v>
      </c>
      <c r="G1406" s="11">
        <v>296.79000000000002</v>
      </c>
      <c r="H1406" s="11">
        <v>296.79000000000002</v>
      </c>
    </row>
    <row r="1407" spans="1:8" x14ac:dyDescent="0.25">
      <c r="A1407" s="14" t="s">
        <v>901</v>
      </c>
      <c r="B1407" s="11">
        <v>650</v>
      </c>
      <c r="C1407" s="11">
        <v>640.89</v>
      </c>
      <c r="D1407" s="11">
        <v>650</v>
      </c>
      <c r="E1407" s="11">
        <v>640.89</v>
      </c>
      <c r="F1407" s="11">
        <v>640.89</v>
      </c>
      <c r="G1407" s="11">
        <v>650</v>
      </c>
      <c r="H1407" s="11">
        <v>650</v>
      </c>
    </row>
    <row r="1408" spans="1:8" x14ac:dyDescent="0.25">
      <c r="A1408" s="14" t="s">
        <v>902</v>
      </c>
      <c r="B1408" s="11">
        <v>4100</v>
      </c>
      <c r="C1408" s="11">
        <v>4004.46</v>
      </c>
      <c r="D1408" s="11">
        <v>4100</v>
      </c>
      <c r="E1408" s="11">
        <v>4004.46</v>
      </c>
      <c r="F1408" s="11">
        <v>4004.46</v>
      </c>
      <c r="G1408" s="11">
        <v>4100</v>
      </c>
      <c r="H1408" s="11">
        <v>4100</v>
      </c>
    </row>
    <row r="1409" spans="1:8" x14ac:dyDescent="0.25">
      <c r="A1409" s="14" t="s">
        <v>903</v>
      </c>
      <c r="B1409" s="11">
        <v>2825</v>
      </c>
      <c r="C1409" s="11">
        <v>2779.21</v>
      </c>
      <c r="D1409" s="11">
        <v>2825</v>
      </c>
      <c r="E1409" s="11">
        <v>2779.21</v>
      </c>
      <c r="F1409" s="11">
        <v>2779.21</v>
      </c>
      <c r="G1409" s="11">
        <v>2825</v>
      </c>
      <c r="H1409" s="11">
        <v>2825</v>
      </c>
    </row>
    <row r="1410" spans="1:8" x14ac:dyDescent="0.25">
      <c r="A1410" s="14" t="s">
        <v>904</v>
      </c>
      <c r="B1410" s="11">
        <v>828.85</v>
      </c>
      <c r="C1410" s="11">
        <v>695.28</v>
      </c>
      <c r="D1410" s="11">
        <v>828.85</v>
      </c>
      <c r="E1410" s="11">
        <v>695.28</v>
      </c>
      <c r="F1410" s="11">
        <v>695.28</v>
      </c>
      <c r="G1410" s="11"/>
      <c r="H1410" s="11"/>
    </row>
    <row r="1411" spans="1:8" x14ac:dyDescent="0.25">
      <c r="A1411" s="14" t="s">
        <v>905</v>
      </c>
      <c r="B1411" s="11">
        <v>831.81269999999995</v>
      </c>
      <c r="C1411" s="11">
        <v>664.97860000000003</v>
      </c>
      <c r="D1411" s="11">
        <v>831.81269999999995</v>
      </c>
      <c r="E1411" s="11">
        <v>664.97860000000003</v>
      </c>
      <c r="F1411" s="11">
        <v>664.97860000000003</v>
      </c>
      <c r="G1411" s="11"/>
      <c r="H1411" s="11"/>
    </row>
    <row r="1412" spans="1:8" x14ac:dyDescent="0.25">
      <c r="A1412" s="14" t="s">
        <v>906</v>
      </c>
      <c r="B1412" s="11">
        <v>478.8073</v>
      </c>
      <c r="C1412" s="11">
        <v>383.04579999999999</v>
      </c>
      <c r="D1412" s="11">
        <v>478.8073</v>
      </c>
      <c r="E1412" s="11">
        <v>383.04579999999999</v>
      </c>
      <c r="F1412" s="11">
        <v>383.04579999999999</v>
      </c>
      <c r="G1412" s="11"/>
      <c r="H1412" s="11"/>
    </row>
    <row r="1413" spans="1:8" x14ac:dyDescent="0.25">
      <c r="A1413" s="14" t="s">
        <v>907</v>
      </c>
      <c r="B1413" s="11">
        <v>1185.779</v>
      </c>
      <c r="C1413" s="11">
        <v>948.6232</v>
      </c>
      <c r="D1413" s="11">
        <v>1185.779</v>
      </c>
      <c r="E1413" s="11">
        <v>948.6232</v>
      </c>
      <c r="F1413" s="11">
        <v>948.6232</v>
      </c>
      <c r="G1413" s="11"/>
      <c r="H1413" s="11"/>
    </row>
    <row r="1414" spans="1:8" x14ac:dyDescent="0.25">
      <c r="A1414" s="14" t="s">
        <v>908</v>
      </c>
      <c r="B1414" s="11">
        <v>906.64250000000004</v>
      </c>
      <c r="C1414" s="11">
        <v>725.31399999999996</v>
      </c>
      <c r="D1414" s="11">
        <v>906.64250000000004</v>
      </c>
      <c r="E1414" s="11">
        <v>725.31399999999996</v>
      </c>
      <c r="F1414" s="11">
        <v>725.31399999999996</v>
      </c>
      <c r="G1414" s="11"/>
      <c r="H1414" s="11"/>
    </row>
    <row r="1415" spans="1:8" x14ac:dyDescent="0.25">
      <c r="A1415" s="14" t="s">
        <v>909</v>
      </c>
      <c r="B1415" s="11">
        <v>428.66250000000002</v>
      </c>
      <c r="C1415" s="11">
        <v>404.45319999999998</v>
      </c>
      <c r="D1415" s="11">
        <v>428.66250000000002</v>
      </c>
      <c r="E1415" s="11">
        <v>404.45319999999998</v>
      </c>
      <c r="F1415" s="11">
        <v>404.45319999999998</v>
      </c>
      <c r="G1415" s="11">
        <v>428.66250000000002</v>
      </c>
      <c r="H1415" s="11">
        <v>428.66250000000002</v>
      </c>
    </row>
    <row r="1416" spans="1:8" x14ac:dyDescent="0.25">
      <c r="A1416" s="14" t="s">
        <v>910</v>
      </c>
      <c r="B1416" s="11">
        <v>734.85</v>
      </c>
      <c r="C1416" s="11">
        <v>411.39760000000001</v>
      </c>
      <c r="D1416" s="11">
        <v>734.85</v>
      </c>
      <c r="E1416" s="11">
        <v>411.39760000000001</v>
      </c>
      <c r="F1416" s="11">
        <v>411.39760000000001</v>
      </c>
      <c r="G1416" s="11">
        <v>734.85</v>
      </c>
      <c r="H1416" s="11">
        <v>734.85</v>
      </c>
    </row>
    <row r="1417" spans="1:8" x14ac:dyDescent="0.25">
      <c r="A1417" s="14" t="s">
        <v>911</v>
      </c>
      <c r="B1417" s="11">
        <v>18144</v>
      </c>
      <c r="C1417" s="11">
        <v>1564.5797</v>
      </c>
      <c r="D1417" s="11">
        <v>18144</v>
      </c>
      <c r="E1417" s="11">
        <v>1564.5797</v>
      </c>
      <c r="F1417" s="11">
        <v>1564.5797</v>
      </c>
      <c r="G1417" s="11"/>
      <c r="H1417" s="11"/>
    </row>
    <row r="1418" spans="1:8" x14ac:dyDescent="0.25">
      <c r="A1418" s="14" t="s">
        <v>912</v>
      </c>
      <c r="B1418" s="11">
        <v>88.182000000000002</v>
      </c>
      <c r="C1418" s="11">
        <v>80.457899999999995</v>
      </c>
      <c r="D1418" s="11">
        <v>88.182000000000002</v>
      </c>
      <c r="E1418" s="11">
        <v>80.457899999999995</v>
      </c>
      <c r="F1418" s="11">
        <v>80.457899999999995</v>
      </c>
      <c r="G1418" s="11">
        <v>88.182000000000002</v>
      </c>
      <c r="H1418" s="11">
        <v>88.182000000000002</v>
      </c>
    </row>
    <row r="1419" spans="1:8" x14ac:dyDescent="0.25">
      <c r="A1419" s="14" t="s">
        <v>913</v>
      </c>
      <c r="B1419" s="11">
        <v>276.02</v>
      </c>
      <c r="C1419" s="11">
        <v>276.02</v>
      </c>
      <c r="D1419" s="11">
        <v>276.02</v>
      </c>
      <c r="E1419" s="11">
        <v>276.02</v>
      </c>
      <c r="F1419" s="11">
        <v>276.02</v>
      </c>
      <c r="G1419" s="11">
        <v>276.02</v>
      </c>
      <c r="H1419" s="11">
        <v>276.02</v>
      </c>
    </row>
    <row r="1420" spans="1:8" x14ac:dyDescent="0.25">
      <c r="A1420" s="14" t="s">
        <v>914</v>
      </c>
      <c r="B1420" s="11">
        <v>294.06</v>
      </c>
      <c r="C1420" s="11">
        <v>294.06</v>
      </c>
      <c r="D1420" s="11">
        <v>294.06</v>
      </c>
      <c r="E1420" s="11">
        <v>294.06</v>
      </c>
      <c r="F1420" s="11">
        <v>294.06</v>
      </c>
      <c r="G1420" s="11">
        <v>294.06</v>
      </c>
      <c r="H1420" s="11">
        <v>294.06</v>
      </c>
    </row>
    <row r="1421" spans="1:8" x14ac:dyDescent="0.25">
      <c r="A1421" s="14" t="s">
        <v>915</v>
      </c>
      <c r="B1421" s="11">
        <v>8065.31</v>
      </c>
      <c r="C1421" s="11">
        <v>7615.31</v>
      </c>
      <c r="D1421" s="11">
        <v>8065.31</v>
      </c>
      <c r="E1421" s="11">
        <v>7615.31</v>
      </c>
      <c r="F1421" s="11">
        <v>7615.31</v>
      </c>
      <c r="G1421" s="11">
        <v>7615.31</v>
      </c>
      <c r="H1421" s="11">
        <v>7615.31</v>
      </c>
    </row>
    <row r="1422" spans="1:8" x14ac:dyDescent="0.25">
      <c r="A1422" s="14" t="s">
        <v>916</v>
      </c>
      <c r="B1422" s="11">
        <v>399</v>
      </c>
      <c r="C1422" s="11">
        <v>399</v>
      </c>
      <c r="D1422" s="11">
        <v>399</v>
      </c>
      <c r="E1422" s="11">
        <v>399</v>
      </c>
      <c r="F1422" s="11">
        <v>399</v>
      </c>
      <c r="G1422" s="11">
        <v>399</v>
      </c>
      <c r="H1422" s="11">
        <v>399</v>
      </c>
    </row>
    <row r="1423" spans="1:8" x14ac:dyDescent="0.25">
      <c r="A1423" s="14" t="s">
        <v>917</v>
      </c>
      <c r="B1423" s="11">
        <v>5680.29</v>
      </c>
      <c r="C1423" s="11">
        <v>4544.232</v>
      </c>
      <c r="D1423" s="11">
        <v>5680.29</v>
      </c>
      <c r="E1423" s="11">
        <v>4544.232</v>
      </c>
      <c r="F1423" s="11">
        <v>4544.232</v>
      </c>
      <c r="G1423" s="11"/>
      <c r="H1423" s="11"/>
    </row>
    <row r="1424" spans="1:8" x14ac:dyDescent="0.25">
      <c r="A1424" s="14" t="s">
        <v>918</v>
      </c>
      <c r="B1424" s="11">
        <v>761.11199999999997</v>
      </c>
      <c r="C1424" s="11">
        <v>484.07780000000002</v>
      </c>
      <c r="D1424" s="11">
        <v>761.11199999999997</v>
      </c>
      <c r="E1424" s="11">
        <v>484.07780000000002</v>
      </c>
      <c r="F1424" s="11">
        <v>484.07780000000002</v>
      </c>
      <c r="G1424" s="11">
        <v>761.11199999999997</v>
      </c>
      <c r="H1424" s="11">
        <v>761.11199999999997</v>
      </c>
    </row>
    <row r="1425" spans="1:8" x14ac:dyDescent="0.25">
      <c r="A1425" s="14" t="s">
        <v>919</v>
      </c>
      <c r="B1425" s="11">
        <v>243.06479999999999</v>
      </c>
      <c r="C1425" s="11">
        <v>224.73079999999999</v>
      </c>
      <c r="D1425" s="11">
        <v>243.06479999999999</v>
      </c>
      <c r="E1425" s="11">
        <v>224.73079999999999</v>
      </c>
      <c r="F1425" s="11">
        <v>224.73079999999999</v>
      </c>
      <c r="G1425" s="11">
        <v>243.06479999999999</v>
      </c>
      <c r="H1425" s="11">
        <v>243.06479999999999</v>
      </c>
    </row>
    <row r="1426" spans="1:8" x14ac:dyDescent="0.25">
      <c r="A1426" s="14" t="s">
        <v>920</v>
      </c>
      <c r="B1426" s="11">
        <v>32159.322</v>
      </c>
      <c r="C1426" s="11">
        <v>25727.457600000002</v>
      </c>
      <c r="D1426" s="11">
        <v>32159.322</v>
      </c>
      <c r="E1426" s="11">
        <v>25727.457600000002</v>
      </c>
      <c r="F1426" s="11">
        <v>25727.457600000002</v>
      </c>
      <c r="G1426" s="11"/>
      <c r="H1426" s="11"/>
    </row>
    <row r="1427" spans="1:8" x14ac:dyDescent="0.25">
      <c r="A1427" s="14" t="s">
        <v>921</v>
      </c>
      <c r="B1427" s="11">
        <v>7121</v>
      </c>
      <c r="C1427" s="11">
        <v>5696.8</v>
      </c>
      <c r="D1427" s="11">
        <v>7121</v>
      </c>
      <c r="E1427" s="11">
        <v>5696.8</v>
      </c>
      <c r="F1427" s="11">
        <v>5696.8</v>
      </c>
      <c r="G1427" s="11"/>
      <c r="H1427" s="11"/>
    </row>
    <row r="1428" spans="1:8" x14ac:dyDescent="0.25">
      <c r="A1428" s="14" t="s">
        <v>922</v>
      </c>
      <c r="B1428" s="11">
        <v>1769.91</v>
      </c>
      <c r="C1428" s="11">
        <v>1711.22</v>
      </c>
      <c r="D1428" s="11">
        <v>1769.91</v>
      </c>
      <c r="E1428" s="11">
        <v>1711.22</v>
      </c>
      <c r="F1428" s="11">
        <v>1711.22</v>
      </c>
      <c r="G1428" s="11">
        <v>1497.22</v>
      </c>
      <c r="H1428" s="11">
        <v>1497.22</v>
      </c>
    </row>
    <row r="1429" spans="1:8" x14ac:dyDescent="0.25">
      <c r="A1429" s="14" t="s">
        <v>923</v>
      </c>
      <c r="B1429" s="11">
        <v>1615</v>
      </c>
      <c r="C1429" s="11">
        <v>1217.82</v>
      </c>
      <c r="D1429" s="11">
        <v>1615</v>
      </c>
      <c r="E1429" s="11">
        <v>1217.82</v>
      </c>
      <c r="F1429" s="11">
        <v>1217.82</v>
      </c>
      <c r="G1429" s="11">
        <v>1089.42</v>
      </c>
      <c r="H1429" s="11">
        <v>1089.42</v>
      </c>
    </row>
    <row r="1430" spans="1:8" x14ac:dyDescent="0.25">
      <c r="A1430" s="14" t="s">
        <v>924</v>
      </c>
      <c r="B1430" s="11">
        <v>920</v>
      </c>
      <c r="C1430" s="11">
        <v>789.68</v>
      </c>
      <c r="D1430" s="11">
        <v>920</v>
      </c>
      <c r="E1430" s="11">
        <v>789.68</v>
      </c>
      <c r="F1430" s="11">
        <v>789.68</v>
      </c>
      <c r="G1430" s="11">
        <v>635.6</v>
      </c>
      <c r="H1430" s="11">
        <v>635.6</v>
      </c>
    </row>
    <row r="1431" spans="1:8" x14ac:dyDescent="0.25">
      <c r="A1431" s="14" t="s">
        <v>925</v>
      </c>
      <c r="B1431" s="11">
        <v>731.25</v>
      </c>
      <c r="C1431" s="11">
        <v>655.99</v>
      </c>
      <c r="D1431" s="11">
        <v>731.25</v>
      </c>
      <c r="E1431" s="11">
        <v>655.99</v>
      </c>
      <c r="F1431" s="11">
        <v>655.99</v>
      </c>
      <c r="G1431" s="11">
        <v>647.42999999999995</v>
      </c>
      <c r="H1431" s="11">
        <v>647.42999999999995</v>
      </c>
    </row>
    <row r="1432" spans="1:8" x14ac:dyDescent="0.25">
      <c r="A1432" s="14" t="s">
        <v>926</v>
      </c>
      <c r="B1432" s="11">
        <v>1039.3</v>
      </c>
      <c r="C1432" s="11">
        <v>691.45</v>
      </c>
      <c r="D1432" s="11">
        <v>1039.3</v>
      </c>
      <c r="E1432" s="11">
        <v>691.45</v>
      </c>
      <c r="F1432" s="11">
        <v>691.45</v>
      </c>
      <c r="G1432" s="11">
        <v>584.45000000000005</v>
      </c>
      <c r="H1432" s="11">
        <v>584.45000000000005</v>
      </c>
    </row>
    <row r="1433" spans="1:8" x14ac:dyDescent="0.25">
      <c r="A1433" s="14" t="s">
        <v>927</v>
      </c>
      <c r="B1433" s="11">
        <v>980</v>
      </c>
      <c r="C1433" s="11">
        <v>985.1</v>
      </c>
      <c r="D1433" s="11">
        <v>980</v>
      </c>
      <c r="E1433" s="11">
        <v>985.1</v>
      </c>
      <c r="F1433" s="11">
        <v>985.1</v>
      </c>
      <c r="G1433" s="11">
        <v>856.7</v>
      </c>
      <c r="H1433" s="11">
        <v>856.7</v>
      </c>
    </row>
    <row r="1434" spans="1:8" x14ac:dyDescent="0.25">
      <c r="A1434" s="14" t="s">
        <v>928</v>
      </c>
      <c r="B1434" s="11">
        <v>828.85</v>
      </c>
      <c r="C1434" s="11">
        <v>776.61</v>
      </c>
      <c r="D1434" s="11">
        <v>828.85</v>
      </c>
      <c r="E1434" s="11">
        <v>776.61</v>
      </c>
      <c r="F1434" s="11">
        <v>776.61</v>
      </c>
      <c r="G1434" s="11">
        <v>137.85</v>
      </c>
      <c r="H1434" s="11">
        <v>137.85</v>
      </c>
    </row>
    <row r="1435" spans="1:8" x14ac:dyDescent="0.25">
      <c r="A1435" s="14" t="s">
        <v>929</v>
      </c>
      <c r="B1435" s="11">
        <v>1838.71</v>
      </c>
      <c r="C1435" s="11">
        <v>1223.93</v>
      </c>
      <c r="D1435" s="11">
        <v>1838.71</v>
      </c>
      <c r="E1435" s="11">
        <v>1223.93</v>
      </c>
      <c r="F1435" s="11">
        <v>1223.93</v>
      </c>
      <c r="G1435" s="11">
        <v>1099.81</v>
      </c>
      <c r="H1435" s="11">
        <v>1099.81</v>
      </c>
    </row>
    <row r="1436" spans="1:8" x14ac:dyDescent="0.25">
      <c r="A1436" s="14" t="s">
        <v>930</v>
      </c>
      <c r="B1436" s="11">
        <v>5000</v>
      </c>
      <c r="C1436" s="11">
        <v>2529.64</v>
      </c>
      <c r="D1436" s="11"/>
      <c r="E1436" s="11"/>
      <c r="F1436" s="11">
        <v>2529.64</v>
      </c>
      <c r="G1436" s="11"/>
      <c r="H1436" s="11"/>
    </row>
    <row r="1437" spans="1:8" x14ac:dyDescent="0.25">
      <c r="A1437" s="14" t="s">
        <v>931</v>
      </c>
      <c r="B1437" s="11">
        <v>16833.400000000001</v>
      </c>
      <c r="C1437" s="11">
        <v>5520.33</v>
      </c>
      <c r="D1437" s="11">
        <v>16833.400000000001</v>
      </c>
      <c r="E1437" s="11">
        <v>5520.33</v>
      </c>
      <c r="F1437" s="11">
        <v>5520.33</v>
      </c>
      <c r="G1437" s="11">
        <v>5289.21</v>
      </c>
      <c r="H1437" s="11">
        <v>5289.21</v>
      </c>
    </row>
    <row r="1438" spans="1:8" x14ac:dyDescent="0.25">
      <c r="A1438" s="14" t="s">
        <v>932</v>
      </c>
      <c r="B1438" s="11">
        <v>869</v>
      </c>
      <c r="C1438" s="11">
        <v>716.48</v>
      </c>
      <c r="D1438" s="11">
        <v>869</v>
      </c>
      <c r="E1438" s="11">
        <v>716.48</v>
      </c>
      <c r="F1438" s="11">
        <v>716.48</v>
      </c>
      <c r="G1438" s="11">
        <v>536.72</v>
      </c>
      <c r="H1438" s="11">
        <v>536.72</v>
      </c>
    </row>
    <row r="1439" spans="1:8" x14ac:dyDescent="0.25">
      <c r="A1439" s="14" t="s">
        <v>933</v>
      </c>
      <c r="B1439" s="11">
        <v>17096.8</v>
      </c>
      <c r="C1439" s="11">
        <v>13371.43</v>
      </c>
      <c r="D1439" s="11">
        <v>17096.8</v>
      </c>
      <c r="E1439" s="11">
        <v>13371.43</v>
      </c>
      <c r="F1439" s="11">
        <v>13371.43</v>
      </c>
      <c r="G1439" s="11">
        <v>8783.2999999999993</v>
      </c>
      <c r="H1439" s="11">
        <v>8783.2999999999993</v>
      </c>
    </row>
    <row r="1440" spans="1:8" x14ac:dyDescent="0.25">
      <c r="A1440" s="14" t="s">
        <v>934</v>
      </c>
      <c r="B1440" s="11">
        <v>3000</v>
      </c>
      <c r="C1440" s="11">
        <v>3017</v>
      </c>
      <c r="D1440" s="11"/>
      <c r="E1440" s="11"/>
      <c r="F1440" s="11">
        <v>3017</v>
      </c>
      <c r="G1440" s="11"/>
      <c r="H1440" s="11"/>
    </row>
    <row r="1441" spans="1:8" x14ac:dyDescent="0.25">
      <c r="A1441" s="14" t="s">
        <v>935</v>
      </c>
      <c r="B1441" s="11">
        <v>3200</v>
      </c>
      <c r="C1441" s="11">
        <v>3200</v>
      </c>
      <c r="D1441" s="11">
        <v>3200</v>
      </c>
      <c r="E1441" s="11">
        <v>3200</v>
      </c>
      <c r="F1441" s="11">
        <v>3200</v>
      </c>
      <c r="G1441" s="11">
        <v>3200</v>
      </c>
      <c r="H1441" s="11">
        <v>3200</v>
      </c>
    </row>
    <row r="1442" spans="1:8" x14ac:dyDescent="0.25">
      <c r="A1442" s="14" t="s">
        <v>936</v>
      </c>
      <c r="B1442" s="11">
        <v>2500</v>
      </c>
      <c r="C1442" s="11">
        <v>1440</v>
      </c>
      <c r="D1442" s="11">
        <v>2500</v>
      </c>
      <c r="E1442" s="11">
        <v>1440</v>
      </c>
      <c r="F1442" s="11">
        <v>1440</v>
      </c>
      <c r="G1442" s="11"/>
      <c r="H1442" s="11"/>
    </row>
    <row r="1443" spans="1:8" x14ac:dyDescent="0.25">
      <c r="A1443" s="14" t="s">
        <v>937</v>
      </c>
      <c r="B1443" s="11">
        <v>900</v>
      </c>
      <c r="C1443" s="11">
        <v>482</v>
      </c>
      <c r="D1443" s="11">
        <v>900</v>
      </c>
      <c r="E1443" s="11">
        <v>482</v>
      </c>
      <c r="F1443" s="11">
        <v>482</v>
      </c>
      <c r="G1443" s="11"/>
      <c r="H1443" s="11"/>
    </row>
    <row r="1444" spans="1:8" x14ac:dyDescent="0.25">
      <c r="A1444" s="14" t="s">
        <v>938</v>
      </c>
      <c r="B1444" s="11">
        <v>3000</v>
      </c>
      <c r="C1444" s="11">
        <v>2700</v>
      </c>
      <c r="D1444" s="11">
        <v>3000</v>
      </c>
      <c r="E1444" s="11">
        <v>2700</v>
      </c>
      <c r="F1444" s="11">
        <v>2700</v>
      </c>
      <c r="G1444" s="11"/>
      <c r="H1444" s="11"/>
    </row>
    <row r="1445" spans="1:8" x14ac:dyDescent="0.25">
      <c r="A1445" s="14" t="s">
        <v>939</v>
      </c>
      <c r="B1445" s="11">
        <v>1942.77</v>
      </c>
      <c r="C1445" s="11">
        <v>1084.4100000000001</v>
      </c>
      <c r="D1445" s="11"/>
      <c r="E1445" s="11"/>
      <c r="F1445" s="11">
        <v>1084.4100000000001</v>
      </c>
      <c r="G1445" s="11"/>
      <c r="H1445" s="11"/>
    </row>
    <row r="1446" spans="1:8" x14ac:dyDescent="0.25">
      <c r="A1446" s="14" t="s">
        <v>940</v>
      </c>
      <c r="B1446" s="11">
        <v>649.05999999999995</v>
      </c>
      <c r="C1446" s="11">
        <v>493.67</v>
      </c>
      <c r="D1446" s="11">
        <v>649.05999999999995</v>
      </c>
      <c r="E1446" s="11">
        <v>493.67</v>
      </c>
      <c r="F1446" s="11">
        <v>493.67</v>
      </c>
      <c r="G1446" s="11">
        <v>649.05999999999995</v>
      </c>
      <c r="H1446" s="11">
        <v>649.05999999999995</v>
      </c>
    </row>
    <row r="1447" spans="1:8" x14ac:dyDescent="0.25">
      <c r="A1447" s="14" t="s">
        <v>941</v>
      </c>
      <c r="B1447" s="11">
        <v>194.94040000000001</v>
      </c>
      <c r="C1447" s="11">
        <v>51.583599999999997</v>
      </c>
      <c r="D1447" s="11">
        <v>194.94040000000001</v>
      </c>
      <c r="E1447" s="11">
        <v>51.583599999999997</v>
      </c>
      <c r="F1447" s="11">
        <v>51.583599999999997</v>
      </c>
      <c r="G1447" s="11">
        <v>194.94040000000001</v>
      </c>
      <c r="H1447" s="11">
        <v>194.94040000000001</v>
      </c>
    </row>
    <row r="1448" spans="1:8" x14ac:dyDescent="0.25">
      <c r="A1448" s="14" t="s">
        <v>942</v>
      </c>
      <c r="B1448" s="11">
        <v>431.83</v>
      </c>
      <c r="C1448" s="11">
        <v>423.82060000000001</v>
      </c>
      <c r="D1448" s="11">
        <v>431.83</v>
      </c>
      <c r="E1448" s="11">
        <v>423.82060000000001</v>
      </c>
      <c r="F1448" s="11">
        <v>423.82060000000001</v>
      </c>
      <c r="G1448" s="11">
        <v>431.83</v>
      </c>
      <c r="H1448" s="11">
        <v>431.83</v>
      </c>
    </row>
    <row r="1449" spans="1:8" x14ac:dyDescent="0.25">
      <c r="A1449" s="14" t="s">
        <v>943</v>
      </c>
      <c r="B1449" s="11">
        <v>394.81599999999997</v>
      </c>
      <c r="C1449" s="11">
        <v>176.99019999999999</v>
      </c>
      <c r="D1449" s="11">
        <v>394.81599999999997</v>
      </c>
      <c r="E1449" s="11">
        <v>176.99019999999999</v>
      </c>
      <c r="F1449" s="11">
        <v>176.99019999999999</v>
      </c>
      <c r="G1449" s="11">
        <v>394.81599999999997</v>
      </c>
      <c r="H1449" s="11">
        <v>394.81599999999997</v>
      </c>
    </row>
    <row r="1450" spans="1:8" x14ac:dyDescent="0.25">
      <c r="A1450" s="14" t="s">
        <v>944</v>
      </c>
      <c r="B1450" s="11">
        <v>11793.44</v>
      </c>
      <c r="C1450" s="11">
        <v>3613</v>
      </c>
      <c r="D1450" s="11">
        <v>11793.44</v>
      </c>
      <c r="E1450" s="11">
        <v>3613</v>
      </c>
      <c r="F1450" s="11">
        <v>3613</v>
      </c>
      <c r="G1450" s="11"/>
      <c r="H1450" s="11"/>
    </row>
    <row r="1451" spans="1:8" x14ac:dyDescent="0.25">
      <c r="A1451" s="14" t="s">
        <v>945</v>
      </c>
      <c r="B1451" s="11">
        <v>31832.04</v>
      </c>
      <c r="C1451" s="11">
        <v>6400.6922000000004</v>
      </c>
      <c r="D1451" s="11">
        <v>31832.04</v>
      </c>
      <c r="E1451" s="11">
        <v>6400.6922000000004</v>
      </c>
      <c r="F1451" s="11">
        <v>6400.6922000000004</v>
      </c>
      <c r="G1451" s="11">
        <v>31832.04</v>
      </c>
      <c r="H1451" s="11">
        <v>31832.04</v>
      </c>
    </row>
    <row r="1452" spans="1:8" x14ac:dyDescent="0.25">
      <c r="A1452" s="14" t="s">
        <v>946</v>
      </c>
      <c r="B1452" s="11">
        <v>8830.7520000000004</v>
      </c>
      <c r="C1452" s="11">
        <v>1499.3008</v>
      </c>
      <c r="D1452" s="11">
        <v>8830.7520000000004</v>
      </c>
      <c r="E1452" s="11">
        <v>1499.3008</v>
      </c>
      <c r="F1452" s="11">
        <v>1499.3008</v>
      </c>
      <c r="G1452" s="11"/>
      <c r="H1452" s="11"/>
    </row>
    <row r="1453" spans="1:8" x14ac:dyDescent="0.25">
      <c r="A1453" s="14" t="s">
        <v>947</v>
      </c>
      <c r="B1453" s="11">
        <v>53546.92</v>
      </c>
      <c r="C1453" s="11">
        <v>10077.536400000001</v>
      </c>
      <c r="D1453" s="11"/>
      <c r="E1453" s="11"/>
      <c r="F1453" s="11">
        <v>10077.536400000001</v>
      </c>
      <c r="G1453" s="11"/>
      <c r="H1453" s="11"/>
    </row>
    <row r="1454" spans="1:8" x14ac:dyDescent="0.25">
      <c r="A1454" s="14" t="s">
        <v>948</v>
      </c>
      <c r="B1454" s="11">
        <v>47644.4208</v>
      </c>
      <c r="C1454" s="11">
        <v>5213.4430000000002</v>
      </c>
      <c r="D1454" s="11">
        <v>47644.4208</v>
      </c>
      <c r="E1454" s="11">
        <v>5213.4430000000002</v>
      </c>
      <c r="F1454" s="11">
        <v>5213.4430000000002</v>
      </c>
      <c r="G1454" s="11"/>
      <c r="H1454" s="11"/>
    </row>
    <row r="1455" spans="1:8" x14ac:dyDescent="0.25">
      <c r="A1455" s="14" t="s">
        <v>949</v>
      </c>
      <c r="B1455" s="11">
        <v>4064.1372000000001</v>
      </c>
      <c r="C1455" s="11">
        <v>1160.5415</v>
      </c>
      <c r="D1455" s="11">
        <v>4064.1372000000001</v>
      </c>
      <c r="E1455" s="11">
        <v>1160.5415</v>
      </c>
      <c r="F1455" s="11">
        <v>1160.5415</v>
      </c>
      <c r="G1455" s="11"/>
      <c r="H1455" s="11"/>
    </row>
    <row r="1456" spans="1:8" x14ac:dyDescent="0.25">
      <c r="A1456" s="14" t="s">
        <v>950</v>
      </c>
      <c r="B1456" s="11">
        <v>1639.4</v>
      </c>
      <c r="C1456" s="11">
        <v>1264.4000000000001</v>
      </c>
      <c r="D1456" s="11">
        <v>1639.4</v>
      </c>
      <c r="E1456" s="11">
        <v>1264.4000000000001</v>
      </c>
      <c r="F1456" s="11">
        <v>1264.4000000000001</v>
      </c>
      <c r="G1456" s="11"/>
      <c r="H1456" s="11"/>
    </row>
    <row r="1457" spans="1:8" x14ac:dyDescent="0.25">
      <c r="A1457" s="14" t="s">
        <v>951</v>
      </c>
      <c r="B1457" s="11">
        <v>2700</v>
      </c>
      <c r="C1457" s="11">
        <v>2286.4</v>
      </c>
      <c r="D1457" s="11">
        <v>2700</v>
      </c>
      <c r="E1457" s="11">
        <v>2286.4</v>
      </c>
      <c r="F1457" s="11">
        <v>2286.4</v>
      </c>
      <c r="G1457" s="11"/>
      <c r="H1457" s="11"/>
    </row>
    <row r="1458" spans="1:8" x14ac:dyDescent="0.25">
      <c r="A1458" s="14" t="s">
        <v>952</v>
      </c>
      <c r="B1458" s="11">
        <v>1586.0844</v>
      </c>
      <c r="C1458" s="11">
        <v>1077.2420999999999</v>
      </c>
      <c r="D1458" s="11">
        <v>1586.0844</v>
      </c>
      <c r="E1458" s="11">
        <v>1077.2420999999999</v>
      </c>
      <c r="F1458" s="11">
        <v>1077.2420999999999</v>
      </c>
      <c r="G1458" s="11"/>
      <c r="H1458" s="11"/>
    </row>
    <row r="1459" spans="1:8" x14ac:dyDescent="0.25">
      <c r="A1459" s="14" t="s">
        <v>953</v>
      </c>
      <c r="B1459" s="11">
        <v>264.34739999999999</v>
      </c>
      <c r="C1459" s="11">
        <v>262.76130000000001</v>
      </c>
      <c r="D1459" s="11">
        <v>264.34739999999999</v>
      </c>
      <c r="E1459" s="11">
        <v>262.76130000000001</v>
      </c>
      <c r="F1459" s="11">
        <v>262.76130000000001</v>
      </c>
      <c r="G1459" s="11"/>
      <c r="H1459" s="11"/>
    </row>
    <row r="1460" spans="1:8" x14ac:dyDescent="0.25">
      <c r="A1460" s="14" t="s">
        <v>954</v>
      </c>
      <c r="B1460" s="11">
        <v>222.9</v>
      </c>
      <c r="C1460" s="11">
        <v>222.9</v>
      </c>
      <c r="D1460" s="11">
        <v>222.9</v>
      </c>
      <c r="E1460" s="11">
        <v>222.9</v>
      </c>
      <c r="F1460" s="11">
        <v>222.9</v>
      </c>
      <c r="G1460" s="11">
        <v>222.9</v>
      </c>
      <c r="H1460" s="11">
        <v>222.9</v>
      </c>
    </row>
    <row r="1461" spans="1:8" x14ac:dyDescent="0.25">
      <c r="A1461" s="14" t="s">
        <v>955</v>
      </c>
      <c r="B1461" s="11">
        <v>918.42409999999995</v>
      </c>
      <c r="C1461" s="11">
        <v>734.73929999999996</v>
      </c>
      <c r="D1461" s="11">
        <v>918.42409999999995</v>
      </c>
      <c r="E1461" s="11">
        <v>734.73929999999996</v>
      </c>
      <c r="F1461" s="11">
        <v>734.73929999999996</v>
      </c>
      <c r="G1461" s="11"/>
      <c r="H1461" s="11"/>
    </row>
    <row r="1462" spans="1:8" x14ac:dyDescent="0.25">
      <c r="A1462" s="14" t="s">
        <v>956</v>
      </c>
      <c r="B1462" s="11">
        <v>1279.3369</v>
      </c>
      <c r="C1462" s="11">
        <v>1023.4695</v>
      </c>
      <c r="D1462" s="11">
        <v>1279.3369</v>
      </c>
      <c r="E1462" s="11">
        <v>1023.4695</v>
      </c>
      <c r="F1462" s="11">
        <v>1023.4695</v>
      </c>
      <c r="G1462" s="11"/>
      <c r="H1462" s="11"/>
    </row>
    <row r="1463" spans="1:8" x14ac:dyDescent="0.25">
      <c r="A1463" s="14" t="s">
        <v>957</v>
      </c>
      <c r="B1463" s="11">
        <v>9224.4599999999991</v>
      </c>
      <c r="C1463" s="11">
        <v>224.4545</v>
      </c>
      <c r="D1463" s="11">
        <v>9224.4599999999991</v>
      </c>
      <c r="E1463" s="11">
        <v>224.4545</v>
      </c>
      <c r="F1463" s="11">
        <v>224.4545</v>
      </c>
      <c r="G1463" s="11"/>
      <c r="H1463" s="11"/>
    </row>
    <row r="1464" spans="1:8" x14ac:dyDescent="0.25">
      <c r="A1464" s="14" t="s">
        <v>958</v>
      </c>
      <c r="B1464" s="11">
        <v>713.47500000000002</v>
      </c>
      <c r="C1464" s="11">
        <v>718.28830000000005</v>
      </c>
      <c r="D1464" s="11">
        <v>713.47500000000002</v>
      </c>
      <c r="E1464" s="11">
        <v>718.28830000000005</v>
      </c>
      <c r="F1464" s="11">
        <v>718.28830000000005</v>
      </c>
      <c r="G1464" s="11">
        <v>456.62400000000002</v>
      </c>
      <c r="H1464" s="11">
        <v>456.62400000000002</v>
      </c>
    </row>
    <row r="1465" spans="1:8" x14ac:dyDescent="0.25">
      <c r="A1465" s="14" t="s">
        <v>959</v>
      </c>
      <c r="B1465" s="11">
        <v>123.864</v>
      </c>
      <c r="C1465" s="11">
        <v>80.314999999999998</v>
      </c>
      <c r="D1465" s="11">
        <v>123.864</v>
      </c>
      <c r="E1465" s="11">
        <v>80.314999999999998</v>
      </c>
      <c r="F1465" s="11">
        <v>80.314999999999998</v>
      </c>
      <c r="G1465" s="11">
        <v>114.336</v>
      </c>
      <c r="H1465" s="11">
        <v>114.336</v>
      </c>
    </row>
    <row r="1466" spans="1:8" x14ac:dyDescent="0.25">
      <c r="A1466" s="14" t="s">
        <v>960</v>
      </c>
      <c r="B1466" s="11">
        <v>1497.45</v>
      </c>
      <c r="C1466" s="11">
        <v>1494.7818</v>
      </c>
      <c r="D1466" s="11">
        <v>1497.45</v>
      </c>
      <c r="E1466" s="11">
        <v>1494.7818</v>
      </c>
      <c r="F1466" s="11">
        <v>1494.7818</v>
      </c>
      <c r="G1466" s="11">
        <v>1197.96</v>
      </c>
      <c r="H1466" s="11">
        <v>1197.96</v>
      </c>
    </row>
    <row r="1467" spans="1:8" x14ac:dyDescent="0.25">
      <c r="A1467" s="14" t="s">
        <v>961</v>
      </c>
      <c r="B1467" s="11">
        <v>105.28100000000001</v>
      </c>
      <c r="C1467" s="11">
        <v>105.792</v>
      </c>
      <c r="D1467" s="11">
        <v>105.28100000000001</v>
      </c>
      <c r="E1467" s="11">
        <v>105.792</v>
      </c>
      <c r="F1467" s="11">
        <v>105.792</v>
      </c>
      <c r="G1467" s="11"/>
      <c r="H1467" s="11"/>
    </row>
    <row r="1468" spans="1:8" x14ac:dyDescent="0.25">
      <c r="A1468" s="14" t="s">
        <v>962</v>
      </c>
      <c r="B1468" s="11">
        <v>1189.56</v>
      </c>
      <c r="C1468" s="11">
        <v>1258.9448</v>
      </c>
      <c r="D1468" s="11">
        <v>1189.56</v>
      </c>
      <c r="E1468" s="11">
        <v>1258.9448</v>
      </c>
      <c r="F1468" s="11">
        <v>1258.9448</v>
      </c>
      <c r="G1468" s="11"/>
      <c r="H1468" s="11"/>
    </row>
    <row r="1469" spans="1:8" x14ac:dyDescent="0.25">
      <c r="A1469" s="14" t="s">
        <v>963</v>
      </c>
      <c r="B1469" s="11">
        <v>471.86219999999997</v>
      </c>
      <c r="C1469" s="11">
        <v>235.93109999999999</v>
      </c>
      <c r="D1469" s="11">
        <v>471.86219999999997</v>
      </c>
      <c r="E1469" s="11">
        <v>235.93109999999999</v>
      </c>
      <c r="F1469" s="11">
        <v>235.93109999999999</v>
      </c>
      <c r="G1469" s="11"/>
      <c r="H1469" s="11"/>
    </row>
    <row r="1470" spans="1:8" x14ac:dyDescent="0.25">
      <c r="A1470" s="14" t="s">
        <v>964</v>
      </c>
      <c r="B1470" s="11">
        <v>1193.5337999999999</v>
      </c>
      <c r="C1470" s="11">
        <v>555.13199999999995</v>
      </c>
      <c r="D1470" s="11">
        <v>1193.5337999999999</v>
      </c>
      <c r="E1470" s="11">
        <v>555.13199999999995</v>
      </c>
      <c r="F1470" s="11">
        <v>555.13199999999995</v>
      </c>
      <c r="G1470" s="11"/>
      <c r="H1470" s="11"/>
    </row>
    <row r="1471" spans="1:8" x14ac:dyDescent="0.25">
      <c r="A1471" s="14" t="s">
        <v>965</v>
      </c>
      <c r="B1471" s="11">
        <v>477.4135</v>
      </c>
      <c r="C1471" s="11">
        <v>235.93109999999999</v>
      </c>
      <c r="D1471" s="11">
        <v>477.4135</v>
      </c>
      <c r="E1471" s="11">
        <v>235.93109999999999</v>
      </c>
      <c r="F1471" s="11">
        <v>235.93109999999999</v>
      </c>
      <c r="G1471" s="11"/>
      <c r="H1471" s="11"/>
    </row>
    <row r="1472" spans="1:8" x14ac:dyDescent="0.25">
      <c r="A1472" s="14" t="s">
        <v>966</v>
      </c>
      <c r="B1472" s="11">
        <v>471.86219999999997</v>
      </c>
      <c r="C1472" s="11">
        <v>235.93109999999999</v>
      </c>
      <c r="D1472" s="11">
        <v>471.86219999999997</v>
      </c>
      <c r="E1472" s="11">
        <v>235.93109999999999</v>
      </c>
      <c r="F1472" s="11">
        <v>235.93109999999999</v>
      </c>
      <c r="G1472" s="11"/>
      <c r="H1472" s="11"/>
    </row>
    <row r="1473" spans="1:8" x14ac:dyDescent="0.25">
      <c r="A1473" s="14" t="s">
        <v>967</v>
      </c>
      <c r="B1473" s="11">
        <v>291.4443</v>
      </c>
      <c r="C1473" s="11">
        <v>138.78299999999999</v>
      </c>
      <c r="D1473" s="11">
        <v>291.4443</v>
      </c>
      <c r="E1473" s="11">
        <v>138.78299999999999</v>
      </c>
      <c r="F1473" s="11">
        <v>138.78299999999999</v>
      </c>
      <c r="G1473" s="11"/>
      <c r="H1473" s="11"/>
    </row>
    <row r="1474" spans="1:8" x14ac:dyDescent="0.25">
      <c r="A1474" s="14" t="s">
        <v>968</v>
      </c>
      <c r="B1474" s="11">
        <v>5186.4799999999996</v>
      </c>
      <c r="C1474" s="11">
        <v>4557.5150000000003</v>
      </c>
      <c r="D1474" s="11">
        <v>5186.4799999999996</v>
      </c>
      <c r="E1474" s="11">
        <v>4557.5150000000003</v>
      </c>
      <c r="F1474" s="11">
        <v>4557.5150000000003</v>
      </c>
      <c r="G1474" s="11">
        <v>4308.768</v>
      </c>
      <c r="H1474" s="11">
        <v>4308.768</v>
      </c>
    </row>
    <row r="1475" spans="1:8" x14ac:dyDescent="0.25">
      <c r="A1475" s="14" t="s">
        <v>969</v>
      </c>
      <c r="B1475" s="11">
        <v>499.61880000000002</v>
      </c>
      <c r="C1475" s="11">
        <v>249.80940000000001</v>
      </c>
      <c r="D1475" s="11">
        <v>499.61880000000002</v>
      </c>
      <c r="E1475" s="11">
        <v>249.80940000000001</v>
      </c>
      <c r="F1475" s="11">
        <v>249.80940000000001</v>
      </c>
      <c r="G1475" s="11"/>
      <c r="H1475" s="11"/>
    </row>
    <row r="1476" spans="1:8" x14ac:dyDescent="0.25">
      <c r="A1476" s="14" t="s">
        <v>970</v>
      </c>
      <c r="B1476" s="11">
        <v>798.00229999999999</v>
      </c>
      <c r="C1476" s="11">
        <v>388.5924</v>
      </c>
      <c r="D1476" s="11">
        <v>798.00229999999999</v>
      </c>
      <c r="E1476" s="11">
        <v>388.5924</v>
      </c>
      <c r="F1476" s="11">
        <v>388.5924</v>
      </c>
      <c r="G1476" s="11"/>
      <c r="H1476" s="11"/>
    </row>
    <row r="1477" spans="1:8" x14ac:dyDescent="0.25">
      <c r="A1477" s="14" t="s">
        <v>971</v>
      </c>
      <c r="B1477" s="11">
        <v>957.60270000000003</v>
      </c>
      <c r="C1477" s="11">
        <v>471.86219999999997</v>
      </c>
      <c r="D1477" s="11">
        <v>957.60270000000003</v>
      </c>
      <c r="E1477" s="11">
        <v>471.86219999999997</v>
      </c>
      <c r="F1477" s="11">
        <v>471.86219999999997</v>
      </c>
      <c r="G1477" s="11"/>
      <c r="H1477" s="11"/>
    </row>
    <row r="1478" spans="1:8" x14ac:dyDescent="0.25">
      <c r="A1478" s="14" t="s">
        <v>972</v>
      </c>
      <c r="B1478" s="11">
        <v>10565.272199999999</v>
      </c>
      <c r="C1478" s="11">
        <v>4022.6253000000002</v>
      </c>
      <c r="D1478" s="11">
        <v>10565.272199999999</v>
      </c>
      <c r="E1478" s="11">
        <v>4022.6253000000002</v>
      </c>
      <c r="F1478" s="11">
        <v>4022.6253000000002</v>
      </c>
      <c r="G1478" s="11"/>
      <c r="H1478" s="11"/>
    </row>
    <row r="1479" spans="1:8" x14ac:dyDescent="0.25">
      <c r="A1479" s="14" t="s">
        <v>973</v>
      </c>
      <c r="B1479" s="11">
        <v>8928.57</v>
      </c>
      <c r="C1479" s="11">
        <v>7774.17</v>
      </c>
      <c r="D1479" s="11">
        <v>8928.57</v>
      </c>
      <c r="E1479" s="11">
        <v>7774.17</v>
      </c>
      <c r="F1479" s="11">
        <v>7774.17</v>
      </c>
      <c r="G1479" s="11">
        <v>4800</v>
      </c>
      <c r="H1479" s="11">
        <v>4800</v>
      </c>
    </row>
    <row r="1480" spans="1:8" x14ac:dyDescent="0.25">
      <c r="A1480" s="14" t="s">
        <v>974</v>
      </c>
      <c r="B1480" s="11">
        <v>8928.57</v>
      </c>
      <c r="C1480" s="11">
        <v>5833.97</v>
      </c>
      <c r="D1480" s="11">
        <v>8928.57</v>
      </c>
      <c r="E1480" s="11">
        <v>5833.97</v>
      </c>
      <c r="F1480" s="11">
        <v>5833.97</v>
      </c>
      <c r="G1480" s="11">
        <v>6000</v>
      </c>
      <c r="H1480" s="11">
        <v>6000</v>
      </c>
    </row>
    <row r="1481" spans="1:8" x14ac:dyDescent="0.25">
      <c r="A1481" s="14" t="s">
        <v>975</v>
      </c>
      <c r="B1481" s="11">
        <v>1084.9286</v>
      </c>
      <c r="C1481" s="11">
        <v>1158.4009000000001</v>
      </c>
      <c r="D1481" s="11">
        <v>1084.9286</v>
      </c>
      <c r="E1481" s="11">
        <v>1158.4009000000001</v>
      </c>
      <c r="F1481" s="11">
        <v>1158.4009000000001</v>
      </c>
      <c r="G1481" s="11">
        <v>972.096</v>
      </c>
      <c r="H1481" s="11">
        <v>972.096</v>
      </c>
    </row>
    <row r="1482" spans="1:8" x14ac:dyDescent="0.25">
      <c r="A1482" s="14" t="s">
        <v>976</v>
      </c>
      <c r="B1482" s="11">
        <v>1000</v>
      </c>
      <c r="C1482" s="11">
        <v>287.68</v>
      </c>
      <c r="D1482" s="11">
        <v>1000</v>
      </c>
      <c r="E1482" s="11">
        <v>287.68</v>
      </c>
      <c r="F1482" s="11">
        <v>287.68</v>
      </c>
      <c r="G1482" s="11">
        <v>960</v>
      </c>
      <c r="H1482" s="11">
        <v>960</v>
      </c>
    </row>
    <row r="1483" spans="1:8" x14ac:dyDescent="0.25">
      <c r="A1483" s="14" t="s">
        <v>977</v>
      </c>
      <c r="B1483" s="11">
        <v>391.5</v>
      </c>
      <c r="C1483" s="11">
        <v>391.5</v>
      </c>
      <c r="D1483" s="11">
        <v>391.5</v>
      </c>
      <c r="E1483" s="11">
        <v>391.5</v>
      </c>
      <c r="F1483" s="11">
        <v>391.5</v>
      </c>
      <c r="G1483" s="11">
        <v>391.5</v>
      </c>
      <c r="H1483" s="11">
        <v>391.5</v>
      </c>
    </row>
    <row r="1484" spans="1:8" x14ac:dyDescent="0.25">
      <c r="A1484" s="14" t="s">
        <v>978</v>
      </c>
      <c r="B1484" s="11">
        <v>2192.5255000000002</v>
      </c>
      <c r="C1484" s="11">
        <v>286.10950000000003</v>
      </c>
      <c r="D1484" s="11">
        <v>2192.5255000000002</v>
      </c>
      <c r="E1484" s="11">
        <v>286.10950000000003</v>
      </c>
      <c r="F1484" s="11">
        <v>286.10950000000003</v>
      </c>
      <c r="G1484" s="11"/>
      <c r="H1484" s="11"/>
    </row>
    <row r="1485" spans="1:8" x14ac:dyDescent="0.25">
      <c r="A1485" s="14" t="s">
        <v>979</v>
      </c>
      <c r="B1485" s="11">
        <v>2538.8841000000002</v>
      </c>
      <c r="C1485" s="11">
        <v>331.3501</v>
      </c>
      <c r="D1485" s="11">
        <v>2538.8841000000002</v>
      </c>
      <c r="E1485" s="11">
        <v>331.3501</v>
      </c>
      <c r="F1485" s="11">
        <v>331.3501</v>
      </c>
      <c r="G1485" s="11"/>
      <c r="H1485" s="11"/>
    </row>
    <row r="1486" spans="1:8" x14ac:dyDescent="0.25">
      <c r="A1486" s="14" t="s">
        <v>980</v>
      </c>
      <c r="B1486" s="11">
        <v>2561.3251</v>
      </c>
      <c r="C1486" s="11">
        <v>334.27690000000001</v>
      </c>
      <c r="D1486" s="11">
        <v>2561.3251</v>
      </c>
      <c r="E1486" s="11">
        <v>334.27690000000001</v>
      </c>
      <c r="F1486" s="11">
        <v>334.27690000000001</v>
      </c>
      <c r="G1486" s="11"/>
      <c r="H1486" s="11"/>
    </row>
    <row r="1487" spans="1:8" x14ac:dyDescent="0.25">
      <c r="A1487" s="14" t="s">
        <v>981</v>
      </c>
      <c r="B1487" s="11">
        <v>443.35199999999998</v>
      </c>
      <c r="C1487" s="11">
        <v>102.312</v>
      </c>
      <c r="D1487" s="11">
        <v>443.35199999999998</v>
      </c>
      <c r="E1487" s="11">
        <v>102.312</v>
      </c>
      <c r="F1487" s="11">
        <v>102.312</v>
      </c>
      <c r="G1487" s="11"/>
      <c r="H1487" s="11"/>
    </row>
    <row r="1488" spans="1:8" x14ac:dyDescent="0.25">
      <c r="A1488" s="14" t="s">
        <v>982</v>
      </c>
      <c r="B1488" s="11">
        <v>4119.5069999999996</v>
      </c>
      <c r="C1488" s="11">
        <v>4516.4435000000003</v>
      </c>
      <c r="D1488" s="11">
        <v>4119.5069999999996</v>
      </c>
      <c r="E1488" s="11">
        <v>4516.4435000000003</v>
      </c>
      <c r="F1488" s="11">
        <v>4516.4435000000003</v>
      </c>
      <c r="G1488" s="11">
        <v>8955.4500000000007</v>
      </c>
      <c r="H1488" s="11">
        <v>8955.4500000000007</v>
      </c>
    </row>
    <row r="1489" spans="1:8" x14ac:dyDescent="0.25">
      <c r="A1489" s="14" t="s">
        <v>983</v>
      </c>
      <c r="B1489" s="11">
        <v>1397.434</v>
      </c>
      <c r="C1489" s="11">
        <v>693.86</v>
      </c>
      <c r="D1489" s="11">
        <v>1397.434</v>
      </c>
      <c r="E1489" s="11">
        <v>693.86</v>
      </c>
      <c r="F1489" s="11">
        <v>693.86</v>
      </c>
      <c r="G1489" s="11"/>
      <c r="H1489" s="11"/>
    </row>
    <row r="1490" spans="1:8" x14ac:dyDescent="0.25">
      <c r="A1490" s="14" t="s">
        <v>984</v>
      </c>
      <c r="B1490" s="11">
        <v>1397.434</v>
      </c>
      <c r="C1490" s="11">
        <v>693.86</v>
      </c>
      <c r="D1490" s="11">
        <v>1397.434</v>
      </c>
      <c r="E1490" s="11">
        <v>693.86</v>
      </c>
      <c r="F1490" s="11">
        <v>693.86</v>
      </c>
      <c r="G1490" s="11"/>
      <c r="H1490" s="11"/>
    </row>
    <row r="1491" spans="1:8" x14ac:dyDescent="0.25">
      <c r="A1491" s="14" t="s">
        <v>985</v>
      </c>
      <c r="B1491" s="11">
        <v>11350</v>
      </c>
      <c r="C1491" s="11">
        <v>6801.42</v>
      </c>
      <c r="D1491" s="11">
        <v>11350</v>
      </c>
      <c r="E1491" s="11">
        <v>6801.42</v>
      </c>
      <c r="F1491" s="11">
        <v>6801.42</v>
      </c>
      <c r="G1491" s="11"/>
      <c r="H1491" s="11"/>
    </row>
    <row r="1492" spans="1:8" x14ac:dyDescent="0.25">
      <c r="A1492" s="14" t="s">
        <v>986</v>
      </c>
      <c r="B1492" s="11">
        <v>1029.6882000000001</v>
      </c>
      <c r="C1492" s="11">
        <v>485.702</v>
      </c>
      <c r="D1492" s="11">
        <v>1029.6882000000001</v>
      </c>
      <c r="E1492" s="11">
        <v>485.702</v>
      </c>
      <c r="F1492" s="11">
        <v>485.702</v>
      </c>
      <c r="G1492" s="11"/>
      <c r="H1492" s="11"/>
    </row>
    <row r="1493" spans="1:8" x14ac:dyDescent="0.25">
      <c r="A1493" s="14" t="s">
        <v>987</v>
      </c>
      <c r="B1493" s="11">
        <v>558.97360000000003</v>
      </c>
      <c r="C1493" s="11">
        <v>277.54399999999998</v>
      </c>
      <c r="D1493" s="11">
        <v>558.97360000000003</v>
      </c>
      <c r="E1493" s="11">
        <v>277.54399999999998</v>
      </c>
      <c r="F1493" s="11">
        <v>277.54399999999998</v>
      </c>
      <c r="G1493" s="11"/>
      <c r="H1493" s="11"/>
    </row>
    <row r="1494" spans="1:8" x14ac:dyDescent="0.25">
      <c r="A1494" s="14" t="s">
        <v>988</v>
      </c>
      <c r="B1494" s="11">
        <v>426.58510000000001</v>
      </c>
      <c r="C1494" s="11">
        <v>208.15799999999999</v>
      </c>
      <c r="D1494" s="11">
        <v>426.58510000000001</v>
      </c>
      <c r="E1494" s="11">
        <v>208.15799999999999</v>
      </c>
      <c r="F1494" s="11">
        <v>208.15799999999999</v>
      </c>
      <c r="G1494" s="11"/>
      <c r="H1494" s="11"/>
    </row>
    <row r="1495" spans="1:8" x14ac:dyDescent="0.25">
      <c r="A1495" s="14" t="s">
        <v>989</v>
      </c>
      <c r="B1495" s="11">
        <v>52168.2</v>
      </c>
      <c r="C1495" s="11">
        <v>8000</v>
      </c>
      <c r="D1495" s="11">
        <v>52168.2</v>
      </c>
      <c r="E1495" s="11">
        <v>8000</v>
      </c>
      <c r="F1495" s="11">
        <v>8000</v>
      </c>
      <c r="G1495" s="11"/>
      <c r="H1495" s="11"/>
    </row>
    <row r="1496" spans="1:8" x14ac:dyDescent="0.25">
      <c r="A1496" s="14" t="s">
        <v>990</v>
      </c>
      <c r="B1496" s="11">
        <v>417.25200000000001</v>
      </c>
      <c r="C1496" s="11">
        <v>332.91039999999998</v>
      </c>
      <c r="D1496" s="11">
        <v>417.25200000000001</v>
      </c>
      <c r="E1496" s="11">
        <v>332.91039999999998</v>
      </c>
      <c r="F1496" s="11">
        <v>332.91039999999998</v>
      </c>
      <c r="G1496" s="11">
        <v>417.25200000000001</v>
      </c>
      <c r="H1496" s="11">
        <v>417.25200000000001</v>
      </c>
    </row>
    <row r="1497" spans="1:8" x14ac:dyDescent="0.25">
      <c r="A1497" s="14" t="s">
        <v>991</v>
      </c>
      <c r="B1497" s="11">
        <v>250</v>
      </c>
      <c r="C1497" s="11">
        <v>250</v>
      </c>
      <c r="D1497" s="11">
        <v>250</v>
      </c>
      <c r="E1497" s="11">
        <v>250</v>
      </c>
      <c r="F1497" s="11">
        <v>250</v>
      </c>
      <c r="G1497" s="11">
        <v>250</v>
      </c>
      <c r="H1497" s="11">
        <v>250</v>
      </c>
    </row>
    <row r="1498" spans="1:8" x14ac:dyDescent="0.25">
      <c r="A1498" s="14" t="s">
        <v>992</v>
      </c>
      <c r="B1498" s="11">
        <v>2545</v>
      </c>
      <c r="C1498" s="11">
        <v>2190</v>
      </c>
      <c r="D1498" s="11">
        <v>2545</v>
      </c>
      <c r="E1498" s="11">
        <v>2190</v>
      </c>
      <c r="F1498" s="11">
        <v>2190</v>
      </c>
      <c r="G1498" s="11"/>
      <c r="H1498" s="11"/>
    </row>
    <row r="1499" spans="1:8" x14ac:dyDescent="0.25">
      <c r="A1499" s="14" t="s">
        <v>993</v>
      </c>
      <c r="B1499" s="11">
        <v>4258.0600000000004</v>
      </c>
      <c r="C1499" s="11">
        <v>932.11630000000002</v>
      </c>
      <c r="D1499" s="11">
        <v>4258.0600000000004</v>
      </c>
      <c r="E1499" s="11">
        <v>932.11630000000002</v>
      </c>
      <c r="F1499" s="11">
        <v>932.11630000000002</v>
      </c>
      <c r="G1499" s="11">
        <v>728.36</v>
      </c>
      <c r="H1499" s="11">
        <v>728.36</v>
      </c>
    </row>
    <row r="1500" spans="1:8" x14ac:dyDescent="0.25">
      <c r="A1500" s="14" t="s">
        <v>994</v>
      </c>
      <c r="B1500" s="11">
        <v>4333.33</v>
      </c>
      <c r="C1500" s="11">
        <v>809.84349999999995</v>
      </c>
      <c r="D1500" s="11">
        <v>4333.33</v>
      </c>
      <c r="E1500" s="11">
        <v>809.84349999999995</v>
      </c>
      <c r="F1500" s="11">
        <v>809.84349999999995</v>
      </c>
      <c r="G1500" s="11">
        <v>684.21</v>
      </c>
      <c r="H1500" s="11">
        <v>684.21</v>
      </c>
    </row>
    <row r="1501" spans="1:8" x14ac:dyDescent="0.25">
      <c r="A1501" s="14" t="s">
        <v>995</v>
      </c>
      <c r="B1501" s="11">
        <v>2976.05</v>
      </c>
      <c r="C1501" s="11">
        <v>604.37570000000005</v>
      </c>
      <c r="D1501" s="11">
        <v>2976.05</v>
      </c>
      <c r="E1501" s="11">
        <v>604.37570000000005</v>
      </c>
      <c r="F1501" s="11">
        <v>604.37570000000005</v>
      </c>
      <c r="G1501" s="11">
        <v>470.47</v>
      </c>
      <c r="H1501" s="11">
        <v>470.47</v>
      </c>
    </row>
    <row r="1502" spans="1:8" x14ac:dyDescent="0.25">
      <c r="A1502" s="14" t="s">
        <v>996</v>
      </c>
      <c r="B1502" s="11">
        <v>4100</v>
      </c>
      <c r="C1502" s="11">
        <v>2446.66</v>
      </c>
      <c r="D1502" s="11">
        <v>4100</v>
      </c>
      <c r="E1502" s="11">
        <v>2446.66</v>
      </c>
      <c r="F1502" s="11">
        <v>2446.66</v>
      </c>
      <c r="G1502" s="11"/>
      <c r="H1502" s="11"/>
    </row>
    <row r="1503" spans="1:8" x14ac:dyDescent="0.25">
      <c r="A1503" s="14" t="s">
        <v>997</v>
      </c>
      <c r="B1503" s="11">
        <v>185.59</v>
      </c>
      <c r="C1503" s="11">
        <v>168.05520000000001</v>
      </c>
      <c r="D1503" s="11">
        <v>185.59</v>
      </c>
      <c r="E1503" s="11">
        <v>168.05520000000001</v>
      </c>
      <c r="F1503" s="11">
        <v>168.05520000000001</v>
      </c>
      <c r="G1503" s="11">
        <v>144.52000000000001</v>
      </c>
      <c r="H1503" s="11">
        <v>144.52000000000001</v>
      </c>
    </row>
    <row r="1504" spans="1:8" x14ac:dyDescent="0.25">
      <c r="A1504" s="14" t="s">
        <v>998</v>
      </c>
      <c r="B1504" s="11">
        <v>288.60000000000002</v>
      </c>
      <c r="C1504" s="11">
        <v>288.60000000000002</v>
      </c>
      <c r="D1504" s="11">
        <v>288.60000000000002</v>
      </c>
      <c r="E1504" s="11">
        <v>288.60000000000002</v>
      </c>
      <c r="F1504" s="11">
        <v>288.60000000000002</v>
      </c>
      <c r="G1504" s="11">
        <v>288.60000000000002</v>
      </c>
      <c r="H1504" s="11">
        <v>288.60000000000002</v>
      </c>
    </row>
    <row r="1505" spans="1:8" x14ac:dyDescent="0.25">
      <c r="A1505" s="14" t="s">
        <v>999</v>
      </c>
      <c r="B1505" s="11">
        <v>3952.01</v>
      </c>
      <c r="C1505" s="11">
        <v>2022.54</v>
      </c>
      <c r="D1505" s="11">
        <v>3952.01</v>
      </c>
      <c r="E1505" s="11">
        <v>2022.54</v>
      </c>
      <c r="F1505" s="11">
        <v>2022.54</v>
      </c>
      <c r="G1505" s="11"/>
      <c r="H1505" s="11"/>
    </row>
    <row r="1506" spans="1:8" x14ac:dyDescent="0.25">
      <c r="A1506" s="14" t="s">
        <v>1000</v>
      </c>
      <c r="B1506" s="11">
        <v>105.7064</v>
      </c>
      <c r="C1506" s="11">
        <v>105.03700000000001</v>
      </c>
      <c r="D1506" s="11">
        <v>105.7064</v>
      </c>
      <c r="E1506" s="11">
        <v>105.03700000000001</v>
      </c>
      <c r="F1506" s="11">
        <v>105.03700000000001</v>
      </c>
      <c r="G1506" s="11"/>
      <c r="H1506" s="11"/>
    </row>
    <row r="1507" spans="1:8" x14ac:dyDescent="0.25">
      <c r="A1507" s="14" t="s">
        <v>1001</v>
      </c>
      <c r="B1507" s="11">
        <v>292.44</v>
      </c>
      <c r="C1507" s="11">
        <v>265.89850000000001</v>
      </c>
      <c r="D1507" s="11">
        <v>292.44</v>
      </c>
      <c r="E1507" s="11">
        <v>265.89850000000001</v>
      </c>
      <c r="F1507" s="11">
        <v>265.89850000000001</v>
      </c>
      <c r="G1507" s="11">
        <v>227.38</v>
      </c>
      <c r="H1507" s="11">
        <v>227.38</v>
      </c>
    </row>
    <row r="1508" spans="1:8" x14ac:dyDescent="0.25">
      <c r="A1508" s="14" t="s">
        <v>1002</v>
      </c>
      <c r="B1508" s="11">
        <v>454.91</v>
      </c>
      <c r="C1508" s="11">
        <v>413.48809999999997</v>
      </c>
      <c r="D1508" s="11">
        <v>454.91</v>
      </c>
      <c r="E1508" s="11">
        <v>413.48809999999997</v>
      </c>
      <c r="F1508" s="11">
        <v>413.48809999999997</v>
      </c>
      <c r="G1508" s="11">
        <v>353.57</v>
      </c>
      <c r="H1508" s="11">
        <v>353.57</v>
      </c>
    </row>
    <row r="1509" spans="1:8" x14ac:dyDescent="0.25">
      <c r="A1509" s="14" t="s">
        <v>1003</v>
      </c>
      <c r="B1509" s="11">
        <v>205.21199999999999</v>
      </c>
      <c r="C1509" s="11">
        <v>188.65430000000001</v>
      </c>
      <c r="D1509" s="11">
        <v>205.21199999999999</v>
      </c>
      <c r="E1509" s="11">
        <v>188.65430000000001</v>
      </c>
      <c r="F1509" s="11">
        <v>188.65430000000001</v>
      </c>
      <c r="G1509" s="11"/>
      <c r="H1509" s="11"/>
    </row>
    <row r="1510" spans="1:8" x14ac:dyDescent="0.25">
      <c r="A1510" s="14" t="s">
        <v>1004</v>
      </c>
      <c r="B1510" s="11">
        <v>2447</v>
      </c>
      <c r="C1510" s="11">
        <v>1437.5</v>
      </c>
      <c r="D1510" s="11">
        <v>2447</v>
      </c>
      <c r="E1510" s="11">
        <v>1437.5</v>
      </c>
      <c r="F1510" s="11">
        <v>1437.5</v>
      </c>
      <c r="G1510" s="11"/>
      <c r="H1510" s="11"/>
    </row>
    <row r="1511" spans="1:8" x14ac:dyDescent="0.25">
      <c r="A1511" s="14" t="s">
        <v>1005</v>
      </c>
      <c r="B1511" s="11">
        <v>445.91750000000002</v>
      </c>
      <c r="C1511" s="11">
        <v>418.08330000000001</v>
      </c>
      <c r="D1511" s="11">
        <v>445.91750000000002</v>
      </c>
      <c r="E1511" s="11">
        <v>418.08330000000001</v>
      </c>
      <c r="F1511" s="11">
        <v>418.08330000000001</v>
      </c>
      <c r="G1511" s="11">
        <v>445.91750000000002</v>
      </c>
      <c r="H1511" s="11">
        <v>445.91750000000002</v>
      </c>
    </row>
    <row r="1512" spans="1:8" x14ac:dyDescent="0.25">
      <c r="A1512" s="14" t="s">
        <v>1006</v>
      </c>
      <c r="B1512" s="11">
        <v>2038.48</v>
      </c>
      <c r="C1512" s="11">
        <v>1862.8420000000001</v>
      </c>
      <c r="D1512" s="11">
        <v>2038.48</v>
      </c>
      <c r="E1512" s="11">
        <v>1862.8420000000001</v>
      </c>
      <c r="F1512" s="11">
        <v>1862.8420000000001</v>
      </c>
      <c r="G1512" s="11">
        <v>2038.48</v>
      </c>
      <c r="H1512" s="11">
        <v>2038.48</v>
      </c>
    </row>
    <row r="1513" spans="1:8" x14ac:dyDescent="0.25">
      <c r="A1513" s="14" t="s">
        <v>1007</v>
      </c>
      <c r="B1513" s="11">
        <v>1987.518</v>
      </c>
      <c r="C1513" s="11">
        <v>1116.0416</v>
      </c>
      <c r="D1513" s="11">
        <v>1987.518</v>
      </c>
      <c r="E1513" s="11">
        <v>1116.0416</v>
      </c>
      <c r="F1513" s="11">
        <v>1116.0416</v>
      </c>
      <c r="G1513" s="11">
        <v>1987.518</v>
      </c>
      <c r="H1513" s="11">
        <v>1987.518</v>
      </c>
    </row>
    <row r="1514" spans="1:8" x14ac:dyDescent="0.25">
      <c r="A1514" s="14" t="s">
        <v>1008</v>
      </c>
      <c r="B1514" s="11">
        <v>1214.29</v>
      </c>
      <c r="C1514" s="11">
        <v>1213.01</v>
      </c>
      <c r="D1514" s="11">
        <v>1214.29</v>
      </c>
      <c r="E1514" s="11">
        <v>1213.01</v>
      </c>
      <c r="F1514" s="11">
        <v>1213.01</v>
      </c>
      <c r="G1514" s="11">
        <v>480</v>
      </c>
      <c r="H1514" s="11">
        <v>480</v>
      </c>
    </row>
    <row r="1515" spans="1:8" x14ac:dyDescent="0.25">
      <c r="A1515" s="14" t="s">
        <v>1009</v>
      </c>
      <c r="B1515" s="11">
        <v>982.71140000000003</v>
      </c>
      <c r="C1515" s="11">
        <v>802.54650000000004</v>
      </c>
      <c r="D1515" s="11">
        <v>982.71140000000003</v>
      </c>
      <c r="E1515" s="11">
        <v>802.54650000000004</v>
      </c>
      <c r="F1515" s="11">
        <v>802.54650000000004</v>
      </c>
      <c r="G1515" s="11"/>
      <c r="H1515" s="11"/>
    </row>
    <row r="1516" spans="1:8" x14ac:dyDescent="0.25">
      <c r="A1516" s="14" t="s">
        <v>1010</v>
      </c>
      <c r="B1516" s="11">
        <v>363.96719999999999</v>
      </c>
      <c r="C1516" s="11">
        <v>357.60050000000001</v>
      </c>
      <c r="D1516" s="11">
        <v>363.96719999999999</v>
      </c>
      <c r="E1516" s="11">
        <v>357.60050000000001</v>
      </c>
      <c r="F1516" s="11">
        <v>357.60050000000001</v>
      </c>
      <c r="G1516" s="11"/>
      <c r="H1516" s="11"/>
    </row>
    <row r="1517" spans="1:8" x14ac:dyDescent="0.25">
      <c r="A1517" s="14" t="s">
        <v>1011</v>
      </c>
      <c r="B1517" s="11">
        <v>363.96719999999999</v>
      </c>
      <c r="C1517" s="11">
        <v>357.60050000000001</v>
      </c>
      <c r="D1517" s="11">
        <v>363.96719999999999</v>
      </c>
      <c r="E1517" s="11">
        <v>357.60050000000001</v>
      </c>
      <c r="F1517" s="11">
        <v>357.60050000000001</v>
      </c>
      <c r="G1517" s="11"/>
      <c r="H1517" s="11"/>
    </row>
    <row r="1518" spans="1:8" x14ac:dyDescent="0.25">
      <c r="A1518" s="14" t="s">
        <v>1012</v>
      </c>
      <c r="B1518" s="11">
        <v>600</v>
      </c>
      <c r="C1518" s="11">
        <v>602.21</v>
      </c>
      <c r="D1518" s="11">
        <v>600</v>
      </c>
      <c r="E1518" s="11">
        <v>602.21</v>
      </c>
      <c r="F1518" s="11">
        <v>602.21</v>
      </c>
      <c r="G1518" s="11">
        <v>546.57000000000005</v>
      </c>
      <c r="H1518" s="11">
        <v>546.57000000000005</v>
      </c>
    </row>
    <row r="1519" spans="1:8" x14ac:dyDescent="0.25">
      <c r="A1519" s="14" t="s">
        <v>1013</v>
      </c>
      <c r="B1519" s="11">
        <v>17720.400000000001</v>
      </c>
      <c r="C1519" s="11">
        <v>13560</v>
      </c>
      <c r="D1519" s="11">
        <v>17720.400000000001</v>
      </c>
      <c r="E1519" s="11">
        <v>13560</v>
      </c>
      <c r="F1519" s="11">
        <v>13560</v>
      </c>
      <c r="G1519" s="11">
        <v>11334.4</v>
      </c>
      <c r="H1519" s="11">
        <v>11334.4</v>
      </c>
    </row>
    <row r="1520" spans="1:8" x14ac:dyDescent="0.25">
      <c r="A1520" s="14" t="s">
        <v>1014</v>
      </c>
      <c r="B1520" s="11">
        <v>218.29920000000001</v>
      </c>
      <c r="C1520" s="11">
        <v>75.288799999999995</v>
      </c>
      <c r="D1520" s="11">
        <v>218.29920000000001</v>
      </c>
      <c r="E1520" s="11">
        <v>75.288799999999995</v>
      </c>
      <c r="F1520" s="11">
        <v>75.288799999999995</v>
      </c>
      <c r="G1520" s="11">
        <v>218.29920000000001</v>
      </c>
      <c r="H1520" s="11">
        <v>218.29920000000001</v>
      </c>
    </row>
    <row r="1521" spans="1:8" x14ac:dyDescent="0.25">
      <c r="A1521" s="14" t="s">
        <v>1015</v>
      </c>
      <c r="B1521" s="11">
        <v>68.043499999999995</v>
      </c>
      <c r="C1521" s="11">
        <v>60.719200000000001</v>
      </c>
      <c r="D1521" s="11">
        <v>68.043499999999995</v>
      </c>
      <c r="E1521" s="11">
        <v>60.719200000000001</v>
      </c>
      <c r="F1521" s="11">
        <v>60.719200000000001</v>
      </c>
      <c r="G1521" s="11">
        <v>58.323</v>
      </c>
      <c r="H1521" s="11">
        <v>58.323</v>
      </c>
    </row>
    <row r="1522" spans="1:8" x14ac:dyDescent="0.25">
      <c r="A1522" s="14" t="s">
        <v>1016</v>
      </c>
      <c r="B1522" s="11">
        <v>600</v>
      </c>
      <c r="C1522" s="11">
        <v>530</v>
      </c>
      <c r="D1522" s="11">
        <v>600</v>
      </c>
      <c r="E1522" s="11">
        <v>530</v>
      </c>
      <c r="F1522" s="11">
        <v>530</v>
      </c>
      <c r="G1522" s="11"/>
      <c r="H1522" s="11"/>
    </row>
    <row r="1523" spans="1:8" x14ac:dyDescent="0.25">
      <c r="A1523" s="14" t="s">
        <v>1017</v>
      </c>
      <c r="B1523" s="11">
        <v>980</v>
      </c>
      <c r="C1523" s="11">
        <v>879.47</v>
      </c>
      <c r="D1523" s="11">
        <v>980</v>
      </c>
      <c r="E1523" s="11">
        <v>879.47</v>
      </c>
      <c r="F1523" s="11">
        <v>879.47</v>
      </c>
      <c r="G1523" s="11"/>
      <c r="H1523" s="11"/>
    </row>
    <row r="1524" spans="1:8" x14ac:dyDescent="0.25">
      <c r="A1524" s="14" t="s">
        <v>1018</v>
      </c>
      <c r="B1524" s="11">
        <v>207</v>
      </c>
      <c r="C1524" s="11">
        <v>150</v>
      </c>
      <c r="D1524" s="11">
        <v>207</v>
      </c>
      <c r="E1524" s="11">
        <v>150</v>
      </c>
      <c r="F1524" s="11">
        <v>150</v>
      </c>
      <c r="G1524" s="11"/>
      <c r="H1524" s="11"/>
    </row>
    <row r="1525" spans="1:8" x14ac:dyDescent="0.25">
      <c r="A1525" s="14" t="s">
        <v>1019</v>
      </c>
      <c r="B1525" s="11">
        <v>448</v>
      </c>
      <c r="C1525" s="11">
        <v>350</v>
      </c>
      <c r="D1525" s="11">
        <v>448</v>
      </c>
      <c r="E1525" s="11">
        <v>350</v>
      </c>
      <c r="F1525" s="11">
        <v>350</v>
      </c>
      <c r="G1525" s="11"/>
      <c r="H1525" s="11"/>
    </row>
    <row r="1526" spans="1:8" x14ac:dyDescent="0.25">
      <c r="A1526" s="14" t="s">
        <v>1020</v>
      </c>
      <c r="B1526" s="11">
        <v>143</v>
      </c>
      <c r="C1526" s="11">
        <v>120</v>
      </c>
      <c r="D1526" s="11">
        <v>143</v>
      </c>
      <c r="E1526" s="11">
        <v>120</v>
      </c>
      <c r="F1526" s="11">
        <v>120</v>
      </c>
      <c r="G1526" s="11"/>
      <c r="H1526" s="11"/>
    </row>
    <row r="1527" spans="1:8" x14ac:dyDescent="0.25">
      <c r="A1527" s="14" t="s">
        <v>1021</v>
      </c>
      <c r="B1527" s="11">
        <v>521.6</v>
      </c>
      <c r="C1527" s="11">
        <v>313</v>
      </c>
      <c r="D1527" s="11">
        <v>521.6</v>
      </c>
      <c r="E1527" s="11">
        <v>313</v>
      </c>
      <c r="F1527" s="11">
        <v>313</v>
      </c>
      <c r="G1527" s="11"/>
      <c r="H1527" s="11"/>
    </row>
    <row r="1528" spans="1:8" x14ac:dyDescent="0.25">
      <c r="A1528" s="14" t="s">
        <v>1022</v>
      </c>
      <c r="B1528" s="11">
        <v>1137</v>
      </c>
      <c r="C1528" s="11">
        <v>570</v>
      </c>
      <c r="D1528" s="11">
        <v>1137</v>
      </c>
      <c r="E1528" s="11">
        <v>570</v>
      </c>
      <c r="F1528" s="11">
        <v>570</v>
      </c>
      <c r="G1528" s="11"/>
      <c r="H1528" s="11"/>
    </row>
    <row r="1529" spans="1:8" x14ac:dyDescent="0.25">
      <c r="A1529" s="14" t="s">
        <v>1023</v>
      </c>
      <c r="B1529" s="11">
        <v>137</v>
      </c>
      <c r="C1529" s="11">
        <v>100</v>
      </c>
      <c r="D1529" s="11">
        <v>137</v>
      </c>
      <c r="E1529" s="11">
        <v>100</v>
      </c>
      <c r="F1529" s="11">
        <v>100</v>
      </c>
      <c r="G1529" s="11"/>
      <c r="H1529" s="11"/>
    </row>
    <row r="1530" spans="1:8" x14ac:dyDescent="0.25">
      <c r="A1530" s="14" t="s">
        <v>1024</v>
      </c>
      <c r="B1530" s="11">
        <v>402.5</v>
      </c>
      <c r="C1530" s="11">
        <v>350</v>
      </c>
      <c r="D1530" s="11">
        <v>402.5</v>
      </c>
      <c r="E1530" s="11">
        <v>350</v>
      </c>
      <c r="F1530" s="11">
        <v>350</v>
      </c>
      <c r="G1530" s="11"/>
      <c r="H1530" s="11"/>
    </row>
    <row r="1531" spans="1:8" x14ac:dyDescent="0.25">
      <c r="A1531" s="14" t="s">
        <v>1025</v>
      </c>
      <c r="B1531" s="11">
        <v>3281</v>
      </c>
      <c r="C1531" s="11">
        <v>1000</v>
      </c>
      <c r="D1531" s="11">
        <v>3281</v>
      </c>
      <c r="E1531" s="11">
        <v>1000</v>
      </c>
      <c r="F1531" s="11">
        <v>1000</v>
      </c>
      <c r="G1531" s="11"/>
      <c r="H1531" s="11"/>
    </row>
    <row r="1532" spans="1:8" x14ac:dyDescent="0.25">
      <c r="A1532" s="14" t="s">
        <v>1026</v>
      </c>
      <c r="B1532" s="11">
        <v>137.69999999999999</v>
      </c>
      <c r="C1532" s="11">
        <v>120</v>
      </c>
      <c r="D1532" s="11">
        <v>137.69999999999999</v>
      </c>
      <c r="E1532" s="11">
        <v>120</v>
      </c>
      <c r="F1532" s="11">
        <v>120</v>
      </c>
      <c r="G1532" s="11"/>
      <c r="H1532" s="11"/>
    </row>
    <row r="1533" spans="1:8" x14ac:dyDescent="0.25">
      <c r="A1533" s="14" t="s">
        <v>1027</v>
      </c>
      <c r="B1533" s="11">
        <v>333</v>
      </c>
      <c r="C1533" s="11">
        <v>270</v>
      </c>
      <c r="D1533" s="11">
        <v>333</v>
      </c>
      <c r="E1533" s="11">
        <v>270</v>
      </c>
      <c r="F1533" s="11">
        <v>270</v>
      </c>
      <c r="G1533" s="11"/>
      <c r="H1533" s="11"/>
    </row>
    <row r="1534" spans="1:8" x14ac:dyDescent="0.25">
      <c r="A1534" s="14" t="s">
        <v>1028</v>
      </c>
      <c r="B1534" s="11">
        <v>305</v>
      </c>
      <c r="C1534" s="11">
        <v>220</v>
      </c>
      <c r="D1534" s="11">
        <v>305</v>
      </c>
      <c r="E1534" s="11">
        <v>220</v>
      </c>
      <c r="F1534" s="11">
        <v>220</v>
      </c>
      <c r="G1534" s="11"/>
      <c r="H1534" s="11"/>
    </row>
    <row r="1535" spans="1:8" x14ac:dyDescent="0.25">
      <c r="A1535" s="14" t="s">
        <v>1029</v>
      </c>
      <c r="B1535" s="11">
        <v>356</v>
      </c>
      <c r="C1535" s="11">
        <v>300</v>
      </c>
      <c r="D1535" s="11">
        <v>356</v>
      </c>
      <c r="E1535" s="11">
        <v>300</v>
      </c>
      <c r="F1535" s="11">
        <v>300</v>
      </c>
      <c r="G1535" s="11"/>
      <c r="H1535" s="11"/>
    </row>
    <row r="1536" spans="1:8" x14ac:dyDescent="0.25">
      <c r="A1536" s="14" t="s">
        <v>1030</v>
      </c>
      <c r="B1536" s="11">
        <v>135</v>
      </c>
      <c r="C1536" s="11">
        <v>100</v>
      </c>
      <c r="D1536" s="11">
        <v>135</v>
      </c>
      <c r="E1536" s="11">
        <v>100</v>
      </c>
      <c r="F1536" s="11">
        <v>100</v>
      </c>
      <c r="G1536" s="11"/>
      <c r="H1536" s="11"/>
    </row>
    <row r="1537" spans="1:8" x14ac:dyDescent="0.25">
      <c r="A1537" s="14" t="s">
        <v>1031</v>
      </c>
      <c r="B1537" s="11">
        <v>177</v>
      </c>
      <c r="C1537" s="11">
        <v>150</v>
      </c>
      <c r="D1537" s="11">
        <v>177</v>
      </c>
      <c r="E1537" s="11">
        <v>150</v>
      </c>
      <c r="F1537" s="11">
        <v>150</v>
      </c>
      <c r="G1537" s="11"/>
      <c r="H1537" s="11"/>
    </row>
    <row r="1538" spans="1:8" x14ac:dyDescent="0.25">
      <c r="A1538" s="14" t="s">
        <v>1032</v>
      </c>
      <c r="B1538" s="11">
        <v>253</v>
      </c>
      <c r="C1538" s="11">
        <v>180.45</v>
      </c>
      <c r="D1538" s="11">
        <v>253</v>
      </c>
      <c r="E1538" s="11">
        <v>180.45</v>
      </c>
      <c r="F1538" s="11">
        <v>180.45</v>
      </c>
      <c r="G1538" s="11"/>
      <c r="H1538" s="11"/>
    </row>
    <row r="1539" spans="1:8" x14ac:dyDescent="0.25">
      <c r="A1539" s="14" t="s">
        <v>1033</v>
      </c>
      <c r="B1539" s="11">
        <v>10000</v>
      </c>
      <c r="C1539" s="11">
        <v>1000</v>
      </c>
      <c r="D1539" s="11">
        <v>10000</v>
      </c>
      <c r="E1539" s="11">
        <v>1000</v>
      </c>
      <c r="F1539" s="11">
        <v>1000</v>
      </c>
      <c r="G1539" s="11"/>
      <c r="H1539" s="11"/>
    </row>
    <row r="1540" spans="1:8" x14ac:dyDescent="0.25">
      <c r="A1540" s="14" t="s">
        <v>1034</v>
      </c>
      <c r="B1540" s="11">
        <v>280</v>
      </c>
      <c r="C1540" s="11">
        <v>224</v>
      </c>
      <c r="D1540" s="11">
        <v>280</v>
      </c>
      <c r="E1540" s="11">
        <v>224</v>
      </c>
      <c r="F1540" s="11">
        <v>224</v>
      </c>
      <c r="G1540" s="11"/>
      <c r="H1540" s="11"/>
    </row>
    <row r="1541" spans="1:8" x14ac:dyDescent="0.25">
      <c r="A1541" s="14" t="s">
        <v>1035</v>
      </c>
      <c r="B1541" s="11">
        <v>554</v>
      </c>
      <c r="C1541" s="11">
        <v>403</v>
      </c>
      <c r="D1541" s="11">
        <v>554</v>
      </c>
      <c r="E1541" s="11">
        <v>403</v>
      </c>
      <c r="F1541" s="11">
        <v>403</v>
      </c>
      <c r="G1541" s="11"/>
      <c r="H1541" s="11"/>
    </row>
    <row r="1542" spans="1:8" x14ac:dyDescent="0.25">
      <c r="A1542" s="14" t="s">
        <v>1036</v>
      </c>
      <c r="B1542" s="11">
        <v>6350</v>
      </c>
      <c r="C1542" s="11">
        <v>4200</v>
      </c>
      <c r="D1542" s="11">
        <v>6350</v>
      </c>
      <c r="E1542" s="11">
        <v>4200</v>
      </c>
      <c r="F1542" s="11">
        <v>4200</v>
      </c>
      <c r="G1542" s="11"/>
      <c r="H1542" s="11"/>
    </row>
    <row r="1543" spans="1:8" x14ac:dyDescent="0.25">
      <c r="A1543" s="14" t="s">
        <v>1037</v>
      </c>
      <c r="B1543" s="11">
        <v>6500</v>
      </c>
      <c r="C1543" s="11">
        <v>4000</v>
      </c>
      <c r="D1543" s="11">
        <v>6500</v>
      </c>
      <c r="E1543" s="11">
        <v>4000</v>
      </c>
      <c r="F1543" s="11">
        <v>4000</v>
      </c>
      <c r="G1543" s="11"/>
      <c r="H1543" s="11"/>
    </row>
    <row r="1544" spans="1:8" x14ac:dyDescent="0.25">
      <c r="A1544" s="14" t="s">
        <v>1038</v>
      </c>
      <c r="B1544" s="11">
        <v>8780</v>
      </c>
      <c r="C1544" s="11">
        <v>3500</v>
      </c>
      <c r="D1544" s="11">
        <v>8780</v>
      </c>
      <c r="E1544" s="11">
        <v>3500</v>
      </c>
      <c r="F1544" s="11">
        <v>3500</v>
      </c>
      <c r="G1544" s="11"/>
      <c r="H1544" s="11"/>
    </row>
    <row r="1545" spans="1:8" x14ac:dyDescent="0.25">
      <c r="A1545" s="14" t="s">
        <v>1039</v>
      </c>
      <c r="B1545" s="11">
        <v>551</v>
      </c>
      <c r="C1545" s="11">
        <v>340</v>
      </c>
      <c r="D1545" s="11">
        <v>551</v>
      </c>
      <c r="E1545" s="11">
        <v>340</v>
      </c>
      <c r="F1545" s="11">
        <v>340</v>
      </c>
      <c r="G1545" s="11"/>
      <c r="H1545" s="11"/>
    </row>
    <row r="1546" spans="1:8" x14ac:dyDescent="0.25">
      <c r="A1546" s="14" t="s">
        <v>1040</v>
      </c>
      <c r="B1546" s="11">
        <v>209</v>
      </c>
      <c r="C1546" s="11">
        <v>160</v>
      </c>
      <c r="D1546" s="11">
        <v>209</v>
      </c>
      <c r="E1546" s="11">
        <v>160</v>
      </c>
      <c r="F1546" s="11">
        <v>160</v>
      </c>
      <c r="G1546" s="11"/>
      <c r="H1546" s="11"/>
    </row>
    <row r="1547" spans="1:8" x14ac:dyDescent="0.25">
      <c r="A1547" s="14" t="s">
        <v>1041</v>
      </c>
      <c r="B1547" s="11">
        <v>2040</v>
      </c>
      <c r="C1547" s="11">
        <v>1300</v>
      </c>
      <c r="D1547" s="11">
        <v>2040</v>
      </c>
      <c r="E1547" s="11">
        <v>1300</v>
      </c>
      <c r="F1547" s="11">
        <v>1300</v>
      </c>
      <c r="G1547" s="11"/>
      <c r="H1547" s="11"/>
    </row>
    <row r="1548" spans="1:8" x14ac:dyDescent="0.25">
      <c r="A1548" s="14" t="s">
        <v>1042</v>
      </c>
      <c r="B1548" s="11">
        <v>600.6</v>
      </c>
      <c r="C1548" s="11">
        <v>350</v>
      </c>
      <c r="D1548" s="11">
        <v>600.6</v>
      </c>
      <c r="E1548" s="11">
        <v>350</v>
      </c>
      <c r="F1548" s="11">
        <v>350</v>
      </c>
      <c r="G1548" s="11"/>
      <c r="H1548" s="11"/>
    </row>
    <row r="1549" spans="1:8" x14ac:dyDescent="0.25">
      <c r="A1549" s="14" t="s">
        <v>1043</v>
      </c>
      <c r="B1549" s="11">
        <v>1120</v>
      </c>
      <c r="C1549" s="11">
        <v>560</v>
      </c>
      <c r="D1549" s="11">
        <v>1120</v>
      </c>
      <c r="E1549" s="11">
        <v>560</v>
      </c>
      <c r="F1549" s="11">
        <v>560</v>
      </c>
      <c r="G1549" s="11"/>
      <c r="H1549" s="11"/>
    </row>
    <row r="1550" spans="1:8" x14ac:dyDescent="0.25">
      <c r="A1550" s="14" t="s">
        <v>1044</v>
      </c>
      <c r="B1550" s="11">
        <v>6877</v>
      </c>
      <c r="C1550" s="11">
        <v>4026.2</v>
      </c>
      <c r="D1550" s="11">
        <v>6877</v>
      </c>
      <c r="E1550" s="11">
        <v>4026.2</v>
      </c>
      <c r="F1550" s="11">
        <v>4026.2</v>
      </c>
      <c r="G1550" s="11">
        <v>3942.52</v>
      </c>
      <c r="H1550" s="11">
        <v>3942.52</v>
      </c>
    </row>
    <row r="1551" spans="1:8" x14ac:dyDescent="0.25">
      <c r="A1551" s="14" t="s">
        <v>1045</v>
      </c>
      <c r="B1551" s="11">
        <v>7037</v>
      </c>
      <c r="C1551" s="11">
        <v>3500</v>
      </c>
      <c r="D1551" s="11">
        <v>7037</v>
      </c>
      <c r="E1551" s="11">
        <v>3500</v>
      </c>
      <c r="F1551" s="11">
        <v>3500</v>
      </c>
      <c r="G1551" s="11"/>
      <c r="H1551" s="11"/>
    </row>
    <row r="1552" spans="1:8" x14ac:dyDescent="0.25">
      <c r="A1552" s="14" t="s">
        <v>1046</v>
      </c>
      <c r="B1552" s="11">
        <v>563</v>
      </c>
      <c r="C1552" s="11">
        <v>431</v>
      </c>
      <c r="D1552" s="11">
        <v>563</v>
      </c>
      <c r="E1552" s="11">
        <v>431</v>
      </c>
      <c r="F1552" s="11">
        <v>431</v>
      </c>
      <c r="G1552" s="11"/>
      <c r="H1552" s="11"/>
    </row>
    <row r="1553" spans="1:8" x14ac:dyDescent="0.25">
      <c r="A1553" s="14" t="s">
        <v>1047</v>
      </c>
      <c r="B1553" s="11">
        <v>7118</v>
      </c>
      <c r="C1553" s="11">
        <v>3500</v>
      </c>
      <c r="D1553" s="11">
        <v>7118</v>
      </c>
      <c r="E1553" s="11">
        <v>3500</v>
      </c>
      <c r="F1553" s="11">
        <v>3500</v>
      </c>
      <c r="G1553" s="11"/>
      <c r="H1553" s="11"/>
    </row>
    <row r="1554" spans="1:8" x14ac:dyDescent="0.25">
      <c r="A1554" s="14" t="s">
        <v>1048</v>
      </c>
      <c r="B1554" s="11">
        <v>3336</v>
      </c>
      <c r="C1554" s="11">
        <v>1900.2</v>
      </c>
      <c r="D1554" s="11">
        <v>3336</v>
      </c>
      <c r="E1554" s="11">
        <v>1900.2</v>
      </c>
      <c r="F1554" s="11">
        <v>1900.2</v>
      </c>
      <c r="G1554" s="11">
        <v>1816.52</v>
      </c>
      <c r="H1554" s="11">
        <v>1816.52</v>
      </c>
    </row>
    <row r="1555" spans="1:8" x14ac:dyDescent="0.25">
      <c r="A1555" s="14" t="s">
        <v>1049</v>
      </c>
      <c r="B1555" s="11">
        <v>7142</v>
      </c>
      <c r="C1555" s="11">
        <v>4085.36</v>
      </c>
      <c r="D1555" s="11">
        <v>7142</v>
      </c>
      <c r="E1555" s="11">
        <v>4085.36</v>
      </c>
      <c r="F1555" s="11">
        <v>4085.36</v>
      </c>
      <c r="G1555" s="11">
        <v>3918</v>
      </c>
      <c r="H1555" s="11">
        <v>3918</v>
      </c>
    </row>
    <row r="1556" spans="1:8" x14ac:dyDescent="0.25">
      <c r="A1556" s="14" t="s">
        <v>1050</v>
      </c>
      <c r="B1556" s="11">
        <v>2893</v>
      </c>
      <c r="C1556" s="11">
        <v>750</v>
      </c>
      <c r="D1556" s="11">
        <v>2893</v>
      </c>
      <c r="E1556" s="11">
        <v>750</v>
      </c>
      <c r="F1556" s="11">
        <v>750</v>
      </c>
      <c r="G1556" s="11"/>
      <c r="H1556" s="11"/>
    </row>
    <row r="1557" spans="1:8" x14ac:dyDescent="0.25">
      <c r="A1557" s="14" t="s">
        <v>1051</v>
      </c>
      <c r="B1557" s="11">
        <v>2955</v>
      </c>
      <c r="C1557" s="11">
        <v>886</v>
      </c>
      <c r="D1557" s="11">
        <v>2955</v>
      </c>
      <c r="E1557" s="11">
        <v>886</v>
      </c>
      <c r="F1557" s="11">
        <v>886</v>
      </c>
      <c r="G1557" s="11"/>
      <c r="H1557" s="11"/>
    </row>
    <row r="1558" spans="1:8" x14ac:dyDescent="0.25">
      <c r="A1558" s="14" t="s">
        <v>1052</v>
      </c>
      <c r="B1558" s="11">
        <v>16550</v>
      </c>
      <c r="C1558" s="11">
        <v>4386</v>
      </c>
      <c r="D1558" s="11">
        <v>16550</v>
      </c>
      <c r="E1558" s="11">
        <v>4386</v>
      </c>
      <c r="F1558" s="11">
        <v>4386</v>
      </c>
      <c r="G1558" s="11">
        <v>4386</v>
      </c>
      <c r="H1558" s="11">
        <v>4386</v>
      </c>
    </row>
    <row r="1559" spans="1:8" x14ac:dyDescent="0.25">
      <c r="A1559" s="14" t="s">
        <v>1053</v>
      </c>
      <c r="B1559" s="11">
        <v>5817</v>
      </c>
      <c r="C1559" s="11">
        <v>2000</v>
      </c>
      <c r="D1559" s="11">
        <v>5817</v>
      </c>
      <c r="E1559" s="11">
        <v>2000</v>
      </c>
      <c r="F1559" s="11">
        <v>2000</v>
      </c>
      <c r="G1559" s="11"/>
      <c r="H1559" s="11"/>
    </row>
    <row r="1560" spans="1:8" x14ac:dyDescent="0.25">
      <c r="A1560" s="14" t="s">
        <v>1054</v>
      </c>
      <c r="B1560" s="11">
        <v>4195</v>
      </c>
      <c r="C1560" s="11">
        <v>1508</v>
      </c>
      <c r="D1560" s="11">
        <v>4195</v>
      </c>
      <c r="E1560" s="11">
        <v>1508</v>
      </c>
      <c r="F1560" s="11">
        <v>1508</v>
      </c>
      <c r="G1560" s="11"/>
      <c r="H1560" s="11"/>
    </row>
    <row r="1561" spans="1:8" x14ac:dyDescent="0.25">
      <c r="A1561" s="14" t="s">
        <v>1055</v>
      </c>
      <c r="B1561" s="11">
        <v>7190</v>
      </c>
      <c r="C1561" s="11">
        <v>4431</v>
      </c>
      <c r="D1561" s="11">
        <v>7190</v>
      </c>
      <c r="E1561" s="11">
        <v>4431</v>
      </c>
      <c r="F1561" s="11">
        <v>4431</v>
      </c>
      <c r="G1561" s="11"/>
      <c r="H1561" s="11"/>
    </row>
    <row r="1562" spans="1:8" x14ac:dyDescent="0.25">
      <c r="A1562" s="14" t="s">
        <v>1056</v>
      </c>
      <c r="B1562" s="11">
        <v>315</v>
      </c>
      <c r="C1562" s="11">
        <v>247.45</v>
      </c>
      <c r="D1562" s="11">
        <v>315</v>
      </c>
      <c r="E1562" s="11">
        <v>247.45</v>
      </c>
      <c r="F1562" s="11">
        <v>247.45</v>
      </c>
      <c r="G1562" s="11"/>
      <c r="H1562" s="11"/>
    </row>
    <row r="1563" spans="1:8" x14ac:dyDescent="0.25">
      <c r="A1563" s="14" t="s">
        <v>1057</v>
      </c>
      <c r="B1563" s="11">
        <v>4170</v>
      </c>
      <c r="C1563" s="11">
        <v>1520</v>
      </c>
      <c r="D1563" s="11">
        <v>4170</v>
      </c>
      <c r="E1563" s="11">
        <v>1520</v>
      </c>
      <c r="F1563" s="11">
        <v>1520</v>
      </c>
      <c r="G1563" s="11"/>
      <c r="H1563" s="11"/>
    </row>
    <row r="1564" spans="1:8" x14ac:dyDescent="0.25">
      <c r="A1564" s="14" t="s">
        <v>1058</v>
      </c>
      <c r="B1564" s="11">
        <v>34500</v>
      </c>
      <c r="C1564" s="11">
        <v>4135</v>
      </c>
      <c r="D1564" s="11">
        <v>34500</v>
      </c>
      <c r="E1564" s="11">
        <v>4135</v>
      </c>
      <c r="F1564" s="11">
        <v>4135</v>
      </c>
      <c r="G1564" s="11"/>
      <c r="H1564" s="11"/>
    </row>
    <row r="1565" spans="1:8" x14ac:dyDescent="0.25">
      <c r="A1565" s="14" t="s">
        <v>1059</v>
      </c>
      <c r="B1565" s="11">
        <v>510</v>
      </c>
      <c r="C1565" s="11">
        <v>68.8</v>
      </c>
      <c r="D1565" s="11">
        <v>510</v>
      </c>
      <c r="E1565" s="11">
        <v>68.8</v>
      </c>
      <c r="F1565" s="11">
        <v>68.8</v>
      </c>
      <c r="G1565" s="11">
        <v>16.5</v>
      </c>
      <c r="H1565" s="11">
        <v>16.5</v>
      </c>
    </row>
    <row r="1566" spans="1:8" x14ac:dyDescent="0.25">
      <c r="A1566" s="14" t="s">
        <v>1060</v>
      </c>
      <c r="B1566" s="11">
        <v>6259</v>
      </c>
      <c r="C1566" s="11">
        <v>2056.06</v>
      </c>
      <c r="D1566" s="11">
        <v>6259</v>
      </c>
      <c r="E1566" s="11">
        <v>2056.06</v>
      </c>
      <c r="F1566" s="11">
        <v>2056.06</v>
      </c>
      <c r="G1566" s="11"/>
      <c r="H1566" s="11"/>
    </row>
    <row r="1567" spans="1:8" x14ac:dyDescent="0.25">
      <c r="A1567" s="14" t="s">
        <v>1061</v>
      </c>
      <c r="B1567" s="11">
        <v>326</v>
      </c>
      <c r="C1567" s="11">
        <v>254.65</v>
      </c>
      <c r="D1567" s="11">
        <v>326</v>
      </c>
      <c r="E1567" s="11">
        <v>254.65</v>
      </c>
      <c r="F1567" s="11">
        <v>254.65</v>
      </c>
      <c r="G1567" s="11"/>
      <c r="H1567" s="11"/>
    </row>
    <row r="1568" spans="1:8" x14ac:dyDescent="0.25">
      <c r="A1568" s="14" t="s">
        <v>1062</v>
      </c>
      <c r="B1568" s="11">
        <v>298.89999999999998</v>
      </c>
      <c r="C1568" s="11">
        <v>200</v>
      </c>
      <c r="D1568" s="11">
        <v>298.89999999999998</v>
      </c>
      <c r="E1568" s="11">
        <v>200</v>
      </c>
      <c r="F1568" s="11">
        <v>200</v>
      </c>
      <c r="G1568" s="11"/>
      <c r="H1568" s="11"/>
    </row>
    <row r="1569" spans="1:8" x14ac:dyDescent="0.25">
      <c r="A1569" s="14" t="s">
        <v>1063</v>
      </c>
      <c r="B1569" s="11">
        <v>5941</v>
      </c>
      <c r="C1569" s="11">
        <v>2000</v>
      </c>
      <c r="D1569" s="11">
        <v>5941</v>
      </c>
      <c r="E1569" s="11">
        <v>2000</v>
      </c>
      <c r="F1569" s="11">
        <v>2000</v>
      </c>
      <c r="G1569" s="11"/>
      <c r="H1569" s="11"/>
    </row>
    <row r="1570" spans="1:8" x14ac:dyDescent="0.25">
      <c r="A1570" s="14" t="s">
        <v>1064</v>
      </c>
      <c r="B1570" s="11">
        <v>5836</v>
      </c>
      <c r="C1570" s="11">
        <v>2000</v>
      </c>
      <c r="D1570" s="11">
        <v>5836</v>
      </c>
      <c r="E1570" s="11">
        <v>2000</v>
      </c>
      <c r="F1570" s="11">
        <v>2000</v>
      </c>
      <c r="G1570" s="11"/>
      <c r="H1570" s="11"/>
    </row>
    <row r="1571" spans="1:8" x14ac:dyDescent="0.25">
      <c r="A1571" s="14" t="s">
        <v>1065</v>
      </c>
      <c r="B1571" s="11">
        <v>1859</v>
      </c>
      <c r="C1571" s="11">
        <v>500</v>
      </c>
      <c r="D1571" s="11">
        <v>1859</v>
      </c>
      <c r="E1571" s="11">
        <v>500</v>
      </c>
      <c r="F1571" s="11">
        <v>500</v>
      </c>
      <c r="G1571" s="11"/>
      <c r="H1571" s="11"/>
    </row>
    <row r="1572" spans="1:8" x14ac:dyDescent="0.25">
      <c r="A1572" s="14" t="s">
        <v>1066</v>
      </c>
      <c r="B1572" s="11">
        <v>13604</v>
      </c>
      <c r="C1572" s="11">
        <v>1029.98</v>
      </c>
      <c r="D1572" s="11">
        <v>13604</v>
      </c>
      <c r="E1572" s="11">
        <v>1029.98</v>
      </c>
      <c r="F1572" s="11">
        <v>1029.98</v>
      </c>
      <c r="G1572" s="11">
        <v>371</v>
      </c>
      <c r="H1572" s="11">
        <v>371</v>
      </c>
    </row>
    <row r="1573" spans="1:8" x14ac:dyDescent="0.25">
      <c r="A1573" s="14" t="s">
        <v>1067</v>
      </c>
      <c r="B1573" s="11">
        <v>1150</v>
      </c>
      <c r="C1573" s="11">
        <v>900</v>
      </c>
      <c r="D1573" s="11">
        <v>1150</v>
      </c>
      <c r="E1573" s="11">
        <v>900</v>
      </c>
      <c r="F1573" s="11">
        <v>900</v>
      </c>
      <c r="G1573" s="11"/>
      <c r="H1573" s="11"/>
    </row>
    <row r="1574" spans="1:8" x14ac:dyDescent="0.25">
      <c r="A1574" s="14" t="s">
        <v>1068</v>
      </c>
      <c r="B1574" s="11">
        <v>7630.25</v>
      </c>
      <c r="C1574" s="11">
        <v>3000</v>
      </c>
      <c r="D1574" s="11">
        <v>7630.25</v>
      </c>
      <c r="E1574" s="11">
        <v>3000</v>
      </c>
      <c r="F1574" s="11">
        <v>3000</v>
      </c>
      <c r="G1574" s="11"/>
      <c r="H1574" s="11"/>
    </row>
    <row r="1575" spans="1:8" x14ac:dyDescent="0.25">
      <c r="A1575" s="14" t="s">
        <v>1069</v>
      </c>
      <c r="B1575" s="11">
        <v>9620</v>
      </c>
      <c r="C1575" s="11">
        <v>8000</v>
      </c>
      <c r="D1575" s="11">
        <v>9620</v>
      </c>
      <c r="E1575" s="11">
        <v>8000</v>
      </c>
      <c r="F1575" s="11">
        <v>8000</v>
      </c>
      <c r="G1575" s="11"/>
      <c r="H1575" s="11"/>
    </row>
    <row r="1576" spans="1:8" x14ac:dyDescent="0.25">
      <c r="A1576" s="14" t="s">
        <v>1070</v>
      </c>
      <c r="B1576" s="11">
        <v>7666</v>
      </c>
      <c r="C1576" s="11">
        <v>1626.63</v>
      </c>
      <c r="D1576" s="11">
        <v>7666</v>
      </c>
      <c r="E1576" s="11">
        <v>1626.63</v>
      </c>
      <c r="F1576" s="11">
        <v>1626.63</v>
      </c>
      <c r="G1576" s="11">
        <v>1302.3699999999999</v>
      </c>
      <c r="H1576" s="11">
        <v>1302.3699999999999</v>
      </c>
    </row>
    <row r="1577" spans="1:8" x14ac:dyDescent="0.25">
      <c r="A1577" s="14" t="s">
        <v>1071</v>
      </c>
      <c r="B1577" s="11">
        <v>6259</v>
      </c>
      <c r="C1577" s="11">
        <v>2067.06</v>
      </c>
      <c r="D1577" s="11">
        <v>6259</v>
      </c>
      <c r="E1577" s="11">
        <v>2067.06</v>
      </c>
      <c r="F1577" s="11">
        <v>2067.06</v>
      </c>
      <c r="G1577" s="11">
        <v>1899.7</v>
      </c>
      <c r="H1577" s="11">
        <v>1899.7</v>
      </c>
    </row>
    <row r="1578" spans="1:8" x14ac:dyDescent="0.25">
      <c r="A1578" s="14" t="s">
        <v>1072</v>
      </c>
      <c r="B1578" s="11">
        <v>3259</v>
      </c>
      <c r="C1578" s="11">
        <v>445.2</v>
      </c>
      <c r="D1578" s="11">
        <v>3259</v>
      </c>
      <c r="E1578" s="11">
        <v>445.2</v>
      </c>
      <c r="F1578" s="11">
        <v>445.2</v>
      </c>
      <c r="G1578" s="11">
        <v>361.52</v>
      </c>
      <c r="H1578" s="11">
        <v>361.52</v>
      </c>
    </row>
    <row r="1579" spans="1:8" x14ac:dyDescent="0.25">
      <c r="A1579" s="14" t="s">
        <v>1073</v>
      </c>
      <c r="B1579" s="11">
        <v>7900</v>
      </c>
      <c r="C1579" s="11">
        <v>4131.6000000000004</v>
      </c>
      <c r="D1579" s="11">
        <v>7900</v>
      </c>
      <c r="E1579" s="11">
        <v>4131.6000000000004</v>
      </c>
      <c r="F1579" s="11">
        <v>4131.6000000000004</v>
      </c>
      <c r="G1579" s="11">
        <v>4131.6000000000004</v>
      </c>
      <c r="H1579" s="11">
        <v>4131.6000000000004</v>
      </c>
    </row>
    <row r="1580" spans="1:8" x14ac:dyDescent="0.25">
      <c r="A1580" s="14" t="s">
        <v>1074</v>
      </c>
      <c r="B1580" s="11">
        <v>6376</v>
      </c>
      <c r="C1580" s="11">
        <v>2680.8</v>
      </c>
      <c r="D1580" s="11">
        <v>6376</v>
      </c>
      <c r="E1580" s="11">
        <v>2680.8</v>
      </c>
      <c r="F1580" s="11">
        <v>2680.8</v>
      </c>
      <c r="G1580" s="11">
        <v>2680.8</v>
      </c>
      <c r="H1580" s="11">
        <v>2680.8</v>
      </c>
    </row>
    <row r="1581" spans="1:8" x14ac:dyDescent="0.25">
      <c r="A1581" s="14" t="s">
        <v>1075</v>
      </c>
      <c r="B1581" s="11">
        <v>6877</v>
      </c>
      <c r="C1581" s="11">
        <v>4602.68</v>
      </c>
      <c r="D1581" s="11">
        <v>6877</v>
      </c>
      <c r="E1581" s="11">
        <v>4602.68</v>
      </c>
      <c r="F1581" s="11">
        <v>4602.68</v>
      </c>
      <c r="G1581" s="11">
        <v>4519</v>
      </c>
      <c r="H1581" s="11">
        <v>4519</v>
      </c>
    </row>
    <row r="1582" spans="1:8" x14ac:dyDescent="0.25">
      <c r="A1582" s="14" t="s">
        <v>1076</v>
      </c>
      <c r="B1582" s="11">
        <v>6906</v>
      </c>
      <c r="C1582" s="11">
        <v>2500</v>
      </c>
      <c r="D1582" s="11">
        <v>6906</v>
      </c>
      <c r="E1582" s="11">
        <v>2500</v>
      </c>
      <c r="F1582" s="11">
        <v>2500</v>
      </c>
      <c r="G1582" s="11"/>
      <c r="H1582" s="11"/>
    </row>
    <row r="1583" spans="1:8" x14ac:dyDescent="0.25">
      <c r="A1583" s="14" t="s">
        <v>1077</v>
      </c>
      <c r="B1583" s="11">
        <v>1466</v>
      </c>
      <c r="C1583" s="11">
        <v>1517.4</v>
      </c>
      <c r="D1583" s="11">
        <v>1466</v>
      </c>
      <c r="E1583" s="11">
        <v>1517.4</v>
      </c>
      <c r="F1583" s="11">
        <v>1517.4</v>
      </c>
      <c r="G1583" s="11"/>
      <c r="H1583" s="11"/>
    </row>
    <row r="1584" spans="1:8" x14ac:dyDescent="0.25">
      <c r="A1584" s="14" t="s">
        <v>1078</v>
      </c>
      <c r="B1584" s="11">
        <v>451</v>
      </c>
      <c r="C1584" s="11">
        <v>479.14</v>
      </c>
      <c r="D1584" s="11">
        <v>451</v>
      </c>
      <c r="E1584" s="11">
        <v>479.14</v>
      </c>
      <c r="F1584" s="11">
        <v>479.14</v>
      </c>
      <c r="G1584" s="11"/>
      <c r="H1584" s="11"/>
    </row>
    <row r="1585" spans="1:8" x14ac:dyDescent="0.25">
      <c r="A1585" s="14" t="s">
        <v>1079</v>
      </c>
      <c r="B1585" s="11">
        <v>221</v>
      </c>
      <c r="C1585" s="11">
        <v>158.06</v>
      </c>
      <c r="D1585" s="11">
        <v>221</v>
      </c>
      <c r="E1585" s="11">
        <v>158.06</v>
      </c>
      <c r="F1585" s="11">
        <v>158.06</v>
      </c>
      <c r="G1585" s="11"/>
      <c r="H1585" s="11"/>
    </row>
    <row r="1586" spans="1:8" x14ac:dyDescent="0.25">
      <c r="A1586" s="14" t="s">
        <v>1080</v>
      </c>
      <c r="B1586" s="11">
        <v>160</v>
      </c>
      <c r="C1586" s="11">
        <v>115.84</v>
      </c>
      <c r="D1586" s="11">
        <v>160</v>
      </c>
      <c r="E1586" s="11">
        <v>115.84</v>
      </c>
      <c r="F1586" s="11">
        <v>115.84</v>
      </c>
      <c r="G1586" s="11">
        <v>74</v>
      </c>
      <c r="H1586" s="11">
        <v>74</v>
      </c>
    </row>
    <row r="1587" spans="1:8" x14ac:dyDescent="0.25">
      <c r="A1587" s="14" t="s">
        <v>1081</v>
      </c>
      <c r="B1587" s="11">
        <v>334.65640000000002</v>
      </c>
      <c r="C1587" s="11">
        <v>329.0788</v>
      </c>
      <c r="D1587" s="11">
        <v>334.65640000000002</v>
      </c>
      <c r="E1587" s="11">
        <v>329.0788</v>
      </c>
      <c r="F1587" s="11">
        <v>329.0788</v>
      </c>
      <c r="G1587" s="11"/>
      <c r="H1587" s="11"/>
    </row>
    <row r="1588" spans="1:8" x14ac:dyDescent="0.25">
      <c r="A1588" s="14" t="s">
        <v>1082</v>
      </c>
      <c r="B1588" s="11">
        <v>2426.2586000000001</v>
      </c>
      <c r="C1588" s="11">
        <v>2420.681</v>
      </c>
      <c r="D1588" s="11">
        <v>2426.2586000000001</v>
      </c>
      <c r="E1588" s="11">
        <v>2420.681</v>
      </c>
      <c r="F1588" s="11">
        <v>2420.681</v>
      </c>
      <c r="G1588" s="11"/>
      <c r="H1588" s="11"/>
    </row>
    <row r="1589" spans="1:8" x14ac:dyDescent="0.25">
      <c r="A1589" s="14" t="s">
        <v>1083</v>
      </c>
      <c r="B1589" s="11">
        <v>7109</v>
      </c>
      <c r="C1589" s="11">
        <v>3772.04</v>
      </c>
      <c r="D1589" s="11">
        <v>7109</v>
      </c>
      <c r="E1589" s="11">
        <v>3772.04</v>
      </c>
      <c r="F1589" s="11">
        <v>3772.04</v>
      </c>
      <c r="G1589" s="11"/>
      <c r="H1589" s="11"/>
    </row>
    <row r="1590" spans="1:8" x14ac:dyDescent="0.25">
      <c r="A1590" s="14" t="s">
        <v>1084</v>
      </c>
      <c r="B1590" s="11">
        <v>618.18470000000002</v>
      </c>
      <c r="C1590" s="11">
        <v>612.60709999999995</v>
      </c>
      <c r="D1590" s="11">
        <v>618.18470000000002</v>
      </c>
      <c r="E1590" s="11">
        <v>612.60709999999995</v>
      </c>
      <c r="F1590" s="11">
        <v>612.60709999999995</v>
      </c>
      <c r="G1590" s="11"/>
      <c r="H1590" s="11"/>
    </row>
    <row r="1591" spans="1:8" x14ac:dyDescent="0.25">
      <c r="A1591" s="14" t="s">
        <v>1085</v>
      </c>
      <c r="B1591" s="11">
        <v>67.983999999999995</v>
      </c>
      <c r="C1591" s="11">
        <v>52.939599999999999</v>
      </c>
      <c r="D1591" s="11">
        <v>67.983999999999995</v>
      </c>
      <c r="E1591" s="11">
        <v>52.939599999999999</v>
      </c>
      <c r="F1591" s="11">
        <v>52.939599999999999</v>
      </c>
      <c r="G1591" s="11"/>
      <c r="H1591" s="11"/>
    </row>
    <row r="1592" spans="1:8" x14ac:dyDescent="0.25">
      <c r="A1592" s="14" t="s">
        <v>1086</v>
      </c>
      <c r="B1592" s="11">
        <v>16773.759999999998</v>
      </c>
      <c r="C1592" s="11">
        <v>4984.76</v>
      </c>
      <c r="D1592" s="11">
        <v>16773.759999999998</v>
      </c>
      <c r="E1592" s="11">
        <v>4984.76</v>
      </c>
      <c r="F1592" s="11">
        <v>4984.76</v>
      </c>
      <c r="G1592" s="11"/>
      <c r="H1592" s="11"/>
    </row>
    <row r="1593" spans="1:8" x14ac:dyDescent="0.25">
      <c r="A1593" s="14" t="s">
        <v>1087</v>
      </c>
      <c r="B1593" s="11">
        <v>26139</v>
      </c>
      <c r="C1593" s="11">
        <v>8504</v>
      </c>
      <c r="D1593" s="11">
        <v>26139</v>
      </c>
      <c r="E1593" s="11">
        <v>8504</v>
      </c>
      <c r="F1593" s="11">
        <v>8504</v>
      </c>
      <c r="G1593" s="11"/>
      <c r="H1593" s="11"/>
    </row>
    <row r="1594" spans="1:8" x14ac:dyDescent="0.25">
      <c r="A1594" s="14" t="s">
        <v>1088</v>
      </c>
      <c r="B1594" s="11">
        <v>296.33999999999997</v>
      </c>
      <c r="C1594" s="11">
        <v>280.99860000000001</v>
      </c>
      <c r="D1594" s="11">
        <v>296.33999999999997</v>
      </c>
      <c r="E1594" s="11">
        <v>280.99860000000001</v>
      </c>
      <c r="F1594" s="11">
        <v>280.99860000000001</v>
      </c>
      <c r="G1594" s="11">
        <v>207.43799999999999</v>
      </c>
      <c r="H1594" s="11">
        <v>207.43799999999999</v>
      </c>
    </row>
    <row r="1595" spans="1:8" x14ac:dyDescent="0.25">
      <c r="A1595" s="14" t="s">
        <v>1089</v>
      </c>
      <c r="B1595" s="11">
        <v>10828.38</v>
      </c>
      <c r="C1595" s="11">
        <v>9914.9500000000007</v>
      </c>
      <c r="D1595" s="11">
        <v>10828.38</v>
      </c>
      <c r="E1595" s="11">
        <v>9914.9500000000007</v>
      </c>
      <c r="F1595" s="11">
        <v>9914.9500000000007</v>
      </c>
      <c r="G1595" s="11">
        <v>10828.38</v>
      </c>
      <c r="H1595" s="11">
        <v>10828.38</v>
      </c>
    </row>
    <row r="1596" spans="1:8" x14ac:dyDescent="0.25">
      <c r="A1596" s="14" t="s">
        <v>1090</v>
      </c>
      <c r="B1596" s="11">
        <v>713.46</v>
      </c>
      <c r="C1596" s="11">
        <v>672.49919999999997</v>
      </c>
      <c r="D1596" s="11">
        <v>713.46</v>
      </c>
      <c r="E1596" s="11">
        <v>672.49919999999997</v>
      </c>
      <c r="F1596" s="11">
        <v>672.49919999999997</v>
      </c>
      <c r="G1596" s="11">
        <v>713.46</v>
      </c>
      <c r="H1596" s="11">
        <v>713.46</v>
      </c>
    </row>
    <row r="1597" spans="1:8" x14ac:dyDescent="0.25">
      <c r="A1597" s="14" t="s">
        <v>1091</v>
      </c>
      <c r="B1597" s="11">
        <v>607.47500000000002</v>
      </c>
      <c r="C1597" s="11">
        <v>545.06669999999997</v>
      </c>
      <c r="D1597" s="11">
        <v>607.47500000000002</v>
      </c>
      <c r="E1597" s="11">
        <v>545.06669999999997</v>
      </c>
      <c r="F1597" s="11">
        <v>545.06669999999997</v>
      </c>
      <c r="G1597" s="11">
        <v>607.47500000000002</v>
      </c>
      <c r="H1597" s="11">
        <v>607.47500000000002</v>
      </c>
    </row>
    <row r="1598" spans="1:8" x14ac:dyDescent="0.25">
      <c r="A1598" s="14" t="s">
        <v>1092</v>
      </c>
      <c r="B1598" s="11">
        <v>407.73599999999999</v>
      </c>
      <c r="C1598" s="11">
        <v>407.73599999999999</v>
      </c>
      <c r="D1598" s="11">
        <v>407.73599999999999</v>
      </c>
      <c r="E1598" s="11">
        <v>407.73599999999999</v>
      </c>
      <c r="F1598" s="11">
        <v>407.73599999999999</v>
      </c>
      <c r="G1598" s="11">
        <v>407.73599999999999</v>
      </c>
      <c r="H1598" s="11">
        <v>407.73599999999999</v>
      </c>
    </row>
    <row r="1599" spans="1:8" x14ac:dyDescent="0.25">
      <c r="A1599" s="14" t="s">
        <v>1093</v>
      </c>
      <c r="B1599" s="11">
        <v>432.66</v>
      </c>
      <c r="C1599" s="11">
        <v>149.79839999999999</v>
      </c>
      <c r="D1599" s="11">
        <v>432.66</v>
      </c>
      <c r="E1599" s="11">
        <v>149.79839999999999</v>
      </c>
      <c r="F1599" s="11">
        <v>149.79839999999999</v>
      </c>
      <c r="G1599" s="11">
        <v>107</v>
      </c>
      <c r="H1599" s="11">
        <v>107</v>
      </c>
    </row>
    <row r="1600" spans="1:8" x14ac:dyDescent="0.25">
      <c r="A1600" s="14" t="s">
        <v>1094</v>
      </c>
      <c r="B1600" s="11">
        <v>1149</v>
      </c>
      <c r="C1600" s="11">
        <v>1149</v>
      </c>
      <c r="D1600" s="11">
        <v>1149</v>
      </c>
      <c r="E1600" s="11">
        <v>1149</v>
      </c>
      <c r="F1600" s="11">
        <v>1149</v>
      </c>
      <c r="G1600" s="11">
        <v>1149</v>
      </c>
      <c r="H1600" s="11">
        <v>1149</v>
      </c>
    </row>
    <row r="1601" spans="1:8" x14ac:dyDescent="0.25">
      <c r="A1601" s="14" t="s">
        <v>1095</v>
      </c>
      <c r="B1601" s="11">
        <v>560</v>
      </c>
      <c r="C1601" s="11">
        <v>560</v>
      </c>
      <c r="D1601" s="11">
        <v>560</v>
      </c>
      <c r="E1601" s="11">
        <v>560</v>
      </c>
      <c r="F1601" s="11">
        <v>560</v>
      </c>
      <c r="G1601" s="11">
        <v>560</v>
      </c>
      <c r="H1601" s="11">
        <v>560</v>
      </c>
    </row>
    <row r="1602" spans="1:8" x14ac:dyDescent="0.25">
      <c r="A1602" s="14" t="s">
        <v>1096</v>
      </c>
      <c r="B1602" s="11">
        <v>10171.120000000001</v>
      </c>
      <c r="C1602" s="11">
        <v>5600</v>
      </c>
      <c r="D1602" s="11">
        <v>10171.120000000001</v>
      </c>
      <c r="E1602" s="11">
        <v>5600</v>
      </c>
      <c r="F1602" s="11">
        <v>5600</v>
      </c>
      <c r="G1602" s="11"/>
      <c r="H1602" s="11"/>
    </row>
    <row r="1603" spans="1:8" x14ac:dyDescent="0.25">
      <c r="A1603" s="14" t="s">
        <v>1097</v>
      </c>
      <c r="B1603" s="11">
        <v>1072.0893000000001</v>
      </c>
      <c r="C1603" s="11">
        <v>857.66690000000006</v>
      </c>
      <c r="D1603" s="11">
        <v>1072.0893000000001</v>
      </c>
      <c r="E1603" s="11">
        <v>857.66690000000006</v>
      </c>
      <c r="F1603" s="11">
        <v>857.66690000000006</v>
      </c>
      <c r="G1603" s="11"/>
      <c r="H1603" s="11"/>
    </row>
    <row r="1604" spans="1:8" x14ac:dyDescent="0.25">
      <c r="A1604" s="14" t="s">
        <v>1098</v>
      </c>
      <c r="B1604" s="11">
        <v>1535</v>
      </c>
      <c r="C1604" s="11">
        <v>-25.59</v>
      </c>
      <c r="D1604" s="11">
        <v>1535</v>
      </c>
      <c r="E1604" s="11">
        <v>-25.59</v>
      </c>
      <c r="F1604" s="11">
        <v>-25.59</v>
      </c>
      <c r="G1604" s="11"/>
      <c r="H1604" s="11"/>
    </row>
    <row r="1605" spans="1:8" x14ac:dyDescent="0.25">
      <c r="A1605" s="14" t="s">
        <v>1099</v>
      </c>
      <c r="B1605" s="11">
        <v>12500</v>
      </c>
      <c r="C1605" s="11">
        <v>10000</v>
      </c>
      <c r="D1605" s="11">
        <v>12500</v>
      </c>
      <c r="E1605" s="11">
        <v>10000</v>
      </c>
      <c r="F1605" s="11">
        <v>10000</v>
      </c>
      <c r="G1605" s="11"/>
      <c r="H1605" s="11"/>
    </row>
    <row r="1606" spans="1:8" x14ac:dyDescent="0.25">
      <c r="A1606" s="14" t="s">
        <v>1100</v>
      </c>
      <c r="B1606" s="11">
        <v>152.7603</v>
      </c>
      <c r="C1606" s="11">
        <v>125.9012</v>
      </c>
      <c r="D1606" s="11">
        <v>152.7603</v>
      </c>
      <c r="E1606" s="11">
        <v>125.9012</v>
      </c>
      <c r="F1606" s="11">
        <v>125.9012</v>
      </c>
      <c r="G1606" s="11">
        <v>5250</v>
      </c>
      <c r="H1606" s="11">
        <v>5250</v>
      </c>
    </row>
    <row r="1607" spans="1:8" x14ac:dyDescent="0.25">
      <c r="A1607" s="14" t="s">
        <v>1101</v>
      </c>
      <c r="B1607" s="11">
        <v>4000</v>
      </c>
      <c r="C1607" s="11">
        <v>3000</v>
      </c>
      <c r="D1607" s="11">
        <v>4000</v>
      </c>
      <c r="E1607" s="11">
        <v>3000</v>
      </c>
      <c r="F1607" s="11">
        <v>3000</v>
      </c>
      <c r="G1607" s="11"/>
      <c r="H1607" s="11"/>
    </row>
    <row r="1608" spans="1:8" x14ac:dyDescent="0.25">
      <c r="A1608" s="14" t="s">
        <v>1102</v>
      </c>
      <c r="B1608" s="11">
        <v>240.54140000000001</v>
      </c>
      <c r="C1608" s="11">
        <v>240.54140000000001</v>
      </c>
      <c r="D1608" s="11">
        <v>240.54140000000001</v>
      </c>
      <c r="E1608" s="11">
        <v>240.54140000000001</v>
      </c>
      <c r="F1608" s="11">
        <v>240.54140000000001</v>
      </c>
      <c r="G1608" s="11"/>
      <c r="H1608" s="11"/>
    </row>
    <row r="1609" spans="1:8" x14ac:dyDescent="0.25">
      <c r="A1609" s="14" t="s">
        <v>1103</v>
      </c>
      <c r="B1609" s="11">
        <v>956.7</v>
      </c>
      <c r="C1609" s="11">
        <v>421.81</v>
      </c>
      <c r="D1609" s="11">
        <v>956.7</v>
      </c>
      <c r="E1609" s="11">
        <v>421.81</v>
      </c>
      <c r="F1609" s="11">
        <v>421.81</v>
      </c>
      <c r="G1609" s="11">
        <v>383.29</v>
      </c>
      <c r="H1609" s="11">
        <v>383.29</v>
      </c>
    </row>
    <row r="1610" spans="1:8" x14ac:dyDescent="0.25">
      <c r="A1610" s="14" t="s">
        <v>1104</v>
      </c>
      <c r="B1610" s="11">
        <v>236.565</v>
      </c>
      <c r="C1610" s="11">
        <v>185.52539999999999</v>
      </c>
      <c r="D1610" s="11">
        <v>236.565</v>
      </c>
      <c r="E1610" s="11">
        <v>185.52539999999999</v>
      </c>
      <c r="F1610" s="11">
        <v>185.52539999999999</v>
      </c>
      <c r="G1610" s="11">
        <v>236.565</v>
      </c>
      <c r="H1610" s="11">
        <v>236.565</v>
      </c>
    </row>
    <row r="1611" spans="1:8" x14ac:dyDescent="0.25">
      <c r="A1611" s="14" t="s">
        <v>1105</v>
      </c>
      <c r="B1611" s="11">
        <v>307.36900000000003</v>
      </c>
      <c r="C1611" s="11">
        <v>307.36900000000003</v>
      </c>
      <c r="D1611" s="11">
        <v>307.36900000000003</v>
      </c>
      <c r="E1611" s="11">
        <v>307.36900000000003</v>
      </c>
      <c r="F1611" s="11">
        <v>307.36900000000003</v>
      </c>
      <c r="G1611" s="11">
        <v>307.36900000000003</v>
      </c>
      <c r="H1611" s="11">
        <v>307.36900000000003</v>
      </c>
    </row>
    <row r="1612" spans="1:8" x14ac:dyDescent="0.25">
      <c r="A1612" s="14" t="s">
        <v>1106</v>
      </c>
      <c r="B1612" s="11">
        <v>950</v>
      </c>
      <c r="C1612" s="11">
        <v>-779</v>
      </c>
      <c r="D1612" s="11">
        <v>950</v>
      </c>
      <c r="E1612" s="11">
        <v>-779</v>
      </c>
      <c r="F1612" s="11">
        <v>-779</v>
      </c>
      <c r="G1612" s="11"/>
      <c r="H1612" s="11"/>
    </row>
    <row r="1613" spans="1:8" x14ac:dyDescent="0.25">
      <c r="A1613" s="14" t="s">
        <v>1107</v>
      </c>
      <c r="B1613" s="11">
        <v>956.7</v>
      </c>
      <c r="C1613" s="11">
        <v>387.57</v>
      </c>
      <c r="D1613" s="11">
        <v>956.7</v>
      </c>
      <c r="E1613" s="11">
        <v>387.57</v>
      </c>
      <c r="F1613" s="11">
        <v>387.57</v>
      </c>
      <c r="G1613" s="11"/>
      <c r="H1613" s="11"/>
    </row>
    <row r="1614" spans="1:8" x14ac:dyDescent="0.25">
      <c r="A1614" s="14" t="s">
        <v>1108</v>
      </c>
      <c r="B1614" s="11">
        <v>107.74509999999999</v>
      </c>
      <c r="C1614" s="11">
        <v>86.242500000000007</v>
      </c>
      <c r="D1614" s="11">
        <v>107.74509999999999</v>
      </c>
      <c r="E1614" s="11">
        <v>86.242500000000007</v>
      </c>
      <c r="F1614" s="11">
        <v>86.242500000000007</v>
      </c>
      <c r="G1614" s="11">
        <v>107.74509999999999</v>
      </c>
      <c r="H1614" s="11">
        <v>107.74509999999999</v>
      </c>
    </row>
    <row r="1615" spans="1:8" x14ac:dyDescent="0.25">
      <c r="A1615" s="14" t="s">
        <v>1109</v>
      </c>
      <c r="B1615" s="11">
        <v>447.22500000000002</v>
      </c>
      <c r="C1615" s="11">
        <v>319.00220000000002</v>
      </c>
      <c r="D1615" s="11">
        <v>447.22500000000002</v>
      </c>
      <c r="E1615" s="11">
        <v>319.00220000000002</v>
      </c>
      <c r="F1615" s="11">
        <v>319.00220000000002</v>
      </c>
      <c r="G1615" s="11">
        <v>447.22500000000002</v>
      </c>
      <c r="H1615" s="11">
        <v>447.22500000000002</v>
      </c>
    </row>
    <row r="1616" spans="1:8" x14ac:dyDescent="0.25">
      <c r="A1616" s="14" t="s">
        <v>1110</v>
      </c>
      <c r="B1616" s="11">
        <v>61.295999999999999</v>
      </c>
      <c r="C1616" s="11">
        <v>42.448</v>
      </c>
      <c r="D1616" s="11">
        <v>61.295999999999999</v>
      </c>
      <c r="E1616" s="11">
        <v>42.448</v>
      </c>
      <c r="F1616" s="11">
        <v>42.448</v>
      </c>
      <c r="G1616" s="11">
        <v>30.648</v>
      </c>
      <c r="H1616" s="11">
        <v>30.648</v>
      </c>
    </row>
    <row r="1617" spans="1:8" x14ac:dyDescent="0.25">
      <c r="A1617" s="14" t="s">
        <v>1111</v>
      </c>
      <c r="B1617" s="11">
        <v>1943</v>
      </c>
      <c r="C1617" s="11">
        <v>1244.08</v>
      </c>
      <c r="D1617" s="11">
        <v>1943</v>
      </c>
      <c r="E1617" s="11">
        <v>1244.08</v>
      </c>
      <c r="F1617" s="11">
        <v>1244.08</v>
      </c>
      <c r="G1617" s="11"/>
      <c r="H1617" s="11"/>
    </row>
    <row r="1618" spans="1:8" x14ac:dyDescent="0.25">
      <c r="A1618" s="14" t="s">
        <v>1112</v>
      </c>
      <c r="B1618" s="11">
        <v>1657.53</v>
      </c>
      <c r="C1618" s="11">
        <v>1502.7656999999999</v>
      </c>
      <c r="D1618" s="11">
        <v>1657.53</v>
      </c>
      <c r="E1618" s="11">
        <v>1502.7656999999999</v>
      </c>
      <c r="F1618" s="11">
        <v>1502.7656999999999</v>
      </c>
      <c r="G1618" s="11">
        <v>1288.77</v>
      </c>
      <c r="H1618" s="11">
        <v>1288.77</v>
      </c>
    </row>
    <row r="1619" spans="1:8" x14ac:dyDescent="0.25">
      <c r="A1619" s="14" t="s">
        <v>1113</v>
      </c>
      <c r="B1619" s="11">
        <v>368.31</v>
      </c>
      <c r="C1619" s="11">
        <v>333.44900000000001</v>
      </c>
      <c r="D1619" s="11">
        <v>368.31</v>
      </c>
      <c r="E1619" s="11">
        <v>333.44900000000001</v>
      </c>
      <c r="F1619" s="11">
        <v>333.44900000000001</v>
      </c>
      <c r="G1619" s="11">
        <v>368.31</v>
      </c>
      <c r="H1619" s="11">
        <v>368.31</v>
      </c>
    </row>
    <row r="1620" spans="1:8" x14ac:dyDescent="0.25">
      <c r="A1620" s="14" t="s">
        <v>1114</v>
      </c>
      <c r="B1620" s="11">
        <v>266.95999999999998</v>
      </c>
      <c r="C1620" s="11">
        <v>241.80719999999999</v>
      </c>
      <c r="D1620" s="11">
        <v>266.95999999999998</v>
      </c>
      <c r="E1620" s="11">
        <v>241.80719999999999</v>
      </c>
      <c r="F1620" s="11">
        <v>241.80719999999999</v>
      </c>
      <c r="G1620" s="11">
        <v>207.57</v>
      </c>
      <c r="H1620" s="11">
        <v>207.57</v>
      </c>
    </row>
    <row r="1621" spans="1:8" x14ac:dyDescent="0.25">
      <c r="A1621" s="14" t="s">
        <v>1115</v>
      </c>
      <c r="B1621" s="11">
        <v>680.44</v>
      </c>
      <c r="C1621" s="11">
        <v>680.44</v>
      </c>
      <c r="D1621" s="11">
        <v>680.44</v>
      </c>
      <c r="E1621" s="11">
        <v>680.44</v>
      </c>
      <c r="F1621" s="11">
        <v>680.44</v>
      </c>
      <c r="G1621" s="11">
        <v>680.44</v>
      </c>
      <c r="H1621" s="11">
        <v>680.44</v>
      </c>
    </row>
    <row r="1622" spans="1:8" x14ac:dyDescent="0.25">
      <c r="A1622" s="14" t="s">
        <v>1116</v>
      </c>
      <c r="B1622" s="11">
        <v>382733</v>
      </c>
      <c r="C1622" s="11">
        <v>131012.45</v>
      </c>
      <c r="D1622" s="11"/>
      <c r="E1622" s="11"/>
      <c r="F1622" s="11">
        <v>131012.45</v>
      </c>
      <c r="G1622" s="11"/>
      <c r="H1622" s="11"/>
    </row>
    <row r="1623" spans="1:8" x14ac:dyDescent="0.25">
      <c r="A1623" s="14" t="s">
        <v>1117</v>
      </c>
      <c r="B1623" s="11">
        <v>80373.929999999993</v>
      </c>
      <c r="C1623" s="11">
        <v>26349.695</v>
      </c>
      <c r="D1623" s="11">
        <v>80373.929999999993</v>
      </c>
      <c r="E1623" s="11">
        <v>26349.695</v>
      </c>
      <c r="F1623" s="11">
        <v>26349.695</v>
      </c>
      <c r="G1623" s="11"/>
      <c r="H1623" s="11"/>
    </row>
    <row r="1624" spans="1:8" x14ac:dyDescent="0.25">
      <c r="A1624" s="14" t="s">
        <v>1118</v>
      </c>
      <c r="B1624" s="11">
        <v>18037.911899999999</v>
      </c>
      <c r="C1624" s="11">
        <v>7360.25</v>
      </c>
      <c r="D1624" s="11">
        <v>18037.911899999999</v>
      </c>
      <c r="E1624" s="11">
        <v>7360.25</v>
      </c>
      <c r="F1624" s="11">
        <v>7360.25</v>
      </c>
      <c r="G1624" s="11"/>
      <c r="H1624" s="11"/>
    </row>
    <row r="1625" spans="1:8" x14ac:dyDescent="0.25">
      <c r="A1625" s="14" t="s">
        <v>1119</v>
      </c>
      <c r="B1625" s="11">
        <v>686.56410000000005</v>
      </c>
      <c r="C1625" s="11">
        <v>294.41000000000003</v>
      </c>
      <c r="D1625" s="11">
        <v>686.56410000000005</v>
      </c>
      <c r="E1625" s="11">
        <v>294.41000000000003</v>
      </c>
      <c r="F1625" s="11">
        <v>294.41000000000003</v>
      </c>
      <c r="G1625" s="11"/>
      <c r="H1625" s="11"/>
    </row>
    <row r="1626" spans="1:8" x14ac:dyDescent="0.25">
      <c r="A1626" s="14" t="s">
        <v>1120</v>
      </c>
      <c r="B1626" s="11">
        <v>592.94169999999997</v>
      </c>
      <c r="C1626" s="11">
        <v>294.41000000000003</v>
      </c>
      <c r="D1626" s="11">
        <v>592.94169999999997</v>
      </c>
      <c r="E1626" s="11">
        <v>294.41000000000003</v>
      </c>
      <c r="F1626" s="11">
        <v>294.41000000000003</v>
      </c>
      <c r="G1626" s="11"/>
      <c r="H1626" s="11"/>
    </row>
    <row r="1627" spans="1:8" x14ac:dyDescent="0.25">
      <c r="A1627" s="14" t="s">
        <v>1121</v>
      </c>
      <c r="B1627" s="11">
        <v>1560.373</v>
      </c>
      <c r="C1627" s="11">
        <v>736.02499999999998</v>
      </c>
      <c r="D1627" s="11">
        <v>1560.373</v>
      </c>
      <c r="E1627" s="11">
        <v>736.02499999999998</v>
      </c>
      <c r="F1627" s="11">
        <v>736.02499999999998</v>
      </c>
      <c r="G1627" s="11"/>
      <c r="H1627" s="11"/>
    </row>
    <row r="1628" spans="1:8" x14ac:dyDescent="0.25">
      <c r="A1628" s="14" t="s">
        <v>1122</v>
      </c>
      <c r="B1628" s="11">
        <v>1653.9954</v>
      </c>
      <c r="C1628" s="11">
        <v>736.02499999999998</v>
      </c>
      <c r="D1628" s="11">
        <v>1653.9954</v>
      </c>
      <c r="E1628" s="11">
        <v>736.02499999999998</v>
      </c>
      <c r="F1628" s="11">
        <v>736.02499999999998</v>
      </c>
      <c r="G1628" s="11"/>
      <c r="H1628" s="11"/>
    </row>
    <row r="1629" spans="1:8" x14ac:dyDescent="0.25">
      <c r="A1629" s="14" t="s">
        <v>1123</v>
      </c>
      <c r="B1629" s="11">
        <v>2000</v>
      </c>
      <c r="C1629" s="11">
        <v>1999</v>
      </c>
      <c r="D1629" s="11">
        <v>2000</v>
      </c>
      <c r="E1629" s="11">
        <v>1999</v>
      </c>
      <c r="F1629" s="11">
        <v>1999</v>
      </c>
      <c r="G1629" s="11"/>
      <c r="H1629" s="11"/>
    </row>
    <row r="1630" spans="1:8" x14ac:dyDescent="0.25">
      <c r="A1630" s="14" t="s">
        <v>1124</v>
      </c>
      <c r="B1630" s="11">
        <v>1162.5</v>
      </c>
      <c r="C1630" s="11">
        <v>1161.04</v>
      </c>
      <c r="D1630" s="11">
        <v>1162.5</v>
      </c>
      <c r="E1630" s="11">
        <v>1161.04</v>
      </c>
      <c r="F1630" s="11">
        <v>1161.04</v>
      </c>
      <c r="G1630" s="11">
        <v>1032.6400000000001</v>
      </c>
      <c r="H1630" s="11">
        <v>1032.6400000000001</v>
      </c>
    </row>
    <row r="1631" spans="1:8" x14ac:dyDescent="0.25">
      <c r="A1631" s="14" t="s">
        <v>1125</v>
      </c>
      <c r="B1631" s="11">
        <v>1162.5</v>
      </c>
      <c r="C1631" s="11">
        <v>1036.92</v>
      </c>
      <c r="D1631" s="11">
        <v>1162.5</v>
      </c>
      <c r="E1631" s="11">
        <v>1036.92</v>
      </c>
      <c r="F1631" s="11">
        <v>1036.92</v>
      </c>
      <c r="G1631" s="11"/>
      <c r="H1631" s="11"/>
    </row>
    <row r="1632" spans="1:8" x14ac:dyDescent="0.25">
      <c r="A1632" s="14" t="s">
        <v>1126</v>
      </c>
      <c r="B1632" s="11">
        <v>4000</v>
      </c>
      <c r="C1632" s="11">
        <v>2190</v>
      </c>
      <c r="D1632" s="11">
        <v>4000</v>
      </c>
      <c r="E1632" s="11">
        <v>2190</v>
      </c>
      <c r="F1632" s="11">
        <v>2190</v>
      </c>
      <c r="G1632" s="11"/>
      <c r="H1632" s="11"/>
    </row>
    <row r="1633" spans="1:8" x14ac:dyDescent="0.25">
      <c r="A1633" s="14" t="s">
        <v>1127</v>
      </c>
      <c r="B1633" s="11">
        <v>1500</v>
      </c>
      <c r="C1633" s="11">
        <v>1</v>
      </c>
      <c r="D1633" s="11"/>
      <c r="E1633" s="11"/>
      <c r="F1633" s="11">
        <v>1</v>
      </c>
      <c r="G1633" s="11"/>
      <c r="H1633" s="11"/>
    </row>
    <row r="1634" spans="1:8" x14ac:dyDescent="0.25">
      <c r="A1634" s="14" t="s">
        <v>1128</v>
      </c>
      <c r="B1634" s="11">
        <v>921.96</v>
      </c>
      <c r="C1634" s="11">
        <v>737.56799999999998</v>
      </c>
      <c r="D1634" s="11">
        <v>921.96</v>
      </c>
      <c r="E1634" s="11">
        <v>737.56799999999998</v>
      </c>
      <c r="F1634" s="11">
        <v>737.56799999999998</v>
      </c>
      <c r="G1634" s="11"/>
      <c r="H1634" s="11"/>
    </row>
    <row r="1635" spans="1:8" x14ac:dyDescent="0.25">
      <c r="A1635" s="14" t="s">
        <v>1129</v>
      </c>
      <c r="B1635" s="11">
        <v>966.42</v>
      </c>
      <c r="C1635" s="11">
        <v>966.42</v>
      </c>
      <c r="D1635" s="11">
        <v>966.42</v>
      </c>
      <c r="E1635" s="11">
        <v>966.42</v>
      </c>
      <c r="F1635" s="11">
        <v>966.42</v>
      </c>
      <c r="G1635" s="11">
        <v>966.42</v>
      </c>
      <c r="H1635" s="11">
        <v>966.42</v>
      </c>
    </row>
    <row r="1636" spans="1:8" x14ac:dyDescent="0.25">
      <c r="A1636" s="14" t="s">
        <v>1130</v>
      </c>
      <c r="B1636" s="11">
        <v>1836.5681</v>
      </c>
      <c r="C1636" s="11">
        <v>1469.2545</v>
      </c>
      <c r="D1636" s="11">
        <v>1836.5681</v>
      </c>
      <c r="E1636" s="11">
        <v>1469.2545</v>
      </c>
      <c r="F1636" s="11">
        <v>1469.2545</v>
      </c>
      <c r="G1636" s="11"/>
      <c r="H1636" s="11"/>
    </row>
    <row r="1637" spans="1:8" x14ac:dyDescent="0.25">
      <c r="A1637" s="14" t="s">
        <v>1131</v>
      </c>
      <c r="B1637" s="11">
        <v>3258</v>
      </c>
      <c r="C1637" s="11">
        <v>2124.8000000000002</v>
      </c>
      <c r="D1637" s="11">
        <v>3258</v>
      </c>
      <c r="E1637" s="11">
        <v>2124.8000000000002</v>
      </c>
      <c r="F1637" s="11">
        <v>2124.8000000000002</v>
      </c>
      <c r="G1637" s="11"/>
      <c r="H1637" s="11"/>
    </row>
    <row r="1638" spans="1:8" x14ac:dyDescent="0.25">
      <c r="A1638" s="14" t="s">
        <v>1132</v>
      </c>
      <c r="B1638" s="11">
        <v>256.6071</v>
      </c>
      <c r="C1638" s="11">
        <v>256.61</v>
      </c>
      <c r="D1638" s="11">
        <v>256.6071</v>
      </c>
      <c r="E1638" s="11">
        <v>256.61</v>
      </c>
      <c r="F1638" s="11">
        <v>256.61</v>
      </c>
      <c r="G1638" s="11">
        <v>0.94403300000000001</v>
      </c>
      <c r="H1638" s="11">
        <v>0.94403300000000001</v>
      </c>
    </row>
    <row r="1639" spans="1:8" x14ac:dyDescent="0.25">
      <c r="A1639" s="14" t="s">
        <v>1133</v>
      </c>
      <c r="B1639" s="11">
        <v>1750</v>
      </c>
      <c r="C1639" s="11">
        <v>1750</v>
      </c>
      <c r="D1639" s="11">
        <v>1750</v>
      </c>
      <c r="E1639" s="11">
        <v>1750</v>
      </c>
      <c r="F1639" s="11">
        <v>1750</v>
      </c>
      <c r="G1639" s="11">
        <v>1750</v>
      </c>
      <c r="H1639" s="11">
        <v>1750</v>
      </c>
    </row>
    <row r="1640" spans="1:8" x14ac:dyDescent="0.25">
      <c r="A1640" s="14" t="s">
        <v>1134</v>
      </c>
      <c r="B1640" s="11">
        <v>138.27869999999999</v>
      </c>
      <c r="C1640" s="11">
        <v>92.1858</v>
      </c>
      <c r="D1640" s="11">
        <v>138.27869999999999</v>
      </c>
      <c r="E1640" s="11">
        <v>92.1858</v>
      </c>
      <c r="F1640" s="11">
        <v>92.1858</v>
      </c>
      <c r="G1640" s="11"/>
      <c r="H1640" s="11"/>
    </row>
    <row r="1641" spans="1:8" x14ac:dyDescent="0.25">
      <c r="A1641" s="14" t="s">
        <v>1135</v>
      </c>
      <c r="B1641" s="11">
        <v>798</v>
      </c>
      <c r="C1641" s="11">
        <v>798</v>
      </c>
      <c r="D1641" s="11">
        <v>798</v>
      </c>
      <c r="E1641" s="11">
        <v>798</v>
      </c>
      <c r="F1641" s="11">
        <v>798</v>
      </c>
      <c r="G1641" s="11">
        <v>798</v>
      </c>
      <c r="H1641" s="11">
        <v>798</v>
      </c>
    </row>
    <row r="1642" spans="1:8" x14ac:dyDescent="0.25">
      <c r="A1642" s="14" t="s">
        <v>1136</v>
      </c>
      <c r="B1642" s="11">
        <v>1184.5</v>
      </c>
      <c r="C1642" s="11">
        <v>1184.5</v>
      </c>
      <c r="D1642" s="11">
        <v>1184.5</v>
      </c>
      <c r="E1642" s="11">
        <v>1184.5</v>
      </c>
      <c r="F1642" s="11">
        <v>1184.5</v>
      </c>
      <c r="G1642" s="11">
        <v>798</v>
      </c>
      <c r="H1642" s="11">
        <v>798</v>
      </c>
    </row>
    <row r="1643" spans="1:8" x14ac:dyDescent="0.25">
      <c r="A1643" s="14" t="s">
        <v>1137</v>
      </c>
      <c r="B1643" s="11">
        <v>6180</v>
      </c>
      <c r="C1643" s="11">
        <v>3176.32</v>
      </c>
      <c r="D1643" s="11">
        <v>6180</v>
      </c>
      <c r="E1643" s="11">
        <v>3176.32</v>
      </c>
      <c r="F1643" s="11">
        <v>3176.32</v>
      </c>
      <c r="G1643" s="11"/>
      <c r="H1643" s="11"/>
    </row>
    <row r="1644" spans="1:8" x14ac:dyDescent="0.25">
      <c r="A1644" s="14" t="s">
        <v>1138</v>
      </c>
      <c r="B1644" s="11">
        <v>10276.700000000001</v>
      </c>
      <c r="C1644" s="11">
        <v>7271.2</v>
      </c>
      <c r="D1644" s="11">
        <v>10276.700000000001</v>
      </c>
      <c r="E1644" s="11">
        <v>7271.2</v>
      </c>
      <c r="F1644" s="11">
        <v>7271.2</v>
      </c>
      <c r="G1644" s="11"/>
      <c r="H1644" s="11"/>
    </row>
    <row r="1645" spans="1:8" x14ac:dyDescent="0.25">
      <c r="A1645" s="14" t="s">
        <v>1139</v>
      </c>
      <c r="B1645" s="11">
        <v>19595</v>
      </c>
      <c r="C1645" s="11">
        <v>10941.53</v>
      </c>
      <c r="D1645" s="11">
        <v>19595</v>
      </c>
      <c r="E1645" s="11">
        <v>10941.53</v>
      </c>
      <c r="F1645" s="11">
        <v>10941.53</v>
      </c>
      <c r="G1645" s="11"/>
      <c r="H1645" s="11"/>
    </row>
    <row r="1646" spans="1:8" x14ac:dyDescent="0.25">
      <c r="A1646" s="14" t="s">
        <v>1140</v>
      </c>
      <c r="B1646" s="11">
        <v>804.5</v>
      </c>
      <c r="C1646" s="11">
        <v>732.0163</v>
      </c>
      <c r="D1646" s="11">
        <v>804.5</v>
      </c>
      <c r="E1646" s="11">
        <v>732.0163</v>
      </c>
      <c r="F1646" s="11">
        <v>732.0163</v>
      </c>
      <c r="G1646" s="11">
        <v>426.12</v>
      </c>
      <c r="H1646" s="11">
        <v>426.12</v>
      </c>
    </row>
    <row r="1647" spans="1:8" x14ac:dyDescent="0.25">
      <c r="A1647" s="14" t="s">
        <v>1141</v>
      </c>
      <c r="B1647" s="11">
        <v>25404</v>
      </c>
      <c r="C1647" s="11">
        <v>5251</v>
      </c>
      <c r="D1647" s="11">
        <v>25404</v>
      </c>
      <c r="E1647" s="11">
        <v>5251</v>
      </c>
      <c r="F1647" s="11">
        <v>5251</v>
      </c>
      <c r="G1647" s="11"/>
      <c r="H1647" s="11"/>
    </row>
    <row r="1648" spans="1:8" x14ac:dyDescent="0.25">
      <c r="A1648" s="14" t="s">
        <v>1142</v>
      </c>
      <c r="B1648" s="11">
        <v>3511</v>
      </c>
      <c r="C1648" s="11">
        <v>2173.87</v>
      </c>
      <c r="D1648" s="11">
        <v>3511</v>
      </c>
      <c r="E1648" s="11">
        <v>2173.87</v>
      </c>
      <c r="F1648" s="11">
        <v>2173.87</v>
      </c>
      <c r="G1648" s="11"/>
      <c r="H1648" s="11"/>
    </row>
    <row r="1649" spans="1:8" x14ac:dyDescent="0.25">
      <c r="A1649" s="14" t="s">
        <v>1143</v>
      </c>
      <c r="B1649" s="11">
        <v>3682.4</v>
      </c>
      <c r="C1649" s="11">
        <v>3098.46</v>
      </c>
      <c r="D1649" s="11">
        <v>3682.4</v>
      </c>
      <c r="E1649" s="11">
        <v>3098.46</v>
      </c>
      <c r="F1649" s="11">
        <v>3098.46</v>
      </c>
      <c r="G1649" s="11">
        <v>2773.18</v>
      </c>
      <c r="H1649" s="11">
        <v>2773.18</v>
      </c>
    </row>
    <row r="1650" spans="1:8" x14ac:dyDescent="0.25">
      <c r="A1650" s="14" t="s">
        <v>1144</v>
      </c>
      <c r="B1650" s="11">
        <v>17720.400000000001</v>
      </c>
      <c r="C1650" s="11">
        <v>13994.47</v>
      </c>
      <c r="D1650" s="11"/>
      <c r="E1650" s="11"/>
      <c r="F1650" s="11">
        <v>13994.47</v>
      </c>
      <c r="G1650" s="11"/>
      <c r="H1650" s="11"/>
    </row>
    <row r="1651" spans="1:8" x14ac:dyDescent="0.25">
      <c r="A1651" s="14" t="s">
        <v>1145</v>
      </c>
      <c r="B1651" s="11">
        <v>1500</v>
      </c>
      <c r="C1651" s="11">
        <v>400</v>
      </c>
      <c r="D1651" s="11">
        <v>1500</v>
      </c>
      <c r="E1651" s="11">
        <v>400</v>
      </c>
      <c r="F1651" s="11">
        <v>400</v>
      </c>
      <c r="G1651" s="11"/>
      <c r="H1651" s="11"/>
    </row>
    <row r="1652" spans="1:8" x14ac:dyDescent="0.25">
      <c r="A1652" s="14" t="s">
        <v>1146</v>
      </c>
      <c r="B1652" s="11">
        <v>26780</v>
      </c>
      <c r="C1652" s="11">
        <v>15346</v>
      </c>
      <c r="D1652" s="11">
        <v>26780</v>
      </c>
      <c r="E1652" s="11">
        <v>15346</v>
      </c>
      <c r="F1652" s="11">
        <v>15346</v>
      </c>
      <c r="G1652" s="11"/>
      <c r="H1652" s="11"/>
    </row>
    <row r="1653" spans="1:8" x14ac:dyDescent="0.25">
      <c r="A1653" s="14" t="s">
        <v>1147</v>
      </c>
      <c r="B1653" s="11">
        <v>252.12</v>
      </c>
      <c r="C1653" s="11">
        <v>235.3348</v>
      </c>
      <c r="D1653" s="11">
        <v>252.12</v>
      </c>
      <c r="E1653" s="11">
        <v>235.3348</v>
      </c>
      <c r="F1653" s="11">
        <v>235.3348</v>
      </c>
      <c r="G1653" s="11">
        <v>252.12</v>
      </c>
      <c r="H1653" s="11">
        <v>252.12</v>
      </c>
    </row>
    <row r="1654" spans="1:8" x14ac:dyDescent="0.25">
      <c r="A1654" s="14" t="s">
        <v>1148</v>
      </c>
      <c r="B1654" s="11">
        <v>2016.96</v>
      </c>
      <c r="C1654" s="11">
        <v>1767.2620999999999</v>
      </c>
      <c r="D1654" s="11">
        <v>2016.96</v>
      </c>
      <c r="E1654" s="11">
        <v>1767.2620999999999</v>
      </c>
      <c r="F1654" s="11">
        <v>1767.2620999999999</v>
      </c>
      <c r="G1654" s="11"/>
      <c r="H1654" s="11"/>
    </row>
    <row r="1655" spans="1:8" x14ac:dyDescent="0.25">
      <c r="A1655" s="14" t="s">
        <v>1149</v>
      </c>
      <c r="B1655" s="11">
        <v>441.21</v>
      </c>
      <c r="C1655" s="11">
        <v>401.5686</v>
      </c>
      <c r="D1655" s="11">
        <v>441.21</v>
      </c>
      <c r="E1655" s="11">
        <v>401.5686</v>
      </c>
      <c r="F1655" s="11">
        <v>401.5686</v>
      </c>
      <c r="G1655" s="11">
        <v>441.21</v>
      </c>
      <c r="H1655" s="11">
        <v>441.21</v>
      </c>
    </row>
    <row r="1656" spans="1:8" x14ac:dyDescent="0.25">
      <c r="A1656" s="14" t="s">
        <v>1150</v>
      </c>
      <c r="B1656" s="11">
        <v>781.572</v>
      </c>
      <c r="C1656" s="11">
        <v>571.22529999999995</v>
      </c>
      <c r="D1656" s="11">
        <v>781.572</v>
      </c>
      <c r="E1656" s="11">
        <v>571.22529999999995</v>
      </c>
      <c r="F1656" s="11">
        <v>571.22529999999995</v>
      </c>
      <c r="G1656" s="11">
        <v>781.572</v>
      </c>
      <c r="H1656" s="11">
        <v>781.572</v>
      </c>
    </row>
    <row r="1657" spans="1:8" x14ac:dyDescent="0.25">
      <c r="A1657" s="14" t="s">
        <v>1151</v>
      </c>
      <c r="B1657" s="11">
        <v>252.12</v>
      </c>
      <c r="C1657" s="11">
        <v>225.7115</v>
      </c>
      <c r="D1657" s="11">
        <v>252.12</v>
      </c>
      <c r="E1657" s="11">
        <v>225.7115</v>
      </c>
      <c r="F1657" s="11">
        <v>225.7115</v>
      </c>
      <c r="G1657" s="11"/>
      <c r="H1657" s="11"/>
    </row>
    <row r="1658" spans="1:8" x14ac:dyDescent="0.25">
      <c r="A1658" s="14" t="s">
        <v>1152</v>
      </c>
      <c r="B1658" s="11">
        <v>181526.39999999999</v>
      </c>
      <c r="C1658" s="11">
        <v>24743.5157</v>
      </c>
      <c r="D1658" s="11">
        <v>181526.39999999999</v>
      </c>
      <c r="E1658" s="11">
        <v>24743.5157</v>
      </c>
      <c r="F1658" s="11">
        <v>24743.5157</v>
      </c>
      <c r="G1658" s="11"/>
      <c r="H1658" s="11"/>
    </row>
    <row r="1659" spans="1:8" x14ac:dyDescent="0.25">
      <c r="A1659" s="14" t="s">
        <v>1153</v>
      </c>
      <c r="B1659" s="11">
        <v>2906.4394000000002</v>
      </c>
      <c r="C1659" s="11">
        <v>2454.4830999999999</v>
      </c>
      <c r="D1659" s="11">
        <v>2906.4394000000002</v>
      </c>
      <c r="E1659" s="11">
        <v>2454.4830999999999</v>
      </c>
      <c r="F1659" s="11">
        <v>2454.4830999999999</v>
      </c>
      <c r="G1659" s="11"/>
      <c r="H1659" s="11"/>
    </row>
    <row r="1660" spans="1:8" x14ac:dyDescent="0.25">
      <c r="A1660" s="14" t="s">
        <v>1154</v>
      </c>
      <c r="B1660" s="11">
        <v>85.720799999999997</v>
      </c>
      <c r="C1660" s="11">
        <v>61.431800000000003</v>
      </c>
      <c r="D1660" s="11">
        <v>85.720799999999997</v>
      </c>
      <c r="E1660" s="11">
        <v>61.431800000000003</v>
      </c>
      <c r="F1660" s="11">
        <v>61.431800000000003</v>
      </c>
      <c r="G1660" s="11">
        <v>85.720799999999997</v>
      </c>
      <c r="H1660" s="11">
        <v>85.720799999999997</v>
      </c>
    </row>
    <row r="1661" spans="1:8" x14ac:dyDescent="0.25">
      <c r="A1661" s="14" t="s">
        <v>1155</v>
      </c>
      <c r="B1661" s="11">
        <v>100.848</v>
      </c>
      <c r="C1661" s="11">
        <v>87.1053</v>
      </c>
      <c r="D1661" s="11">
        <v>100.848</v>
      </c>
      <c r="E1661" s="11">
        <v>87.1053</v>
      </c>
      <c r="F1661" s="11">
        <v>87.1053</v>
      </c>
      <c r="G1661" s="11">
        <v>100.848</v>
      </c>
      <c r="H1661" s="11">
        <v>100.848</v>
      </c>
    </row>
    <row r="1662" spans="1:8" x14ac:dyDescent="0.25">
      <c r="A1662" s="14" t="s">
        <v>1156</v>
      </c>
      <c r="B1662" s="11">
        <v>12301.439</v>
      </c>
      <c r="C1662" s="11">
        <v>10235.3969</v>
      </c>
      <c r="D1662" s="11">
        <v>12301.439</v>
      </c>
      <c r="E1662" s="11">
        <v>10235.3969</v>
      </c>
      <c r="F1662" s="11">
        <v>10235.3969</v>
      </c>
      <c r="G1662" s="11"/>
      <c r="H1662" s="11"/>
    </row>
    <row r="1663" spans="1:8" x14ac:dyDescent="0.25">
      <c r="A1663" s="14" t="s">
        <v>1157</v>
      </c>
      <c r="B1663" s="11">
        <v>229.42920000000001</v>
      </c>
      <c r="C1663" s="11">
        <v>163.81819999999999</v>
      </c>
      <c r="D1663" s="11">
        <v>229.42920000000001</v>
      </c>
      <c r="E1663" s="11">
        <v>163.81819999999999</v>
      </c>
      <c r="F1663" s="11">
        <v>163.81819999999999</v>
      </c>
      <c r="G1663" s="11">
        <v>229.42920000000001</v>
      </c>
      <c r="H1663" s="11">
        <v>229.42920000000001</v>
      </c>
    </row>
    <row r="1664" spans="1:8" x14ac:dyDescent="0.25">
      <c r="A1664" s="14" t="s">
        <v>1158</v>
      </c>
      <c r="B1664" s="11">
        <v>126.06</v>
      </c>
      <c r="C1664" s="11">
        <v>106.96729999999999</v>
      </c>
      <c r="D1664" s="11">
        <v>126.06</v>
      </c>
      <c r="E1664" s="11">
        <v>106.96729999999999</v>
      </c>
      <c r="F1664" s="11">
        <v>106.96729999999999</v>
      </c>
      <c r="G1664" s="11">
        <v>126.06</v>
      </c>
      <c r="H1664" s="11">
        <v>126.06</v>
      </c>
    </row>
    <row r="1665" spans="1:8" x14ac:dyDescent="0.25">
      <c r="A1665" s="14" t="s">
        <v>1159</v>
      </c>
      <c r="B1665" s="11">
        <v>848.18</v>
      </c>
      <c r="C1665" s="11">
        <v>750.93510000000003</v>
      </c>
      <c r="D1665" s="11">
        <v>848.18</v>
      </c>
      <c r="E1665" s="11">
        <v>750.93510000000003</v>
      </c>
      <c r="F1665" s="11">
        <v>750.93510000000003</v>
      </c>
      <c r="G1665" s="11">
        <v>665.34</v>
      </c>
      <c r="H1665" s="11">
        <v>665.34</v>
      </c>
    </row>
    <row r="1666" spans="1:8" x14ac:dyDescent="0.25">
      <c r="A1666" s="14" t="s">
        <v>1160</v>
      </c>
      <c r="B1666" s="11">
        <v>7471.9301999999998</v>
      </c>
      <c r="C1666" s="11">
        <v>2179.6455000000001</v>
      </c>
      <c r="D1666" s="11">
        <v>7471.9301999999998</v>
      </c>
      <c r="E1666" s="11">
        <v>2179.6455000000001</v>
      </c>
      <c r="F1666" s="11">
        <v>2179.6455000000001</v>
      </c>
      <c r="G1666" s="11"/>
      <c r="H1666" s="11"/>
    </row>
    <row r="1667" spans="1:8" x14ac:dyDescent="0.25">
      <c r="A1667" s="14" t="s">
        <v>1161</v>
      </c>
      <c r="B1667" s="11">
        <v>10620.031499999999</v>
      </c>
      <c r="C1667" s="11">
        <v>10620.031499999999</v>
      </c>
      <c r="D1667" s="11">
        <v>10620.031499999999</v>
      </c>
      <c r="E1667" s="11">
        <v>10620.031499999999</v>
      </c>
      <c r="F1667" s="11">
        <v>10620.031499999999</v>
      </c>
      <c r="G1667" s="11"/>
      <c r="H1667" s="11"/>
    </row>
    <row r="1668" spans="1:8" x14ac:dyDescent="0.25">
      <c r="A1668" s="14" t="s">
        <v>1162</v>
      </c>
      <c r="B1668" s="11">
        <v>4774</v>
      </c>
      <c r="C1668" s="11">
        <v>3218.16</v>
      </c>
      <c r="D1668" s="11">
        <v>4774</v>
      </c>
      <c r="E1668" s="11">
        <v>3218.16</v>
      </c>
      <c r="F1668" s="11">
        <v>3218.16</v>
      </c>
      <c r="G1668" s="11"/>
      <c r="H1668" s="11"/>
    </row>
    <row r="1669" spans="1:8" x14ac:dyDescent="0.25">
      <c r="A1669" s="14" t="s">
        <v>1163</v>
      </c>
      <c r="B1669" s="11">
        <v>3500</v>
      </c>
      <c r="C1669" s="11">
        <v>3500</v>
      </c>
      <c r="D1669" s="11">
        <v>3500</v>
      </c>
      <c r="E1669" s="11">
        <v>3500</v>
      </c>
      <c r="F1669" s="11">
        <v>3500</v>
      </c>
      <c r="G1669" s="11">
        <v>3500</v>
      </c>
      <c r="H1669" s="11">
        <v>3500</v>
      </c>
    </row>
    <row r="1670" spans="1:8" x14ac:dyDescent="0.25">
      <c r="A1670" s="14" t="s">
        <v>1164</v>
      </c>
      <c r="B1670" s="11">
        <v>1741.62</v>
      </c>
      <c r="C1670" s="11">
        <v>936.51</v>
      </c>
      <c r="D1670" s="11">
        <v>1741.62</v>
      </c>
      <c r="E1670" s="11">
        <v>936.51</v>
      </c>
      <c r="F1670" s="11">
        <v>936.51</v>
      </c>
      <c r="G1670" s="11"/>
      <c r="H1670" s="11"/>
    </row>
    <row r="1671" spans="1:8" x14ac:dyDescent="0.25">
      <c r="A1671" s="14" t="s">
        <v>1165</v>
      </c>
      <c r="B1671" s="11">
        <v>1485.8</v>
      </c>
      <c r="C1671" s="11">
        <v>1218.93</v>
      </c>
      <c r="D1671" s="11">
        <v>1485.8</v>
      </c>
      <c r="E1671" s="11">
        <v>1218.93</v>
      </c>
      <c r="F1671" s="11">
        <v>1218.93</v>
      </c>
      <c r="G1671" s="11">
        <v>1173.99</v>
      </c>
      <c r="H1671" s="11">
        <v>1173.99</v>
      </c>
    </row>
    <row r="1672" spans="1:8" x14ac:dyDescent="0.25">
      <c r="A1672" s="14" t="s">
        <v>1166</v>
      </c>
      <c r="B1672" s="11">
        <v>853.13</v>
      </c>
      <c r="C1672" s="11">
        <v>761.2</v>
      </c>
      <c r="D1672" s="11">
        <v>853.13</v>
      </c>
      <c r="E1672" s="11">
        <v>761.2</v>
      </c>
      <c r="F1672" s="11">
        <v>761.2</v>
      </c>
      <c r="G1672" s="11">
        <v>664.9</v>
      </c>
      <c r="H1672" s="11">
        <v>664.9</v>
      </c>
    </row>
    <row r="1673" spans="1:8" x14ac:dyDescent="0.25">
      <c r="A1673" s="14" t="s">
        <v>1167</v>
      </c>
      <c r="B1673" s="11">
        <v>293.97000000000003</v>
      </c>
      <c r="C1673" s="11">
        <v>154.785</v>
      </c>
      <c r="D1673" s="11">
        <v>293.97000000000003</v>
      </c>
      <c r="E1673" s="11">
        <v>154.785</v>
      </c>
      <c r="F1673" s="11">
        <v>154.785</v>
      </c>
      <c r="G1673" s="11">
        <v>293.97000000000003</v>
      </c>
      <c r="H1673" s="11">
        <v>293.97000000000003</v>
      </c>
    </row>
    <row r="1674" spans="1:8" x14ac:dyDescent="0.25">
      <c r="A1674" s="14" t="s">
        <v>1168</v>
      </c>
      <c r="B1674" s="11">
        <v>1143.75</v>
      </c>
      <c r="C1674" s="11">
        <v>666.15</v>
      </c>
      <c r="D1674" s="11">
        <v>1143.75</v>
      </c>
      <c r="E1674" s="11">
        <v>666.15</v>
      </c>
      <c r="F1674" s="11">
        <v>666.15</v>
      </c>
      <c r="G1674" s="11">
        <v>1143.75</v>
      </c>
      <c r="H1674" s="11">
        <v>1143.75</v>
      </c>
    </row>
    <row r="1675" spans="1:8" x14ac:dyDescent="0.25">
      <c r="A1675" s="14" t="s">
        <v>1169</v>
      </c>
      <c r="B1675" s="11">
        <v>135.04929999999999</v>
      </c>
      <c r="C1675" s="11">
        <v>123.2231</v>
      </c>
      <c r="D1675" s="11">
        <v>135.04929999999999</v>
      </c>
      <c r="E1675" s="11">
        <v>123.2231</v>
      </c>
      <c r="F1675" s="11">
        <v>123.2231</v>
      </c>
      <c r="G1675" s="11">
        <v>135.04929999999999</v>
      </c>
      <c r="H1675" s="11">
        <v>135.04929999999999</v>
      </c>
    </row>
    <row r="1676" spans="1:8" x14ac:dyDescent="0.25">
      <c r="A1676" s="14" t="s">
        <v>1170</v>
      </c>
      <c r="B1676" s="11">
        <v>254.81</v>
      </c>
      <c r="C1676" s="11">
        <v>236.1396</v>
      </c>
      <c r="D1676" s="11">
        <v>254.81</v>
      </c>
      <c r="E1676" s="11">
        <v>236.1396</v>
      </c>
      <c r="F1676" s="11">
        <v>236.1396</v>
      </c>
      <c r="G1676" s="11"/>
      <c r="H1676" s="11"/>
    </row>
    <row r="1677" spans="1:8" x14ac:dyDescent="0.25">
      <c r="A1677" s="14" t="s">
        <v>1171</v>
      </c>
      <c r="B1677" s="11">
        <v>853.13</v>
      </c>
      <c r="C1677" s="11">
        <v>669.18</v>
      </c>
      <c r="D1677" s="11">
        <v>853.13</v>
      </c>
      <c r="E1677" s="11">
        <v>669.18</v>
      </c>
      <c r="F1677" s="11">
        <v>669.18</v>
      </c>
      <c r="G1677" s="11"/>
      <c r="H1677" s="11"/>
    </row>
    <row r="1678" spans="1:8" x14ac:dyDescent="0.25">
      <c r="A1678" s="14" t="s">
        <v>1172</v>
      </c>
      <c r="B1678" s="11">
        <v>23257.79</v>
      </c>
      <c r="C1678" s="11">
        <v>7461.79</v>
      </c>
      <c r="D1678" s="11">
        <v>23257.79</v>
      </c>
      <c r="E1678" s="11">
        <v>7461.79</v>
      </c>
      <c r="F1678" s="11">
        <v>7461.79</v>
      </c>
      <c r="G1678" s="11"/>
      <c r="H1678" s="11"/>
    </row>
    <row r="1679" spans="1:8" x14ac:dyDescent="0.25">
      <c r="A1679" s="14" t="s">
        <v>1173</v>
      </c>
      <c r="B1679" s="11">
        <v>998</v>
      </c>
      <c r="C1679" s="11">
        <v>304</v>
      </c>
      <c r="D1679" s="11">
        <v>998</v>
      </c>
      <c r="E1679" s="11">
        <v>304</v>
      </c>
      <c r="F1679" s="11">
        <v>304</v>
      </c>
      <c r="G1679" s="11"/>
      <c r="H1679" s="11"/>
    </row>
    <row r="1680" spans="1:8" x14ac:dyDescent="0.25">
      <c r="A1680" s="14" t="s">
        <v>1174</v>
      </c>
      <c r="B1680" s="11">
        <v>156.352</v>
      </c>
      <c r="C1680" s="11">
        <v>95.709800000000001</v>
      </c>
      <c r="D1680" s="11">
        <v>156.352</v>
      </c>
      <c r="E1680" s="11">
        <v>95.709800000000001</v>
      </c>
      <c r="F1680" s="11">
        <v>95.709800000000001</v>
      </c>
      <c r="G1680" s="11">
        <v>146.58000000000001</v>
      </c>
      <c r="H1680" s="11">
        <v>146.58000000000001</v>
      </c>
    </row>
    <row r="1681" spans="1:8" x14ac:dyDescent="0.25">
      <c r="A1681" s="14" t="s">
        <v>1175</v>
      </c>
      <c r="B1681" s="11">
        <v>671.33</v>
      </c>
      <c r="C1681" s="11">
        <v>574.73</v>
      </c>
      <c r="D1681" s="11">
        <v>671.33</v>
      </c>
      <c r="E1681" s="11">
        <v>574.73</v>
      </c>
      <c r="F1681" s="11">
        <v>574.73</v>
      </c>
      <c r="G1681" s="11">
        <v>491.27</v>
      </c>
      <c r="H1681" s="11">
        <v>491.27</v>
      </c>
    </row>
    <row r="1682" spans="1:8" x14ac:dyDescent="0.25">
      <c r="A1682" s="14" t="s">
        <v>1176</v>
      </c>
      <c r="B1682" s="11">
        <v>16965.28</v>
      </c>
      <c r="C1682" s="11">
        <v>11041.98</v>
      </c>
      <c r="D1682" s="11">
        <v>16965.28</v>
      </c>
      <c r="E1682" s="11">
        <v>11041.98</v>
      </c>
      <c r="F1682" s="11">
        <v>11041.98</v>
      </c>
      <c r="G1682" s="11"/>
      <c r="H1682" s="11"/>
    </row>
    <row r="1683" spans="1:8" x14ac:dyDescent="0.25">
      <c r="A1683" s="14" t="s">
        <v>1177</v>
      </c>
      <c r="B1683" s="11">
        <v>3673</v>
      </c>
      <c r="C1683" s="11">
        <v>2484.7800000000002</v>
      </c>
      <c r="D1683" s="11">
        <v>3673</v>
      </c>
      <c r="E1683" s="11">
        <v>2484.7800000000002</v>
      </c>
      <c r="F1683" s="11">
        <v>2484.7800000000002</v>
      </c>
      <c r="G1683" s="11"/>
      <c r="H1683" s="11"/>
    </row>
    <row r="1684" spans="1:8" x14ac:dyDescent="0.25">
      <c r="A1684" s="14" t="s">
        <v>1178</v>
      </c>
      <c r="B1684" s="11">
        <v>2046.33</v>
      </c>
      <c r="C1684" s="11">
        <v>108.3797</v>
      </c>
      <c r="D1684" s="11">
        <v>2046.33</v>
      </c>
      <c r="E1684" s="11">
        <v>108.3797</v>
      </c>
      <c r="F1684" s="11">
        <v>108.3797</v>
      </c>
      <c r="G1684" s="11"/>
      <c r="H1684" s="11"/>
    </row>
    <row r="1685" spans="1:8" x14ac:dyDescent="0.25">
      <c r="A1685" s="14" t="s">
        <v>1179</v>
      </c>
      <c r="B1685" s="11">
        <v>14037.25</v>
      </c>
      <c r="C1685" s="11">
        <v>7288.25</v>
      </c>
      <c r="D1685" s="11">
        <v>14037.25</v>
      </c>
      <c r="E1685" s="11">
        <v>7288.25</v>
      </c>
      <c r="F1685" s="11">
        <v>7288.25</v>
      </c>
      <c r="G1685" s="11"/>
      <c r="H1685" s="11"/>
    </row>
    <row r="1686" spans="1:8" x14ac:dyDescent="0.25">
      <c r="A1686" s="14" t="s">
        <v>1180</v>
      </c>
      <c r="B1686" s="11">
        <v>1500</v>
      </c>
      <c r="C1686" s="11">
        <v>1</v>
      </c>
      <c r="D1686" s="11"/>
      <c r="E1686" s="11"/>
      <c r="F1686" s="11">
        <v>1</v>
      </c>
      <c r="G1686" s="11"/>
      <c r="H1686" s="11"/>
    </row>
    <row r="1687" spans="1:8" x14ac:dyDescent="0.25">
      <c r="A1687" s="14" t="s">
        <v>1181</v>
      </c>
      <c r="B1687" s="11">
        <v>2583.4803999999999</v>
      </c>
      <c r="C1687" s="11">
        <v>2509.8651</v>
      </c>
      <c r="D1687" s="11">
        <v>2583.4803999999999</v>
      </c>
      <c r="E1687" s="11">
        <v>2509.8651</v>
      </c>
      <c r="F1687" s="11">
        <v>2509.8651</v>
      </c>
      <c r="G1687" s="11">
        <v>2583.4803999999999</v>
      </c>
      <c r="H1687" s="11">
        <v>2583.4803999999999</v>
      </c>
    </row>
    <row r="1688" spans="1:8" x14ac:dyDescent="0.25">
      <c r="A1688" s="14" t="s">
        <v>1182</v>
      </c>
      <c r="B1688" s="11">
        <v>215.71299999999999</v>
      </c>
      <c r="C1688" s="11">
        <v>191.6293</v>
      </c>
      <c r="D1688" s="11">
        <v>215.71299999999999</v>
      </c>
      <c r="E1688" s="11">
        <v>191.6293</v>
      </c>
      <c r="F1688" s="11">
        <v>191.6293</v>
      </c>
      <c r="G1688" s="11">
        <v>215.71299999999999</v>
      </c>
      <c r="H1688" s="11">
        <v>215.71299999999999</v>
      </c>
    </row>
    <row r="1689" spans="1:8" x14ac:dyDescent="0.25">
      <c r="A1689" s="14" t="s">
        <v>1183</v>
      </c>
      <c r="B1689" s="11">
        <v>177.64599999999999</v>
      </c>
      <c r="C1689" s="11">
        <v>153.56229999999999</v>
      </c>
      <c r="D1689" s="11">
        <v>177.64599999999999</v>
      </c>
      <c r="E1689" s="11">
        <v>153.56229999999999</v>
      </c>
      <c r="F1689" s="11">
        <v>153.56229999999999</v>
      </c>
      <c r="G1689" s="11">
        <v>177.64599999999999</v>
      </c>
      <c r="H1689" s="11">
        <v>177.64599999999999</v>
      </c>
    </row>
    <row r="1690" spans="1:8" x14ac:dyDescent="0.25">
      <c r="A1690" s="14" t="s">
        <v>1184</v>
      </c>
      <c r="B1690" s="11">
        <v>842.54960000000005</v>
      </c>
      <c r="C1690" s="11">
        <v>760.76689999999996</v>
      </c>
      <c r="D1690" s="11">
        <v>842.54960000000005</v>
      </c>
      <c r="E1690" s="11">
        <v>760.76689999999996</v>
      </c>
      <c r="F1690" s="11">
        <v>760.76689999999996</v>
      </c>
      <c r="G1690" s="11">
        <v>842.54960000000005</v>
      </c>
      <c r="H1690" s="11">
        <v>842.54960000000005</v>
      </c>
    </row>
    <row r="1691" spans="1:8" x14ac:dyDescent="0.25">
      <c r="A1691" s="14" t="s">
        <v>1185</v>
      </c>
      <c r="B1691" s="11">
        <v>230.93979999999999</v>
      </c>
      <c r="C1691" s="11">
        <v>164.49010000000001</v>
      </c>
      <c r="D1691" s="11">
        <v>230.93979999999999</v>
      </c>
      <c r="E1691" s="11">
        <v>164.49010000000001</v>
      </c>
      <c r="F1691" s="11">
        <v>164.49010000000001</v>
      </c>
      <c r="G1691" s="11">
        <v>230.93979999999999</v>
      </c>
      <c r="H1691" s="11">
        <v>230.93979999999999</v>
      </c>
    </row>
    <row r="1692" spans="1:8" x14ac:dyDescent="0.25">
      <c r="A1692" s="14" t="s">
        <v>1186</v>
      </c>
      <c r="B1692" s="11">
        <v>399</v>
      </c>
      <c r="C1692" s="11">
        <v>399</v>
      </c>
      <c r="D1692" s="11">
        <v>399</v>
      </c>
      <c r="E1692" s="11">
        <v>399</v>
      </c>
      <c r="F1692" s="11">
        <v>399</v>
      </c>
      <c r="G1692" s="11">
        <v>399</v>
      </c>
      <c r="H1692" s="11">
        <v>399</v>
      </c>
    </row>
    <row r="1693" spans="1:8" x14ac:dyDescent="0.25">
      <c r="A1693" s="14" t="s">
        <v>1187</v>
      </c>
      <c r="B1693" s="11">
        <v>180.39959999999999</v>
      </c>
      <c r="C1693" s="11">
        <v>137.86420000000001</v>
      </c>
      <c r="D1693" s="11">
        <v>180.39959999999999</v>
      </c>
      <c r="E1693" s="11">
        <v>137.86420000000001</v>
      </c>
      <c r="F1693" s="11">
        <v>137.86420000000001</v>
      </c>
      <c r="G1693" s="11">
        <v>90.794151479999996</v>
      </c>
      <c r="H1693" s="11">
        <v>90.794151479999996</v>
      </c>
    </row>
    <row r="1694" spans="1:8" x14ac:dyDescent="0.25">
      <c r="A1694" s="14" t="s">
        <v>1188</v>
      </c>
      <c r="B1694" s="11">
        <v>282.89170000000001</v>
      </c>
      <c r="C1694" s="11">
        <v>194.93549999999999</v>
      </c>
      <c r="D1694" s="11">
        <v>282.89170000000001</v>
      </c>
      <c r="E1694" s="11">
        <v>194.93549999999999</v>
      </c>
      <c r="F1694" s="11">
        <v>194.93549999999999</v>
      </c>
      <c r="G1694" s="11">
        <v>100.7955498</v>
      </c>
      <c r="H1694" s="11">
        <v>100.7955498</v>
      </c>
    </row>
    <row r="1695" spans="1:8" x14ac:dyDescent="0.25">
      <c r="A1695" s="14" t="s">
        <v>1189</v>
      </c>
      <c r="B1695" s="11">
        <v>418.59840000000003</v>
      </c>
      <c r="C1695" s="11">
        <v>322.61169999999998</v>
      </c>
      <c r="D1695" s="11">
        <v>418.59840000000003</v>
      </c>
      <c r="E1695" s="11">
        <v>322.61169999999998</v>
      </c>
      <c r="F1695" s="11">
        <v>322.61169999999998</v>
      </c>
      <c r="G1695" s="11">
        <v>212.78168640000001</v>
      </c>
      <c r="H1695" s="11">
        <v>212.78168640000001</v>
      </c>
    </row>
    <row r="1696" spans="1:8" x14ac:dyDescent="0.25">
      <c r="A1696" s="14" t="s">
        <v>1190</v>
      </c>
      <c r="B1696" s="11">
        <v>12284.5</v>
      </c>
      <c r="C1696" s="11">
        <v>2500</v>
      </c>
      <c r="D1696" s="11">
        <v>12284.5</v>
      </c>
      <c r="E1696" s="11">
        <v>2500</v>
      </c>
      <c r="F1696" s="11">
        <v>2500</v>
      </c>
      <c r="G1696" s="11"/>
      <c r="H1696" s="11"/>
    </row>
    <row r="1697" spans="1:8" x14ac:dyDescent="0.25">
      <c r="A1697" s="14" t="s">
        <v>1191</v>
      </c>
      <c r="B1697" s="11">
        <v>234</v>
      </c>
      <c r="C1697" s="11">
        <v>230.03</v>
      </c>
      <c r="D1697" s="11"/>
      <c r="E1697" s="11"/>
      <c r="F1697" s="11">
        <v>230.03</v>
      </c>
      <c r="G1697" s="11"/>
      <c r="H1697" s="11"/>
    </row>
    <row r="1698" spans="1:8" x14ac:dyDescent="0.25">
      <c r="A1698" s="14" t="s">
        <v>1192</v>
      </c>
      <c r="B1698" s="11">
        <v>662.39139999999998</v>
      </c>
      <c r="C1698" s="11">
        <v>576.18849999999998</v>
      </c>
      <c r="D1698" s="11">
        <v>662.39139999999998</v>
      </c>
      <c r="E1698" s="11">
        <v>576.18849999999998</v>
      </c>
      <c r="F1698" s="11">
        <v>576.18849999999998</v>
      </c>
      <c r="G1698" s="11"/>
      <c r="H1698" s="11"/>
    </row>
    <row r="1699" spans="1:8" x14ac:dyDescent="0.25">
      <c r="A1699" s="14" t="s">
        <v>1193</v>
      </c>
      <c r="B1699" s="11">
        <v>4000</v>
      </c>
      <c r="C1699" s="11">
        <v>2179.9</v>
      </c>
      <c r="D1699" s="11">
        <v>4000</v>
      </c>
      <c r="E1699" s="11">
        <v>2179.9</v>
      </c>
      <c r="F1699" s="11">
        <v>2179.9</v>
      </c>
      <c r="G1699" s="11"/>
      <c r="H1699" s="11"/>
    </row>
    <row r="1700" spans="1:8" x14ac:dyDescent="0.25">
      <c r="A1700" s="14" t="s">
        <v>1194</v>
      </c>
      <c r="B1700" s="11">
        <v>7145.8810000000003</v>
      </c>
      <c r="C1700" s="11">
        <v>5305.2529999999997</v>
      </c>
      <c r="D1700" s="11">
        <v>7145.8810000000003</v>
      </c>
      <c r="E1700" s="11">
        <v>5305.2529999999997</v>
      </c>
      <c r="F1700" s="11">
        <v>5305.2529999999997</v>
      </c>
      <c r="G1700" s="11"/>
      <c r="H1700" s="11"/>
    </row>
    <row r="1701" spans="1:8" x14ac:dyDescent="0.25">
      <c r="A1701" s="14" t="s">
        <v>1195</v>
      </c>
      <c r="B1701" s="11">
        <v>13069.7569</v>
      </c>
      <c r="C1701" s="11">
        <v>11546.433199999999</v>
      </c>
      <c r="D1701" s="11">
        <v>13069.7569</v>
      </c>
      <c r="E1701" s="11">
        <v>11546.433199999999</v>
      </c>
      <c r="F1701" s="11">
        <v>11546.433199999999</v>
      </c>
      <c r="G1701" s="11"/>
      <c r="H1701" s="11"/>
    </row>
    <row r="1702" spans="1:8" x14ac:dyDescent="0.25">
      <c r="A1702" s="14" t="s">
        <v>1196</v>
      </c>
      <c r="B1702" s="11">
        <v>1662.606</v>
      </c>
      <c r="C1702" s="11">
        <v>1478.8921</v>
      </c>
      <c r="D1702" s="11">
        <v>1662.606</v>
      </c>
      <c r="E1702" s="11">
        <v>1478.8921</v>
      </c>
      <c r="F1702" s="11">
        <v>1478.8921</v>
      </c>
      <c r="G1702" s="11"/>
      <c r="H1702" s="11"/>
    </row>
    <row r="1703" spans="1:8" x14ac:dyDescent="0.25">
      <c r="A1703" s="14" t="s">
        <v>1197</v>
      </c>
      <c r="B1703" s="11">
        <v>4987.8180000000002</v>
      </c>
      <c r="C1703" s="11">
        <v>4348.9014999999999</v>
      </c>
      <c r="D1703" s="11">
        <v>4987.8180000000002</v>
      </c>
      <c r="E1703" s="11">
        <v>4348.9014999999999</v>
      </c>
      <c r="F1703" s="11">
        <v>4348.9014999999999</v>
      </c>
      <c r="G1703" s="11"/>
      <c r="H1703" s="11"/>
    </row>
    <row r="1704" spans="1:8" x14ac:dyDescent="0.25">
      <c r="A1704" s="14" t="s">
        <v>1198</v>
      </c>
      <c r="B1704" s="11">
        <v>1662.606</v>
      </c>
      <c r="C1704" s="11">
        <v>1369.2</v>
      </c>
      <c r="D1704" s="11">
        <v>1662.606</v>
      </c>
      <c r="E1704" s="11">
        <v>1369.2</v>
      </c>
      <c r="F1704" s="11">
        <v>1369.2</v>
      </c>
      <c r="G1704" s="11"/>
      <c r="H1704" s="11"/>
    </row>
    <row r="1705" spans="1:8" x14ac:dyDescent="0.25">
      <c r="A1705" s="14" t="s">
        <v>1199</v>
      </c>
      <c r="B1705" s="11">
        <v>1662.606</v>
      </c>
      <c r="C1705" s="11">
        <v>1528.164</v>
      </c>
      <c r="D1705" s="11">
        <v>1662.606</v>
      </c>
      <c r="E1705" s="11">
        <v>1528.164</v>
      </c>
      <c r="F1705" s="11">
        <v>1528.164</v>
      </c>
      <c r="G1705" s="11"/>
      <c r="H1705" s="11"/>
    </row>
    <row r="1706" spans="1:8" x14ac:dyDescent="0.25">
      <c r="A1706" s="14" t="s">
        <v>1200</v>
      </c>
      <c r="B1706" s="11">
        <v>3325.212</v>
      </c>
      <c r="C1706" s="11">
        <v>2367.8580000000002</v>
      </c>
      <c r="D1706" s="11">
        <v>3325.212</v>
      </c>
      <c r="E1706" s="11">
        <v>2367.8580000000002</v>
      </c>
      <c r="F1706" s="11">
        <v>2367.8580000000002</v>
      </c>
      <c r="G1706" s="11"/>
      <c r="H1706" s="11"/>
    </row>
    <row r="1707" spans="1:8" x14ac:dyDescent="0.25">
      <c r="A1707" s="14" t="s">
        <v>1201</v>
      </c>
      <c r="B1707" s="11">
        <v>45761.35</v>
      </c>
      <c r="C1707" s="11">
        <v>31962.402399999999</v>
      </c>
      <c r="D1707" s="11">
        <v>45761.35</v>
      </c>
      <c r="E1707" s="11">
        <v>31962.402399999999</v>
      </c>
      <c r="F1707" s="11">
        <v>31962.402399999999</v>
      </c>
      <c r="G1707" s="11">
        <v>45761.35</v>
      </c>
      <c r="H1707" s="11">
        <v>45761.35</v>
      </c>
    </row>
    <row r="1708" spans="1:8" x14ac:dyDescent="0.25">
      <c r="A1708" s="14" t="s">
        <v>1202</v>
      </c>
      <c r="B1708" s="11">
        <v>12696.2156</v>
      </c>
      <c r="C1708" s="11">
        <v>9752.5779999999995</v>
      </c>
      <c r="D1708" s="11">
        <v>12696.2156</v>
      </c>
      <c r="E1708" s="11">
        <v>9752.5779999999995</v>
      </c>
      <c r="F1708" s="11">
        <v>9752.5779999999995</v>
      </c>
      <c r="G1708" s="11"/>
      <c r="H1708" s="11"/>
    </row>
    <row r="1709" spans="1:8" x14ac:dyDescent="0.25">
      <c r="A1709" s="14" t="s">
        <v>1203</v>
      </c>
      <c r="B1709" s="11">
        <v>24310.2899</v>
      </c>
      <c r="C1709" s="11">
        <v>20564.982100000001</v>
      </c>
      <c r="D1709" s="11">
        <v>24310.2899</v>
      </c>
      <c r="E1709" s="11">
        <v>20564.982100000001</v>
      </c>
      <c r="F1709" s="11">
        <v>20564.982100000001</v>
      </c>
      <c r="G1709" s="11"/>
      <c r="H1709" s="11"/>
    </row>
    <row r="1710" spans="1:8" x14ac:dyDescent="0.25">
      <c r="A1710" s="14" t="s">
        <v>1204</v>
      </c>
      <c r="B1710" s="11">
        <v>1500</v>
      </c>
      <c r="C1710" s="11">
        <v>1</v>
      </c>
      <c r="D1710" s="11"/>
      <c r="E1710" s="11"/>
      <c r="F1710" s="11">
        <v>1</v>
      </c>
      <c r="G1710" s="11"/>
      <c r="H1710" s="11"/>
    </row>
    <row r="1711" spans="1:8" x14ac:dyDescent="0.25">
      <c r="A1711" s="14" t="s">
        <v>1205</v>
      </c>
      <c r="B1711" s="11">
        <v>1341.6346000000001</v>
      </c>
      <c r="C1711" s="11">
        <v>1073.3077000000001</v>
      </c>
      <c r="D1711" s="11">
        <v>1341.6346000000001</v>
      </c>
      <c r="E1711" s="11">
        <v>1073.3077000000001</v>
      </c>
      <c r="F1711" s="11">
        <v>1073.3077000000001</v>
      </c>
      <c r="G1711" s="11"/>
      <c r="H1711" s="11"/>
    </row>
    <row r="1712" spans="1:8" x14ac:dyDescent="0.25">
      <c r="A1712" s="14" t="s">
        <v>1206</v>
      </c>
      <c r="B1712" s="11">
        <v>567.75940000000003</v>
      </c>
      <c r="C1712" s="11">
        <v>454.20749999999998</v>
      </c>
      <c r="D1712" s="11">
        <v>567.75940000000003</v>
      </c>
      <c r="E1712" s="11">
        <v>454.20749999999998</v>
      </c>
      <c r="F1712" s="11">
        <v>454.20749999999998</v>
      </c>
      <c r="G1712" s="11"/>
      <c r="H1712" s="11"/>
    </row>
    <row r="1713" spans="1:8" x14ac:dyDescent="0.25">
      <c r="A1713" s="14" t="s">
        <v>1207</v>
      </c>
      <c r="B1713" s="11">
        <v>756.7</v>
      </c>
      <c r="C1713" s="11">
        <v>605.36</v>
      </c>
      <c r="D1713" s="11">
        <v>756.7</v>
      </c>
      <c r="E1713" s="11">
        <v>605.36</v>
      </c>
      <c r="F1713" s="11">
        <v>605.36</v>
      </c>
      <c r="G1713" s="11"/>
      <c r="H1713" s="11"/>
    </row>
    <row r="1714" spans="1:8" x14ac:dyDescent="0.25">
      <c r="A1714" s="14" t="s">
        <v>1208</v>
      </c>
      <c r="B1714" s="11">
        <v>368.10719999999998</v>
      </c>
      <c r="C1714" s="11">
        <v>276.0804</v>
      </c>
      <c r="D1714" s="11">
        <v>368.10719999999998</v>
      </c>
      <c r="E1714" s="11">
        <v>276.0804</v>
      </c>
      <c r="F1714" s="11">
        <v>276.0804</v>
      </c>
      <c r="G1714" s="11"/>
      <c r="H1714" s="11"/>
    </row>
    <row r="1715" spans="1:8" x14ac:dyDescent="0.25">
      <c r="A1715" s="14" t="s">
        <v>1209</v>
      </c>
      <c r="B1715" s="11">
        <v>460.13400000000001</v>
      </c>
      <c r="C1715" s="11">
        <v>365.71129999999999</v>
      </c>
      <c r="D1715" s="11">
        <v>460.13400000000001</v>
      </c>
      <c r="E1715" s="11">
        <v>365.71129999999999</v>
      </c>
      <c r="F1715" s="11">
        <v>365.71129999999999</v>
      </c>
      <c r="G1715" s="11"/>
      <c r="H1715" s="11"/>
    </row>
    <row r="1716" spans="1:8" x14ac:dyDescent="0.25">
      <c r="A1716" s="14" t="s">
        <v>1210</v>
      </c>
      <c r="B1716" s="11">
        <v>787</v>
      </c>
      <c r="C1716" s="11">
        <v>757.21</v>
      </c>
      <c r="D1716" s="11"/>
      <c r="E1716" s="11"/>
      <c r="F1716" s="11">
        <v>757.21</v>
      </c>
      <c r="G1716" s="11"/>
      <c r="H1716" s="11"/>
    </row>
    <row r="1717" spans="1:8" x14ac:dyDescent="0.25">
      <c r="A1717" s="14" t="s">
        <v>1211</v>
      </c>
      <c r="B1717" s="11">
        <v>141.74959999999999</v>
      </c>
      <c r="C1717" s="11">
        <v>103.1036</v>
      </c>
      <c r="D1717" s="11">
        <v>141.74959999999999</v>
      </c>
      <c r="E1717" s="11">
        <v>103.1036</v>
      </c>
      <c r="F1717" s="11">
        <v>103.1036</v>
      </c>
      <c r="G1717" s="11">
        <v>61.263585759999998</v>
      </c>
      <c r="H1717" s="11">
        <v>61.263585759999998</v>
      </c>
    </row>
    <row r="1718" spans="1:8" x14ac:dyDescent="0.25">
      <c r="A1718" s="14" t="s">
        <v>1212</v>
      </c>
      <c r="B1718" s="11">
        <v>513.57420000000002</v>
      </c>
      <c r="C1718" s="11">
        <v>408.97680000000003</v>
      </c>
      <c r="D1718" s="11">
        <v>513.57420000000002</v>
      </c>
      <c r="E1718" s="11">
        <v>408.97680000000003</v>
      </c>
      <c r="F1718" s="11">
        <v>408.97680000000003</v>
      </c>
      <c r="G1718" s="11">
        <v>304.37679539999999</v>
      </c>
      <c r="H1718" s="11">
        <v>304.37679539999999</v>
      </c>
    </row>
    <row r="1719" spans="1:8" x14ac:dyDescent="0.25">
      <c r="A1719" s="14" t="s">
        <v>1213</v>
      </c>
      <c r="B1719" s="11">
        <v>961.5</v>
      </c>
      <c r="C1719" s="11">
        <v>991.96</v>
      </c>
      <c r="D1719" s="11">
        <v>961.5</v>
      </c>
      <c r="E1719" s="11">
        <v>991.96</v>
      </c>
      <c r="F1719" s="11">
        <v>991.96</v>
      </c>
      <c r="G1719" s="11"/>
      <c r="H1719" s="11"/>
    </row>
    <row r="1720" spans="1:8" x14ac:dyDescent="0.25">
      <c r="A1720" s="14" t="s">
        <v>1214</v>
      </c>
      <c r="B1720" s="11">
        <v>588.68290000000002</v>
      </c>
      <c r="C1720" s="11">
        <v>460.42259999999999</v>
      </c>
      <c r="D1720" s="11">
        <v>588.68290000000002</v>
      </c>
      <c r="E1720" s="11">
        <v>460.42259999999999</v>
      </c>
      <c r="F1720" s="11">
        <v>460.42259999999999</v>
      </c>
      <c r="G1720" s="11">
        <v>313.98262613999998</v>
      </c>
      <c r="H1720" s="11">
        <v>313.98262613999998</v>
      </c>
    </row>
    <row r="1721" spans="1:8" x14ac:dyDescent="0.25">
      <c r="A1721" s="14" t="s">
        <v>1215</v>
      </c>
      <c r="B1721" s="11">
        <v>15852.465200000001</v>
      </c>
      <c r="C1721" s="11">
        <v>3776.2487000000001</v>
      </c>
      <c r="D1721" s="11">
        <v>15852.465200000001</v>
      </c>
      <c r="E1721" s="11">
        <v>3776.2487000000001</v>
      </c>
      <c r="F1721" s="11">
        <v>3776.2487000000001</v>
      </c>
      <c r="G1721" s="11">
        <v>3127.7287326999999</v>
      </c>
      <c r="H1721" s="11">
        <v>3127.7287326999999</v>
      </c>
    </row>
    <row r="1722" spans="1:8" x14ac:dyDescent="0.25">
      <c r="A1722" s="14" t="s">
        <v>1216</v>
      </c>
      <c r="B1722" s="11">
        <v>2754.0095999999999</v>
      </c>
      <c r="C1722" s="11">
        <v>2212.1071999999999</v>
      </c>
      <c r="D1722" s="11">
        <v>2754.0095999999999</v>
      </c>
      <c r="E1722" s="11">
        <v>2212.1071999999999</v>
      </c>
      <c r="F1722" s="11">
        <v>2212.1071999999999</v>
      </c>
      <c r="G1722" s="11">
        <v>1584.5072278</v>
      </c>
      <c r="H1722" s="11">
        <v>1584.5072278</v>
      </c>
    </row>
    <row r="1723" spans="1:8" x14ac:dyDescent="0.25">
      <c r="A1723" s="14" t="s">
        <v>1217</v>
      </c>
      <c r="B1723" s="11">
        <v>1761.8233</v>
      </c>
      <c r="C1723" s="11">
        <v>1614.2953</v>
      </c>
      <c r="D1723" s="11">
        <v>1761.8233</v>
      </c>
      <c r="E1723" s="11">
        <v>1614.2953</v>
      </c>
      <c r="F1723" s="11">
        <v>1614.2953</v>
      </c>
      <c r="G1723" s="11">
        <v>1614.2953439999999</v>
      </c>
      <c r="H1723" s="11">
        <v>1614.2953439999999</v>
      </c>
    </row>
    <row r="1724" spans="1:8" x14ac:dyDescent="0.25">
      <c r="A1724" s="14" t="s">
        <v>1218</v>
      </c>
      <c r="B1724" s="11">
        <v>4101.96</v>
      </c>
      <c r="C1724" s="11">
        <v>495.26859999999999</v>
      </c>
      <c r="D1724" s="11">
        <v>4101.96</v>
      </c>
      <c r="E1724" s="11">
        <v>495.26859999999999</v>
      </c>
      <c r="F1724" s="11">
        <v>495.26859999999999</v>
      </c>
      <c r="G1724" s="11">
        <v>301.75863642000002</v>
      </c>
      <c r="H1724" s="11">
        <v>301.75863642000002</v>
      </c>
    </row>
    <row r="1725" spans="1:8" x14ac:dyDescent="0.25">
      <c r="A1725" s="14" t="s">
        <v>1219</v>
      </c>
      <c r="B1725" s="11">
        <v>2200.6311000000001</v>
      </c>
      <c r="C1725" s="11">
        <v>1332.3739</v>
      </c>
      <c r="D1725" s="11">
        <v>2200.6311000000001</v>
      </c>
      <c r="E1725" s="11">
        <v>1332.3739</v>
      </c>
      <c r="F1725" s="11">
        <v>1332.3739</v>
      </c>
      <c r="G1725" s="11">
        <v>268.74713400000002</v>
      </c>
      <c r="H1725" s="11">
        <v>268.74713400000002</v>
      </c>
    </row>
    <row r="1726" spans="1:8" x14ac:dyDescent="0.25">
      <c r="A1726" s="14" t="s">
        <v>1220</v>
      </c>
      <c r="B1726" s="11">
        <v>4034.4607999999998</v>
      </c>
      <c r="C1726" s="11">
        <v>917.48050000000001</v>
      </c>
      <c r="D1726" s="11">
        <v>4034.4607999999998</v>
      </c>
      <c r="E1726" s="11">
        <v>917.48050000000001</v>
      </c>
      <c r="F1726" s="11">
        <v>917.48050000000001</v>
      </c>
      <c r="G1726" s="11">
        <v>750.12045000000001</v>
      </c>
      <c r="H1726" s="11">
        <v>750.12045000000001</v>
      </c>
    </row>
    <row r="1727" spans="1:8" x14ac:dyDescent="0.25">
      <c r="A1727" s="14" t="s">
        <v>1221</v>
      </c>
      <c r="B1727" s="11">
        <v>3170.3805000000002</v>
      </c>
      <c r="C1727" s="11">
        <v>1040.8418999999999</v>
      </c>
      <c r="D1727" s="11">
        <v>3170.3805000000002</v>
      </c>
      <c r="E1727" s="11">
        <v>1040.8418999999999</v>
      </c>
      <c r="F1727" s="11">
        <v>1040.8418999999999</v>
      </c>
      <c r="G1727" s="11"/>
      <c r="H1727" s="11"/>
    </row>
    <row r="1728" spans="1:8" x14ac:dyDescent="0.25">
      <c r="A1728" s="14" t="s">
        <v>1222</v>
      </c>
      <c r="B1728" s="11">
        <v>16056.5926</v>
      </c>
      <c r="C1728" s="11">
        <v>13565.8717</v>
      </c>
      <c r="D1728" s="11">
        <v>16056.5926</v>
      </c>
      <c r="E1728" s="11">
        <v>13565.8717</v>
      </c>
      <c r="F1728" s="11">
        <v>13565.8717</v>
      </c>
      <c r="G1728" s="11"/>
      <c r="H1728" s="11"/>
    </row>
    <row r="1729" spans="1:8" x14ac:dyDescent="0.25">
      <c r="A1729" s="14" t="s">
        <v>1223</v>
      </c>
      <c r="B1729" s="11">
        <v>259.45940000000002</v>
      </c>
      <c r="C1729" s="11">
        <v>197.0566</v>
      </c>
      <c r="D1729" s="11">
        <v>259.45940000000002</v>
      </c>
      <c r="E1729" s="11">
        <v>197.0566</v>
      </c>
      <c r="F1729" s="11">
        <v>197.0566</v>
      </c>
      <c r="G1729" s="11">
        <v>122.15663214</v>
      </c>
      <c r="H1729" s="11">
        <v>122.15663214</v>
      </c>
    </row>
    <row r="1730" spans="1:8" x14ac:dyDescent="0.25">
      <c r="A1730" s="14" t="s">
        <v>1224</v>
      </c>
      <c r="B1730" s="11">
        <v>16489.877499999999</v>
      </c>
      <c r="C1730" s="11">
        <v>7757.5909000000001</v>
      </c>
      <c r="D1730" s="11">
        <v>16489.877499999999</v>
      </c>
      <c r="E1730" s="11">
        <v>7757.5909000000001</v>
      </c>
      <c r="F1730" s="11">
        <v>7757.5909000000001</v>
      </c>
      <c r="G1730" s="11"/>
      <c r="H1730" s="11"/>
    </row>
    <row r="1731" spans="1:8" x14ac:dyDescent="0.25">
      <c r="A1731" s="14" t="s">
        <v>1225</v>
      </c>
      <c r="B1731" s="11">
        <v>27507.992600000001</v>
      </c>
      <c r="C1731" s="11">
        <v>16853.287899999999</v>
      </c>
      <c r="D1731" s="11">
        <v>27507.992600000001</v>
      </c>
      <c r="E1731" s="11">
        <v>16853.287899999999</v>
      </c>
      <c r="F1731" s="11">
        <v>16853.287899999999</v>
      </c>
      <c r="G1731" s="11"/>
      <c r="H1731" s="11"/>
    </row>
    <row r="1732" spans="1:8" x14ac:dyDescent="0.25">
      <c r="A1732" s="14" t="s">
        <v>1226</v>
      </c>
      <c r="B1732" s="11">
        <v>26527.740099999999</v>
      </c>
      <c r="C1732" s="11">
        <v>12120.2647</v>
      </c>
      <c r="D1732" s="11">
        <v>26527.740099999999</v>
      </c>
      <c r="E1732" s="11">
        <v>12120.2647</v>
      </c>
      <c r="F1732" s="11">
        <v>12120.2647</v>
      </c>
      <c r="G1732" s="11"/>
      <c r="H1732" s="11"/>
    </row>
    <row r="1733" spans="1:8" x14ac:dyDescent="0.25">
      <c r="A1733" s="14" t="s">
        <v>1227</v>
      </c>
      <c r="B1733" s="11">
        <v>9525.7499000000007</v>
      </c>
      <c r="C1733" s="11">
        <v>10418.6361</v>
      </c>
      <c r="D1733" s="11">
        <v>9525.7499000000007</v>
      </c>
      <c r="E1733" s="11">
        <v>10418.6361</v>
      </c>
      <c r="F1733" s="11">
        <v>10418.6361</v>
      </c>
      <c r="G1733" s="11"/>
      <c r="H1733" s="11"/>
    </row>
    <row r="1734" spans="1:8" x14ac:dyDescent="0.25">
      <c r="A1734" s="14" t="s">
        <v>1228</v>
      </c>
      <c r="B1734" s="11">
        <v>1130.404</v>
      </c>
      <c r="C1734" s="11">
        <v>1118.4396999999999</v>
      </c>
      <c r="D1734" s="11">
        <v>1130.404</v>
      </c>
      <c r="E1734" s="11">
        <v>1118.4396999999999</v>
      </c>
      <c r="F1734" s="11">
        <v>1118.4396999999999</v>
      </c>
      <c r="G1734" s="11"/>
      <c r="H1734" s="11"/>
    </row>
    <row r="1735" spans="1:8" x14ac:dyDescent="0.25">
      <c r="A1735" s="14" t="s">
        <v>1229</v>
      </c>
      <c r="B1735" s="11">
        <v>21722.400799999999</v>
      </c>
      <c r="C1735" s="11">
        <v>19485.680199999999</v>
      </c>
      <c r="D1735" s="11">
        <v>21722.400799999999</v>
      </c>
      <c r="E1735" s="11">
        <v>19485.680199999999</v>
      </c>
      <c r="F1735" s="11">
        <v>19485.680199999999</v>
      </c>
      <c r="G1735" s="11"/>
      <c r="H1735" s="11"/>
    </row>
    <row r="1736" spans="1:8" x14ac:dyDescent="0.25">
      <c r="A1736" s="14" t="s">
        <v>1230</v>
      </c>
      <c r="B1736" s="11">
        <v>468</v>
      </c>
      <c r="C1736" s="11">
        <v>468</v>
      </c>
      <c r="D1736" s="11">
        <v>468</v>
      </c>
      <c r="E1736" s="11">
        <v>468</v>
      </c>
      <c r="F1736" s="11">
        <v>468</v>
      </c>
      <c r="G1736" s="11">
        <v>468</v>
      </c>
      <c r="H1736" s="11">
        <v>468</v>
      </c>
    </row>
    <row r="1737" spans="1:8" x14ac:dyDescent="0.25">
      <c r="A1737" s="14" t="s">
        <v>1231</v>
      </c>
      <c r="B1737" s="11">
        <v>13704.6</v>
      </c>
      <c r="C1737" s="11">
        <v>7917.5559999999996</v>
      </c>
      <c r="D1737" s="11"/>
      <c r="E1737" s="11"/>
      <c r="F1737" s="11">
        <v>7917.5559999999996</v>
      </c>
      <c r="G1737" s="11"/>
      <c r="H1737" s="11"/>
    </row>
    <row r="1738" spans="1:8" x14ac:dyDescent="0.25">
      <c r="A1738" s="14" t="s">
        <v>1232</v>
      </c>
      <c r="B1738" s="11">
        <v>57.131799999999998</v>
      </c>
      <c r="C1738" s="11">
        <v>40.365900000000003</v>
      </c>
      <c r="D1738" s="11">
        <v>57.131799999999998</v>
      </c>
      <c r="E1738" s="11">
        <v>40.365900000000003</v>
      </c>
      <c r="F1738" s="11">
        <v>40.365900000000003</v>
      </c>
      <c r="G1738" s="11">
        <v>57.131799999999998</v>
      </c>
      <c r="H1738" s="11">
        <v>57.131799999999998</v>
      </c>
    </row>
    <row r="1739" spans="1:8" x14ac:dyDescent="0.25">
      <c r="A1739" s="14" t="s">
        <v>1233</v>
      </c>
      <c r="B1739" s="11">
        <v>375.85500000000002</v>
      </c>
      <c r="C1739" s="11">
        <v>329.52749999999997</v>
      </c>
      <c r="D1739" s="11">
        <v>375.85500000000002</v>
      </c>
      <c r="E1739" s="11">
        <v>329.52749999999997</v>
      </c>
      <c r="F1739" s="11">
        <v>329.52749999999997</v>
      </c>
      <c r="G1739" s="11">
        <v>375.85500000000002</v>
      </c>
      <c r="H1739" s="11">
        <v>375.85500000000002</v>
      </c>
    </row>
    <row r="1740" spans="1:8" x14ac:dyDescent="0.25">
      <c r="A1740" s="14" t="s">
        <v>1234</v>
      </c>
      <c r="B1740" s="11">
        <v>150.34200000000001</v>
      </c>
      <c r="C1740" s="11">
        <v>145.971</v>
      </c>
      <c r="D1740" s="11">
        <v>150.34200000000001</v>
      </c>
      <c r="E1740" s="11">
        <v>145.971</v>
      </c>
      <c r="F1740" s="11">
        <v>145.971</v>
      </c>
      <c r="G1740" s="11">
        <v>150.34200000000001</v>
      </c>
      <c r="H1740" s="11">
        <v>150.34200000000001</v>
      </c>
    </row>
    <row r="1741" spans="1:8" x14ac:dyDescent="0.25">
      <c r="A1741" s="14" t="s">
        <v>1235</v>
      </c>
      <c r="B1741" s="11">
        <v>526.197</v>
      </c>
      <c r="C1741" s="11">
        <v>404.69850000000002</v>
      </c>
      <c r="D1741" s="11">
        <v>526.197</v>
      </c>
      <c r="E1741" s="11">
        <v>404.69850000000002</v>
      </c>
      <c r="F1741" s="11">
        <v>404.69850000000002</v>
      </c>
      <c r="G1741" s="11">
        <v>526.197</v>
      </c>
      <c r="H1741" s="11">
        <v>526.197</v>
      </c>
    </row>
    <row r="1742" spans="1:8" x14ac:dyDescent="0.25">
      <c r="A1742" s="14" t="s">
        <v>1236</v>
      </c>
      <c r="B1742" s="11">
        <v>187.92750000000001</v>
      </c>
      <c r="C1742" s="11">
        <v>164.7638</v>
      </c>
      <c r="D1742" s="11">
        <v>187.92750000000001</v>
      </c>
      <c r="E1742" s="11">
        <v>164.7638</v>
      </c>
      <c r="F1742" s="11">
        <v>164.7638</v>
      </c>
      <c r="G1742" s="11">
        <v>175.399</v>
      </c>
      <c r="H1742" s="11">
        <v>175.399</v>
      </c>
    </row>
    <row r="1743" spans="1:8" x14ac:dyDescent="0.25">
      <c r="A1743" s="14" t="s">
        <v>1237</v>
      </c>
      <c r="B1743" s="11">
        <v>187.92750000000001</v>
      </c>
      <c r="C1743" s="11">
        <v>164.7638</v>
      </c>
      <c r="D1743" s="11">
        <v>187.92750000000001</v>
      </c>
      <c r="E1743" s="11">
        <v>164.7638</v>
      </c>
      <c r="F1743" s="11">
        <v>164.7638</v>
      </c>
      <c r="G1743" s="11">
        <v>187.92750000000001</v>
      </c>
      <c r="H1743" s="11">
        <v>187.92750000000001</v>
      </c>
    </row>
    <row r="1744" spans="1:8" x14ac:dyDescent="0.25">
      <c r="A1744" s="14" t="s">
        <v>1238</v>
      </c>
      <c r="B1744" s="11">
        <v>187.92750000000001</v>
      </c>
      <c r="C1744" s="11">
        <v>164.76499999999999</v>
      </c>
      <c r="D1744" s="11">
        <v>187.92750000000001</v>
      </c>
      <c r="E1744" s="11">
        <v>164.76499999999999</v>
      </c>
      <c r="F1744" s="11">
        <v>164.76499999999999</v>
      </c>
      <c r="G1744" s="11">
        <v>187.92750000000001</v>
      </c>
      <c r="H1744" s="11">
        <v>187.92750000000001</v>
      </c>
    </row>
    <row r="1745" spans="1:8" x14ac:dyDescent="0.25">
      <c r="A1745" s="14" t="s">
        <v>1239</v>
      </c>
      <c r="B1745" s="11">
        <v>300.68400000000003</v>
      </c>
      <c r="C1745" s="11">
        <v>221.142</v>
      </c>
      <c r="D1745" s="11">
        <v>300.68400000000003</v>
      </c>
      <c r="E1745" s="11">
        <v>221.142</v>
      </c>
      <c r="F1745" s="11">
        <v>221.142</v>
      </c>
      <c r="G1745" s="11">
        <v>300.68400000000003</v>
      </c>
      <c r="H1745" s="11">
        <v>300.68400000000003</v>
      </c>
    </row>
    <row r="1746" spans="1:8" x14ac:dyDescent="0.25">
      <c r="A1746" s="14" t="s">
        <v>1240</v>
      </c>
      <c r="B1746" s="11">
        <v>468.55259999999998</v>
      </c>
      <c r="C1746" s="11">
        <v>339.90379999999999</v>
      </c>
      <c r="D1746" s="11">
        <v>468.55259999999998</v>
      </c>
      <c r="E1746" s="11">
        <v>339.90379999999999</v>
      </c>
      <c r="F1746" s="11">
        <v>339.90379999999999</v>
      </c>
      <c r="G1746" s="11"/>
      <c r="H1746" s="11"/>
    </row>
    <row r="1747" spans="1:8" x14ac:dyDescent="0.25">
      <c r="A1747" s="14" t="s">
        <v>1241</v>
      </c>
      <c r="B1747" s="11">
        <v>1007.64</v>
      </c>
      <c r="C1747" s="11">
        <v>587.34299999999996</v>
      </c>
      <c r="D1747" s="11">
        <v>1007.64</v>
      </c>
      <c r="E1747" s="11">
        <v>587.34299999999996</v>
      </c>
      <c r="F1747" s="11">
        <v>587.34299999999996</v>
      </c>
      <c r="G1747" s="11">
        <v>1007.64</v>
      </c>
      <c r="H1747" s="11">
        <v>1007.64</v>
      </c>
    </row>
    <row r="1748" spans="1:8" x14ac:dyDescent="0.25">
      <c r="A1748" s="14" t="s">
        <v>1242</v>
      </c>
      <c r="B1748" s="11">
        <v>2076.2573000000002</v>
      </c>
      <c r="C1748" s="11">
        <v>1312.1275000000001</v>
      </c>
      <c r="D1748" s="11">
        <v>2076.2573000000002</v>
      </c>
      <c r="E1748" s="11">
        <v>1312.1275000000001</v>
      </c>
      <c r="F1748" s="11">
        <v>1312.1275000000001</v>
      </c>
      <c r="G1748" s="11">
        <v>2076.2573345999999</v>
      </c>
      <c r="H1748" s="11">
        <v>2076.2573345999999</v>
      </c>
    </row>
    <row r="1749" spans="1:8" x14ac:dyDescent="0.25">
      <c r="A1749" s="14" t="s">
        <v>1243</v>
      </c>
      <c r="B1749" s="11">
        <v>2084.3033</v>
      </c>
      <c r="C1749" s="11">
        <v>1354.0941</v>
      </c>
      <c r="D1749" s="11">
        <v>2084.3033</v>
      </c>
      <c r="E1749" s="11">
        <v>1354.0941</v>
      </c>
      <c r="F1749" s="11">
        <v>1354.0941</v>
      </c>
      <c r="G1749" s="11">
        <v>2077.5017699999999</v>
      </c>
      <c r="H1749" s="11">
        <v>2077.5017699999999</v>
      </c>
    </row>
    <row r="1750" spans="1:8" x14ac:dyDescent="0.25">
      <c r="A1750" s="14" t="s">
        <v>1244</v>
      </c>
      <c r="B1750" s="11">
        <v>51209.79</v>
      </c>
      <c r="C1750" s="11">
        <v>42608.82</v>
      </c>
      <c r="D1750" s="11">
        <v>51209.79</v>
      </c>
      <c r="E1750" s="11">
        <v>42608.82</v>
      </c>
      <c r="F1750" s="11">
        <v>42608.82</v>
      </c>
      <c r="G1750" s="11">
        <v>51209.79</v>
      </c>
      <c r="H1750" s="11">
        <v>51209.79</v>
      </c>
    </row>
    <row r="1751" spans="1:8" x14ac:dyDescent="0.25">
      <c r="A1751" s="14" t="s">
        <v>1245</v>
      </c>
      <c r="B1751" s="11">
        <v>1949.7834</v>
      </c>
      <c r="C1751" s="11">
        <v>557.81659999999999</v>
      </c>
      <c r="D1751" s="11">
        <v>1949.7834</v>
      </c>
      <c r="E1751" s="11">
        <v>557.81659999999999</v>
      </c>
      <c r="F1751" s="11">
        <v>557.81659999999999</v>
      </c>
      <c r="G1751" s="11">
        <v>1949.7834</v>
      </c>
      <c r="H1751" s="11">
        <v>1949.7834</v>
      </c>
    </row>
    <row r="1752" spans="1:8" x14ac:dyDescent="0.25">
      <c r="A1752" s="14" t="s">
        <v>1246</v>
      </c>
      <c r="B1752" s="11">
        <v>15595.748100000001</v>
      </c>
      <c r="C1752" s="11">
        <v>3067.0898999999999</v>
      </c>
      <c r="D1752" s="11">
        <v>15595.748100000001</v>
      </c>
      <c r="E1752" s="11">
        <v>3067.0898999999999</v>
      </c>
      <c r="F1752" s="11">
        <v>3067.0898999999999</v>
      </c>
      <c r="G1752" s="11"/>
      <c r="H1752" s="11"/>
    </row>
    <row r="1753" spans="1:8" x14ac:dyDescent="0.25">
      <c r="A1753" s="14" t="s">
        <v>1247</v>
      </c>
      <c r="B1753" s="11">
        <v>820</v>
      </c>
      <c r="C1753" s="11">
        <v>250</v>
      </c>
      <c r="D1753" s="11">
        <v>820</v>
      </c>
      <c r="E1753" s="11">
        <v>250</v>
      </c>
      <c r="F1753" s="11">
        <v>250</v>
      </c>
      <c r="G1753" s="11"/>
      <c r="H1753" s="11"/>
    </row>
    <row r="1754" spans="1:8" x14ac:dyDescent="0.25">
      <c r="A1754" s="14" t="s">
        <v>1248</v>
      </c>
      <c r="B1754" s="11">
        <v>1259.55</v>
      </c>
      <c r="C1754" s="11">
        <v>942.68499999999995</v>
      </c>
      <c r="D1754" s="11">
        <v>1259.55</v>
      </c>
      <c r="E1754" s="11">
        <v>942.68499999999995</v>
      </c>
      <c r="F1754" s="11">
        <v>942.68499999999995</v>
      </c>
      <c r="G1754" s="11">
        <v>1259.55</v>
      </c>
      <c r="H1754" s="11">
        <v>1259.55</v>
      </c>
    </row>
    <row r="1755" spans="1:8" x14ac:dyDescent="0.25">
      <c r="A1755" s="14" t="s">
        <v>1249</v>
      </c>
      <c r="B1755" s="11">
        <v>80.611199999999997</v>
      </c>
      <c r="C1755" s="11">
        <v>58.332000000000001</v>
      </c>
      <c r="D1755" s="11">
        <v>80.611199999999997</v>
      </c>
      <c r="E1755" s="11">
        <v>58.332000000000001</v>
      </c>
      <c r="F1755" s="11">
        <v>58.332000000000001</v>
      </c>
      <c r="G1755" s="11"/>
      <c r="H1755" s="11"/>
    </row>
    <row r="1756" spans="1:8" x14ac:dyDescent="0.25">
      <c r="A1756" s="14" t="s">
        <v>1250</v>
      </c>
      <c r="B1756" s="11">
        <v>68.635000000000005</v>
      </c>
      <c r="C1756" s="11">
        <v>68.635000000000005</v>
      </c>
      <c r="D1756" s="11"/>
      <c r="E1756" s="11"/>
      <c r="F1756" s="11">
        <v>68.635000000000005</v>
      </c>
      <c r="G1756" s="11"/>
      <c r="H1756" s="11"/>
    </row>
    <row r="1757" spans="1:8" x14ac:dyDescent="0.25">
      <c r="A1757" s="14" t="s">
        <v>1251</v>
      </c>
      <c r="B1757" s="11">
        <v>120.1112</v>
      </c>
      <c r="C1757" s="11">
        <v>120.1112</v>
      </c>
      <c r="D1757" s="11"/>
      <c r="E1757" s="11"/>
      <c r="F1757" s="11">
        <v>120.1112</v>
      </c>
      <c r="G1757" s="11"/>
      <c r="H1757" s="11"/>
    </row>
    <row r="1758" spans="1:8" x14ac:dyDescent="0.25">
      <c r="A1758" s="14" t="s">
        <v>1252</v>
      </c>
      <c r="B1758" s="11">
        <v>2500</v>
      </c>
      <c r="C1758" s="11">
        <v>2190</v>
      </c>
      <c r="D1758" s="11">
        <v>2500</v>
      </c>
      <c r="E1758" s="11">
        <v>2190</v>
      </c>
      <c r="F1758" s="11">
        <v>2190</v>
      </c>
      <c r="G1758" s="11"/>
      <c r="H1758" s="11"/>
    </row>
    <row r="1759" spans="1:8" x14ac:dyDescent="0.25">
      <c r="A1759" s="14" t="s">
        <v>1253</v>
      </c>
      <c r="B1759" s="11">
        <v>136.73099999999999</v>
      </c>
      <c r="C1759" s="11">
        <v>136.73099999999999</v>
      </c>
      <c r="D1759" s="11"/>
      <c r="E1759" s="11"/>
      <c r="F1759" s="11">
        <v>136.73099999999999</v>
      </c>
      <c r="G1759" s="11"/>
      <c r="H1759" s="11"/>
    </row>
    <row r="1760" spans="1:8" x14ac:dyDescent="0.25">
      <c r="A1760" s="14" t="s">
        <v>1254</v>
      </c>
      <c r="B1760" s="11">
        <v>274.54000000000002</v>
      </c>
      <c r="C1760" s="11">
        <v>274.54000000000002</v>
      </c>
      <c r="D1760" s="11"/>
      <c r="E1760" s="11"/>
      <c r="F1760" s="11">
        <v>274.54000000000002</v>
      </c>
      <c r="G1760" s="11"/>
      <c r="H1760" s="11"/>
    </row>
    <row r="1761" spans="1:8" x14ac:dyDescent="0.25">
      <c r="A1761" s="14" t="s">
        <v>1255</v>
      </c>
      <c r="B1761" s="11">
        <v>136.73099999999999</v>
      </c>
      <c r="C1761" s="11">
        <v>136.73099999999999</v>
      </c>
      <c r="D1761" s="11"/>
      <c r="E1761" s="11"/>
      <c r="F1761" s="11">
        <v>136.73099999999999</v>
      </c>
      <c r="G1761" s="11"/>
      <c r="H1761" s="11"/>
    </row>
    <row r="1762" spans="1:8" x14ac:dyDescent="0.25">
      <c r="A1762" s="14" t="s">
        <v>1256</v>
      </c>
      <c r="B1762" s="11">
        <v>274.54000000000002</v>
      </c>
      <c r="C1762" s="11">
        <v>274.54000000000002</v>
      </c>
      <c r="D1762" s="11"/>
      <c r="E1762" s="11"/>
      <c r="F1762" s="11">
        <v>274.54000000000002</v>
      </c>
      <c r="G1762" s="11"/>
      <c r="H1762" s="11"/>
    </row>
    <row r="1763" spans="1:8" x14ac:dyDescent="0.25">
      <c r="A1763" s="14" t="s">
        <v>1257</v>
      </c>
      <c r="B1763" s="11">
        <v>4450</v>
      </c>
      <c r="C1763" s="11">
        <v>3250</v>
      </c>
      <c r="D1763" s="11">
        <v>4450</v>
      </c>
      <c r="E1763" s="11">
        <v>3250</v>
      </c>
      <c r="F1763" s="11">
        <v>3250</v>
      </c>
      <c r="G1763" s="11"/>
      <c r="H1763" s="11"/>
    </row>
    <row r="1764" spans="1:8" x14ac:dyDescent="0.25">
      <c r="A1764" s="14" t="s">
        <v>1258</v>
      </c>
      <c r="B1764" s="11">
        <v>14466.11</v>
      </c>
      <c r="C1764" s="11">
        <v>9802.89</v>
      </c>
      <c r="D1764" s="11">
        <v>14466.11</v>
      </c>
      <c r="E1764" s="11">
        <v>9802.89</v>
      </c>
      <c r="F1764" s="11">
        <v>9802.89</v>
      </c>
      <c r="G1764" s="11"/>
      <c r="H1764" s="11"/>
    </row>
    <row r="1765" spans="1:8" x14ac:dyDescent="0.25">
      <c r="A1765" s="14" t="s">
        <v>1259</v>
      </c>
      <c r="B1765" s="11">
        <v>137.27000000000001</v>
      </c>
      <c r="C1765" s="11">
        <v>137.27000000000001</v>
      </c>
      <c r="D1765" s="11"/>
      <c r="E1765" s="11"/>
      <c r="F1765" s="11">
        <v>137.27000000000001</v>
      </c>
      <c r="G1765" s="11"/>
      <c r="H1765" s="11"/>
    </row>
    <row r="1766" spans="1:8" x14ac:dyDescent="0.25">
      <c r="A1766" s="14" t="s">
        <v>1260</v>
      </c>
      <c r="B1766" s="11">
        <v>171.78</v>
      </c>
      <c r="C1766" s="11">
        <v>171.78</v>
      </c>
      <c r="D1766" s="11"/>
      <c r="E1766" s="11"/>
      <c r="F1766" s="11">
        <v>171.78</v>
      </c>
      <c r="G1766" s="11"/>
      <c r="H1766" s="11"/>
    </row>
    <row r="1767" spans="1:8" x14ac:dyDescent="0.25">
      <c r="A1767" s="14" t="s">
        <v>1261</v>
      </c>
      <c r="B1767" s="11">
        <v>1301.81</v>
      </c>
      <c r="C1767" s="11">
        <v>1291.6853000000001</v>
      </c>
      <c r="D1767" s="11">
        <v>1301.81</v>
      </c>
      <c r="E1767" s="11">
        <v>1291.6853000000001</v>
      </c>
      <c r="F1767" s="11">
        <v>1291.6853000000001</v>
      </c>
      <c r="G1767" s="11">
        <v>1116.21</v>
      </c>
      <c r="H1767" s="11">
        <v>1116.21</v>
      </c>
    </row>
    <row r="1768" spans="1:8" x14ac:dyDescent="0.25">
      <c r="A1768" s="14" t="s">
        <v>1262</v>
      </c>
      <c r="B1768" s="11">
        <v>294.19</v>
      </c>
      <c r="C1768" s="11">
        <v>294.19</v>
      </c>
      <c r="D1768" s="11">
        <v>294.19</v>
      </c>
      <c r="E1768" s="11">
        <v>294.19</v>
      </c>
      <c r="F1768" s="11">
        <v>294.19</v>
      </c>
      <c r="G1768" s="11">
        <v>251.61</v>
      </c>
      <c r="H1768" s="11">
        <v>251.61</v>
      </c>
    </row>
    <row r="1769" spans="1:8" x14ac:dyDescent="0.25">
      <c r="A1769" s="14" t="s">
        <v>1263</v>
      </c>
      <c r="B1769" s="11">
        <v>7659</v>
      </c>
      <c r="C1769" s="11">
        <v>6127.2</v>
      </c>
      <c r="D1769" s="11">
        <v>7659</v>
      </c>
      <c r="E1769" s="11">
        <v>6127.2</v>
      </c>
      <c r="F1769" s="11">
        <v>6127.2</v>
      </c>
      <c r="G1769" s="11"/>
      <c r="H1769" s="11"/>
    </row>
    <row r="1770" spans="1:8" x14ac:dyDescent="0.25">
      <c r="A1770" s="14" t="s">
        <v>1264</v>
      </c>
      <c r="B1770" s="11">
        <v>33605.748</v>
      </c>
      <c r="C1770" s="11">
        <v>26884.598399999999</v>
      </c>
      <c r="D1770" s="11">
        <v>33605.748</v>
      </c>
      <c r="E1770" s="11">
        <v>26884.598399999999</v>
      </c>
      <c r="F1770" s="11">
        <v>26884.598399999999</v>
      </c>
      <c r="G1770" s="11"/>
      <c r="H1770" s="11"/>
    </row>
    <row r="1771" spans="1:8" x14ac:dyDescent="0.25">
      <c r="A1771" s="14" t="s">
        <v>1265</v>
      </c>
      <c r="B1771" s="11">
        <v>58768</v>
      </c>
      <c r="C1771" s="11">
        <v>47014.400000000001</v>
      </c>
      <c r="D1771" s="11">
        <v>58768</v>
      </c>
      <c r="E1771" s="11">
        <v>47014.400000000001</v>
      </c>
      <c r="F1771" s="11">
        <v>47014.400000000001</v>
      </c>
      <c r="G1771" s="11"/>
      <c r="H1771" s="11"/>
    </row>
    <row r="1772" spans="1:8" x14ac:dyDescent="0.25">
      <c r="A1772" s="14" t="s">
        <v>1266</v>
      </c>
      <c r="B1772" s="11">
        <v>423.60939999999999</v>
      </c>
      <c r="C1772" s="11">
        <v>423.60939999999999</v>
      </c>
      <c r="D1772" s="11"/>
      <c r="E1772" s="11"/>
      <c r="F1772" s="11">
        <v>423.60939999999999</v>
      </c>
      <c r="G1772" s="11"/>
      <c r="H1772" s="11"/>
    </row>
    <row r="1773" spans="1:8" x14ac:dyDescent="0.25">
      <c r="A1773" s="14" t="s">
        <v>1267</v>
      </c>
      <c r="B1773" s="11">
        <v>393.10160000000002</v>
      </c>
      <c r="C1773" s="11">
        <v>393.10160000000002</v>
      </c>
      <c r="D1773" s="11"/>
      <c r="E1773" s="11"/>
      <c r="F1773" s="11">
        <v>393.10160000000002</v>
      </c>
      <c r="G1773" s="11"/>
      <c r="H1773" s="11"/>
    </row>
    <row r="1774" spans="1:8" x14ac:dyDescent="0.25">
      <c r="A1774" s="14" t="s">
        <v>1268</v>
      </c>
      <c r="B1774" s="11">
        <v>276.36</v>
      </c>
      <c r="C1774" s="11">
        <v>276.36</v>
      </c>
      <c r="D1774" s="11"/>
      <c r="E1774" s="11"/>
      <c r="F1774" s="11">
        <v>276.36</v>
      </c>
      <c r="G1774" s="11"/>
      <c r="H1774" s="11"/>
    </row>
    <row r="1775" spans="1:8" x14ac:dyDescent="0.25">
      <c r="A1775" s="14" t="s">
        <v>1269</v>
      </c>
      <c r="B1775" s="11">
        <v>138.446</v>
      </c>
      <c r="C1775" s="11">
        <v>138.446</v>
      </c>
      <c r="D1775" s="11"/>
      <c r="E1775" s="11"/>
      <c r="F1775" s="11">
        <v>138.446</v>
      </c>
      <c r="G1775" s="11"/>
      <c r="H1775" s="11"/>
    </row>
    <row r="1776" spans="1:8" x14ac:dyDescent="0.25">
      <c r="A1776" s="14" t="s">
        <v>1270</v>
      </c>
      <c r="B1776" s="11">
        <v>135.55500000000001</v>
      </c>
      <c r="C1776" s="11">
        <v>135.55500000000001</v>
      </c>
      <c r="D1776" s="11"/>
      <c r="E1776" s="11"/>
      <c r="F1776" s="11">
        <v>135.55500000000001</v>
      </c>
      <c r="G1776" s="11"/>
      <c r="H1776" s="11"/>
    </row>
    <row r="1777" spans="1:8" x14ac:dyDescent="0.25">
      <c r="A1777" s="14" t="s">
        <v>1271</v>
      </c>
      <c r="B1777" s="11">
        <v>67.777500000000003</v>
      </c>
      <c r="C1777" s="11">
        <v>67.777500000000003</v>
      </c>
      <c r="D1777" s="11"/>
      <c r="E1777" s="11"/>
      <c r="F1777" s="11">
        <v>67.777500000000003</v>
      </c>
      <c r="G1777" s="11"/>
      <c r="H1777" s="11"/>
    </row>
    <row r="1778" spans="1:8" x14ac:dyDescent="0.25">
      <c r="A1778" s="14" t="s">
        <v>1272</v>
      </c>
      <c r="B1778" s="11">
        <v>688.77</v>
      </c>
      <c r="C1778" s="11">
        <v>551.01599999999996</v>
      </c>
      <c r="D1778" s="11">
        <v>688.77</v>
      </c>
      <c r="E1778" s="11">
        <v>551.01599999999996</v>
      </c>
      <c r="F1778" s="11">
        <v>551.01599999999996</v>
      </c>
      <c r="G1778" s="11"/>
      <c r="H1778" s="11"/>
    </row>
    <row r="1779" spans="1:8" x14ac:dyDescent="0.25">
      <c r="A1779" s="14" t="s">
        <v>1273</v>
      </c>
      <c r="B1779" s="11">
        <v>77.459999999999994</v>
      </c>
      <c r="C1779" s="11">
        <v>77.459999999999994</v>
      </c>
      <c r="D1779" s="11">
        <v>77.459999999999994</v>
      </c>
      <c r="E1779" s="11">
        <v>77.459999999999994</v>
      </c>
      <c r="F1779" s="11">
        <v>77.459999999999994</v>
      </c>
      <c r="G1779" s="11"/>
      <c r="H1779" s="11"/>
    </row>
    <row r="1780" spans="1:8" x14ac:dyDescent="0.25">
      <c r="A1780" s="14" t="s">
        <v>1274</v>
      </c>
      <c r="B1780" s="11">
        <v>154.648</v>
      </c>
      <c r="C1780" s="11">
        <v>147.9975</v>
      </c>
      <c r="D1780" s="11">
        <v>154.648</v>
      </c>
      <c r="E1780" s="11">
        <v>147.9975</v>
      </c>
      <c r="F1780" s="11">
        <v>147.9975</v>
      </c>
      <c r="G1780" s="11">
        <v>144.98249999999999</v>
      </c>
      <c r="H1780" s="11">
        <v>144.98249999999999</v>
      </c>
    </row>
    <row r="1781" spans="1:8" x14ac:dyDescent="0.25">
      <c r="A1781" s="14" t="s">
        <v>1275</v>
      </c>
      <c r="B1781" s="11">
        <v>67.658500000000004</v>
      </c>
      <c r="C1781" s="11">
        <v>60.463200000000001</v>
      </c>
      <c r="D1781" s="11">
        <v>67.658500000000004</v>
      </c>
      <c r="E1781" s="11">
        <v>60.463200000000001</v>
      </c>
      <c r="F1781" s="11">
        <v>60.463200000000001</v>
      </c>
      <c r="G1781" s="11">
        <v>57.993000000000002</v>
      </c>
      <c r="H1781" s="11">
        <v>57.993000000000002</v>
      </c>
    </row>
    <row r="1782" spans="1:8" x14ac:dyDescent="0.25">
      <c r="A1782" s="14" t="s">
        <v>1276</v>
      </c>
      <c r="B1782" s="11">
        <v>126.5095</v>
      </c>
      <c r="C1782" s="11">
        <v>104.19929999999999</v>
      </c>
      <c r="D1782" s="11">
        <v>126.5095</v>
      </c>
      <c r="E1782" s="11">
        <v>104.19929999999999</v>
      </c>
      <c r="F1782" s="11">
        <v>104.19929999999999</v>
      </c>
      <c r="G1782" s="11">
        <v>116.77800000000001</v>
      </c>
      <c r="H1782" s="11">
        <v>116.77800000000001</v>
      </c>
    </row>
    <row r="1783" spans="1:8" x14ac:dyDescent="0.25">
      <c r="A1783" s="14" t="s">
        <v>1277</v>
      </c>
      <c r="B1783" s="11">
        <v>77.451999999999998</v>
      </c>
      <c r="C1783" s="11">
        <v>77.451999999999998</v>
      </c>
      <c r="D1783" s="11"/>
      <c r="E1783" s="11"/>
      <c r="F1783" s="11">
        <v>77.451999999999998</v>
      </c>
      <c r="G1783" s="11"/>
      <c r="H1783" s="11"/>
    </row>
    <row r="1784" spans="1:8" x14ac:dyDescent="0.25">
      <c r="A1784" s="14" t="s">
        <v>1278</v>
      </c>
      <c r="B1784" s="11">
        <v>7500</v>
      </c>
      <c r="C1784" s="11">
        <v>7500</v>
      </c>
      <c r="D1784" s="11">
        <v>7500</v>
      </c>
      <c r="E1784" s="11">
        <v>7500</v>
      </c>
      <c r="F1784" s="11">
        <v>7500</v>
      </c>
      <c r="G1784" s="11"/>
      <c r="H1784" s="11"/>
    </row>
    <row r="1785" spans="1:8" x14ac:dyDescent="0.25">
      <c r="A1785" s="14" t="s">
        <v>1279</v>
      </c>
      <c r="B1785" s="11">
        <v>254.4</v>
      </c>
      <c r="C1785" s="11">
        <v>229.755</v>
      </c>
      <c r="D1785" s="11">
        <v>254.4</v>
      </c>
      <c r="E1785" s="11">
        <v>229.755</v>
      </c>
      <c r="F1785" s="11">
        <v>229.755</v>
      </c>
      <c r="G1785" s="11">
        <v>254.4</v>
      </c>
      <c r="H1785" s="11">
        <v>254.4</v>
      </c>
    </row>
    <row r="1786" spans="1:8" x14ac:dyDescent="0.25">
      <c r="A1786" s="14" t="s">
        <v>1280</v>
      </c>
      <c r="B1786" s="11">
        <v>824.25599999999997</v>
      </c>
      <c r="C1786" s="11">
        <v>403.7201</v>
      </c>
      <c r="D1786" s="11">
        <v>824.25599999999997</v>
      </c>
      <c r="E1786" s="11">
        <v>403.7201</v>
      </c>
      <c r="F1786" s="11">
        <v>403.7201</v>
      </c>
      <c r="G1786" s="11">
        <v>824.25599999999997</v>
      </c>
      <c r="H1786" s="11">
        <v>824.25599999999997</v>
      </c>
    </row>
    <row r="1787" spans="1:8" x14ac:dyDescent="0.25">
      <c r="A1787" s="14" t="s">
        <v>1281</v>
      </c>
      <c r="B1787" s="11">
        <v>890.4</v>
      </c>
      <c r="C1787" s="11">
        <v>800.95299999999997</v>
      </c>
      <c r="D1787" s="11">
        <v>890.4</v>
      </c>
      <c r="E1787" s="11">
        <v>800.95299999999997</v>
      </c>
      <c r="F1787" s="11">
        <v>800.95299999999997</v>
      </c>
      <c r="G1787" s="11">
        <v>890.4</v>
      </c>
      <c r="H1787" s="11">
        <v>890.4</v>
      </c>
    </row>
    <row r="1788" spans="1:8" x14ac:dyDescent="0.25">
      <c r="A1788" s="14" t="s">
        <v>1282</v>
      </c>
      <c r="B1788" s="11">
        <v>445.2</v>
      </c>
      <c r="C1788" s="11">
        <v>428.84840000000003</v>
      </c>
      <c r="D1788" s="11">
        <v>445.2</v>
      </c>
      <c r="E1788" s="11">
        <v>428.84840000000003</v>
      </c>
      <c r="F1788" s="11">
        <v>428.84840000000003</v>
      </c>
      <c r="G1788" s="11">
        <v>445.2</v>
      </c>
      <c r="H1788" s="11">
        <v>445.2</v>
      </c>
    </row>
    <row r="1789" spans="1:8" x14ac:dyDescent="0.25">
      <c r="A1789" s="14" t="s">
        <v>1283</v>
      </c>
      <c r="B1789" s="11">
        <v>2493.12</v>
      </c>
      <c r="C1789" s="11">
        <v>643.95000000000005</v>
      </c>
      <c r="D1789" s="11"/>
      <c r="E1789" s="11"/>
      <c r="F1789" s="11">
        <v>643.95000000000005</v>
      </c>
      <c r="G1789" s="11"/>
      <c r="H1789" s="11"/>
    </row>
    <row r="1790" spans="1:8" x14ac:dyDescent="0.25">
      <c r="A1790" s="14" t="s">
        <v>1284</v>
      </c>
      <c r="B1790" s="11">
        <v>1908</v>
      </c>
      <c r="C1790" s="11">
        <v>920.54639999999995</v>
      </c>
      <c r="D1790" s="11">
        <v>1908</v>
      </c>
      <c r="E1790" s="11">
        <v>920.54639999999995</v>
      </c>
      <c r="F1790" s="11">
        <v>920.54639999999995</v>
      </c>
      <c r="G1790" s="11"/>
      <c r="H1790" s="11"/>
    </row>
    <row r="1791" spans="1:8" x14ac:dyDescent="0.25">
      <c r="A1791" s="14" t="s">
        <v>1285</v>
      </c>
      <c r="B1791" s="11">
        <v>824.39</v>
      </c>
      <c r="C1791" s="11">
        <v>590.04700000000003</v>
      </c>
      <c r="D1791" s="11">
        <v>824.39</v>
      </c>
      <c r="E1791" s="11">
        <v>590.04700000000003</v>
      </c>
      <c r="F1791" s="11">
        <v>590.04700000000003</v>
      </c>
      <c r="G1791" s="11">
        <v>504.45</v>
      </c>
      <c r="H1791" s="11">
        <v>504.45</v>
      </c>
    </row>
    <row r="1792" spans="1:8" x14ac:dyDescent="0.25">
      <c r="A1792" s="14" t="s">
        <v>1286</v>
      </c>
      <c r="B1792" s="11">
        <v>231.50399999999999</v>
      </c>
      <c r="C1792" s="11">
        <v>166.58109999999999</v>
      </c>
      <c r="D1792" s="11">
        <v>231.50399999999999</v>
      </c>
      <c r="E1792" s="11">
        <v>166.58109999999999</v>
      </c>
      <c r="F1792" s="11">
        <v>166.58109999999999</v>
      </c>
      <c r="G1792" s="11">
        <v>231.50399999999999</v>
      </c>
      <c r="H1792" s="11">
        <v>231.50399999999999</v>
      </c>
    </row>
    <row r="1793" spans="1:8" x14ac:dyDescent="0.25">
      <c r="A1793" s="14" t="s">
        <v>1287</v>
      </c>
      <c r="B1793" s="11">
        <v>2678.57</v>
      </c>
      <c r="C1793" s="11">
        <v>2633.76</v>
      </c>
      <c r="D1793" s="11">
        <v>2678.57</v>
      </c>
      <c r="E1793" s="11">
        <v>2633.76</v>
      </c>
      <c r="F1793" s="11">
        <v>2633.76</v>
      </c>
      <c r="G1793" s="11">
        <v>307.44</v>
      </c>
      <c r="H1793" s="11">
        <v>307.44</v>
      </c>
    </row>
    <row r="1794" spans="1:8" x14ac:dyDescent="0.25">
      <c r="A1794" s="14" t="s">
        <v>1288</v>
      </c>
      <c r="B1794" s="11">
        <v>1500</v>
      </c>
      <c r="C1794" s="11">
        <v>1</v>
      </c>
      <c r="D1794" s="11"/>
      <c r="E1794" s="11"/>
      <c r="F1794" s="11">
        <v>1</v>
      </c>
      <c r="G1794" s="11"/>
      <c r="H1794" s="11"/>
    </row>
    <row r="1795" spans="1:8" x14ac:dyDescent="0.25">
      <c r="A1795" s="14" t="s">
        <v>1289</v>
      </c>
      <c r="B1795" s="11">
        <v>544.404</v>
      </c>
      <c r="C1795" s="11">
        <v>544.404</v>
      </c>
      <c r="D1795" s="11"/>
      <c r="E1795" s="11"/>
      <c r="F1795" s="11">
        <v>544.404</v>
      </c>
      <c r="G1795" s="11"/>
      <c r="H1795" s="11"/>
    </row>
    <row r="1796" spans="1:8" x14ac:dyDescent="0.25">
      <c r="A1796" s="14" t="s">
        <v>1290</v>
      </c>
      <c r="B1796" s="11">
        <v>101.0468</v>
      </c>
      <c r="C1796" s="11">
        <v>101.0468</v>
      </c>
      <c r="D1796" s="11"/>
      <c r="E1796" s="11"/>
      <c r="F1796" s="11">
        <v>101.0468</v>
      </c>
      <c r="G1796" s="11"/>
      <c r="H1796" s="11"/>
    </row>
    <row r="1797" spans="1:8" x14ac:dyDescent="0.25">
      <c r="A1797" s="14" t="s">
        <v>1291</v>
      </c>
      <c r="B1797" s="11">
        <v>11340.45</v>
      </c>
      <c r="C1797" s="11">
        <v>8930.8682000000008</v>
      </c>
      <c r="D1797" s="11"/>
      <c r="E1797" s="11"/>
      <c r="F1797" s="11">
        <v>8930.8682000000008</v>
      </c>
      <c r="G1797" s="11"/>
      <c r="H1797" s="11"/>
    </row>
    <row r="1798" spans="1:8" x14ac:dyDescent="0.25">
      <c r="A1798" s="14" t="s">
        <v>1292</v>
      </c>
      <c r="B1798" s="11">
        <v>1209.6479999999999</v>
      </c>
      <c r="C1798" s="11">
        <v>1069.3837000000001</v>
      </c>
      <c r="D1798" s="11">
        <v>1209.6479999999999</v>
      </c>
      <c r="E1798" s="11">
        <v>1069.3837000000001</v>
      </c>
      <c r="F1798" s="11">
        <v>1069.3837000000001</v>
      </c>
      <c r="G1798" s="11">
        <v>1209.6479999999999</v>
      </c>
      <c r="H1798" s="11">
        <v>1209.6479999999999</v>
      </c>
    </row>
    <row r="1799" spans="1:8" x14ac:dyDescent="0.25">
      <c r="A1799" s="14" t="s">
        <v>1293</v>
      </c>
      <c r="B1799" s="11">
        <v>254.85599999999999</v>
      </c>
      <c r="C1799" s="11">
        <v>254.85599999999999</v>
      </c>
      <c r="D1799" s="11">
        <v>254.85599999999999</v>
      </c>
      <c r="E1799" s="11">
        <v>254.85599999999999</v>
      </c>
      <c r="F1799" s="11">
        <v>254.85599999999999</v>
      </c>
      <c r="G1799" s="11">
        <v>254.85599999999999</v>
      </c>
      <c r="H1799" s="11">
        <v>254.85599999999999</v>
      </c>
    </row>
    <row r="1800" spans="1:8" x14ac:dyDescent="0.25">
      <c r="A1800" s="14" t="s">
        <v>1294</v>
      </c>
      <c r="B1800" s="11">
        <v>1469.24</v>
      </c>
      <c r="C1800" s="11">
        <v>599</v>
      </c>
      <c r="D1800" s="11">
        <v>1469.24</v>
      </c>
      <c r="E1800" s="11">
        <v>599</v>
      </c>
      <c r="F1800" s="11">
        <v>599</v>
      </c>
      <c r="G1800" s="11"/>
      <c r="H1800" s="11"/>
    </row>
    <row r="1801" spans="1:8" x14ac:dyDescent="0.25">
      <c r="A1801" s="14" t="s">
        <v>1295</v>
      </c>
      <c r="B1801" s="11">
        <v>250.52940000000001</v>
      </c>
      <c r="C1801" s="11">
        <v>248.03800000000001</v>
      </c>
      <c r="D1801" s="11"/>
      <c r="E1801" s="11"/>
      <c r="F1801" s="11">
        <v>248.03800000000001</v>
      </c>
      <c r="G1801" s="11"/>
      <c r="H1801" s="11"/>
    </row>
    <row r="1802" spans="1:8" x14ac:dyDescent="0.25">
      <c r="A1802" s="14" t="s">
        <v>1296</v>
      </c>
      <c r="B1802" s="11">
        <v>100.4325</v>
      </c>
      <c r="C1802" s="11">
        <v>100.4325</v>
      </c>
      <c r="D1802" s="11"/>
      <c r="E1802" s="11"/>
      <c r="F1802" s="11">
        <v>100.4325</v>
      </c>
      <c r="G1802" s="11"/>
      <c r="H1802" s="11"/>
    </row>
    <row r="1803" spans="1:8" x14ac:dyDescent="0.25">
      <c r="A1803" s="14" t="s">
        <v>1297</v>
      </c>
      <c r="B1803" s="11">
        <v>134.06399999999999</v>
      </c>
      <c r="C1803" s="11">
        <v>134.06399999999999</v>
      </c>
      <c r="D1803" s="11"/>
      <c r="E1803" s="11"/>
      <c r="F1803" s="11">
        <v>134.06399999999999</v>
      </c>
      <c r="G1803" s="11"/>
      <c r="H1803" s="11"/>
    </row>
    <row r="1804" spans="1:8" x14ac:dyDescent="0.25">
      <c r="A1804" s="14" t="s">
        <v>1298</v>
      </c>
      <c r="B1804" s="11">
        <v>268.12799999999999</v>
      </c>
      <c r="C1804" s="11">
        <v>268.12799999999999</v>
      </c>
      <c r="D1804" s="11"/>
      <c r="E1804" s="11"/>
      <c r="F1804" s="11">
        <v>268.12799999999999</v>
      </c>
      <c r="G1804" s="11"/>
      <c r="H1804" s="11"/>
    </row>
    <row r="1805" spans="1:8" x14ac:dyDescent="0.25">
      <c r="A1805" s="14" t="s">
        <v>1299</v>
      </c>
      <c r="B1805" s="11">
        <v>85.133099999999999</v>
      </c>
      <c r="C1805" s="11">
        <v>85.133099999999999</v>
      </c>
      <c r="D1805" s="11"/>
      <c r="E1805" s="11"/>
      <c r="F1805" s="11">
        <v>85.133099999999999</v>
      </c>
      <c r="G1805" s="11"/>
      <c r="H1805" s="11"/>
    </row>
    <row r="1806" spans="1:8" x14ac:dyDescent="0.25">
      <c r="A1806" s="14" t="s">
        <v>1300</v>
      </c>
      <c r="B1806" s="11">
        <v>66.954999999999998</v>
      </c>
      <c r="C1806" s="11">
        <v>66.958500000000001</v>
      </c>
      <c r="D1806" s="11"/>
      <c r="E1806" s="11"/>
      <c r="F1806" s="11">
        <v>66.958500000000001</v>
      </c>
      <c r="G1806" s="11"/>
      <c r="H1806" s="11"/>
    </row>
    <row r="1807" spans="1:8" x14ac:dyDescent="0.25">
      <c r="A1807" s="14" t="s">
        <v>1301</v>
      </c>
      <c r="B1807" s="11">
        <v>589.20500000000004</v>
      </c>
      <c r="C1807" s="11">
        <v>509.21359999999999</v>
      </c>
      <c r="D1807" s="11">
        <v>589.20500000000004</v>
      </c>
      <c r="E1807" s="11">
        <v>509.21359999999999</v>
      </c>
      <c r="F1807" s="11">
        <v>509.21359999999999</v>
      </c>
      <c r="G1807" s="11">
        <v>368.45764109999999</v>
      </c>
      <c r="H1807" s="11">
        <v>368.45764109999999</v>
      </c>
    </row>
    <row r="1808" spans="1:8" x14ac:dyDescent="0.25">
      <c r="A1808" s="14" t="s">
        <v>1302</v>
      </c>
      <c r="B1808" s="11">
        <v>2100</v>
      </c>
      <c r="C1808" s="11">
        <v>2100</v>
      </c>
      <c r="D1808" s="11">
        <v>2100</v>
      </c>
      <c r="E1808" s="11">
        <v>2100</v>
      </c>
      <c r="F1808" s="11">
        <v>2100</v>
      </c>
      <c r="G1808" s="11">
        <v>2100</v>
      </c>
      <c r="H1808" s="11">
        <v>2100</v>
      </c>
    </row>
    <row r="1809" spans="1:8" x14ac:dyDescent="0.25">
      <c r="A1809" s="14" t="s">
        <v>1303</v>
      </c>
      <c r="B1809" s="11">
        <v>185.4545</v>
      </c>
      <c r="C1809" s="11">
        <v>185.4545</v>
      </c>
      <c r="D1809" s="11"/>
      <c r="E1809" s="11"/>
      <c r="F1809" s="11">
        <v>185.4545</v>
      </c>
      <c r="G1809" s="11"/>
      <c r="H1809" s="11"/>
    </row>
    <row r="1810" spans="1:8" x14ac:dyDescent="0.25">
      <c r="A1810" s="14" t="s">
        <v>1304</v>
      </c>
      <c r="B1810" s="11">
        <v>50.2346</v>
      </c>
      <c r="C1810" s="11">
        <v>50.2346</v>
      </c>
      <c r="D1810" s="11"/>
      <c r="E1810" s="11"/>
      <c r="F1810" s="11">
        <v>50.2346</v>
      </c>
      <c r="G1810" s="11"/>
      <c r="H1810" s="11"/>
    </row>
    <row r="1811" spans="1:8" x14ac:dyDescent="0.25">
      <c r="A1811" s="14" t="s">
        <v>1305</v>
      </c>
      <c r="B1811" s="11">
        <v>267.91800000000001</v>
      </c>
      <c r="C1811" s="11">
        <v>267.91800000000001</v>
      </c>
      <c r="D1811" s="11"/>
      <c r="E1811" s="11"/>
      <c r="F1811" s="11">
        <v>267.91800000000001</v>
      </c>
      <c r="G1811" s="11"/>
      <c r="H1811" s="11"/>
    </row>
    <row r="1812" spans="1:8" x14ac:dyDescent="0.25">
      <c r="A1812" s="14" t="s">
        <v>1306</v>
      </c>
      <c r="B1812" s="11">
        <v>84.875</v>
      </c>
      <c r="C1812" s="11">
        <v>84.875</v>
      </c>
      <c r="D1812" s="11"/>
      <c r="E1812" s="11"/>
      <c r="F1812" s="11">
        <v>84.875</v>
      </c>
      <c r="G1812" s="11"/>
      <c r="H1812" s="11"/>
    </row>
    <row r="1813" spans="1:8" x14ac:dyDescent="0.25">
      <c r="A1813" s="14" t="s">
        <v>1307</v>
      </c>
      <c r="B1813" s="11">
        <v>68.712000000000003</v>
      </c>
      <c r="C1813" s="11">
        <v>68.712000000000003</v>
      </c>
      <c r="D1813" s="11"/>
      <c r="E1813" s="11"/>
      <c r="F1813" s="11">
        <v>68.712000000000003</v>
      </c>
      <c r="G1813" s="11"/>
      <c r="H1813" s="11"/>
    </row>
    <row r="1814" spans="1:8" x14ac:dyDescent="0.25">
      <c r="A1814" s="14" t="s">
        <v>1308</v>
      </c>
      <c r="B1814" s="11">
        <v>1111.1472000000001</v>
      </c>
      <c r="C1814" s="11">
        <v>378.33240000000001</v>
      </c>
      <c r="D1814" s="11">
        <v>1111.1472000000001</v>
      </c>
      <c r="E1814" s="11">
        <v>378.33240000000001</v>
      </c>
      <c r="F1814" s="11">
        <v>378.33240000000001</v>
      </c>
      <c r="G1814" s="11">
        <v>1111.1472000000001</v>
      </c>
      <c r="H1814" s="11">
        <v>1111.1472000000001</v>
      </c>
    </row>
    <row r="1815" spans="1:8" x14ac:dyDescent="0.25">
      <c r="A1815" s="14" t="s">
        <v>1309</v>
      </c>
      <c r="B1815" s="11">
        <v>185.4545</v>
      </c>
      <c r="C1815" s="11">
        <v>185.4545</v>
      </c>
      <c r="D1815" s="11"/>
      <c r="E1815" s="11"/>
      <c r="F1815" s="11">
        <v>185.4545</v>
      </c>
      <c r="G1815" s="11"/>
      <c r="H1815" s="11"/>
    </row>
    <row r="1816" spans="1:8" x14ac:dyDescent="0.25">
      <c r="A1816" s="14" t="s">
        <v>1310</v>
      </c>
      <c r="B1816" s="11">
        <v>174.72</v>
      </c>
      <c r="C1816" s="11">
        <v>75.19</v>
      </c>
      <c r="D1816" s="11">
        <v>174.72</v>
      </c>
      <c r="E1816" s="11">
        <v>75.19</v>
      </c>
      <c r="F1816" s="11">
        <v>75.19</v>
      </c>
      <c r="G1816" s="11"/>
      <c r="H1816" s="11"/>
    </row>
    <row r="1817" spans="1:8" x14ac:dyDescent="0.25">
      <c r="A1817" s="14" t="s">
        <v>1311</v>
      </c>
      <c r="B1817" s="11">
        <v>498.29</v>
      </c>
      <c r="C1817" s="11">
        <v>164.09</v>
      </c>
      <c r="D1817" s="11">
        <v>498.29</v>
      </c>
      <c r="E1817" s="11">
        <v>164.09</v>
      </c>
      <c r="F1817" s="11">
        <v>164.09</v>
      </c>
      <c r="G1817" s="11">
        <v>448.46</v>
      </c>
      <c r="H1817" s="11">
        <v>448.46</v>
      </c>
    </row>
    <row r="1818" spans="1:8" x14ac:dyDescent="0.25">
      <c r="A1818" s="14" t="s">
        <v>1312</v>
      </c>
      <c r="B1818" s="11">
        <v>427.1</v>
      </c>
      <c r="C1818" s="11">
        <v>128.46</v>
      </c>
      <c r="D1818" s="11">
        <v>427.1</v>
      </c>
      <c r="E1818" s="11">
        <v>128.46</v>
      </c>
      <c r="F1818" s="11">
        <v>128.46</v>
      </c>
      <c r="G1818" s="11">
        <v>384.39</v>
      </c>
      <c r="H1818" s="11">
        <v>384.39</v>
      </c>
    </row>
    <row r="1819" spans="1:8" x14ac:dyDescent="0.25">
      <c r="A1819" s="14" t="s">
        <v>1313</v>
      </c>
      <c r="B1819" s="11">
        <v>1775.4064000000001</v>
      </c>
      <c r="C1819" s="11">
        <v>1420.3251</v>
      </c>
      <c r="D1819" s="11">
        <v>1775.4064000000001</v>
      </c>
      <c r="E1819" s="11">
        <v>1420.3251</v>
      </c>
      <c r="F1819" s="11">
        <v>1420.3251</v>
      </c>
      <c r="G1819" s="11"/>
      <c r="H1819" s="11"/>
    </row>
    <row r="1820" spans="1:8" x14ac:dyDescent="0.25">
      <c r="A1820" s="14" t="s">
        <v>1314</v>
      </c>
      <c r="B1820" s="11">
        <v>2698.3445999999999</v>
      </c>
      <c r="C1820" s="11">
        <v>2158.6756999999998</v>
      </c>
      <c r="D1820" s="11">
        <v>2698.3445999999999</v>
      </c>
      <c r="E1820" s="11">
        <v>2158.6756999999998</v>
      </c>
      <c r="F1820" s="11">
        <v>2158.6756999999998</v>
      </c>
      <c r="G1820" s="11"/>
      <c r="H1820" s="11"/>
    </row>
    <row r="1821" spans="1:8" x14ac:dyDescent="0.25">
      <c r="A1821" s="14" t="s">
        <v>1315</v>
      </c>
      <c r="B1821" s="11">
        <v>3283.93</v>
      </c>
      <c r="C1821" s="11">
        <v>2777</v>
      </c>
      <c r="D1821" s="11">
        <v>3283.93</v>
      </c>
      <c r="E1821" s="11">
        <v>2777</v>
      </c>
      <c r="F1821" s="11">
        <v>2777</v>
      </c>
      <c r="G1821" s="11"/>
      <c r="H1821" s="11"/>
    </row>
    <row r="1822" spans="1:8" x14ac:dyDescent="0.25">
      <c r="A1822" s="14" t="s">
        <v>1316</v>
      </c>
      <c r="B1822" s="11">
        <v>680.67809999999997</v>
      </c>
      <c r="C1822" s="11">
        <v>544.54250000000002</v>
      </c>
      <c r="D1822" s="11">
        <v>680.67809999999997</v>
      </c>
      <c r="E1822" s="11">
        <v>544.54250000000002</v>
      </c>
      <c r="F1822" s="11">
        <v>544.54250000000002</v>
      </c>
      <c r="G1822" s="11"/>
      <c r="H1822" s="11"/>
    </row>
    <row r="1823" spans="1:8" x14ac:dyDescent="0.25">
      <c r="A1823" s="14" t="s">
        <v>1317</v>
      </c>
      <c r="B1823" s="11">
        <v>276.81970000000001</v>
      </c>
      <c r="C1823" s="11">
        <v>251.113</v>
      </c>
      <c r="D1823" s="11">
        <v>276.81970000000001</v>
      </c>
      <c r="E1823" s="11">
        <v>251.113</v>
      </c>
      <c r="F1823" s="11">
        <v>251.113</v>
      </c>
      <c r="G1823" s="11"/>
      <c r="H1823" s="11"/>
    </row>
    <row r="1824" spans="1:8" x14ac:dyDescent="0.25">
      <c r="A1824" s="14" t="s">
        <v>1318</v>
      </c>
      <c r="B1824" s="11">
        <v>869.26559999999995</v>
      </c>
      <c r="C1824" s="11">
        <v>781.62360000000001</v>
      </c>
      <c r="D1824" s="11">
        <v>869.26559999999995</v>
      </c>
      <c r="E1824" s="11">
        <v>781.62360000000001</v>
      </c>
      <c r="F1824" s="11">
        <v>781.62360000000001</v>
      </c>
      <c r="G1824" s="11"/>
      <c r="H1824" s="11"/>
    </row>
    <row r="1825" spans="1:8" x14ac:dyDescent="0.25">
      <c r="A1825" s="14" t="s">
        <v>1319</v>
      </c>
      <c r="B1825" s="11">
        <v>21438.3125</v>
      </c>
      <c r="C1825" s="11">
        <v>13744.856299999999</v>
      </c>
      <c r="D1825" s="11">
        <v>21438.3125</v>
      </c>
      <c r="E1825" s="11">
        <v>13744.856299999999</v>
      </c>
      <c r="F1825" s="11">
        <v>13744.856299999999</v>
      </c>
      <c r="G1825" s="11"/>
      <c r="H1825" s="11"/>
    </row>
    <row r="1826" spans="1:8" x14ac:dyDescent="0.25">
      <c r="A1826" s="14" t="s">
        <v>1320</v>
      </c>
      <c r="B1826" s="11">
        <v>367.94639999999998</v>
      </c>
      <c r="C1826" s="11">
        <v>92.906499999999994</v>
      </c>
      <c r="D1826" s="11">
        <v>367.94639999999998</v>
      </c>
      <c r="E1826" s="11">
        <v>92.906499999999994</v>
      </c>
      <c r="F1826" s="11">
        <v>92.906499999999994</v>
      </c>
      <c r="G1826" s="11"/>
      <c r="H1826" s="11"/>
    </row>
    <row r="1827" spans="1:8" x14ac:dyDescent="0.25">
      <c r="A1827" s="14" t="s">
        <v>1321</v>
      </c>
      <c r="B1827" s="11">
        <v>1500</v>
      </c>
      <c r="C1827" s="11">
        <v>1</v>
      </c>
      <c r="D1827" s="11"/>
      <c r="E1827" s="11"/>
      <c r="F1827" s="11">
        <v>1</v>
      </c>
      <c r="G1827" s="11"/>
      <c r="H1827" s="11"/>
    </row>
    <row r="1828" spans="1:8" x14ac:dyDescent="0.25">
      <c r="A1828" s="14" t="s">
        <v>1322</v>
      </c>
      <c r="B1828" s="11">
        <v>1500</v>
      </c>
      <c r="C1828" s="11">
        <v>1</v>
      </c>
      <c r="D1828" s="11"/>
      <c r="E1828" s="11"/>
      <c r="F1828" s="11">
        <v>1</v>
      </c>
      <c r="G1828" s="11"/>
      <c r="H1828" s="11"/>
    </row>
    <row r="1829" spans="1:8" x14ac:dyDescent="0.25">
      <c r="A1829" s="14" t="s">
        <v>1323</v>
      </c>
      <c r="B1829" s="11">
        <v>5000</v>
      </c>
      <c r="C1829" s="11">
        <v>962.47</v>
      </c>
      <c r="D1829" s="11">
        <v>5000</v>
      </c>
      <c r="E1829" s="11">
        <v>962.47</v>
      </c>
      <c r="F1829" s="11">
        <v>962.47</v>
      </c>
      <c r="G1829" s="11"/>
      <c r="H1829" s="11"/>
    </row>
    <row r="1830" spans="1:8" x14ac:dyDescent="0.25">
      <c r="A1830" s="14" t="s">
        <v>1324</v>
      </c>
      <c r="B1830" s="11">
        <v>152.63890000000001</v>
      </c>
      <c r="C1830" s="11">
        <v>116.24290000000001</v>
      </c>
      <c r="D1830" s="11">
        <v>152.63890000000001</v>
      </c>
      <c r="E1830" s="11">
        <v>116.24290000000001</v>
      </c>
      <c r="F1830" s="11">
        <v>116.24290000000001</v>
      </c>
      <c r="G1830" s="11"/>
      <c r="H1830" s="11"/>
    </row>
    <row r="1831" spans="1:8" x14ac:dyDescent="0.25">
      <c r="A1831" s="14" t="s">
        <v>1325</v>
      </c>
      <c r="B1831" s="11">
        <v>227.66480000000001</v>
      </c>
      <c r="C1831" s="11">
        <v>204.02930000000001</v>
      </c>
      <c r="D1831" s="11">
        <v>227.66480000000001</v>
      </c>
      <c r="E1831" s="11">
        <v>204.02930000000001</v>
      </c>
      <c r="F1831" s="11">
        <v>204.02930000000001</v>
      </c>
      <c r="G1831" s="11"/>
      <c r="H1831" s="11"/>
    </row>
    <row r="1832" spans="1:8" x14ac:dyDescent="0.25">
      <c r="A1832" s="14" t="s">
        <v>1326</v>
      </c>
      <c r="B1832" s="11">
        <v>874.43979999999999</v>
      </c>
      <c r="C1832" s="11">
        <v>807.83240000000001</v>
      </c>
      <c r="D1832" s="11">
        <v>874.43979999999999</v>
      </c>
      <c r="E1832" s="11">
        <v>807.83240000000001</v>
      </c>
      <c r="F1832" s="11">
        <v>807.83240000000001</v>
      </c>
      <c r="G1832" s="11"/>
      <c r="H1832" s="11"/>
    </row>
    <row r="1833" spans="1:8" x14ac:dyDescent="0.25">
      <c r="A1833" s="14" t="s">
        <v>1327</v>
      </c>
      <c r="B1833" s="11">
        <v>8278.7199999999993</v>
      </c>
      <c r="C1833" s="11">
        <v>851.7115</v>
      </c>
      <c r="D1833" s="11"/>
      <c r="E1833" s="11"/>
      <c r="F1833" s="11">
        <v>851.7115</v>
      </c>
      <c r="G1833" s="11"/>
      <c r="H1833" s="11"/>
    </row>
    <row r="1834" spans="1:8" x14ac:dyDescent="0.25">
      <c r="A1834" s="14" t="s">
        <v>1328</v>
      </c>
      <c r="B1834" s="11">
        <v>16487.588299999999</v>
      </c>
      <c r="C1834" s="11">
        <v>14541.629800000001</v>
      </c>
      <c r="D1834" s="11"/>
      <c r="E1834" s="11"/>
      <c r="F1834" s="11">
        <v>14541.629800000001</v>
      </c>
      <c r="G1834" s="11"/>
      <c r="H1834" s="11"/>
    </row>
    <row r="1835" spans="1:8" x14ac:dyDescent="0.25">
      <c r="A1835" s="14" t="s">
        <v>1329</v>
      </c>
      <c r="B1835" s="11">
        <v>18357.04</v>
      </c>
      <c r="C1835" s="11">
        <v>4051.4250000000002</v>
      </c>
      <c r="D1835" s="11"/>
      <c r="E1835" s="11"/>
      <c r="F1835" s="11">
        <v>4051.4250000000002</v>
      </c>
      <c r="G1835" s="11"/>
      <c r="H1835" s="11"/>
    </row>
    <row r="1836" spans="1:8" x14ac:dyDescent="0.25">
      <c r="A1836" s="14" t="s">
        <v>1330</v>
      </c>
      <c r="B1836" s="11">
        <v>235.38</v>
      </c>
      <c r="C1836" s="11">
        <v>227.03800000000001</v>
      </c>
      <c r="D1836" s="11">
        <v>235.38</v>
      </c>
      <c r="E1836" s="11">
        <v>227.03800000000001</v>
      </c>
      <c r="F1836" s="11">
        <v>227.03800000000001</v>
      </c>
      <c r="G1836" s="11">
        <v>192.8</v>
      </c>
      <c r="H1836" s="11">
        <v>192.8</v>
      </c>
    </row>
    <row r="1837" spans="1:8" x14ac:dyDescent="0.25">
      <c r="A1837" s="14" t="s">
        <v>1331</v>
      </c>
      <c r="B1837" s="11">
        <v>1105.48</v>
      </c>
      <c r="C1837" s="11">
        <v>961.65150000000006</v>
      </c>
      <c r="D1837" s="11">
        <v>1105.48</v>
      </c>
      <c r="E1837" s="11">
        <v>961.65150000000006</v>
      </c>
      <c r="F1837" s="11">
        <v>961.65150000000006</v>
      </c>
      <c r="G1837" s="11">
        <v>790.45</v>
      </c>
      <c r="H1837" s="11">
        <v>790.45</v>
      </c>
    </row>
    <row r="1838" spans="1:8" x14ac:dyDescent="0.25">
      <c r="A1838" s="14" t="s">
        <v>1332</v>
      </c>
      <c r="B1838" s="11">
        <v>16833</v>
      </c>
      <c r="C1838" s="11">
        <v>13727.55</v>
      </c>
      <c r="D1838" s="11">
        <v>16833</v>
      </c>
      <c r="E1838" s="11">
        <v>13727.55</v>
      </c>
      <c r="F1838" s="11">
        <v>13727.55</v>
      </c>
      <c r="G1838" s="11">
        <v>9202.7999999999993</v>
      </c>
      <c r="H1838" s="11">
        <v>9202.7999999999993</v>
      </c>
    </row>
    <row r="1839" spans="1:8" x14ac:dyDescent="0.25">
      <c r="A1839" s="14" t="s">
        <v>1333</v>
      </c>
      <c r="B1839" s="11">
        <v>388.43</v>
      </c>
      <c r="C1839" s="11">
        <v>379.36</v>
      </c>
      <c r="D1839" s="11">
        <v>388.43</v>
      </c>
      <c r="E1839" s="11">
        <v>379.36</v>
      </c>
      <c r="F1839" s="11">
        <v>379.36</v>
      </c>
      <c r="G1839" s="11">
        <v>323.72000000000003</v>
      </c>
      <c r="H1839" s="11">
        <v>323.72000000000003</v>
      </c>
    </row>
    <row r="1840" spans="1:8" x14ac:dyDescent="0.25">
      <c r="A1840" s="14" t="s">
        <v>1334</v>
      </c>
      <c r="B1840" s="11">
        <v>194.5316</v>
      </c>
      <c r="C1840" s="11">
        <v>194.5316</v>
      </c>
      <c r="D1840" s="11">
        <v>194.5316</v>
      </c>
      <c r="E1840" s="11">
        <v>194.5316</v>
      </c>
      <c r="F1840" s="11">
        <v>194.5316</v>
      </c>
      <c r="G1840" s="11">
        <v>184.92512500000001</v>
      </c>
      <c r="H1840" s="11">
        <v>184.92512500000001</v>
      </c>
    </row>
    <row r="1841" spans="1:8" x14ac:dyDescent="0.25">
      <c r="A1841" s="14" t="s">
        <v>1335</v>
      </c>
      <c r="B1841" s="11">
        <v>134.49100000000001</v>
      </c>
      <c r="C1841" s="11">
        <v>134.49100000000001</v>
      </c>
      <c r="D1841" s="11">
        <v>134.49100000000001</v>
      </c>
      <c r="E1841" s="11">
        <v>134.49100000000001</v>
      </c>
      <c r="F1841" s="11">
        <v>134.49100000000001</v>
      </c>
      <c r="G1841" s="11">
        <v>67.245500000000007</v>
      </c>
      <c r="H1841" s="11">
        <v>67.245500000000007</v>
      </c>
    </row>
    <row r="1842" spans="1:8" x14ac:dyDescent="0.25">
      <c r="A1842" s="14" t="s">
        <v>1336</v>
      </c>
      <c r="B1842" s="11">
        <v>105.336</v>
      </c>
      <c r="C1842" s="11">
        <v>105.336</v>
      </c>
      <c r="D1842" s="11">
        <v>105.336</v>
      </c>
      <c r="E1842" s="11">
        <v>105.336</v>
      </c>
      <c r="F1842" s="11">
        <v>105.336</v>
      </c>
      <c r="G1842" s="11">
        <v>67.031999999999996</v>
      </c>
      <c r="H1842" s="11">
        <v>67.031999999999996</v>
      </c>
    </row>
    <row r="1843" spans="1:8" x14ac:dyDescent="0.25">
      <c r="A1843" s="14" t="s">
        <v>1337</v>
      </c>
      <c r="B1843" s="11">
        <v>111.6707</v>
      </c>
      <c r="C1843" s="11">
        <v>111.6707</v>
      </c>
      <c r="D1843" s="11">
        <v>111.6707</v>
      </c>
      <c r="E1843" s="11">
        <v>111.6707</v>
      </c>
      <c r="F1843" s="11">
        <v>111.6707</v>
      </c>
      <c r="G1843" s="11">
        <v>101.96025</v>
      </c>
      <c r="H1843" s="11">
        <v>101.96025</v>
      </c>
    </row>
    <row r="1844" spans="1:8" x14ac:dyDescent="0.25">
      <c r="A1844" s="14" t="s">
        <v>1338</v>
      </c>
      <c r="B1844" s="11">
        <v>106.50749999999999</v>
      </c>
      <c r="C1844" s="11">
        <v>106.50749999999999</v>
      </c>
      <c r="D1844" s="11">
        <v>106.50749999999999</v>
      </c>
      <c r="E1844" s="11">
        <v>106.50749999999999</v>
      </c>
      <c r="F1844" s="11">
        <v>106.50749999999999</v>
      </c>
      <c r="G1844" s="11">
        <v>67.777500000000003</v>
      </c>
      <c r="H1844" s="11">
        <v>67.777500000000003</v>
      </c>
    </row>
    <row r="1845" spans="1:8" x14ac:dyDescent="0.25">
      <c r="A1845" s="14" t="s">
        <v>1339</v>
      </c>
      <c r="B1845" s="11">
        <v>7950</v>
      </c>
      <c r="C1845" s="11">
        <v>4650</v>
      </c>
      <c r="D1845" s="11">
        <v>7950</v>
      </c>
      <c r="E1845" s="11">
        <v>4650</v>
      </c>
      <c r="F1845" s="11">
        <v>4650</v>
      </c>
      <c r="G1845" s="11"/>
      <c r="H1845" s="11"/>
    </row>
    <row r="1846" spans="1:8" x14ac:dyDescent="0.25">
      <c r="A1846" s="14" t="s">
        <v>1340</v>
      </c>
      <c r="B1846" s="11">
        <v>671.33</v>
      </c>
      <c r="C1846" s="11">
        <v>495.54</v>
      </c>
      <c r="D1846" s="11">
        <v>671.33</v>
      </c>
      <c r="E1846" s="11">
        <v>495.54</v>
      </c>
      <c r="F1846" s="11">
        <v>495.54</v>
      </c>
      <c r="G1846" s="11"/>
      <c r="H1846" s="11"/>
    </row>
    <row r="1847" spans="1:8" x14ac:dyDescent="0.25">
      <c r="A1847" s="14" t="s">
        <v>1341</v>
      </c>
      <c r="B1847" s="11">
        <v>433.03570000000002</v>
      </c>
      <c r="C1847" s="11">
        <v>433.03570000000002</v>
      </c>
      <c r="D1847" s="11">
        <v>433.03570000000002</v>
      </c>
      <c r="E1847" s="11">
        <v>433.03570000000002</v>
      </c>
      <c r="F1847" s="11">
        <v>433.03570000000002</v>
      </c>
      <c r="G1847" s="11">
        <v>203.7</v>
      </c>
      <c r="H1847" s="11">
        <v>203.7</v>
      </c>
    </row>
    <row r="1848" spans="1:8" x14ac:dyDescent="0.25">
      <c r="A1848" s="14" t="s">
        <v>1342</v>
      </c>
      <c r="B1848" s="11">
        <v>117.4714</v>
      </c>
      <c r="C1848" s="11">
        <v>117.4714</v>
      </c>
      <c r="D1848" s="11"/>
      <c r="E1848" s="11"/>
      <c r="F1848" s="11">
        <v>117.4714</v>
      </c>
      <c r="G1848" s="11"/>
      <c r="H1848" s="11"/>
    </row>
    <row r="1849" spans="1:8" x14ac:dyDescent="0.25">
      <c r="A1849" s="14" t="s">
        <v>1343</v>
      </c>
      <c r="B1849" s="11">
        <v>67.511499999999998</v>
      </c>
      <c r="C1849" s="11">
        <v>67.511499999999998</v>
      </c>
      <c r="D1849" s="11"/>
      <c r="E1849" s="11"/>
      <c r="F1849" s="11">
        <v>67.511499999999998</v>
      </c>
      <c r="G1849" s="11"/>
      <c r="H1849" s="11"/>
    </row>
    <row r="1850" spans="1:8" x14ac:dyDescent="0.25">
      <c r="A1850" s="14" t="s">
        <v>1344</v>
      </c>
      <c r="B1850" s="11">
        <v>33.563200000000002</v>
      </c>
      <c r="C1850" s="11">
        <v>33.563200000000002</v>
      </c>
      <c r="D1850" s="11"/>
      <c r="E1850" s="11"/>
      <c r="F1850" s="11">
        <v>33.563200000000002</v>
      </c>
      <c r="G1850" s="11"/>
      <c r="H1850" s="11"/>
    </row>
    <row r="1851" spans="1:8" x14ac:dyDescent="0.25">
      <c r="A1851" s="14" t="s">
        <v>1345</v>
      </c>
      <c r="B1851" s="11">
        <v>236.03299999999999</v>
      </c>
      <c r="C1851" s="11">
        <v>236.03299999999999</v>
      </c>
      <c r="D1851" s="11"/>
      <c r="E1851" s="11"/>
      <c r="F1851" s="11">
        <v>236.03299999999999</v>
      </c>
      <c r="G1851" s="11"/>
      <c r="H1851" s="11"/>
    </row>
    <row r="1852" spans="1:8" x14ac:dyDescent="0.25">
      <c r="A1852" s="14" t="s">
        <v>1346</v>
      </c>
      <c r="B1852" s="11">
        <v>267.91800000000001</v>
      </c>
      <c r="C1852" s="11">
        <v>267.91800000000001</v>
      </c>
      <c r="D1852" s="11"/>
      <c r="E1852" s="11"/>
      <c r="F1852" s="11">
        <v>267.91800000000001</v>
      </c>
      <c r="G1852" s="11"/>
      <c r="H1852" s="11"/>
    </row>
    <row r="1853" spans="1:8" x14ac:dyDescent="0.25">
      <c r="A1853" s="14" t="s">
        <v>1347</v>
      </c>
      <c r="B1853" s="11">
        <v>100.8263</v>
      </c>
      <c r="C1853" s="11">
        <v>100.8263</v>
      </c>
      <c r="D1853" s="11"/>
      <c r="E1853" s="11"/>
      <c r="F1853" s="11">
        <v>100.8263</v>
      </c>
      <c r="G1853" s="11"/>
      <c r="H1853" s="11"/>
    </row>
    <row r="1854" spans="1:8" x14ac:dyDescent="0.25">
      <c r="A1854" s="14" t="s">
        <v>1348</v>
      </c>
      <c r="B1854" s="11">
        <v>401.15</v>
      </c>
      <c r="C1854" s="11">
        <v>395.78829999999999</v>
      </c>
      <c r="D1854" s="11">
        <v>401.15</v>
      </c>
      <c r="E1854" s="11">
        <v>395.78829999999999</v>
      </c>
      <c r="F1854" s="11">
        <v>395.78829999999999</v>
      </c>
      <c r="G1854" s="11">
        <v>335.87</v>
      </c>
      <c r="H1854" s="11">
        <v>335.87</v>
      </c>
    </row>
    <row r="1855" spans="1:8" x14ac:dyDescent="0.25">
      <c r="A1855" s="14" t="s">
        <v>1349</v>
      </c>
      <c r="B1855" s="11">
        <v>397.03</v>
      </c>
      <c r="C1855" s="11">
        <v>388.81319999999999</v>
      </c>
      <c r="D1855" s="11">
        <v>397.03</v>
      </c>
      <c r="E1855" s="11">
        <v>388.81319999999999</v>
      </c>
      <c r="F1855" s="11">
        <v>388.81319999999999</v>
      </c>
      <c r="G1855" s="11">
        <v>337.45</v>
      </c>
      <c r="H1855" s="11">
        <v>337.45</v>
      </c>
    </row>
    <row r="1856" spans="1:8" x14ac:dyDescent="0.25">
      <c r="A1856" s="14" t="s">
        <v>1350</v>
      </c>
      <c r="B1856" s="11">
        <v>1732.73</v>
      </c>
      <c r="C1856" s="11">
        <v>807.48</v>
      </c>
      <c r="D1856" s="11">
        <v>1732.73</v>
      </c>
      <c r="E1856" s="11">
        <v>807.48</v>
      </c>
      <c r="F1856" s="11">
        <v>807.48</v>
      </c>
      <c r="G1856" s="11">
        <v>619.16</v>
      </c>
      <c r="H1856" s="11">
        <v>619.16</v>
      </c>
    </row>
    <row r="1857" spans="1:8" x14ac:dyDescent="0.25">
      <c r="A1857" s="14" t="s">
        <v>1351</v>
      </c>
      <c r="B1857" s="11">
        <v>119.2</v>
      </c>
      <c r="C1857" s="11">
        <v>119.0686</v>
      </c>
      <c r="D1857" s="11">
        <v>119.2</v>
      </c>
      <c r="E1857" s="11">
        <v>119.0686</v>
      </c>
      <c r="F1857" s="11">
        <v>119.0686</v>
      </c>
      <c r="G1857" s="11">
        <v>101.94</v>
      </c>
      <c r="H1857" s="11">
        <v>101.94</v>
      </c>
    </row>
    <row r="1858" spans="1:8" x14ac:dyDescent="0.25">
      <c r="A1858" s="14" t="s">
        <v>1352</v>
      </c>
      <c r="B1858" s="11">
        <v>500</v>
      </c>
      <c r="C1858" s="11">
        <v>460</v>
      </c>
      <c r="D1858" s="11">
        <v>500</v>
      </c>
      <c r="E1858" s="11">
        <v>460</v>
      </c>
      <c r="F1858" s="11">
        <v>460</v>
      </c>
      <c r="G1858" s="11">
        <v>500</v>
      </c>
      <c r="H1858" s="11">
        <v>500</v>
      </c>
    </row>
    <row r="1859" spans="1:8" x14ac:dyDescent="0.25">
      <c r="A1859" s="14" t="s">
        <v>1353</v>
      </c>
      <c r="B1859" s="11">
        <v>2250</v>
      </c>
      <c r="C1859" s="11">
        <v>2078</v>
      </c>
      <c r="D1859" s="11">
        <v>2250</v>
      </c>
      <c r="E1859" s="11">
        <v>2078</v>
      </c>
      <c r="F1859" s="11">
        <v>2078</v>
      </c>
      <c r="G1859" s="11">
        <v>2250</v>
      </c>
      <c r="H1859" s="11">
        <v>2250</v>
      </c>
    </row>
    <row r="1860" spans="1:8" x14ac:dyDescent="0.25">
      <c r="A1860" s="14" t="s">
        <v>1354</v>
      </c>
      <c r="B1860" s="11">
        <v>750</v>
      </c>
      <c r="C1860" s="11">
        <v>670</v>
      </c>
      <c r="D1860" s="11">
        <v>750</v>
      </c>
      <c r="E1860" s="11">
        <v>670</v>
      </c>
      <c r="F1860" s="11">
        <v>670</v>
      </c>
      <c r="G1860" s="11">
        <v>750</v>
      </c>
      <c r="H1860" s="11">
        <v>750</v>
      </c>
    </row>
    <row r="1861" spans="1:8" x14ac:dyDescent="0.25">
      <c r="A1861" s="14" t="s">
        <v>1355</v>
      </c>
      <c r="B1861" s="11">
        <v>1197</v>
      </c>
      <c r="C1861" s="11">
        <v>1197</v>
      </c>
      <c r="D1861" s="11">
        <v>1197</v>
      </c>
      <c r="E1861" s="11">
        <v>1197</v>
      </c>
      <c r="F1861" s="11">
        <v>1197</v>
      </c>
      <c r="G1861" s="11">
        <v>1197</v>
      </c>
      <c r="H1861" s="11">
        <v>1197</v>
      </c>
    </row>
    <row r="1862" spans="1:8" x14ac:dyDescent="0.25">
      <c r="A1862" s="14" t="s">
        <v>1356</v>
      </c>
      <c r="B1862" s="11">
        <v>798</v>
      </c>
      <c r="C1862" s="11">
        <v>798</v>
      </c>
      <c r="D1862" s="11">
        <v>798</v>
      </c>
      <c r="E1862" s="11">
        <v>798</v>
      </c>
      <c r="F1862" s="11">
        <v>798</v>
      </c>
      <c r="G1862" s="11">
        <v>798</v>
      </c>
      <c r="H1862" s="11">
        <v>798</v>
      </c>
    </row>
    <row r="1863" spans="1:8" x14ac:dyDescent="0.25">
      <c r="A1863" s="14" t="s">
        <v>1357</v>
      </c>
      <c r="B1863" s="11">
        <v>494.08</v>
      </c>
      <c r="C1863" s="11">
        <v>494.08</v>
      </c>
      <c r="D1863" s="11">
        <v>494.08</v>
      </c>
      <c r="E1863" s="11">
        <v>494.08</v>
      </c>
      <c r="F1863" s="11">
        <v>494.08</v>
      </c>
      <c r="G1863" s="11">
        <v>494.08</v>
      </c>
      <c r="H1863" s="11">
        <v>494.08</v>
      </c>
    </row>
    <row r="1864" spans="1:8" x14ac:dyDescent="0.25">
      <c r="A1864" s="14" t="s">
        <v>1358</v>
      </c>
      <c r="B1864" s="11">
        <v>3799.64</v>
      </c>
      <c r="C1864" s="11">
        <v>1508.1648</v>
      </c>
      <c r="D1864" s="11">
        <v>3799.64</v>
      </c>
      <c r="E1864" s="11">
        <v>1508.1648</v>
      </c>
      <c r="F1864" s="11">
        <v>1508.1648</v>
      </c>
      <c r="G1864" s="11"/>
      <c r="H1864" s="11"/>
    </row>
    <row r="1865" spans="1:8" x14ac:dyDescent="0.25">
      <c r="A1865" s="14" t="s">
        <v>1359</v>
      </c>
      <c r="B1865" s="11">
        <v>432.57440000000003</v>
      </c>
      <c r="C1865" s="11">
        <v>198.75040000000001</v>
      </c>
      <c r="D1865" s="11">
        <v>432.57440000000003</v>
      </c>
      <c r="E1865" s="11">
        <v>198.75040000000001</v>
      </c>
      <c r="F1865" s="11">
        <v>198.75040000000001</v>
      </c>
      <c r="G1865" s="11"/>
      <c r="H1865" s="11"/>
    </row>
    <row r="1866" spans="1:8" x14ac:dyDescent="0.25">
      <c r="A1866" s="14" t="s">
        <v>1360</v>
      </c>
      <c r="B1866" s="11">
        <v>440.82499999999999</v>
      </c>
      <c r="C1866" s="11">
        <v>40.365000000000002</v>
      </c>
      <c r="D1866" s="11">
        <v>440.82499999999999</v>
      </c>
      <c r="E1866" s="11">
        <v>40.365000000000002</v>
      </c>
      <c r="F1866" s="11">
        <v>40.365000000000002</v>
      </c>
      <c r="G1866" s="11"/>
      <c r="H1866" s="11"/>
    </row>
    <row r="1867" spans="1:8" x14ac:dyDescent="0.25">
      <c r="A1867" s="14" t="s">
        <v>1361</v>
      </c>
      <c r="B1867" s="11">
        <v>251.9</v>
      </c>
      <c r="C1867" s="11">
        <v>237.18940000000001</v>
      </c>
      <c r="D1867" s="11">
        <v>251.9</v>
      </c>
      <c r="E1867" s="11">
        <v>237.18940000000001</v>
      </c>
      <c r="F1867" s="11">
        <v>237.18940000000001</v>
      </c>
      <c r="G1867" s="11"/>
      <c r="H1867" s="11"/>
    </row>
    <row r="1868" spans="1:8" x14ac:dyDescent="0.25">
      <c r="A1868" s="14" t="s">
        <v>1362</v>
      </c>
      <c r="B1868" s="11">
        <v>156.178</v>
      </c>
      <c r="C1868" s="11">
        <v>144.87299999999999</v>
      </c>
      <c r="D1868" s="11">
        <v>156.178</v>
      </c>
      <c r="E1868" s="11">
        <v>144.87299999999999</v>
      </c>
      <c r="F1868" s="11">
        <v>144.87299999999999</v>
      </c>
      <c r="G1868" s="11"/>
      <c r="H1868" s="11"/>
    </row>
    <row r="1869" spans="1:8" x14ac:dyDescent="0.25">
      <c r="A1869" s="14" t="s">
        <v>1363</v>
      </c>
      <c r="B1869" s="11">
        <v>780.89</v>
      </c>
      <c r="C1869" s="11">
        <v>535.35900000000004</v>
      </c>
      <c r="D1869" s="11">
        <v>780.89</v>
      </c>
      <c r="E1869" s="11">
        <v>535.35900000000004</v>
      </c>
      <c r="F1869" s="11">
        <v>535.35900000000004</v>
      </c>
      <c r="G1869" s="11">
        <v>780.89</v>
      </c>
      <c r="H1869" s="11">
        <v>780.89</v>
      </c>
    </row>
    <row r="1870" spans="1:8" x14ac:dyDescent="0.25">
      <c r="A1870" s="14" t="s">
        <v>1364</v>
      </c>
      <c r="B1870" s="11">
        <v>1045</v>
      </c>
      <c r="C1870" s="11">
        <v>919.5</v>
      </c>
      <c r="D1870" s="11">
        <v>1045</v>
      </c>
      <c r="E1870" s="11">
        <v>919.5</v>
      </c>
      <c r="F1870" s="11">
        <v>919.5</v>
      </c>
      <c r="G1870" s="11">
        <v>801.36</v>
      </c>
      <c r="H1870" s="11">
        <v>801.36</v>
      </c>
    </row>
    <row r="1871" spans="1:8" x14ac:dyDescent="0.25">
      <c r="A1871" s="14" t="s">
        <v>1365</v>
      </c>
      <c r="B1871" s="11">
        <v>134.197</v>
      </c>
      <c r="C1871" s="11">
        <v>134.197</v>
      </c>
      <c r="D1871" s="11"/>
      <c r="E1871" s="11"/>
      <c r="F1871" s="11">
        <v>134.197</v>
      </c>
      <c r="G1871" s="11"/>
      <c r="H1871" s="11"/>
    </row>
    <row r="1872" spans="1:8" x14ac:dyDescent="0.25">
      <c r="A1872" s="14" t="s">
        <v>1366</v>
      </c>
      <c r="B1872" s="11">
        <v>167.74629999999999</v>
      </c>
      <c r="C1872" s="11">
        <v>167.74629999999999</v>
      </c>
      <c r="D1872" s="11"/>
      <c r="E1872" s="11"/>
      <c r="F1872" s="11">
        <v>167.74629999999999</v>
      </c>
      <c r="G1872" s="11"/>
      <c r="H1872" s="11"/>
    </row>
    <row r="1873" spans="1:8" x14ac:dyDescent="0.25">
      <c r="A1873" s="14" t="s">
        <v>1367</v>
      </c>
      <c r="B1873" s="11">
        <v>1008.6825</v>
      </c>
      <c r="C1873" s="11">
        <v>1008.6825</v>
      </c>
      <c r="D1873" s="11"/>
      <c r="E1873" s="11"/>
      <c r="F1873" s="11">
        <v>1008.6825</v>
      </c>
      <c r="G1873" s="11"/>
      <c r="H1873" s="11"/>
    </row>
    <row r="1874" spans="1:8" x14ac:dyDescent="0.25">
      <c r="A1874" s="14" t="s">
        <v>1368</v>
      </c>
      <c r="B1874" s="11">
        <v>134.25299999999999</v>
      </c>
      <c r="C1874" s="11">
        <v>134.25299999999999</v>
      </c>
      <c r="D1874" s="11"/>
      <c r="E1874" s="11"/>
      <c r="F1874" s="11">
        <v>134.25299999999999</v>
      </c>
      <c r="G1874" s="11"/>
      <c r="H1874" s="11"/>
    </row>
    <row r="1875" spans="1:8" x14ac:dyDescent="0.25">
      <c r="A1875" s="14" t="s">
        <v>1369</v>
      </c>
      <c r="B1875" s="11">
        <v>134.25299999999999</v>
      </c>
      <c r="C1875" s="11">
        <v>134.25299999999999</v>
      </c>
      <c r="D1875" s="11"/>
      <c r="E1875" s="11"/>
      <c r="F1875" s="11">
        <v>134.25299999999999</v>
      </c>
      <c r="G1875" s="11"/>
      <c r="H1875" s="11"/>
    </row>
    <row r="1876" spans="1:8" x14ac:dyDescent="0.25">
      <c r="A1876" s="14" t="s">
        <v>1370</v>
      </c>
      <c r="B1876" s="11">
        <v>628.07500000000005</v>
      </c>
      <c r="C1876" s="11">
        <v>628.07500000000005</v>
      </c>
      <c r="D1876" s="11"/>
      <c r="E1876" s="11"/>
      <c r="F1876" s="11">
        <v>628.07500000000005</v>
      </c>
      <c r="G1876" s="11"/>
      <c r="H1876" s="11"/>
    </row>
    <row r="1877" spans="1:8" x14ac:dyDescent="0.25">
      <c r="A1877" s="14" t="s">
        <v>1371</v>
      </c>
      <c r="B1877" s="11">
        <v>133.37100000000001</v>
      </c>
      <c r="C1877" s="11">
        <v>133.37100000000001</v>
      </c>
      <c r="D1877" s="11"/>
      <c r="E1877" s="11"/>
      <c r="F1877" s="11">
        <v>133.37100000000001</v>
      </c>
      <c r="G1877" s="11"/>
      <c r="H1877" s="11"/>
    </row>
    <row r="1878" spans="1:8" x14ac:dyDescent="0.25">
      <c r="A1878" s="14" t="s">
        <v>1372</v>
      </c>
      <c r="B1878" s="11">
        <v>135.48500000000001</v>
      </c>
      <c r="C1878" s="11">
        <v>135.48500000000001</v>
      </c>
      <c r="D1878" s="11"/>
      <c r="E1878" s="11"/>
      <c r="F1878" s="11">
        <v>135.48500000000001</v>
      </c>
      <c r="G1878" s="11"/>
      <c r="H1878" s="11"/>
    </row>
    <row r="1879" spans="1:8" x14ac:dyDescent="0.25">
      <c r="A1879" s="14" t="s">
        <v>1373</v>
      </c>
      <c r="B1879" s="11">
        <v>1200</v>
      </c>
      <c r="C1879" s="11">
        <v>1000</v>
      </c>
      <c r="D1879" s="11">
        <v>1200</v>
      </c>
      <c r="E1879" s="11">
        <v>1000</v>
      </c>
      <c r="F1879" s="11">
        <v>1000</v>
      </c>
      <c r="G1879" s="11"/>
      <c r="H1879" s="11"/>
    </row>
    <row r="1880" spans="1:8" x14ac:dyDescent="0.25">
      <c r="A1880" s="14" t="s">
        <v>1374</v>
      </c>
      <c r="B1880" s="11">
        <v>233.39920000000001</v>
      </c>
      <c r="C1880" s="11">
        <v>233.39920000000001</v>
      </c>
      <c r="D1880" s="11"/>
      <c r="E1880" s="11"/>
      <c r="F1880" s="11">
        <v>233.39920000000001</v>
      </c>
      <c r="G1880" s="11"/>
      <c r="H1880" s="11"/>
    </row>
    <row r="1881" spans="1:8" x14ac:dyDescent="0.25">
      <c r="A1881" s="14" t="s">
        <v>1375</v>
      </c>
      <c r="B1881" s="11">
        <v>677.39</v>
      </c>
      <c r="C1881" s="11">
        <v>677.39</v>
      </c>
      <c r="D1881" s="11"/>
      <c r="E1881" s="11"/>
      <c r="F1881" s="11">
        <v>677.39</v>
      </c>
      <c r="G1881" s="11"/>
      <c r="H1881" s="11"/>
    </row>
    <row r="1882" spans="1:8" x14ac:dyDescent="0.25">
      <c r="A1882" s="14" t="s">
        <v>1376</v>
      </c>
      <c r="B1882" s="11">
        <v>131.285</v>
      </c>
      <c r="C1882" s="11">
        <v>131.285</v>
      </c>
      <c r="D1882" s="11"/>
      <c r="E1882" s="11"/>
      <c r="F1882" s="11">
        <v>131.285</v>
      </c>
      <c r="G1882" s="11"/>
      <c r="H1882" s="11"/>
    </row>
    <row r="1883" spans="1:8" x14ac:dyDescent="0.25">
      <c r="A1883" s="14" t="s">
        <v>1377</v>
      </c>
      <c r="B1883" s="11">
        <v>1100</v>
      </c>
      <c r="C1883" s="11">
        <v>395.13</v>
      </c>
      <c r="D1883" s="11">
        <v>1100</v>
      </c>
      <c r="E1883" s="11">
        <v>395.13</v>
      </c>
      <c r="F1883" s="11">
        <v>395.13</v>
      </c>
      <c r="G1883" s="11"/>
      <c r="H1883" s="11"/>
    </row>
    <row r="1884" spans="1:8" x14ac:dyDescent="0.25">
      <c r="A1884" s="14" t="s">
        <v>1378</v>
      </c>
      <c r="B1884" s="11">
        <v>67.739000000000004</v>
      </c>
      <c r="C1884" s="11">
        <v>67.739000000000004</v>
      </c>
      <c r="D1884" s="11"/>
      <c r="E1884" s="11"/>
      <c r="F1884" s="11">
        <v>67.739000000000004</v>
      </c>
      <c r="G1884" s="11"/>
      <c r="H1884" s="11"/>
    </row>
    <row r="1885" spans="1:8" x14ac:dyDescent="0.25">
      <c r="A1885" s="14" t="s">
        <v>1379</v>
      </c>
      <c r="B1885" s="11">
        <v>114.9417</v>
      </c>
      <c r="C1885" s="11">
        <v>114.9417</v>
      </c>
      <c r="D1885" s="11"/>
      <c r="E1885" s="11"/>
      <c r="F1885" s="11">
        <v>114.9417</v>
      </c>
      <c r="G1885" s="11"/>
      <c r="H1885" s="11"/>
    </row>
    <row r="1886" spans="1:8" x14ac:dyDescent="0.25">
      <c r="A1886" s="14" t="s">
        <v>1380</v>
      </c>
      <c r="B1886" s="11">
        <v>3025</v>
      </c>
      <c r="C1886" s="11">
        <v>3025</v>
      </c>
      <c r="D1886" s="11">
        <v>3025</v>
      </c>
      <c r="E1886" s="11">
        <v>3025</v>
      </c>
      <c r="F1886" s="11">
        <v>3025</v>
      </c>
      <c r="G1886" s="11">
        <v>3025</v>
      </c>
      <c r="H1886" s="11">
        <v>3025</v>
      </c>
    </row>
    <row r="1887" spans="1:8" x14ac:dyDescent="0.25">
      <c r="A1887" s="14" t="s">
        <v>1381</v>
      </c>
      <c r="B1887" s="11">
        <v>300</v>
      </c>
      <c r="C1887" s="11">
        <v>301.7</v>
      </c>
      <c r="D1887" s="11"/>
      <c r="E1887" s="11"/>
      <c r="F1887" s="11">
        <v>301.7</v>
      </c>
      <c r="G1887" s="11"/>
      <c r="H1887" s="11"/>
    </row>
    <row r="1888" spans="1:8" x14ac:dyDescent="0.25">
      <c r="A1888" s="14" t="s">
        <v>1382</v>
      </c>
      <c r="B1888" s="11">
        <v>1500</v>
      </c>
      <c r="C1888" s="11">
        <v>1</v>
      </c>
      <c r="D1888" s="11"/>
      <c r="E1888" s="11"/>
      <c r="F1888" s="11">
        <v>1</v>
      </c>
      <c r="G1888" s="11"/>
      <c r="H1888" s="11"/>
    </row>
    <row r="1889" spans="1:8" x14ac:dyDescent="0.25">
      <c r="A1889" s="14" t="s">
        <v>1383</v>
      </c>
      <c r="B1889" s="11">
        <v>315</v>
      </c>
      <c r="C1889" s="11">
        <v>312.74</v>
      </c>
      <c r="D1889" s="11">
        <v>315</v>
      </c>
      <c r="E1889" s="11">
        <v>312.74</v>
      </c>
      <c r="F1889" s="11">
        <v>312.74</v>
      </c>
      <c r="G1889" s="11"/>
      <c r="H1889" s="11"/>
    </row>
    <row r="1890" spans="1:8" x14ac:dyDescent="0.25">
      <c r="A1890" s="14" t="s">
        <v>1384</v>
      </c>
      <c r="B1890" s="11">
        <v>292.51</v>
      </c>
      <c r="C1890" s="11">
        <v>292.97620000000001</v>
      </c>
      <c r="D1890" s="11">
        <v>292.51</v>
      </c>
      <c r="E1890" s="11">
        <v>292.97620000000001</v>
      </c>
      <c r="F1890" s="11">
        <v>292.97620000000001</v>
      </c>
      <c r="G1890" s="11">
        <v>250.17</v>
      </c>
      <c r="H1890" s="11">
        <v>250.17</v>
      </c>
    </row>
    <row r="1891" spans="1:8" x14ac:dyDescent="0.25">
      <c r="A1891" s="14" t="s">
        <v>1385</v>
      </c>
      <c r="B1891" s="11">
        <v>1500</v>
      </c>
      <c r="C1891" s="11">
        <v>1</v>
      </c>
      <c r="D1891" s="11"/>
      <c r="E1891" s="11"/>
      <c r="F1891" s="11">
        <v>1</v>
      </c>
      <c r="G1891" s="11"/>
      <c r="H1891" s="11"/>
    </row>
    <row r="1892" spans="1:8" x14ac:dyDescent="0.25">
      <c r="A1892" s="14" t="s">
        <v>1386</v>
      </c>
      <c r="B1892" s="11">
        <v>4783.57</v>
      </c>
      <c r="C1892" s="11">
        <v>3749.85</v>
      </c>
      <c r="D1892" s="11">
        <v>4783.57</v>
      </c>
      <c r="E1892" s="11">
        <v>3749.85</v>
      </c>
      <c r="F1892" s="11">
        <v>3749.85</v>
      </c>
      <c r="G1892" s="11"/>
      <c r="H1892" s="11"/>
    </row>
    <row r="1893" spans="1:8" x14ac:dyDescent="0.25">
      <c r="A1893" s="14" t="s">
        <v>1387</v>
      </c>
      <c r="B1893" s="11">
        <v>194.012</v>
      </c>
      <c r="C1893" s="11">
        <v>194.012</v>
      </c>
      <c r="D1893" s="11">
        <v>194.012</v>
      </c>
      <c r="E1893" s="11">
        <v>194.012</v>
      </c>
      <c r="F1893" s="11">
        <v>194.012</v>
      </c>
      <c r="G1893" s="11">
        <v>130.58500000000001</v>
      </c>
      <c r="H1893" s="11">
        <v>130.58500000000001</v>
      </c>
    </row>
    <row r="1894" spans="1:8" x14ac:dyDescent="0.25">
      <c r="A1894" s="14" t="s">
        <v>1388</v>
      </c>
      <c r="B1894" s="11">
        <v>130.774</v>
      </c>
      <c r="C1894" s="11">
        <v>130.774</v>
      </c>
      <c r="D1894" s="11"/>
      <c r="E1894" s="11"/>
      <c r="F1894" s="11">
        <v>130.774</v>
      </c>
      <c r="G1894" s="11"/>
      <c r="H1894" s="11"/>
    </row>
    <row r="1895" spans="1:8" x14ac:dyDescent="0.25">
      <c r="A1895" s="14" t="s">
        <v>1389</v>
      </c>
      <c r="B1895" s="11">
        <v>75.02</v>
      </c>
      <c r="C1895" s="11">
        <v>75.02</v>
      </c>
      <c r="D1895" s="11">
        <v>75.02</v>
      </c>
      <c r="E1895" s="11">
        <v>75.02</v>
      </c>
      <c r="F1895" s="11">
        <v>75.02</v>
      </c>
      <c r="G1895" s="11"/>
      <c r="H1895" s="11"/>
    </row>
    <row r="1896" spans="1:8" x14ac:dyDescent="0.25">
      <c r="A1896" s="14" t="s">
        <v>1390</v>
      </c>
      <c r="B1896" s="11">
        <v>77.256</v>
      </c>
      <c r="C1896" s="11">
        <v>77.256</v>
      </c>
      <c r="D1896" s="11">
        <v>77.256</v>
      </c>
      <c r="E1896" s="11">
        <v>77.256</v>
      </c>
      <c r="F1896" s="11">
        <v>77.256</v>
      </c>
      <c r="G1896" s="11"/>
      <c r="H1896" s="11"/>
    </row>
    <row r="1897" spans="1:8" x14ac:dyDescent="0.25">
      <c r="A1897" s="14" t="s">
        <v>1391</v>
      </c>
      <c r="B1897" s="11">
        <v>929.78039999999999</v>
      </c>
      <c r="C1897" s="11">
        <v>929.78039999999999</v>
      </c>
      <c r="D1897" s="11">
        <v>929.78039999999999</v>
      </c>
      <c r="E1897" s="11">
        <v>929.78039999999999</v>
      </c>
      <c r="F1897" s="11">
        <v>929.78039999999999</v>
      </c>
      <c r="G1897" s="11"/>
      <c r="H1897" s="11"/>
    </row>
    <row r="1898" spans="1:8" x14ac:dyDescent="0.25">
      <c r="A1898" s="14" t="s">
        <v>1392</v>
      </c>
      <c r="B1898" s="11">
        <v>76.548000000000002</v>
      </c>
      <c r="C1898" s="11">
        <v>76.548000000000002</v>
      </c>
      <c r="D1898" s="11">
        <v>76.548000000000002</v>
      </c>
      <c r="E1898" s="11">
        <v>76.548000000000002</v>
      </c>
      <c r="F1898" s="11">
        <v>76.548000000000002</v>
      </c>
      <c r="G1898" s="11"/>
      <c r="H1898" s="11"/>
    </row>
    <row r="1899" spans="1:8" x14ac:dyDescent="0.25">
      <c r="A1899" s="14" t="s">
        <v>1393</v>
      </c>
      <c r="B1899" s="11">
        <v>17693</v>
      </c>
      <c r="C1899" s="11">
        <v>14139.19</v>
      </c>
      <c r="D1899" s="11"/>
      <c r="E1899" s="11"/>
      <c r="F1899" s="11">
        <v>14139.19</v>
      </c>
      <c r="G1899" s="11"/>
      <c r="H1899" s="11"/>
    </row>
    <row r="1900" spans="1:8" x14ac:dyDescent="0.25">
      <c r="A1900" s="14" t="s">
        <v>1394</v>
      </c>
      <c r="B1900" s="11">
        <v>294.52999999999997</v>
      </c>
      <c r="C1900" s="11">
        <v>294.7</v>
      </c>
      <c r="D1900" s="11">
        <v>294.52999999999997</v>
      </c>
      <c r="E1900" s="11">
        <v>294.7</v>
      </c>
      <c r="F1900" s="11">
        <v>294.7</v>
      </c>
      <c r="G1900" s="11">
        <v>251.9</v>
      </c>
      <c r="H1900" s="11">
        <v>251.9</v>
      </c>
    </row>
    <row r="1901" spans="1:8" x14ac:dyDescent="0.25">
      <c r="A1901" s="14" t="s">
        <v>1395</v>
      </c>
      <c r="B1901" s="11">
        <v>297.01</v>
      </c>
      <c r="C1901" s="11">
        <v>296.83</v>
      </c>
      <c r="D1901" s="11">
        <v>297.01</v>
      </c>
      <c r="E1901" s="11">
        <v>296.83</v>
      </c>
      <c r="F1901" s="11">
        <v>296.83</v>
      </c>
      <c r="G1901" s="11">
        <v>254.03</v>
      </c>
      <c r="H1901" s="11">
        <v>254.03</v>
      </c>
    </row>
    <row r="1902" spans="1:8" x14ac:dyDescent="0.25">
      <c r="A1902" s="14" t="s">
        <v>1396</v>
      </c>
      <c r="B1902" s="11">
        <v>604.84490000000005</v>
      </c>
      <c r="C1902" s="11">
        <v>542.02719999999999</v>
      </c>
      <c r="D1902" s="11">
        <v>604.84490000000005</v>
      </c>
      <c r="E1902" s="11">
        <v>542.02719999999999</v>
      </c>
      <c r="F1902" s="11">
        <v>542.02719999999999</v>
      </c>
      <c r="G1902" s="11"/>
      <c r="H1902" s="11"/>
    </row>
    <row r="1903" spans="1:8" x14ac:dyDescent="0.25">
      <c r="A1903" s="14" t="s">
        <v>1397</v>
      </c>
      <c r="B1903" s="11">
        <v>994.14340000000004</v>
      </c>
      <c r="C1903" s="11">
        <v>655.31719999999996</v>
      </c>
      <c r="D1903" s="11">
        <v>994.14340000000004</v>
      </c>
      <c r="E1903" s="11">
        <v>655.31719999999996</v>
      </c>
      <c r="F1903" s="11">
        <v>655.31719999999996</v>
      </c>
      <c r="G1903" s="11"/>
      <c r="H1903" s="11"/>
    </row>
    <row r="1904" spans="1:8" x14ac:dyDescent="0.25">
      <c r="A1904" s="14" t="s">
        <v>1398</v>
      </c>
      <c r="B1904" s="11">
        <v>1500</v>
      </c>
      <c r="C1904" s="11">
        <v>1</v>
      </c>
      <c r="D1904" s="11"/>
      <c r="E1904" s="11"/>
      <c r="F1904" s="11">
        <v>1</v>
      </c>
      <c r="G1904" s="11"/>
      <c r="H1904" s="11"/>
    </row>
    <row r="1905" spans="1:8" x14ac:dyDescent="0.25">
      <c r="A1905" s="14" t="s">
        <v>1399</v>
      </c>
      <c r="B1905" s="11">
        <v>1540.9477999999999</v>
      </c>
      <c r="C1905" s="11">
        <v>1178.6175000000001</v>
      </c>
      <c r="D1905" s="11">
        <v>1540.9477999999999</v>
      </c>
      <c r="E1905" s="11">
        <v>1178.6175000000001</v>
      </c>
      <c r="F1905" s="11">
        <v>1178.6175000000001</v>
      </c>
      <c r="G1905" s="11"/>
      <c r="H1905" s="11"/>
    </row>
    <row r="1906" spans="1:8" x14ac:dyDescent="0.25">
      <c r="A1906" s="14" t="s">
        <v>1400</v>
      </c>
      <c r="B1906" s="11">
        <v>17340.876</v>
      </c>
      <c r="C1906" s="11">
        <v>825.75599999999997</v>
      </c>
      <c r="D1906" s="11"/>
      <c r="E1906" s="11"/>
      <c r="F1906" s="11">
        <v>825.75599999999997</v>
      </c>
      <c r="G1906" s="11"/>
      <c r="H1906" s="11"/>
    </row>
    <row r="1907" spans="1:8" x14ac:dyDescent="0.25">
      <c r="A1907" s="14" t="s">
        <v>1401</v>
      </c>
      <c r="B1907" s="11">
        <v>19745</v>
      </c>
      <c r="C1907" s="11">
        <v>1700</v>
      </c>
      <c r="D1907" s="11">
        <v>19745</v>
      </c>
      <c r="E1907" s="11">
        <v>1700</v>
      </c>
      <c r="F1907" s="11">
        <v>1700</v>
      </c>
      <c r="G1907" s="11"/>
      <c r="H1907" s="11"/>
    </row>
    <row r="1908" spans="1:8" x14ac:dyDescent="0.25">
      <c r="A1908" s="14" t="s">
        <v>1402</v>
      </c>
      <c r="B1908" s="11">
        <v>1500</v>
      </c>
      <c r="C1908" s="11">
        <v>1</v>
      </c>
      <c r="D1908" s="11"/>
      <c r="E1908" s="11"/>
      <c r="F1908" s="11">
        <v>1</v>
      </c>
      <c r="G1908" s="11"/>
      <c r="H1908" s="11"/>
    </row>
    <row r="1909" spans="1:8" x14ac:dyDescent="0.25">
      <c r="A1909" s="14" t="s">
        <v>1403</v>
      </c>
      <c r="B1909" s="11">
        <v>3237</v>
      </c>
      <c r="C1909" s="11">
        <v>730</v>
      </c>
      <c r="D1909" s="11">
        <v>3237</v>
      </c>
      <c r="E1909" s="11">
        <v>730</v>
      </c>
      <c r="F1909" s="11">
        <v>730</v>
      </c>
      <c r="G1909" s="11"/>
      <c r="H1909" s="11"/>
    </row>
    <row r="1910" spans="1:8" x14ac:dyDescent="0.25">
      <c r="A1910" s="14" t="s">
        <v>1404</v>
      </c>
      <c r="B1910" s="11">
        <v>1500</v>
      </c>
      <c r="C1910" s="11">
        <v>1</v>
      </c>
      <c r="D1910" s="11"/>
      <c r="E1910" s="11"/>
      <c r="F1910" s="11">
        <v>1</v>
      </c>
      <c r="G1910" s="11"/>
      <c r="H1910" s="11"/>
    </row>
    <row r="1911" spans="1:8" x14ac:dyDescent="0.25">
      <c r="A1911" s="14" t="s">
        <v>1405</v>
      </c>
      <c r="B1911" s="11">
        <v>475</v>
      </c>
      <c r="C1911" s="11">
        <v>474.625</v>
      </c>
      <c r="D1911" s="11">
        <v>475</v>
      </c>
      <c r="E1911" s="11">
        <v>474.625</v>
      </c>
      <c r="F1911" s="11">
        <v>474.625</v>
      </c>
      <c r="G1911" s="11">
        <v>475</v>
      </c>
      <c r="H1911" s="11">
        <v>475</v>
      </c>
    </row>
    <row r="1912" spans="1:8" x14ac:dyDescent="0.25">
      <c r="A1912" s="14" t="s">
        <v>1406</v>
      </c>
      <c r="B1912" s="11">
        <v>925</v>
      </c>
      <c r="C1912" s="11">
        <v>907.375</v>
      </c>
      <c r="D1912" s="11">
        <v>925</v>
      </c>
      <c r="E1912" s="11">
        <v>907.375</v>
      </c>
      <c r="F1912" s="11">
        <v>907.375</v>
      </c>
      <c r="G1912" s="11">
        <v>925</v>
      </c>
      <c r="H1912" s="11">
        <v>925</v>
      </c>
    </row>
    <row r="1913" spans="1:8" x14ac:dyDescent="0.25">
      <c r="A1913" s="14" t="s">
        <v>1407</v>
      </c>
      <c r="B1913" s="11">
        <v>1650</v>
      </c>
      <c r="C1913" s="11">
        <v>1647.75</v>
      </c>
      <c r="D1913" s="11">
        <v>1650</v>
      </c>
      <c r="E1913" s="11">
        <v>1647.75</v>
      </c>
      <c r="F1913" s="11">
        <v>1647.75</v>
      </c>
      <c r="G1913" s="11">
        <v>1650</v>
      </c>
      <c r="H1913" s="11">
        <v>1650</v>
      </c>
    </row>
    <row r="1914" spans="1:8" x14ac:dyDescent="0.25">
      <c r="A1914" s="14" t="s">
        <v>1408</v>
      </c>
      <c r="B1914" s="11">
        <v>2975</v>
      </c>
      <c r="C1914" s="11">
        <v>2971.125</v>
      </c>
      <c r="D1914" s="11">
        <v>2975</v>
      </c>
      <c r="E1914" s="11">
        <v>2971.125</v>
      </c>
      <c r="F1914" s="11">
        <v>2971.125</v>
      </c>
      <c r="G1914" s="11">
        <v>2975</v>
      </c>
      <c r="H1914" s="11">
        <v>2975</v>
      </c>
    </row>
    <row r="1915" spans="1:8" x14ac:dyDescent="0.25">
      <c r="A1915" s="14" t="s">
        <v>1409</v>
      </c>
      <c r="B1915" s="11">
        <v>2600</v>
      </c>
      <c r="C1915" s="11">
        <v>2580</v>
      </c>
      <c r="D1915" s="11">
        <v>2600</v>
      </c>
      <c r="E1915" s="11">
        <v>2580</v>
      </c>
      <c r="F1915" s="11">
        <v>2580</v>
      </c>
      <c r="G1915" s="11">
        <v>2600</v>
      </c>
      <c r="H1915" s="11">
        <v>2600</v>
      </c>
    </row>
    <row r="1916" spans="1:8" x14ac:dyDescent="0.25">
      <c r="A1916" s="14" t="s">
        <v>1410</v>
      </c>
      <c r="B1916" s="11">
        <v>318.32190000000003</v>
      </c>
      <c r="C1916" s="11">
        <v>309.34789999999998</v>
      </c>
      <c r="D1916" s="11">
        <v>318.32190000000003</v>
      </c>
      <c r="E1916" s="11">
        <v>309.34789999999998</v>
      </c>
      <c r="F1916" s="11">
        <v>309.34789999999998</v>
      </c>
      <c r="G1916" s="11">
        <v>318.32190000000003</v>
      </c>
      <c r="H1916" s="11">
        <v>318.32190000000003</v>
      </c>
    </row>
    <row r="1917" spans="1:8" x14ac:dyDescent="0.25">
      <c r="A1917" s="14" t="s">
        <v>1411</v>
      </c>
      <c r="B1917" s="11">
        <v>316.70460000000003</v>
      </c>
      <c r="C1917" s="11">
        <v>316.3021</v>
      </c>
      <c r="D1917" s="11"/>
      <c r="E1917" s="11"/>
      <c r="F1917" s="11">
        <v>316.3021</v>
      </c>
      <c r="G1917" s="11"/>
      <c r="H1917" s="11"/>
    </row>
    <row r="1918" spans="1:8" x14ac:dyDescent="0.25">
      <c r="A1918" s="14" t="s">
        <v>1412</v>
      </c>
      <c r="B1918" s="11">
        <v>14427.43</v>
      </c>
      <c r="C1918" s="11">
        <v>5797.5</v>
      </c>
      <c r="D1918" s="11"/>
      <c r="E1918" s="11"/>
      <c r="F1918" s="11">
        <v>5797.5</v>
      </c>
      <c r="G1918" s="11"/>
      <c r="H1918" s="11"/>
    </row>
    <row r="1919" spans="1:8" x14ac:dyDescent="0.25">
      <c r="A1919" s="14" t="s">
        <v>1413</v>
      </c>
      <c r="B1919" s="11">
        <v>1737.5125</v>
      </c>
      <c r="C1919" s="11">
        <v>834.00599999999997</v>
      </c>
      <c r="D1919" s="11"/>
      <c r="E1919" s="11"/>
      <c r="F1919" s="11">
        <v>834.00599999999997</v>
      </c>
      <c r="G1919" s="11"/>
      <c r="H1919" s="11"/>
    </row>
    <row r="1920" spans="1:8" x14ac:dyDescent="0.25">
      <c r="A1920" s="14" t="s">
        <v>1414</v>
      </c>
      <c r="B1920" s="11">
        <v>7645.0550000000003</v>
      </c>
      <c r="C1920" s="11">
        <v>3753.027</v>
      </c>
      <c r="D1920" s="11">
        <v>7645.0550000000003</v>
      </c>
      <c r="E1920" s="11">
        <v>3753.027</v>
      </c>
      <c r="F1920" s="11">
        <v>3753.027</v>
      </c>
      <c r="G1920" s="11"/>
      <c r="H1920" s="11"/>
    </row>
    <row r="1921" spans="1:8" x14ac:dyDescent="0.25">
      <c r="A1921" s="14" t="s">
        <v>1415</v>
      </c>
      <c r="B1921" s="11">
        <v>1149.2602999999999</v>
      </c>
      <c r="C1921" s="11">
        <v>556.00400000000002</v>
      </c>
      <c r="D1921" s="11">
        <v>1149.2602999999999</v>
      </c>
      <c r="E1921" s="11">
        <v>556.00400000000002</v>
      </c>
      <c r="F1921" s="11">
        <v>556.00400000000002</v>
      </c>
      <c r="G1921" s="11"/>
      <c r="H1921" s="11"/>
    </row>
    <row r="1922" spans="1:8" x14ac:dyDescent="0.25">
      <c r="A1922" s="14" t="s">
        <v>1416</v>
      </c>
      <c r="B1922" s="11">
        <v>1178.7284999999999</v>
      </c>
      <c r="C1922" s="11">
        <v>556.00400000000002</v>
      </c>
      <c r="D1922" s="11">
        <v>1178.7284999999999</v>
      </c>
      <c r="E1922" s="11">
        <v>556.00400000000002</v>
      </c>
      <c r="F1922" s="11">
        <v>556.00400000000002</v>
      </c>
      <c r="G1922" s="11"/>
      <c r="H1922" s="11"/>
    </row>
    <row r="1923" spans="1:8" x14ac:dyDescent="0.25">
      <c r="A1923" s="14" t="s">
        <v>1417</v>
      </c>
      <c r="B1923" s="11">
        <v>2563.7343999999998</v>
      </c>
      <c r="C1923" s="11">
        <v>1251.009</v>
      </c>
      <c r="D1923" s="11">
        <v>2563.7343999999998</v>
      </c>
      <c r="E1923" s="11">
        <v>1251.009</v>
      </c>
      <c r="F1923" s="11">
        <v>1251.009</v>
      </c>
      <c r="G1923" s="11"/>
      <c r="H1923" s="11"/>
    </row>
    <row r="1924" spans="1:8" x14ac:dyDescent="0.25">
      <c r="A1924" s="14" t="s">
        <v>1418</v>
      </c>
      <c r="B1924" s="11">
        <v>500.95960000000002</v>
      </c>
      <c r="C1924" s="11">
        <v>236.30170000000001</v>
      </c>
      <c r="D1924" s="11">
        <v>500.95960000000002</v>
      </c>
      <c r="E1924" s="11">
        <v>236.30170000000001</v>
      </c>
      <c r="F1924" s="11">
        <v>236.30170000000001</v>
      </c>
      <c r="G1924" s="11"/>
      <c r="H1924" s="11"/>
    </row>
    <row r="1925" spans="1:8" x14ac:dyDescent="0.25">
      <c r="A1925" s="14" t="s">
        <v>1419</v>
      </c>
      <c r="B1925" s="11">
        <v>942.9828</v>
      </c>
      <c r="C1925" s="11">
        <v>472.60340000000002</v>
      </c>
      <c r="D1925" s="11">
        <v>942.9828</v>
      </c>
      <c r="E1925" s="11">
        <v>472.60340000000002</v>
      </c>
      <c r="F1925" s="11">
        <v>472.60340000000002</v>
      </c>
      <c r="G1925" s="11"/>
      <c r="H1925" s="11"/>
    </row>
    <row r="1926" spans="1:8" x14ac:dyDescent="0.25">
      <c r="A1926" s="14" t="s">
        <v>1420</v>
      </c>
      <c r="B1926" s="11">
        <v>3786.6651999999999</v>
      </c>
      <c r="C1926" s="11">
        <v>1946.0139999999999</v>
      </c>
      <c r="D1926" s="11">
        <v>3786.6651999999999</v>
      </c>
      <c r="E1926" s="11">
        <v>1946.0139999999999</v>
      </c>
      <c r="F1926" s="11">
        <v>1946.0139999999999</v>
      </c>
      <c r="G1926" s="11"/>
      <c r="H1926" s="11"/>
    </row>
    <row r="1927" spans="1:8" x14ac:dyDescent="0.25">
      <c r="A1927" s="14" t="s">
        <v>1421</v>
      </c>
      <c r="B1927" s="11">
        <v>399</v>
      </c>
      <c r="C1927" s="11">
        <v>399</v>
      </c>
      <c r="D1927" s="11">
        <v>399</v>
      </c>
      <c r="E1927" s="11">
        <v>399</v>
      </c>
      <c r="F1927" s="11">
        <v>399</v>
      </c>
      <c r="G1927" s="11">
        <v>399</v>
      </c>
      <c r="H1927" s="11">
        <v>399</v>
      </c>
    </row>
    <row r="1928" spans="1:8" x14ac:dyDescent="0.25">
      <c r="A1928" s="14" t="s">
        <v>1422</v>
      </c>
      <c r="B1928" s="11">
        <v>98.857500000000002</v>
      </c>
      <c r="C1928" s="11">
        <v>98.857500000000002</v>
      </c>
      <c r="D1928" s="11"/>
      <c r="E1928" s="11"/>
      <c r="F1928" s="11">
        <v>98.857500000000002</v>
      </c>
      <c r="G1928" s="11"/>
      <c r="H1928" s="11"/>
    </row>
    <row r="1929" spans="1:8" x14ac:dyDescent="0.25">
      <c r="A1929" s="14" t="s">
        <v>1423</v>
      </c>
      <c r="B1929" s="11">
        <v>131.36199999999999</v>
      </c>
      <c r="C1929" s="11">
        <v>131.36199999999999</v>
      </c>
      <c r="D1929" s="11"/>
      <c r="E1929" s="11"/>
      <c r="F1929" s="11">
        <v>131.36199999999999</v>
      </c>
      <c r="G1929" s="11"/>
      <c r="H1929" s="11"/>
    </row>
    <row r="1930" spans="1:8" x14ac:dyDescent="0.25">
      <c r="A1930" s="14" t="s">
        <v>1424</v>
      </c>
      <c r="B1930" s="11">
        <v>65.387</v>
      </c>
      <c r="C1930" s="11">
        <v>65.387</v>
      </c>
      <c r="D1930" s="11"/>
      <c r="E1930" s="11"/>
      <c r="F1930" s="11">
        <v>65.387</v>
      </c>
      <c r="G1930" s="11"/>
      <c r="H1930" s="11"/>
    </row>
    <row r="1931" spans="1:8" x14ac:dyDescent="0.25">
      <c r="A1931" s="14" t="s">
        <v>1425</v>
      </c>
      <c r="B1931" s="11">
        <v>81.760000000000005</v>
      </c>
      <c r="C1931" s="11">
        <v>81.760000000000005</v>
      </c>
      <c r="D1931" s="11"/>
      <c r="E1931" s="11"/>
      <c r="F1931" s="11">
        <v>81.760000000000005</v>
      </c>
      <c r="G1931" s="11"/>
      <c r="H1931" s="11"/>
    </row>
    <row r="1932" spans="1:8" x14ac:dyDescent="0.25">
      <c r="A1932" s="14" t="s">
        <v>1426</v>
      </c>
      <c r="B1932" s="11">
        <v>114.464</v>
      </c>
      <c r="C1932" s="11">
        <v>114.464</v>
      </c>
      <c r="D1932" s="11"/>
      <c r="E1932" s="11"/>
      <c r="F1932" s="11">
        <v>114.464</v>
      </c>
      <c r="G1932" s="11"/>
      <c r="H1932" s="11"/>
    </row>
    <row r="1933" spans="1:8" x14ac:dyDescent="0.25">
      <c r="A1933" s="14" t="s">
        <v>1427</v>
      </c>
      <c r="B1933" s="11">
        <v>196.22399999999999</v>
      </c>
      <c r="C1933" s="11">
        <v>196.22399999999999</v>
      </c>
      <c r="D1933" s="11"/>
      <c r="E1933" s="11"/>
      <c r="F1933" s="11">
        <v>196.22399999999999</v>
      </c>
      <c r="G1933" s="11"/>
      <c r="H1933" s="11"/>
    </row>
    <row r="1934" spans="1:8" x14ac:dyDescent="0.25">
      <c r="A1934" s="14" t="s">
        <v>1428</v>
      </c>
      <c r="B1934" s="11">
        <v>461.10989999999998</v>
      </c>
      <c r="C1934" s="11">
        <v>278.40600000000001</v>
      </c>
      <c r="D1934" s="11">
        <v>461.10989999999998</v>
      </c>
      <c r="E1934" s="11">
        <v>278.40600000000001</v>
      </c>
      <c r="F1934" s="11">
        <v>278.40600000000001</v>
      </c>
      <c r="G1934" s="11"/>
      <c r="H1934" s="11"/>
    </row>
    <row r="1935" spans="1:8" x14ac:dyDescent="0.25">
      <c r="A1935" s="14" t="s">
        <v>1429</v>
      </c>
      <c r="B1935" s="11">
        <v>228.928</v>
      </c>
      <c r="C1935" s="11">
        <v>228.928</v>
      </c>
      <c r="D1935" s="11"/>
      <c r="E1935" s="11"/>
      <c r="F1935" s="11">
        <v>228.928</v>
      </c>
      <c r="G1935" s="11"/>
      <c r="H1935" s="11"/>
    </row>
    <row r="1936" spans="1:8" x14ac:dyDescent="0.25">
      <c r="A1936" s="14" t="s">
        <v>1430</v>
      </c>
      <c r="B1936" s="11">
        <v>230.85120000000001</v>
      </c>
      <c r="C1936" s="11">
        <v>230.85120000000001</v>
      </c>
      <c r="D1936" s="11"/>
      <c r="E1936" s="11"/>
      <c r="F1936" s="11">
        <v>230.85120000000001</v>
      </c>
      <c r="G1936" s="11"/>
      <c r="H1936" s="11"/>
    </row>
    <row r="1937" spans="1:8" x14ac:dyDescent="0.25">
      <c r="A1937" s="14" t="s">
        <v>1431</v>
      </c>
      <c r="B1937" s="11">
        <v>230.94929999999999</v>
      </c>
      <c r="C1937" s="11">
        <v>230.94929999999999</v>
      </c>
      <c r="D1937" s="11"/>
      <c r="E1937" s="11"/>
      <c r="F1937" s="11">
        <v>230.94929999999999</v>
      </c>
      <c r="G1937" s="11"/>
      <c r="H1937" s="11"/>
    </row>
    <row r="1938" spans="1:8" x14ac:dyDescent="0.25">
      <c r="A1938" s="14" t="s">
        <v>1432</v>
      </c>
      <c r="B1938" s="11">
        <v>197.8725</v>
      </c>
      <c r="C1938" s="11">
        <v>197.8725</v>
      </c>
      <c r="D1938" s="11"/>
      <c r="E1938" s="11"/>
      <c r="F1938" s="11">
        <v>197.8725</v>
      </c>
      <c r="G1938" s="11"/>
      <c r="H1938" s="11"/>
    </row>
    <row r="1939" spans="1:8" x14ac:dyDescent="0.25">
      <c r="A1939" s="14" t="s">
        <v>1433</v>
      </c>
      <c r="B1939" s="11">
        <v>231.14529999999999</v>
      </c>
      <c r="C1939" s="11">
        <v>231.14529999999999</v>
      </c>
      <c r="D1939" s="11"/>
      <c r="E1939" s="11"/>
      <c r="F1939" s="11">
        <v>231.14529999999999</v>
      </c>
      <c r="G1939" s="11"/>
      <c r="H1939" s="11"/>
    </row>
    <row r="1940" spans="1:8" x14ac:dyDescent="0.25">
      <c r="A1940" s="14" t="s">
        <v>1434</v>
      </c>
      <c r="B1940" s="11">
        <v>362.7663</v>
      </c>
      <c r="C1940" s="11">
        <v>362.7663</v>
      </c>
      <c r="D1940" s="11"/>
      <c r="E1940" s="11"/>
      <c r="F1940" s="11">
        <v>362.7663</v>
      </c>
      <c r="G1940" s="11"/>
      <c r="H1940" s="11"/>
    </row>
    <row r="1941" spans="1:8" x14ac:dyDescent="0.25">
      <c r="A1941" s="14" t="s">
        <v>1435</v>
      </c>
      <c r="B1941" s="11">
        <v>99.996799999999993</v>
      </c>
      <c r="C1941" s="11">
        <v>99.996799999999993</v>
      </c>
      <c r="D1941" s="11"/>
      <c r="E1941" s="11"/>
      <c r="F1941" s="11">
        <v>99.996799999999993</v>
      </c>
      <c r="G1941" s="11"/>
      <c r="H1941" s="11"/>
    </row>
    <row r="1942" spans="1:8" x14ac:dyDescent="0.25">
      <c r="A1942" s="14" t="s">
        <v>1436</v>
      </c>
      <c r="B1942" s="11">
        <v>324.60430000000002</v>
      </c>
      <c r="C1942" s="11">
        <v>258.99009999999998</v>
      </c>
      <c r="D1942" s="11">
        <v>324.60430000000002</v>
      </c>
      <c r="E1942" s="11">
        <v>258.99009999999998</v>
      </c>
      <c r="F1942" s="11">
        <v>258.99009999999998</v>
      </c>
      <c r="G1942" s="11">
        <v>217.15012350000001</v>
      </c>
      <c r="H1942" s="11">
        <v>217.15012350000001</v>
      </c>
    </row>
    <row r="1943" spans="1:8" x14ac:dyDescent="0.25">
      <c r="A1943" s="14" t="s">
        <v>1437</v>
      </c>
      <c r="B1943" s="11">
        <v>1584.38</v>
      </c>
      <c r="C1943" s="11">
        <v>1589.88</v>
      </c>
      <c r="D1943" s="11">
        <v>1584.38</v>
      </c>
      <c r="E1943" s="11">
        <v>1589.88</v>
      </c>
      <c r="F1943" s="11">
        <v>1589.88</v>
      </c>
      <c r="G1943" s="11">
        <v>1410.12</v>
      </c>
      <c r="H1943" s="11">
        <v>1410.12</v>
      </c>
    </row>
    <row r="1944" spans="1:8" x14ac:dyDescent="0.25">
      <c r="A1944" s="14" t="s">
        <v>1438</v>
      </c>
      <c r="B1944" s="11">
        <v>174.71</v>
      </c>
      <c r="C1944" s="11">
        <v>75.19</v>
      </c>
      <c r="D1944" s="11">
        <v>174.71</v>
      </c>
      <c r="E1944" s="11">
        <v>75.19</v>
      </c>
      <c r="F1944" s="11">
        <v>75.19</v>
      </c>
      <c r="G1944" s="11">
        <v>174.71</v>
      </c>
      <c r="H1944" s="11">
        <v>174.71</v>
      </c>
    </row>
    <row r="1945" spans="1:8" x14ac:dyDescent="0.25">
      <c r="A1945" s="14" t="s">
        <v>1439</v>
      </c>
      <c r="B1945" s="11">
        <v>15408</v>
      </c>
      <c r="C1945" s="11">
        <v>2000</v>
      </c>
      <c r="D1945" s="11">
        <v>15408</v>
      </c>
      <c r="E1945" s="11">
        <v>2000</v>
      </c>
      <c r="F1945" s="11">
        <v>2000</v>
      </c>
      <c r="G1945" s="11"/>
      <c r="H1945" s="11"/>
    </row>
    <row r="1946" spans="1:8" x14ac:dyDescent="0.25">
      <c r="A1946" s="14" t="s">
        <v>1440</v>
      </c>
      <c r="B1946" s="11">
        <v>1091.3525999999999</v>
      </c>
      <c r="C1946" s="11">
        <v>503.70119999999997</v>
      </c>
      <c r="D1946" s="11">
        <v>1091.3525999999999</v>
      </c>
      <c r="E1946" s="11">
        <v>503.70119999999997</v>
      </c>
      <c r="F1946" s="11">
        <v>503.70119999999997</v>
      </c>
      <c r="G1946" s="11"/>
      <c r="H1946" s="11"/>
    </row>
    <row r="1947" spans="1:8" x14ac:dyDescent="0.25">
      <c r="A1947" s="14" t="s">
        <v>1441</v>
      </c>
      <c r="B1947" s="11">
        <v>504.26089999999999</v>
      </c>
      <c r="C1947" s="11">
        <v>209.87549999999999</v>
      </c>
      <c r="D1947" s="11"/>
      <c r="E1947" s="11"/>
      <c r="F1947" s="11">
        <v>209.87549999999999</v>
      </c>
      <c r="G1947" s="11"/>
      <c r="H1947" s="11"/>
    </row>
    <row r="1948" spans="1:8" x14ac:dyDescent="0.25">
      <c r="A1948" s="14" t="s">
        <v>1442</v>
      </c>
      <c r="B1948" s="11">
        <v>16523.78</v>
      </c>
      <c r="C1948" s="11">
        <v>16926.4359</v>
      </c>
      <c r="D1948" s="11">
        <v>16523.78</v>
      </c>
      <c r="E1948" s="11">
        <v>16926.4359</v>
      </c>
      <c r="F1948" s="11">
        <v>16926.4359</v>
      </c>
      <c r="G1948" s="11">
        <v>14056.04</v>
      </c>
      <c r="H1948" s="11">
        <v>14056.04</v>
      </c>
    </row>
    <row r="1949" spans="1:8" x14ac:dyDescent="0.25">
      <c r="A1949" s="14" t="s">
        <v>1443</v>
      </c>
      <c r="B1949" s="11">
        <v>2200</v>
      </c>
      <c r="C1949" s="11">
        <v>700</v>
      </c>
      <c r="D1949" s="11">
        <v>2200</v>
      </c>
      <c r="E1949" s="11">
        <v>700</v>
      </c>
      <c r="F1949" s="11">
        <v>700</v>
      </c>
      <c r="G1949" s="11"/>
      <c r="H1949" s="11"/>
    </row>
    <row r="1950" spans="1:8" x14ac:dyDescent="0.25">
      <c r="A1950" s="14" t="s">
        <v>1444</v>
      </c>
      <c r="B1950" s="11">
        <v>1500</v>
      </c>
      <c r="C1950" s="11">
        <v>1</v>
      </c>
      <c r="D1950" s="11"/>
      <c r="E1950" s="11"/>
      <c r="F1950" s="11">
        <v>1</v>
      </c>
      <c r="G1950" s="11"/>
      <c r="H1950" s="11"/>
    </row>
    <row r="1951" spans="1:8" x14ac:dyDescent="0.25">
      <c r="A1951" s="14" t="s">
        <v>1445</v>
      </c>
      <c r="B1951" s="11">
        <v>704.18</v>
      </c>
      <c r="C1951" s="11">
        <v>683.48239999999998</v>
      </c>
      <c r="D1951" s="11">
        <v>704.18</v>
      </c>
      <c r="E1951" s="11">
        <v>683.48239999999998</v>
      </c>
      <c r="F1951" s="11">
        <v>683.48239999999998</v>
      </c>
      <c r="G1951" s="11">
        <v>611.72</v>
      </c>
      <c r="H1951" s="11">
        <v>611.72</v>
      </c>
    </row>
    <row r="1952" spans="1:8" x14ac:dyDescent="0.25">
      <c r="A1952" s="14" t="s">
        <v>1446</v>
      </c>
      <c r="B1952" s="11">
        <v>339.642</v>
      </c>
      <c r="C1952" s="11">
        <v>339.642</v>
      </c>
      <c r="D1952" s="11">
        <v>339.642</v>
      </c>
      <c r="E1952" s="11">
        <v>339.642</v>
      </c>
      <c r="F1952" s="11">
        <v>339.642</v>
      </c>
      <c r="G1952" s="11">
        <v>264.166</v>
      </c>
      <c r="H1952" s="11">
        <v>264.166</v>
      </c>
    </row>
    <row r="1953" spans="1:8" x14ac:dyDescent="0.25">
      <c r="A1953" s="14" t="s">
        <v>1447</v>
      </c>
      <c r="B1953" s="11">
        <v>600.11850000000004</v>
      </c>
      <c r="C1953" s="11">
        <v>279.58</v>
      </c>
      <c r="D1953" s="11">
        <v>600.11850000000004</v>
      </c>
      <c r="E1953" s="11">
        <v>279.58</v>
      </c>
      <c r="F1953" s="11">
        <v>279.58</v>
      </c>
      <c r="G1953" s="11"/>
      <c r="H1953" s="11"/>
    </row>
    <row r="1954" spans="1:8" x14ac:dyDescent="0.25">
      <c r="A1954" s="14" t="s">
        <v>1448</v>
      </c>
      <c r="B1954" s="11">
        <v>488.71609999999998</v>
      </c>
      <c r="C1954" s="11">
        <v>237.5121</v>
      </c>
      <c r="D1954" s="11">
        <v>488.71609999999998</v>
      </c>
      <c r="E1954" s="11">
        <v>237.5121</v>
      </c>
      <c r="F1954" s="11">
        <v>237.5121</v>
      </c>
      <c r="G1954" s="11"/>
      <c r="H1954" s="11"/>
    </row>
    <row r="1955" spans="1:8" x14ac:dyDescent="0.25">
      <c r="A1955" s="14" t="s">
        <v>1449</v>
      </c>
      <c r="B1955" s="11">
        <v>4190.3082999999997</v>
      </c>
      <c r="C1955" s="11">
        <v>2080.59</v>
      </c>
      <c r="D1955" s="11">
        <v>4190.3082999999997</v>
      </c>
      <c r="E1955" s="11">
        <v>2080.59</v>
      </c>
      <c r="F1955" s="11">
        <v>2080.59</v>
      </c>
      <c r="G1955" s="11"/>
      <c r="H1955" s="11"/>
    </row>
    <row r="1956" spans="1:8" x14ac:dyDescent="0.25">
      <c r="A1956" s="14" t="s">
        <v>1450</v>
      </c>
      <c r="B1956" s="11">
        <v>499.90719999999999</v>
      </c>
      <c r="C1956" s="11">
        <v>249.67619999999999</v>
      </c>
      <c r="D1956" s="11">
        <v>499.90719999999999</v>
      </c>
      <c r="E1956" s="11">
        <v>249.67619999999999</v>
      </c>
      <c r="F1956" s="11">
        <v>249.67619999999999</v>
      </c>
      <c r="G1956" s="11"/>
      <c r="H1956" s="11"/>
    </row>
    <row r="1957" spans="1:8" x14ac:dyDescent="0.25">
      <c r="A1957" s="14" t="s">
        <v>1451</v>
      </c>
      <c r="B1957" s="11">
        <v>1358.0915</v>
      </c>
      <c r="C1957" s="11">
        <v>671.89790000000005</v>
      </c>
      <c r="D1957" s="11">
        <v>1358.0915</v>
      </c>
      <c r="E1957" s="11">
        <v>671.89790000000005</v>
      </c>
      <c r="F1957" s="11">
        <v>671.89790000000005</v>
      </c>
      <c r="G1957" s="11"/>
      <c r="H1957" s="11"/>
    </row>
    <row r="1958" spans="1:8" x14ac:dyDescent="0.25">
      <c r="A1958" s="14" t="s">
        <v>1452</v>
      </c>
      <c r="B1958" s="11">
        <v>553.15419999999995</v>
      </c>
      <c r="C1958" s="11">
        <v>272.26620000000003</v>
      </c>
      <c r="D1958" s="11">
        <v>553.15419999999995</v>
      </c>
      <c r="E1958" s="11">
        <v>272.26620000000003</v>
      </c>
      <c r="F1958" s="11">
        <v>272.26620000000003</v>
      </c>
      <c r="G1958" s="11"/>
      <c r="H1958" s="11"/>
    </row>
    <row r="1959" spans="1:8" x14ac:dyDescent="0.25">
      <c r="A1959" s="14" t="s">
        <v>1453</v>
      </c>
      <c r="B1959" s="11">
        <v>900.35</v>
      </c>
      <c r="C1959" s="11">
        <v>453.98259999999999</v>
      </c>
      <c r="D1959" s="11">
        <v>900.35</v>
      </c>
      <c r="E1959" s="11">
        <v>453.98259999999999</v>
      </c>
      <c r="F1959" s="11">
        <v>453.98259999999999</v>
      </c>
      <c r="G1959" s="11"/>
      <c r="H1959" s="11"/>
    </row>
    <row r="1960" spans="1:8" x14ac:dyDescent="0.25">
      <c r="A1960" s="14" t="s">
        <v>1454</v>
      </c>
      <c r="B1960" s="11">
        <v>3643.4362000000001</v>
      </c>
      <c r="C1960" s="11">
        <v>1755.1679999999999</v>
      </c>
      <c r="D1960" s="11">
        <v>3643.4362000000001</v>
      </c>
      <c r="E1960" s="11">
        <v>1755.1679999999999</v>
      </c>
      <c r="F1960" s="11">
        <v>1755.1679999999999</v>
      </c>
      <c r="G1960" s="11"/>
      <c r="H1960" s="11"/>
    </row>
    <row r="1961" spans="1:8" x14ac:dyDescent="0.25">
      <c r="A1961" s="14" t="s">
        <v>1455</v>
      </c>
      <c r="B1961" s="11">
        <v>518.46420000000001</v>
      </c>
      <c r="C1961" s="11">
        <v>215.78700000000001</v>
      </c>
      <c r="D1961" s="11">
        <v>518.46420000000001</v>
      </c>
      <c r="E1961" s="11">
        <v>215.78700000000001</v>
      </c>
      <c r="F1961" s="11">
        <v>215.78700000000001</v>
      </c>
      <c r="G1961" s="11"/>
      <c r="H1961" s="11"/>
    </row>
    <row r="1962" spans="1:8" x14ac:dyDescent="0.25">
      <c r="A1962" s="14" t="s">
        <v>1456</v>
      </c>
      <c r="B1962" s="11">
        <v>2562.0376000000001</v>
      </c>
      <c r="C1962" s="11">
        <v>1272.114</v>
      </c>
      <c r="D1962" s="11">
        <v>2562.0376000000001</v>
      </c>
      <c r="E1962" s="11">
        <v>1272.114</v>
      </c>
      <c r="F1962" s="11">
        <v>1272.114</v>
      </c>
      <c r="G1962" s="11"/>
      <c r="H1962" s="11"/>
    </row>
    <row r="1963" spans="1:8" x14ac:dyDescent="0.25">
      <c r="A1963" s="14" t="s">
        <v>1457</v>
      </c>
      <c r="B1963" s="11">
        <v>17947</v>
      </c>
      <c r="C1963" s="11">
        <v>6393.2</v>
      </c>
      <c r="D1963" s="11">
        <v>17947</v>
      </c>
      <c r="E1963" s="11">
        <v>6393.2</v>
      </c>
      <c r="F1963" s="11">
        <v>6393.2</v>
      </c>
      <c r="G1963" s="11"/>
      <c r="H1963" s="11"/>
    </row>
    <row r="1964" spans="1:8" x14ac:dyDescent="0.25">
      <c r="A1964" s="14" t="s">
        <v>1458</v>
      </c>
      <c r="B1964" s="11">
        <v>2262.3841000000002</v>
      </c>
      <c r="C1964" s="11">
        <v>1130.768</v>
      </c>
      <c r="D1964" s="11">
        <v>2262.3841000000002</v>
      </c>
      <c r="E1964" s="11">
        <v>1130.768</v>
      </c>
      <c r="F1964" s="11">
        <v>1130.768</v>
      </c>
      <c r="G1964" s="11"/>
      <c r="H1964" s="11"/>
    </row>
    <row r="1965" spans="1:8" x14ac:dyDescent="0.25">
      <c r="A1965" s="14" t="s">
        <v>1459</v>
      </c>
      <c r="B1965" s="11">
        <v>3710</v>
      </c>
      <c r="C1965" s="11">
        <v>1900</v>
      </c>
      <c r="D1965" s="11">
        <v>3710</v>
      </c>
      <c r="E1965" s="11">
        <v>1900</v>
      </c>
      <c r="F1965" s="11">
        <v>1900</v>
      </c>
      <c r="G1965" s="11"/>
      <c r="H1965" s="11"/>
    </row>
    <row r="1966" spans="1:8" x14ac:dyDescent="0.25">
      <c r="A1966" s="14" t="s">
        <v>1460</v>
      </c>
      <c r="B1966" s="11">
        <v>508.78390000000002</v>
      </c>
      <c r="C1966" s="11">
        <v>254.1096</v>
      </c>
      <c r="D1966" s="11">
        <v>508.78390000000002</v>
      </c>
      <c r="E1966" s="11">
        <v>254.1096</v>
      </c>
      <c r="F1966" s="11">
        <v>254.1096</v>
      </c>
      <c r="G1966" s="11"/>
      <c r="H1966" s="11"/>
    </row>
    <row r="1967" spans="1:8" x14ac:dyDescent="0.25">
      <c r="A1967" s="14" t="s">
        <v>1461</v>
      </c>
      <c r="B1967" s="11">
        <v>12265.5</v>
      </c>
      <c r="C1967" s="11">
        <v>12115.71</v>
      </c>
      <c r="D1967" s="11">
        <v>12265.5</v>
      </c>
      <c r="E1967" s="11">
        <v>12115.71</v>
      </c>
      <c r="F1967" s="11">
        <v>12115.71</v>
      </c>
      <c r="G1967" s="11"/>
      <c r="H1967" s="11"/>
    </row>
    <row r="1968" spans="1:8" x14ac:dyDescent="0.25">
      <c r="A1968" s="14" t="s">
        <v>1462</v>
      </c>
      <c r="B1968" s="11">
        <v>1592.9860000000001</v>
      </c>
      <c r="C1968" s="11">
        <v>736.67499999999995</v>
      </c>
      <c r="D1968" s="11"/>
      <c r="E1968" s="11"/>
      <c r="F1968" s="11">
        <v>736.67499999999995</v>
      </c>
      <c r="G1968" s="11"/>
      <c r="H1968" s="11"/>
    </row>
    <row r="1969" spans="1:8" x14ac:dyDescent="0.25">
      <c r="A1969" s="14" t="s">
        <v>1463</v>
      </c>
      <c r="B1969" s="11">
        <v>2541.096</v>
      </c>
      <c r="C1969" s="11">
        <v>1270.548</v>
      </c>
      <c r="D1969" s="11"/>
      <c r="E1969" s="11"/>
      <c r="F1969" s="11">
        <v>1270.548</v>
      </c>
      <c r="G1969" s="11"/>
      <c r="H1969" s="11"/>
    </row>
    <row r="1970" spans="1:8" x14ac:dyDescent="0.25">
      <c r="A1970" s="14" t="s">
        <v>1464</v>
      </c>
      <c r="B1970" s="11">
        <v>1045</v>
      </c>
      <c r="C1970" s="11">
        <v>822.3</v>
      </c>
      <c r="D1970" s="11"/>
      <c r="E1970" s="11"/>
      <c r="F1970" s="11">
        <v>822.3</v>
      </c>
      <c r="G1970" s="11"/>
      <c r="H1970" s="11"/>
    </row>
    <row r="1971" spans="1:8" x14ac:dyDescent="0.25">
      <c r="A1971" s="14" t="s">
        <v>1465</v>
      </c>
      <c r="B1971" s="11">
        <v>17693.400000000001</v>
      </c>
      <c r="C1971" s="11">
        <v>11919.11</v>
      </c>
      <c r="D1971" s="11"/>
      <c r="E1971" s="11"/>
      <c r="F1971" s="11">
        <v>11919.11</v>
      </c>
      <c r="G1971" s="11"/>
      <c r="H1971" s="11"/>
    </row>
    <row r="1972" spans="1:8" x14ac:dyDescent="0.25">
      <c r="A1972" s="14" t="s">
        <v>1466</v>
      </c>
      <c r="B1972" s="11">
        <v>7573</v>
      </c>
      <c r="C1972" s="11">
        <v>593.24</v>
      </c>
      <c r="D1972" s="11"/>
      <c r="E1972" s="11"/>
      <c r="F1972" s="11">
        <v>593.24</v>
      </c>
      <c r="G1972" s="11"/>
      <c r="H1972" s="11"/>
    </row>
    <row r="1973" spans="1:8" x14ac:dyDescent="0.25">
      <c r="A1973" s="14" t="s">
        <v>1467</v>
      </c>
      <c r="B1973" s="11">
        <v>19633.03</v>
      </c>
      <c r="C1973" s="11">
        <v>6803.03</v>
      </c>
      <c r="D1973" s="11">
        <v>19633.03</v>
      </c>
      <c r="E1973" s="11">
        <v>6803.03</v>
      </c>
      <c r="F1973" s="11">
        <v>6803.03</v>
      </c>
      <c r="G1973" s="11"/>
      <c r="H1973" s="11"/>
    </row>
    <row r="1974" spans="1:8" x14ac:dyDescent="0.25">
      <c r="A1974" s="14" t="s">
        <v>1468</v>
      </c>
      <c r="B1974" s="11">
        <v>745.07150000000001</v>
      </c>
      <c r="C1974" s="11">
        <v>344.6456</v>
      </c>
      <c r="D1974" s="11">
        <v>745.07150000000001</v>
      </c>
      <c r="E1974" s="11">
        <v>344.6456</v>
      </c>
      <c r="F1974" s="11">
        <v>344.6456</v>
      </c>
      <c r="G1974" s="11"/>
      <c r="H1974" s="11"/>
    </row>
    <row r="1975" spans="1:8" x14ac:dyDescent="0.25">
      <c r="A1975" s="14" t="s">
        <v>1469</v>
      </c>
      <c r="B1975" s="11">
        <v>2769.6172999999999</v>
      </c>
      <c r="C1975" s="11">
        <v>2215.6938</v>
      </c>
      <c r="D1975" s="11">
        <v>2769.6172999999999</v>
      </c>
      <c r="E1975" s="11">
        <v>2215.6938</v>
      </c>
      <c r="F1975" s="11">
        <v>2215.6938</v>
      </c>
      <c r="G1975" s="11"/>
      <c r="H1975" s="11"/>
    </row>
    <row r="1976" spans="1:8" x14ac:dyDescent="0.25">
      <c r="A1976" s="14" t="s">
        <v>1470</v>
      </c>
      <c r="B1976" s="11">
        <v>207.41640000000001</v>
      </c>
      <c r="C1976" s="11">
        <v>95.945099999999996</v>
      </c>
      <c r="D1976" s="11">
        <v>207.41640000000001</v>
      </c>
      <c r="E1976" s="11">
        <v>95.945099999999996</v>
      </c>
      <c r="F1976" s="11">
        <v>95.945099999999996</v>
      </c>
      <c r="G1976" s="11"/>
      <c r="H1976" s="11"/>
    </row>
    <row r="1977" spans="1:8" x14ac:dyDescent="0.25">
      <c r="A1977" s="14" t="s">
        <v>1471</v>
      </c>
      <c r="B1977" s="11">
        <v>522.43200000000002</v>
      </c>
      <c r="C1977" s="11">
        <v>241.65880000000001</v>
      </c>
      <c r="D1977" s="11">
        <v>522.43200000000002</v>
      </c>
      <c r="E1977" s="11">
        <v>241.65880000000001</v>
      </c>
      <c r="F1977" s="11">
        <v>241.65880000000001</v>
      </c>
      <c r="G1977" s="11"/>
      <c r="H1977" s="11"/>
    </row>
    <row r="1978" spans="1:8" x14ac:dyDescent="0.25">
      <c r="A1978" s="14" t="s">
        <v>1472</v>
      </c>
      <c r="B1978" s="11">
        <v>2194.2145999999998</v>
      </c>
      <c r="C1978" s="11">
        <v>1014.9638</v>
      </c>
      <c r="D1978" s="11">
        <v>2194.2145999999998</v>
      </c>
      <c r="E1978" s="11">
        <v>1014.9638</v>
      </c>
      <c r="F1978" s="11">
        <v>1014.9638</v>
      </c>
      <c r="G1978" s="11"/>
      <c r="H1978" s="11"/>
    </row>
    <row r="1979" spans="1:8" x14ac:dyDescent="0.25">
      <c r="A1979" s="14" t="s">
        <v>1473</v>
      </c>
      <c r="B1979" s="11">
        <v>320.87279999999998</v>
      </c>
      <c r="C1979" s="11">
        <v>148.423</v>
      </c>
      <c r="D1979" s="11">
        <v>320.87279999999998</v>
      </c>
      <c r="E1979" s="11">
        <v>148.423</v>
      </c>
      <c r="F1979" s="11">
        <v>148.423</v>
      </c>
      <c r="G1979" s="11"/>
      <c r="H1979" s="11"/>
    </row>
    <row r="1980" spans="1:8" x14ac:dyDescent="0.25">
      <c r="A1980" s="14" t="s">
        <v>1474</v>
      </c>
      <c r="B1980" s="11">
        <v>983.49300000000005</v>
      </c>
      <c r="C1980" s="11">
        <v>491.74650000000003</v>
      </c>
      <c r="D1980" s="11">
        <v>983.49300000000005</v>
      </c>
      <c r="E1980" s="11">
        <v>491.74650000000003</v>
      </c>
      <c r="F1980" s="11">
        <v>491.74650000000003</v>
      </c>
      <c r="G1980" s="11"/>
      <c r="H1980" s="11"/>
    </row>
    <row r="1981" spans="1:8" x14ac:dyDescent="0.25">
      <c r="A1981" s="14" t="s">
        <v>1475</v>
      </c>
      <c r="B1981" s="11">
        <v>1817.2639999999999</v>
      </c>
      <c r="C1981" s="11">
        <v>1090.356</v>
      </c>
      <c r="D1981" s="11">
        <v>1817.2639999999999</v>
      </c>
      <c r="E1981" s="11">
        <v>1090.356</v>
      </c>
      <c r="F1981" s="11">
        <v>1090.356</v>
      </c>
      <c r="G1981" s="11"/>
      <c r="H1981" s="11"/>
    </row>
    <row r="1982" spans="1:8" x14ac:dyDescent="0.25">
      <c r="A1982" s="14" t="s">
        <v>1476</v>
      </c>
      <c r="B1982" s="11">
        <v>1362.9480000000001</v>
      </c>
      <c r="C1982" s="11">
        <v>1362.9480000000001</v>
      </c>
      <c r="D1982" s="11">
        <v>1362.9480000000001</v>
      </c>
      <c r="E1982" s="11">
        <v>1362.9480000000001</v>
      </c>
      <c r="F1982" s="11">
        <v>1362.9480000000001</v>
      </c>
      <c r="G1982" s="11"/>
      <c r="H1982" s="11"/>
    </row>
    <row r="1983" spans="1:8" x14ac:dyDescent="0.25">
      <c r="A1983" s="14" t="s">
        <v>1477</v>
      </c>
      <c r="B1983" s="11">
        <v>1093.4849999999999</v>
      </c>
      <c r="C1983" s="11">
        <v>543.67560000000003</v>
      </c>
      <c r="D1983" s="11">
        <v>1093.4849999999999</v>
      </c>
      <c r="E1983" s="11">
        <v>543.67560000000003</v>
      </c>
      <c r="F1983" s="11">
        <v>543.67560000000003</v>
      </c>
      <c r="G1983" s="11"/>
      <c r="H1983" s="11"/>
    </row>
    <row r="1984" spans="1:8" x14ac:dyDescent="0.25">
      <c r="A1984" s="14" t="s">
        <v>1478</v>
      </c>
      <c r="B1984" s="11">
        <v>2919.4792000000002</v>
      </c>
      <c r="C1984" s="11">
        <v>0.13969999999999999</v>
      </c>
      <c r="D1984" s="11"/>
      <c r="E1984" s="11"/>
      <c r="F1984" s="11">
        <v>0.13969999999999999</v>
      </c>
      <c r="G1984" s="11"/>
      <c r="H1984" s="11"/>
    </row>
    <row r="1985" spans="1:8" x14ac:dyDescent="0.25">
      <c r="A1985" s="14" t="s">
        <v>1479</v>
      </c>
      <c r="B1985" s="11">
        <v>3212.8240000000001</v>
      </c>
      <c r="C1985" s="11">
        <v>2230.2586000000001</v>
      </c>
      <c r="D1985" s="11">
        <v>3212.8240000000001</v>
      </c>
      <c r="E1985" s="11">
        <v>2230.2586000000001</v>
      </c>
      <c r="F1985" s="11">
        <v>2230.2586000000001</v>
      </c>
      <c r="G1985" s="11"/>
      <c r="H1985" s="11"/>
    </row>
    <row r="1986" spans="1:8" x14ac:dyDescent="0.25">
      <c r="A1986" s="14" t="s">
        <v>1480</v>
      </c>
      <c r="B1986" s="11">
        <v>319.33170000000001</v>
      </c>
      <c r="C1986" s="11">
        <v>318.41149999999999</v>
      </c>
      <c r="D1986" s="11">
        <v>319.33170000000001</v>
      </c>
      <c r="E1986" s="11">
        <v>318.41149999999999</v>
      </c>
      <c r="F1986" s="11">
        <v>318.41149999999999</v>
      </c>
      <c r="G1986" s="11">
        <v>319.33170000000001</v>
      </c>
      <c r="H1986" s="11">
        <v>319.33170000000001</v>
      </c>
    </row>
    <row r="1987" spans="1:8" x14ac:dyDescent="0.25">
      <c r="A1987" s="14" t="s">
        <v>1481</v>
      </c>
      <c r="B1987" s="11">
        <v>281.33159999999998</v>
      </c>
      <c r="C1987" s="11">
        <v>139.68799999999999</v>
      </c>
      <c r="D1987" s="11">
        <v>281.33159999999998</v>
      </c>
      <c r="E1987" s="11">
        <v>139.68799999999999</v>
      </c>
      <c r="F1987" s="11">
        <v>139.68799999999999</v>
      </c>
      <c r="G1987" s="11"/>
      <c r="H1987" s="11"/>
    </row>
    <row r="1988" spans="1:8" x14ac:dyDescent="0.25">
      <c r="A1988" s="14" t="s">
        <v>1482</v>
      </c>
      <c r="B1988" s="11">
        <v>510.839</v>
      </c>
      <c r="C1988" s="11">
        <v>251.4384</v>
      </c>
      <c r="D1988" s="11">
        <v>510.839</v>
      </c>
      <c r="E1988" s="11">
        <v>251.4384</v>
      </c>
      <c r="F1988" s="11">
        <v>251.4384</v>
      </c>
      <c r="G1988" s="11"/>
      <c r="H1988" s="11"/>
    </row>
    <row r="1989" spans="1:8" x14ac:dyDescent="0.25">
      <c r="A1989" s="14" t="s">
        <v>1483</v>
      </c>
      <c r="B1989" s="11">
        <v>66.661000000000001</v>
      </c>
      <c r="C1989" s="11">
        <v>66.661000000000001</v>
      </c>
      <c r="D1989" s="11"/>
      <c r="E1989" s="11"/>
      <c r="F1989" s="11">
        <v>66.661000000000001</v>
      </c>
      <c r="G1989" s="11"/>
      <c r="H1989" s="11"/>
    </row>
    <row r="1990" spans="1:8" x14ac:dyDescent="0.25">
      <c r="A1990" s="14" t="s">
        <v>1484</v>
      </c>
      <c r="B1990" s="11">
        <v>228.928</v>
      </c>
      <c r="C1990" s="11">
        <v>228.928</v>
      </c>
      <c r="D1990" s="11"/>
      <c r="E1990" s="11"/>
      <c r="F1990" s="11">
        <v>228.928</v>
      </c>
      <c r="G1990" s="11"/>
      <c r="H1990" s="11"/>
    </row>
    <row r="1991" spans="1:8" x14ac:dyDescent="0.25">
      <c r="A1991" s="14" t="s">
        <v>1485</v>
      </c>
      <c r="B1991" s="11">
        <v>2593.6442999999999</v>
      </c>
      <c r="C1991" s="11">
        <v>1469.9534000000001</v>
      </c>
      <c r="D1991" s="11"/>
      <c r="E1991" s="11"/>
      <c r="F1991" s="11">
        <v>1469.9534000000001</v>
      </c>
      <c r="G1991" s="11"/>
      <c r="H1991" s="11"/>
    </row>
    <row r="1992" spans="1:8" x14ac:dyDescent="0.25">
      <c r="A1992" s="14" t="s">
        <v>1486</v>
      </c>
      <c r="B1992" s="11">
        <v>986.47149999999999</v>
      </c>
      <c r="C1992" s="11">
        <v>4097.8244000000004</v>
      </c>
      <c r="D1992" s="11"/>
      <c r="E1992" s="11"/>
      <c r="F1992" s="11">
        <v>4097.8244000000004</v>
      </c>
      <c r="G1992" s="11"/>
      <c r="H1992" s="11"/>
    </row>
    <row r="1993" spans="1:8" x14ac:dyDescent="0.25">
      <c r="A1993" s="14" t="s">
        <v>1487</v>
      </c>
      <c r="B1993" s="11">
        <v>924.63</v>
      </c>
      <c r="C1993" s="11">
        <v>924.63</v>
      </c>
      <c r="D1993" s="11">
        <v>924.63</v>
      </c>
      <c r="E1993" s="11">
        <v>924.63</v>
      </c>
      <c r="F1993" s="11">
        <v>924.63</v>
      </c>
      <c r="G1993" s="11">
        <v>924.63</v>
      </c>
      <c r="H1993" s="11">
        <v>924.63</v>
      </c>
    </row>
    <row r="1994" spans="1:8" x14ac:dyDescent="0.25">
      <c r="A1994" s="14" t="s">
        <v>1488</v>
      </c>
      <c r="B1994" s="11">
        <v>462.30799999999999</v>
      </c>
      <c r="C1994" s="11">
        <v>462.30799999999999</v>
      </c>
      <c r="D1994" s="11">
        <v>462.30799999999999</v>
      </c>
      <c r="E1994" s="11">
        <v>462.30799999999999</v>
      </c>
      <c r="F1994" s="11">
        <v>462.30799999999999</v>
      </c>
      <c r="G1994" s="11">
        <v>462.30799999999999</v>
      </c>
      <c r="H1994" s="11">
        <v>462.30799999999999</v>
      </c>
    </row>
    <row r="1995" spans="1:8" x14ac:dyDescent="0.25">
      <c r="A1995" s="14" t="s">
        <v>1489</v>
      </c>
      <c r="B1995" s="11">
        <v>1971.72</v>
      </c>
      <c r="C1995" s="11">
        <v>1971.72</v>
      </c>
      <c r="D1995" s="11">
        <v>1971.72</v>
      </c>
      <c r="E1995" s="11">
        <v>1971.72</v>
      </c>
      <c r="F1995" s="11">
        <v>1971.72</v>
      </c>
      <c r="G1995" s="11">
        <v>1971.72</v>
      </c>
      <c r="H1995" s="11">
        <v>1971.72</v>
      </c>
    </row>
    <row r="1996" spans="1:8" x14ac:dyDescent="0.25">
      <c r="A1996" s="14" t="s">
        <v>1490</v>
      </c>
      <c r="B1996" s="11">
        <v>230.66749999999999</v>
      </c>
      <c r="C1996" s="11">
        <v>230.66749999999999</v>
      </c>
      <c r="D1996" s="11"/>
      <c r="E1996" s="11"/>
      <c r="F1996" s="11">
        <v>230.66749999999999</v>
      </c>
      <c r="G1996" s="11"/>
      <c r="H1996" s="11"/>
    </row>
    <row r="1997" spans="1:8" x14ac:dyDescent="0.25">
      <c r="A1997" s="14" t="s">
        <v>1491</v>
      </c>
      <c r="B1997" s="11">
        <v>230.66749999999999</v>
      </c>
      <c r="C1997" s="11">
        <v>230.66749999999999</v>
      </c>
      <c r="D1997" s="11"/>
      <c r="E1997" s="11"/>
      <c r="F1997" s="11">
        <v>230.66749999999999</v>
      </c>
      <c r="G1997" s="11"/>
      <c r="H1997" s="11"/>
    </row>
    <row r="1998" spans="1:8" x14ac:dyDescent="0.25">
      <c r="A1998" s="14" t="s">
        <v>1492</v>
      </c>
      <c r="B1998" s="11">
        <v>165.1037</v>
      </c>
      <c r="C1998" s="11">
        <v>165.1037</v>
      </c>
      <c r="D1998" s="11"/>
      <c r="E1998" s="11"/>
      <c r="F1998" s="11">
        <v>165.1037</v>
      </c>
      <c r="G1998" s="11"/>
      <c r="H1998" s="11"/>
    </row>
    <row r="1999" spans="1:8" x14ac:dyDescent="0.25">
      <c r="A1999" s="14" t="s">
        <v>1493</v>
      </c>
      <c r="B1999" s="11">
        <v>236.6087</v>
      </c>
      <c r="C1999" s="11">
        <v>236.6087</v>
      </c>
      <c r="D1999" s="11"/>
      <c r="E1999" s="11"/>
      <c r="F1999" s="11">
        <v>236.6087</v>
      </c>
      <c r="G1999" s="11"/>
      <c r="H1999" s="11"/>
    </row>
    <row r="2000" spans="1:8" x14ac:dyDescent="0.25">
      <c r="A2000" s="14" t="s">
        <v>1494</v>
      </c>
      <c r="B2000" s="11">
        <v>118.3044</v>
      </c>
      <c r="C2000" s="11">
        <v>118.3044</v>
      </c>
      <c r="D2000" s="11"/>
      <c r="E2000" s="11"/>
      <c r="F2000" s="11">
        <v>118.3044</v>
      </c>
      <c r="G2000" s="11"/>
      <c r="H2000" s="11"/>
    </row>
    <row r="2001" spans="1:8" x14ac:dyDescent="0.25">
      <c r="A2001" s="14" t="s">
        <v>1495</v>
      </c>
      <c r="B2001" s="11">
        <v>1500</v>
      </c>
      <c r="C2001" s="11">
        <v>1</v>
      </c>
      <c r="D2001" s="11"/>
      <c r="E2001" s="11"/>
      <c r="F2001" s="11">
        <v>1</v>
      </c>
      <c r="G2001" s="11"/>
      <c r="H2001" s="11"/>
    </row>
    <row r="2002" spans="1:8" x14ac:dyDescent="0.25">
      <c r="A2002" s="14" t="s">
        <v>1496</v>
      </c>
      <c r="B2002" s="11">
        <v>236.6087</v>
      </c>
      <c r="C2002" s="11">
        <v>236.6087</v>
      </c>
      <c r="D2002" s="11"/>
      <c r="E2002" s="11"/>
      <c r="F2002" s="11">
        <v>236.6087</v>
      </c>
      <c r="G2002" s="11"/>
      <c r="H2002" s="11"/>
    </row>
    <row r="2003" spans="1:8" x14ac:dyDescent="0.25">
      <c r="A2003" s="14" t="s">
        <v>1497</v>
      </c>
      <c r="B2003" s="11">
        <v>202.0095</v>
      </c>
      <c r="C2003" s="11">
        <v>202.0095</v>
      </c>
      <c r="D2003" s="11"/>
      <c r="E2003" s="11"/>
      <c r="F2003" s="11">
        <v>202.0095</v>
      </c>
      <c r="G2003" s="11"/>
      <c r="H2003" s="11"/>
    </row>
    <row r="2004" spans="1:8" x14ac:dyDescent="0.25">
      <c r="A2004" s="14" t="s">
        <v>1498</v>
      </c>
      <c r="B2004" s="11">
        <v>202.0095</v>
      </c>
      <c r="C2004" s="11">
        <v>202.0095</v>
      </c>
      <c r="D2004" s="11"/>
      <c r="E2004" s="11"/>
      <c r="F2004" s="11">
        <v>202.0095</v>
      </c>
      <c r="G2004" s="11"/>
      <c r="H2004" s="11"/>
    </row>
    <row r="2005" spans="1:8" x14ac:dyDescent="0.25">
      <c r="A2005" s="14" t="s">
        <v>1499</v>
      </c>
      <c r="B2005" s="11">
        <v>5266.9396999999999</v>
      </c>
      <c r="C2005" s="11">
        <v>1820.2660000000001</v>
      </c>
      <c r="D2005" s="11">
        <v>5266.9396999999999</v>
      </c>
      <c r="E2005" s="11">
        <v>1820.2660000000001</v>
      </c>
      <c r="F2005" s="11">
        <v>1820.2660000000001</v>
      </c>
      <c r="G2005" s="11"/>
      <c r="H2005" s="11"/>
    </row>
    <row r="2006" spans="1:8" x14ac:dyDescent="0.25">
      <c r="A2006" s="14" t="s">
        <v>1500</v>
      </c>
      <c r="B2006" s="11">
        <v>182.91730000000001</v>
      </c>
      <c r="C2006" s="11">
        <v>156.4564</v>
      </c>
      <c r="D2006" s="11">
        <v>182.91730000000001</v>
      </c>
      <c r="E2006" s="11">
        <v>156.4564</v>
      </c>
      <c r="F2006" s="11">
        <v>156.4564</v>
      </c>
      <c r="G2006" s="11"/>
      <c r="H2006" s="11"/>
    </row>
    <row r="2007" spans="1:8" x14ac:dyDescent="0.25">
      <c r="A2007" s="14" t="s">
        <v>1501</v>
      </c>
      <c r="B2007" s="11">
        <v>1187.6212</v>
      </c>
      <c r="C2007" s="11">
        <v>586.4796</v>
      </c>
      <c r="D2007" s="11">
        <v>1187.6212</v>
      </c>
      <c r="E2007" s="11">
        <v>586.4796</v>
      </c>
      <c r="F2007" s="11">
        <v>586.4796</v>
      </c>
      <c r="G2007" s="11"/>
      <c r="H2007" s="11"/>
    </row>
    <row r="2008" spans="1:8" x14ac:dyDescent="0.25">
      <c r="A2008" s="14" t="s">
        <v>1502</v>
      </c>
      <c r="B2008" s="11">
        <v>3626.3989000000001</v>
      </c>
      <c r="C2008" s="11">
        <v>1675.6559999999999</v>
      </c>
      <c r="D2008" s="11">
        <v>3626.3989000000001</v>
      </c>
      <c r="E2008" s="11">
        <v>1675.6559999999999</v>
      </c>
      <c r="F2008" s="11">
        <v>1675.6559999999999</v>
      </c>
      <c r="G2008" s="11"/>
      <c r="H2008" s="11"/>
    </row>
    <row r="2009" spans="1:8" x14ac:dyDescent="0.25">
      <c r="A2009" s="14" t="s">
        <v>1503</v>
      </c>
      <c r="B2009" s="11">
        <v>747.45180000000005</v>
      </c>
      <c r="C2009" s="11">
        <v>489.74299999999999</v>
      </c>
      <c r="D2009" s="11">
        <v>747.45180000000005</v>
      </c>
      <c r="E2009" s="11">
        <v>489.74299999999999</v>
      </c>
      <c r="F2009" s="11">
        <v>489.74299999999999</v>
      </c>
      <c r="G2009" s="11"/>
      <c r="H2009" s="11"/>
    </row>
    <row r="2010" spans="1:8" x14ac:dyDescent="0.25">
      <c r="A2010" s="14" t="s">
        <v>1504</v>
      </c>
      <c r="B2010" s="11">
        <v>255.84</v>
      </c>
      <c r="C2010" s="11">
        <v>234.8963</v>
      </c>
      <c r="D2010" s="11">
        <v>255.84</v>
      </c>
      <c r="E2010" s="11">
        <v>234.8963</v>
      </c>
      <c r="F2010" s="11">
        <v>234.8963</v>
      </c>
      <c r="G2010" s="11"/>
      <c r="H2010" s="11"/>
    </row>
    <row r="2011" spans="1:8" x14ac:dyDescent="0.25">
      <c r="A2011" s="14" t="s">
        <v>1505</v>
      </c>
      <c r="B2011" s="11">
        <v>140.71199999999999</v>
      </c>
      <c r="C2011" s="11">
        <v>124.5164</v>
      </c>
      <c r="D2011" s="11">
        <v>140.71199999999999</v>
      </c>
      <c r="E2011" s="11">
        <v>124.5164</v>
      </c>
      <c r="F2011" s="11">
        <v>124.5164</v>
      </c>
      <c r="G2011" s="11"/>
      <c r="H2011" s="11"/>
    </row>
    <row r="2012" spans="1:8" x14ac:dyDescent="0.25">
      <c r="A2012" s="14" t="s">
        <v>1506</v>
      </c>
      <c r="B2012" s="11">
        <v>7132.2809999999999</v>
      </c>
      <c r="C2012" s="11">
        <v>3100.8357999999998</v>
      </c>
      <c r="D2012" s="11"/>
      <c r="E2012" s="11"/>
      <c r="F2012" s="11">
        <v>3100.8357999999998</v>
      </c>
      <c r="G2012" s="11"/>
      <c r="H2012" s="11"/>
    </row>
    <row r="2013" spans="1:8" x14ac:dyDescent="0.25">
      <c r="A2013" s="14" t="s">
        <v>1507</v>
      </c>
      <c r="B2013" s="11">
        <v>98.978300000000004</v>
      </c>
      <c r="C2013" s="11">
        <v>98.978300000000004</v>
      </c>
      <c r="D2013" s="11"/>
      <c r="E2013" s="11"/>
      <c r="F2013" s="11">
        <v>98.978300000000004</v>
      </c>
      <c r="G2013" s="11"/>
      <c r="H2013" s="11"/>
    </row>
    <row r="2014" spans="1:8" x14ac:dyDescent="0.25">
      <c r="A2014" s="14" t="s">
        <v>1508</v>
      </c>
      <c r="B2014" s="11">
        <v>168.8544</v>
      </c>
      <c r="C2014" s="11">
        <v>137.52260000000001</v>
      </c>
      <c r="D2014" s="11">
        <v>168.8544</v>
      </c>
      <c r="E2014" s="11">
        <v>137.52260000000001</v>
      </c>
      <c r="F2014" s="11">
        <v>137.52260000000001</v>
      </c>
      <c r="G2014" s="11"/>
      <c r="H2014" s="11"/>
    </row>
    <row r="2015" spans="1:8" x14ac:dyDescent="0.25">
      <c r="A2015" s="14" t="s">
        <v>1509</v>
      </c>
      <c r="B2015" s="11">
        <v>447.72</v>
      </c>
      <c r="C2015" s="11">
        <v>397.24020000000002</v>
      </c>
      <c r="D2015" s="11">
        <v>447.72</v>
      </c>
      <c r="E2015" s="11">
        <v>397.24020000000002</v>
      </c>
      <c r="F2015" s="11">
        <v>397.24020000000002</v>
      </c>
      <c r="G2015" s="11"/>
      <c r="H2015" s="11"/>
    </row>
    <row r="2016" spans="1:8" x14ac:dyDescent="0.25">
      <c r="A2016" s="14" t="s">
        <v>1510</v>
      </c>
      <c r="B2016" s="11">
        <v>370.96800000000002</v>
      </c>
      <c r="C2016" s="11">
        <v>74.468400000000003</v>
      </c>
      <c r="D2016" s="11">
        <v>370.96800000000002</v>
      </c>
      <c r="E2016" s="11">
        <v>74.468400000000003</v>
      </c>
      <c r="F2016" s="11">
        <v>74.468400000000003</v>
      </c>
      <c r="G2016" s="11"/>
      <c r="H2016" s="11"/>
    </row>
    <row r="2017" spans="1:8" x14ac:dyDescent="0.25">
      <c r="A2017" s="14" t="s">
        <v>1511</v>
      </c>
      <c r="B2017" s="11">
        <v>148.38720000000001</v>
      </c>
      <c r="C2017" s="11">
        <v>124.5164</v>
      </c>
      <c r="D2017" s="11">
        <v>148.38720000000001</v>
      </c>
      <c r="E2017" s="11">
        <v>124.5164</v>
      </c>
      <c r="F2017" s="11">
        <v>124.5164</v>
      </c>
      <c r="G2017" s="11"/>
      <c r="H2017" s="11"/>
    </row>
    <row r="2018" spans="1:8" x14ac:dyDescent="0.25">
      <c r="A2018" s="14" t="s">
        <v>1512</v>
      </c>
      <c r="B2018" s="11">
        <v>1069.4112</v>
      </c>
      <c r="C2018" s="11">
        <v>888.6481</v>
      </c>
      <c r="D2018" s="11">
        <v>1069.4112</v>
      </c>
      <c r="E2018" s="11">
        <v>888.6481</v>
      </c>
      <c r="F2018" s="11">
        <v>888.6481</v>
      </c>
      <c r="G2018" s="11"/>
      <c r="H2018" s="11"/>
    </row>
    <row r="2019" spans="1:8" x14ac:dyDescent="0.25">
      <c r="A2019" s="14" t="s">
        <v>1513</v>
      </c>
      <c r="B2019" s="11">
        <v>378.64319999999998</v>
      </c>
      <c r="C2019" s="11">
        <v>325.35649999999998</v>
      </c>
      <c r="D2019" s="11">
        <v>378.64319999999998</v>
      </c>
      <c r="E2019" s="11">
        <v>325.35649999999998</v>
      </c>
      <c r="F2019" s="11">
        <v>325.35649999999998</v>
      </c>
      <c r="G2019" s="11"/>
      <c r="H2019" s="11"/>
    </row>
    <row r="2020" spans="1:8" x14ac:dyDescent="0.25">
      <c r="A2020" s="14" t="s">
        <v>1514</v>
      </c>
      <c r="B2020" s="11">
        <v>11502.4385</v>
      </c>
      <c r="C2020" s="11">
        <v>3319.3870000000002</v>
      </c>
      <c r="D2020" s="11">
        <v>11502.4385</v>
      </c>
      <c r="E2020" s="11">
        <v>3319.3870000000002</v>
      </c>
      <c r="F2020" s="11">
        <v>3319.3870000000002</v>
      </c>
      <c r="G2020" s="11"/>
      <c r="H2020" s="11"/>
    </row>
    <row r="2021" spans="1:8" x14ac:dyDescent="0.25">
      <c r="A2021" s="14" t="s">
        <v>1515</v>
      </c>
      <c r="B2021" s="11">
        <v>1125.6959999999999</v>
      </c>
      <c r="C2021" s="11">
        <v>1078.0001</v>
      </c>
      <c r="D2021" s="11">
        <v>1125.6959999999999</v>
      </c>
      <c r="E2021" s="11">
        <v>1078.0001</v>
      </c>
      <c r="F2021" s="11">
        <v>1078.0001</v>
      </c>
      <c r="G2021" s="11"/>
      <c r="H2021" s="11"/>
    </row>
    <row r="2022" spans="1:8" x14ac:dyDescent="0.25">
      <c r="A2022" s="14" t="s">
        <v>1516</v>
      </c>
      <c r="B2022" s="11">
        <v>12157.516799999999</v>
      </c>
      <c r="C2022" s="11">
        <v>8440.0704000000005</v>
      </c>
      <c r="D2022" s="11"/>
      <c r="E2022" s="11"/>
      <c r="F2022" s="11">
        <v>8440.0704000000005</v>
      </c>
      <c r="G2022" s="11"/>
      <c r="H2022" s="11"/>
    </row>
    <row r="2023" spans="1:8" x14ac:dyDescent="0.25">
      <c r="A2023" s="14" t="s">
        <v>1517</v>
      </c>
      <c r="B2023" s="11">
        <v>183.4332</v>
      </c>
      <c r="C2023" s="11">
        <v>183.4332</v>
      </c>
      <c r="D2023" s="11"/>
      <c r="E2023" s="11"/>
      <c r="F2023" s="11">
        <v>183.4332</v>
      </c>
      <c r="G2023" s="11"/>
      <c r="H2023" s="11"/>
    </row>
    <row r="2024" spans="1:8" x14ac:dyDescent="0.25">
      <c r="A2024" s="14" t="s">
        <v>1518</v>
      </c>
      <c r="B2024" s="11">
        <v>33.197499999999998</v>
      </c>
      <c r="C2024" s="11">
        <v>33.197499999999998</v>
      </c>
      <c r="D2024" s="11"/>
      <c r="E2024" s="11"/>
      <c r="F2024" s="11">
        <v>33.197499999999998</v>
      </c>
      <c r="G2024" s="11"/>
      <c r="H2024" s="11"/>
    </row>
    <row r="2025" spans="1:8" x14ac:dyDescent="0.25">
      <c r="A2025" s="14" t="s">
        <v>1519</v>
      </c>
      <c r="B2025" s="11">
        <v>132.79</v>
      </c>
      <c r="C2025" s="11">
        <v>132.79</v>
      </c>
      <c r="D2025" s="11"/>
      <c r="E2025" s="11"/>
      <c r="F2025" s="11">
        <v>132.79</v>
      </c>
      <c r="G2025" s="11"/>
      <c r="H2025" s="11"/>
    </row>
    <row r="2026" spans="1:8" x14ac:dyDescent="0.25">
      <c r="A2026" s="14" t="s">
        <v>1520</v>
      </c>
      <c r="B2026" s="11">
        <v>132.79</v>
      </c>
      <c r="C2026" s="11">
        <v>132.79</v>
      </c>
      <c r="D2026" s="11"/>
      <c r="E2026" s="11"/>
      <c r="F2026" s="11">
        <v>132.79</v>
      </c>
      <c r="G2026" s="11"/>
      <c r="H2026" s="11"/>
    </row>
    <row r="2027" spans="1:8" x14ac:dyDescent="0.25">
      <c r="A2027" s="14" t="s">
        <v>1521</v>
      </c>
      <c r="B2027" s="11">
        <v>117.8389</v>
      </c>
      <c r="C2027" s="11">
        <v>117.8389</v>
      </c>
      <c r="D2027" s="11"/>
      <c r="E2027" s="11"/>
      <c r="F2027" s="11">
        <v>117.8389</v>
      </c>
      <c r="G2027" s="11"/>
      <c r="H2027" s="11"/>
    </row>
    <row r="2028" spans="1:8" x14ac:dyDescent="0.25">
      <c r="A2028" s="14" t="s">
        <v>1522</v>
      </c>
      <c r="B2028" s="11">
        <v>67.956000000000003</v>
      </c>
      <c r="C2028" s="11">
        <v>67.956000000000003</v>
      </c>
      <c r="D2028" s="11"/>
      <c r="E2028" s="11"/>
      <c r="F2028" s="11">
        <v>67.956000000000003</v>
      </c>
      <c r="G2028" s="11"/>
      <c r="H2028" s="11"/>
    </row>
    <row r="2029" spans="1:8" x14ac:dyDescent="0.25">
      <c r="A2029" s="14" t="s">
        <v>1523</v>
      </c>
      <c r="B2029" s="11">
        <v>153.0428</v>
      </c>
      <c r="C2029" s="11">
        <v>153.0428</v>
      </c>
      <c r="D2029" s="11"/>
      <c r="E2029" s="11"/>
      <c r="F2029" s="11">
        <v>153.0428</v>
      </c>
      <c r="G2029" s="11"/>
      <c r="H2029" s="11"/>
    </row>
    <row r="2030" spans="1:8" x14ac:dyDescent="0.25">
      <c r="A2030" s="14" t="s">
        <v>1524</v>
      </c>
      <c r="B2030" s="11">
        <v>85.290599999999998</v>
      </c>
      <c r="C2030" s="11">
        <v>85.290599999999998</v>
      </c>
      <c r="D2030" s="11"/>
      <c r="E2030" s="11"/>
      <c r="F2030" s="11">
        <v>85.290599999999998</v>
      </c>
      <c r="G2030" s="11"/>
      <c r="H2030" s="11"/>
    </row>
    <row r="2031" spans="1:8" x14ac:dyDescent="0.25">
      <c r="A2031" s="14" t="s">
        <v>1525</v>
      </c>
      <c r="B2031" s="11">
        <v>538.69200000000001</v>
      </c>
      <c r="C2031" s="11">
        <v>538.69200000000001</v>
      </c>
      <c r="D2031" s="11"/>
      <c r="E2031" s="11"/>
      <c r="F2031" s="11">
        <v>538.69200000000001</v>
      </c>
      <c r="G2031" s="11"/>
      <c r="H2031" s="11"/>
    </row>
    <row r="2032" spans="1:8" x14ac:dyDescent="0.25">
      <c r="A2032" s="14" t="s">
        <v>1526</v>
      </c>
      <c r="B2032" s="11">
        <v>544.20799999999997</v>
      </c>
      <c r="C2032" s="11">
        <v>544.20799999999997</v>
      </c>
      <c r="D2032" s="11"/>
      <c r="E2032" s="11"/>
      <c r="F2032" s="11">
        <v>544.20799999999997</v>
      </c>
      <c r="G2032" s="11"/>
      <c r="H2032" s="11"/>
    </row>
    <row r="2033" spans="1:8" x14ac:dyDescent="0.25">
      <c r="A2033" s="14" t="s">
        <v>1527</v>
      </c>
      <c r="B2033" s="11">
        <v>204.69749999999999</v>
      </c>
      <c r="C2033" s="11">
        <v>204.69749999999999</v>
      </c>
      <c r="D2033" s="11"/>
      <c r="E2033" s="11"/>
      <c r="F2033" s="11">
        <v>204.69749999999999</v>
      </c>
      <c r="G2033" s="11"/>
      <c r="H2033" s="11"/>
    </row>
    <row r="2034" spans="1:8" x14ac:dyDescent="0.25">
      <c r="A2034" s="14" t="s">
        <v>1528</v>
      </c>
      <c r="B2034" s="11">
        <v>134.74299999999999</v>
      </c>
      <c r="C2034" s="11">
        <v>134.74299999999999</v>
      </c>
      <c r="D2034" s="11"/>
      <c r="E2034" s="11"/>
      <c r="F2034" s="11">
        <v>134.74299999999999</v>
      </c>
      <c r="G2034" s="11"/>
      <c r="H2034" s="11"/>
    </row>
    <row r="2035" spans="1:8" x14ac:dyDescent="0.25">
      <c r="A2035" s="14" t="s">
        <v>1529</v>
      </c>
      <c r="B2035" s="11">
        <v>133.32900000000001</v>
      </c>
      <c r="C2035" s="11">
        <v>133.32900000000001</v>
      </c>
      <c r="D2035" s="11"/>
      <c r="E2035" s="11"/>
      <c r="F2035" s="11">
        <v>133.32900000000001</v>
      </c>
      <c r="G2035" s="11"/>
      <c r="H2035" s="11"/>
    </row>
    <row r="2036" spans="1:8" x14ac:dyDescent="0.25">
      <c r="A2036" s="14" t="s">
        <v>1530</v>
      </c>
      <c r="B2036" s="11">
        <v>98.857500000000002</v>
      </c>
      <c r="C2036" s="11">
        <v>98.857500000000002</v>
      </c>
      <c r="D2036" s="11"/>
      <c r="E2036" s="11"/>
      <c r="F2036" s="11">
        <v>98.857500000000002</v>
      </c>
      <c r="G2036" s="11"/>
      <c r="H2036" s="11"/>
    </row>
    <row r="2037" spans="1:8" x14ac:dyDescent="0.25">
      <c r="A2037" s="14" t="s">
        <v>1531</v>
      </c>
      <c r="B2037" s="11">
        <v>628.101</v>
      </c>
      <c r="C2037" s="11">
        <v>353.60579999999999</v>
      </c>
      <c r="D2037" s="11">
        <v>628.101</v>
      </c>
      <c r="E2037" s="11">
        <v>353.60579999999999</v>
      </c>
      <c r="F2037" s="11">
        <v>353.60579999999999</v>
      </c>
      <c r="G2037" s="11">
        <v>628.101</v>
      </c>
      <c r="H2037" s="11">
        <v>628.101</v>
      </c>
    </row>
    <row r="2038" spans="1:8" x14ac:dyDescent="0.25">
      <c r="A2038" s="14" t="s">
        <v>1532</v>
      </c>
      <c r="B2038" s="11">
        <v>621.02160000000003</v>
      </c>
      <c r="C2038" s="11">
        <v>367.11849999999998</v>
      </c>
      <c r="D2038" s="11">
        <v>621.02160000000003</v>
      </c>
      <c r="E2038" s="11">
        <v>367.11849999999998</v>
      </c>
      <c r="F2038" s="11">
        <v>367.11849999999998</v>
      </c>
      <c r="G2038" s="11">
        <v>621.02160000000003</v>
      </c>
      <c r="H2038" s="11">
        <v>621.02160000000003</v>
      </c>
    </row>
    <row r="2039" spans="1:8" x14ac:dyDescent="0.25">
      <c r="A2039" s="14" t="s">
        <v>1533</v>
      </c>
      <c r="B2039" s="11">
        <v>710.59429999999998</v>
      </c>
      <c r="C2039" s="11">
        <v>458.10090000000002</v>
      </c>
      <c r="D2039" s="11">
        <v>710.59429999999998</v>
      </c>
      <c r="E2039" s="11">
        <v>458.10090000000002</v>
      </c>
      <c r="F2039" s="11">
        <v>458.10090000000002</v>
      </c>
      <c r="G2039" s="11"/>
      <c r="H2039" s="11"/>
    </row>
    <row r="2040" spans="1:8" x14ac:dyDescent="0.25">
      <c r="A2040" s="14" t="s">
        <v>1534</v>
      </c>
      <c r="B2040" s="11">
        <v>11000</v>
      </c>
      <c r="C2040" s="11">
        <v>8040</v>
      </c>
      <c r="D2040" s="11"/>
      <c r="E2040" s="11"/>
      <c r="F2040" s="11">
        <v>8040</v>
      </c>
      <c r="G2040" s="11"/>
      <c r="H2040" s="11"/>
    </row>
    <row r="2041" spans="1:8" x14ac:dyDescent="0.25">
      <c r="A2041" s="14" t="s">
        <v>1535</v>
      </c>
      <c r="B2041" s="11">
        <v>798</v>
      </c>
      <c r="C2041" s="11">
        <v>798</v>
      </c>
      <c r="D2041" s="11">
        <v>798</v>
      </c>
      <c r="E2041" s="11">
        <v>798</v>
      </c>
      <c r="F2041" s="11">
        <v>798</v>
      </c>
      <c r="G2041" s="11">
        <v>798</v>
      </c>
      <c r="H2041" s="11">
        <v>798</v>
      </c>
    </row>
    <row r="2042" spans="1:8" x14ac:dyDescent="0.25">
      <c r="A2042" s="14" t="s">
        <v>1536</v>
      </c>
      <c r="B2042" s="11">
        <v>3029.89</v>
      </c>
      <c r="C2042" s="11">
        <v>3029.89</v>
      </c>
      <c r="D2042" s="11">
        <v>3029.89</v>
      </c>
      <c r="E2042" s="11">
        <v>3029.89</v>
      </c>
      <c r="F2042" s="11">
        <v>3029.89</v>
      </c>
      <c r="G2042" s="11">
        <v>2394</v>
      </c>
      <c r="H2042" s="11">
        <v>2394</v>
      </c>
    </row>
    <row r="2043" spans="1:8" x14ac:dyDescent="0.25">
      <c r="A2043" s="14" t="s">
        <v>1537</v>
      </c>
      <c r="B2043" s="11">
        <v>399</v>
      </c>
      <c r="C2043" s="11">
        <v>399</v>
      </c>
      <c r="D2043" s="11">
        <v>399</v>
      </c>
      <c r="E2043" s="11">
        <v>399</v>
      </c>
      <c r="F2043" s="11">
        <v>399</v>
      </c>
      <c r="G2043" s="11">
        <v>399</v>
      </c>
      <c r="H2043" s="11">
        <v>399</v>
      </c>
    </row>
    <row r="2044" spans="1:8" x14ac:dyDescent="0.25">
      <c r="A2044" s="14" t="s">
        <v>1538</v>
      </c>
      <c r="B2044" s="11">
        <v>2004.9228000000001</v>
      </c>
      <c r="C2044" s="11">
        <v>967.827</v>
      </c>
      <c r="D2044" s="11">
        <v>2004.9228000000001</v>
      </c>
      <c r="E2044" s="11">
        <v>967.827</v>
      </c>
      <c r="F2044" s="11">
        <v>967.827</v>
      </c>
      <c r="G2044" s="11"/>
      <c r="H2044" s="11"/>
    </row>
    <row r="2045" spans="1:8" x14ac:dyDescent="0.25">
      <c r="A2045" s="14" t="s">
        <v>1539</v>
      </c>
      <c r="B2045" s="11">
        <v>402.57</v>
      </c>
      <c r="C2045" s="11">
        <v>208.31</v>
      </c>
      <c r="D2045" s="11">
        <v>402.57</v>
      </c>
      <c r="E2045" s="11">
        <v>208.31</v>
      </c>
      <c r="F2045" s="11">
        <v>208.31</v>
      </c>
      <c r="G2045" s="11">
        <v>402.57</v>
      </c>
      <c r="H2045" s="11">
        <v>402.57</v>
      </c>
    </row>
    <row r="2046" spans="1:8" x14ac:dyDescent="0.25">
      <c r="A2046" s="14" t="s">
        <v>1540</v>
      </c>
      <c r="B2046" s="11">
        <v>639.45489999999995</v>
      </c>
      <c r="C2046" s="11">
        <v>402.69589999999999</v>
      </c>
      <c r="D2046" s="11">
        <v>639.45489999999995</v>
      </c>
      <c r="E2046" s="11">
        <v>402.69589999999999</v>
      </c>
      <c r="F2046" s="11">
        <v>402.69589999999999</v>
      </c>
      <c r="G2046" s="11"/>
      <c r="H2046" s="11"/>
    </row>
    <row r="2047" spans="1:8" x14ac:dyDescent="0.25">
      <c r="A2047" s="14" t="s">
        <v>1541</v>
      </c>
      <c r="B2047" s="11">
        <v>600</v>
      </c>
      <c r="C2047" s="11">
        <v>550</v>
      </c>
      <c r="D2047" s="11">
        <v>600</v>
      </c>
      <c r="E2047" s="11">
        <v>550</v>
      </c>
      <c r="F2047" s="11">
        <v>550</v>
      </c>
      <c r="G2047" s="11"/>
      <c r="H2047" s="11"/>
    </row>
    <row r="2048" spans="1:8" x14ac:dyDescent="0.25">
      <c r="A2048" s="14" t="s">
        <v>1542</v>
      </c>
      <c r="B2048" s="11">
        <v>109270</v>
      </c>
      <c r="C2048" s="11">
        <v>83101.083799999993</v>
      </c>
      <c r="D2048" s="11">
        <v>109270</v>
      </c>
      <c r="E2048" s="11">
        <v>83101.083799999993</v>
      </c>
      <c r="F2048" s="11">
        <v>83101.083799999993</v>
      </c>
      <c r="G2048" s="11"/>
      <c r="H2048" s="11"/>
    </row>
    <row r="2049" spans="1:8" x14ac:dyDescent="0.25">
      <c r="A2049" s="14" t="s">
        <v>1543</v>
      </c>
      <c r="B2049" s="11">
        <v>1129.8</v>
      </c>
      <c r="C2049" s="11">
        <v>498.13</v>
      </c>
      <c r="D2049" s="11">
        <v>1129.8</v>
      </c>
      <c r="E2049" s="11">
        <v>498.13</v>
      </c>
      <c r="F2049" s="11">
        <v>498.13</v>
      </c>
      <c r="G2049" s="11"/>
      <c r="H2049" s="11"/>
    </row>
    <row r="2050" spans="1:8" x14ac:dyDescent="0.25">
      <c r="A2050" s="14" t="s">
        <v>1544</v>
      </c>
      <c r="B2050" s="11">
        <v>720.8</v>
      </c>
      <c r="C2050" s="11">
        <v>622.19590000000005</v>
      </c>
      <c r="D2050" s="11"/>
      <c r="E2050" s="11"/>
      <c r="F2050" s="11">
        <v>622.19590000000005</v>
      </c>
      <c r="G2050" s="11"/>
      <c r="H2050" s="11"/>
    </row>
    <row r="2051" spans="1:8" x14ac:dyDescent="0.25">
      <c r="A2051" s="14" t="s">
        <v>1545</v>
      </c>
      <c r="B2051" s="11">
        <v>364.91</v>
      </c>
      <c r="C2051" s="11">
        <v>193.28</v>
      </c>
      <c r="D2051" s="11">
        <v>364.91</v>
      </c>
      <c r="E2051" s="11">
        <v>193.28</v>
      </c>
      <c r="F2051" s="11">
        <v>193.28</v>
      </c>
      <c r="G2051" s="11">
        <v>364.91</v>
      </c>
      <c r="H2051" s="11">
        <v>364.91</v>
      </c>
    </row>
    <row r="2052" spans="1:8" x14ac:dyDescent="0.25">
      <c r="A2052" s="14" t="s">
        <v>1546</v>
      </c>
      <c r="B2052" s="11">
        <v>259.42680000000001</v>
      </c>
      <c r="C2052" s="11">
        <v>241.3691</v>
      </c>
      <c r="D2052" s="11"/>
      <c r="E2052" s="11"/>
      <c r="F2052" s="11">
        <v>241.3691</v>
      </c>
      <c r="G2052" s="11"/>
      <c r="H2052" s="11"/>
    </row>
    <row r="2053" spans="1:8" x14ac:dyDescent="0.25">
      <c r="A2053" s="14" t="s">
        <v>1547</v>
      </c>
      <c r="B2053" s="11">
        <v>170.40780000000001</v>
      </c>
      <c r="C2053" s="11">
        <v>154.96600000000001</v>
      </c>
      <c r="D2053" s="11"/>
      <c r="E2053" s="11"/>
      <c r="F2053" s="11">
        <v>154.96600000000001</v>
      </c>
      <c r="G2053" s="11"/>
      <c r="H2053" s="11"/>
    </row>
    <row r="2054" spans="1:8" x14ac:dyDescent="0.25">
      <c r="A2054" s="14" t="s">
        <v>1548</v>
      </c>
      <c r="B2054" s="11">
        <v>757.93320000000006</v>
      </c>
      <c r="C2054" s="11">
        <v>647.19100000000003</v>
      </c>
      <c r="D2054" s="11"/>
      <c r="E2054" s="11"/>
      <c r="F2054" s="11">
        <v>647.19100000000003</v>
      </c>
      <c r="G2054" s="11"/>
      <c r="H2054" s="11"/>
    </row>
    <row r="2055" spans="1:8" x14ac:dyDescent="0.25">
      <c r="A2055" s="14" t="s">
        <v>1549</v>
      </c>
      <c r="B2055" s="11">
        <v>1694.452</v>
      </c>
      <c r="C2055" s="11">
        <v>1545.615</v>
      </c>
      <c r="D2055" s="11">
        <v>1694.452</v>
      </c>
      <c r="E2055" s="11">
        <v>1545.615</v>
      </c>
      <c r="F2055" s="11">
        <v>1545.615</v>
      </c>
      <c r="G2055" s="11"/>
      <c r="H2055" s="11"/>
    </row>
    <row r="2056" spans="1:8" x14ac:dyDescent="0.25">
      <c r="A2056" s="14" t="s">
        <v>1550</v>
      </c>
      <c r="B2056" s="11">
        <v>8870.5125000000007</v>
      </c>
      <c r="C2056" s="11">
        <v>3587.5637999999999</v>
      </c>
      <c r="D2056" s="11">
        <v>8870.5125000000007</v>
      </c>
      <c r="E2056" s="11">
        <v>3587.5637999999999</v>
      </c>
      <c r="F2056" s="11">
        <v>3587.5637999999999</v>
      </c>
      <c r="G2056" s="11"/>
      <c r="H2056" s="11"/>
    </row>
    <row r="2057" spans="1:8" x14ac:dyDescent="0.25">
      <c r="A2057" s="14" t="s">
        <v>1551</v>
      </c>
      <c r="B2057" s="11">
        <v>209.05080000000001</v>
      </c>
      <c r="C2057" s="11">
        <v>186.28540000000001</v>
      </c>
      <c r="D2057" s="11"/>
      <c r="E2057" s="11"/>
      <c r="F2057" s="11">
        <v>186.28540000000001</v>
      </c>
      <c r="G2057" s="11"/>
      <c r="H2057" s="11"/>
    </row>
    <row r="2058" spans="1:8" x14ac:dyDescent="0.25">
      <c r="A2058" s="14" t="s">
        <v>1552</v>
      </c>
      <c r="B2058" s="11">
        <v>104.5254</v>
      </c>
      <c r="C2058" s="11">
        <v>93.142700000000005</v>
      </c>
      <c r="D2058" s="11"/>
      <c r="E2058" s="11"/>
      <c r="F2058" s="11">
        <v>93.142700000000005</v>
      </c>
      <c r="G2058" s="11"/>
      <c r="H2058" s="11"/>
    </row>
    <row r="2059" spans="1:8" x14ac:dyDescent="0.25">
      <c r="A2059" s="14" t="s">
        <v>1553</v>
      </c>
      <c r="B2059" s="11">
        <v>104.5254</v>
      </c>
      <c r="C2059" s="11">
        <v>93.142700000000005</v>
      </c>
      <c r="D2059" s="11"/>
      <c r="E2059" s="11"/>
      <c r="F2059" s="11">
        <v>93.142700000000005</v>
      </c>
      <c r="G2059" s="11"/>
      <c r="H2059" s="11"/>
    </row>
    <row r="2060" spans="1:8" x14ac:dyDescent="0.25">
      <c r="A2060" s="14" t="s">
        <v>1554</v>
      </c>
      <c r="B2060" s="11">
        <v>209.05080000000001</v>
      </c>
      <c r="C2060" s="11">
        <v>155.23779999999999</v>
      </c>
      <c r="D2060" s="11">
        <v>209.05080000000001</v>
      </c>
      <c r="E2060" s="11">
        <v>155.23779999999999</v>
      </c>
      <c r="F2060" s="11">
        <v>155.23779999999999</v>
      </c>
      <c r="G2060" s="11">
        <v>209.05080000000001</v>
      </c>
      <c r="H2060" s="11">
        <v>209.05080000000001</v>
      </c>
    </row>
    <row r="2061" spans="1:8" x14ac:dyDescent="0.25">
      <c r="A2061" s="14" t="s">
        <v>1555</v>
      </c>
      <c r="B2061" s="11">
        <v>172.4288</v>
      </c>
      <c r="C2061" s="11">
        <v>172.4288</v>
      </c>
      <c r="D2061" s="11">
        <v>172.4288</v>
      </c>
      <c r="E2061" s="11">
        <v>172.4288</v>
      </c>
      <c r="F2061" s="11">
        <v>172.4288</v>
      </c>
      <c r="G2061" s="11">
        <v>172.42875000000001</v>
      </c>
      <c r="H2061" s="11">
        <v>172.42875000000001</v>
      </c>
    </row>
    <row r="2062" spans="1:8" x14ac:dyDescent="0.25">
      <c r="A2062" s="14" t="s">
        <v>1556</v>
      </c>
      <c r="B2062" s="11">
        <v>471.08800000000002</v>
      </c>
      <c r="C2062" s="11">
        <v>340.36110000000002</v>
      </c>
      <c r="D2062" s="11">
        <v>471.08800000000002</v>
      </c>
      <c r="E2062" s="11">
        <v>340.36110000000002</v>
      </c>
      <c r="F2062" s="11">
        <v>340.36110000000002</v>
      </c>
      <c r="G2062" s="11">
        <v>340.36108000000002</v>
      </c>
      <c r="H2062" s="11">
        <v>340.36108000000002</v>
      </c>
    </row>
    <row r="2063" spans="1:8" x14ac:dyDescent="0.25">
      <c r="A2063" s="14" t="s">
        <v>1557</v>
      </c>
      <c r="B2063" s="11">
        <v>471.08800000000002</v>
      </c>
      <c r="C2063" s="11">
        <v>224.00229999999999</v>
      </c>
      <c r="D2063" s="11">
        <v>471.08800000000002</v>
      </c>
      <c r="E2063" s="11">
        <v>224.00229999999999</v>
      </c>
      <c r="F2063" s="11">
        <v>224.00229999999999</v>
      </c>
      <c r="G2063" s="11">
        <v>224.00234399999999</v>
      </c>
      <c r="H2063" s="11">
        <v>224.00234399999999</v>
      </c>
    </row>
    <row r="2064" spans="1:8" x14ac:dyDescent="0.25">
      <c r="A2064" s="14" t="s">
        <v>1558</v>
      </c>
      <c r="B2064" s="11">
        <v>2114.8380000000002</v>
      </c>
      <c r="C2064" s="11">
        <v>1574.9668999999999</v>
      </c>
      <c r="D2064" s="11">
        <v>2114.8380000000002</v>
      </c>
      <c r="E2064" s="11">
        <v>1574.9668999999999</v>
      </c>
      <c r="F2064" s="11">
        <v>1574.9668999999999</v>
      </c>
      <c r="G2064" s="11">
        <v>1574.9668549999999</v>
      </c>
      <c r="H2064" s="11">
        <v>1574.9668549999999</v>
      </c>
    </row>
    <row r="2065" spans="1:8" x14ac:dyDescent="0.25">
      <c r="A2065" s="14" t="s">
        <v>1559</v>
      </c>
      <c r="B2065" s="11">
        <v>2200.0047</v>
      </c>
      <c r="C2065" s="11">
        <v>1526.3655000000001</v>
      </c>
      <c r="D2065" s="11">
        <v>2200.0047</v>
      </c>
      <c r="E2065" s="11">
        <v>1526.3655000000001</v>
      </c>
      <c r="F2065" s="11">
        <v>1526.3655000000001</v>
      </c>
      <c r="G2065" s="11">
        <v>1526.3654873999999</v>
      </c>
      <c r="H2065" s="11">
        <v>1526.3654873999999</v>
      </c>
    </row>
    <row r="2066" spans="1:8" x14ac:dyDescent="0.25">
      <c r="A2066" s="14" t="s">
        <v>1560</v>
      </c>
      <c r="B2066" s="11">
        <v>4770.5895</v>
      </c>
      <c r="C2066" s="11">
        <v>2811.7109</v>
      </c>
      <c r="D2066" s="11">
        <v>4770.5895</v>
      </c>
      <c r="E2066" s="11">
        <v>2811.7109</v>
      </c>
      <c r="F2066" s="11">
        <v>2811.7109</v>
      </c>
      <c r="G2066" s="11">
        <v>2811.7108920000001</v>
      </c>
      <c r="H2066" s="11">
        <v>2811.7108920000001</v>
      </c>
    </row>
    <row r="2067" spans="1:8" x14ac:dyDescent="0.25">
      <c r="A2067" s="14" t="s">
        <v>1561</v>
      </c>
      <c r="B2067" s="11">
        <v>122.82</v>
      </c>
      <c r="C2067" s="11">
        <v>122.82</v>
      </c>
      <c r="D2067" s="11">
        <v>122.82</v>
      </c>
      <c r="E2067" s="11">
        <v>122.82</v>
      </c>
      <c r="F2067" s="11">
        <v>122.82</v>
      </c>
      <c r="G2067" s="11">
        <v>122.82</v>
      </c>
      <c r="H2067" s="11">
        <v>122.82</v>
      </c>
    </row>
    <row r="2068" spans="1:8" x14ac:dyDescent="0.25">
      <c r="A2068" s="14" t="s">
        <v>1562</v>
      </c>
      <c r="B2068" s="11">
        <v>3910.8991000000001</v>
      </c>
      <c r="C2068" s="11">
        <v>3128.7143999999998</v>
      </c>
      <c r="D2068" s="11">
        <v>3910.8991000000001</v>
      </c>
      <c r="E2068" s="11">
        <v>3128.7143999999998</v>
      </c>
      <c r="F2068" s="11">
        <v>3128.7143999999998</v>
      </c>
      <c r="G2068" s="11"/>
      <c r="H2068" s="11"/>
    </row>
    <row r="2069" spans="1:8" x14ac:dyDescent="0.25">
      <c r="A2069" s="14" t="s">
        <v>1563</v>
      </c>
      <c r="B2069" s="11">
        <v>5833.2619000000004</v>
      </c>
      <c r="C2069" s="11">
        <v>4666.6031000000003</v>
      </c>
      <c r="D2069" s="11">
        <v>5833.2619000000004</v>
      </c>
      <c r="E2069" s="11">
        <v>4666.6031000000003</v>
      </c>
      <c r="F2069" s="11">
        <v>4666.6031000000003</v>
      </c>
      <c r="G2069" s="11"/>
      <c r="H2069" s="11"/>
    </row>
    <row r="2070" spans="1:8" x14ac:dyDescent="0.25">
      <c r="A2070" s="14" t="s">
        <v>1564</v>
      </c>
      <c r="B2070" s="11">
        <v>4570.6529</v>
      </c>
      <c r="C2070" s="11">
        <v>3656.5192000000002</v>
      </c>
      <c r="D2070" s="11">
        <v>4570.6529</v>
      </c>
      <c r="E2070" s="11">
        <v>3656.5192000000002</v>
      </c>
      <c r="F2070" s="11">
        <v>3656.5192000000002</v>
      </c>
      <c r="G2070" s="11"/>
      <c r="H2070" s="11"/>
    </row>
    <row r="2071" spans="1:8" x14ac:dyDescent="0.25">
      <c r="A2071" s="14" t="s">
        <v>1565</v>
      </c>
      <c r="B2071" s="11">
        <v>1519.5789</v>
      </c>
      <c r="C2071" s="11">
        <v>1215.6663000000001</v>
      </c>
      <c r="D2071" s="11">
        <v>1519.5789</v>
      </c>
      <c r="E2071" s="11">
        <v>1215.6663000000001</v>
      </c>
      <c r="F2071" s="11">
        <v>1215.6663000000001</v>
      </c>
      <c r="G2071" s="11"/>
      <c r="H2071" s="11"/>
    </row>
    <row r="2072" spans="1:8" x14ac:dyDescent="0.25">
      <c r="A2072" s="14" t="s">
        <v>1566</v>
      </c>
      <c r="B2072" s="11">
        <v>1246.8163999999999</v>
      </c>
      <c r="C2072" s="11">
        <v>997.45309999999995</v>
      </c>
      <c r="D2072" s="11">
        <v>1246.8163999999999</v>
      </c>
      <c r="E2072" s="11">
        <v>997.45309999999995</v>
      </c>
      <c r="F2072" s="11">
        <v>997.45309999999995</v>
      </c>
      <c r="G2072" s="11"/>
      <c r="H2072" s="11"/>
    </row>
    <row r="2073" spans="1:8" x14ac:dyDescent="0.25">
      <c r="A2073" s="14" t="s">
        <v>1567</v>
      </c>
      <c r="B2073" s="11">
        <v>152.66999999999999</v>
      </c>
      <c r="C2073" s="11">
        <v>124.0127</v>
      </c>
      <c r="D2073" s="11"/>
      <c r="E2073" s="11"/>
      <c r="F2073" s="11">
        <v>124.0127</v>
      </c>
      <c r="G2073" s="11"/>
      <c r="H2073" s="11"/>
    </row>
    <row r="2074" spans="1:8" x14ac:dyDescent="0.25">
      <c r="A2074" s="14" t="s">
        <v>1568</v>
      </c>
      <c r="B2074" s="11">
        <v>322.13369999999998</v>
      </c>
      <c r="C2074" s="11">
        <v>312.85050000000001</v>
      </c>
      <c r="D2074" s="11"/>
      <c r="E2074" s="11"/>
      <c r="F2074" s="11">
        <v>312.85050000000001</v>
      </c>
      <c r="G2074" s="11"/>
      <c r="H2074" s="11"/>
    </row>
    <row r="2075" spans="1:8" x14ac:dyDescent="0.25">
      <c r="A2075" s="14" t="s">
        <v>1569</v>
      </c>
      <c r="B2075" s="11">
        <v>549.61199999999997</v>
      </c>
      <c r="C2075" s="11">
        <v>434.0444</v>
      </c>
      <c r="D2075" s="11"/>
      <c r="E2075" s="11"/>
      <c r="F2075" s="11">
        <v>434.0444</v>
      </c>
      <c r="G2075" s="11"/>
      <c r="H2075" s="11"/>
    </row>
    <row r="2076" spans="1:8" x14ac:dyDescent="0.25">
      <c r="A2076" s="14" t="s">
        <v>1570</v>
      </c>
      <c r="B2076" s="11">
        <v>493.63299999999998</v>
      </c>
      <c r="C2076" s="11">
        <v>450.48430000000002</v>
      </c>
      <c r="D2076" s="11"/>
      <c r="E2076" s="11"/>
      <c r="F2076" s="11">
        <v>450.48430000000002</v>
      </c>
      <c r="G2076" s="11"/>
      <c r="H2076" s="11"/>
    </row>
    <row r="2077" spans="1:8" x14ac:dyDescent="0.25">
      <c r="A2077" s="14" t="s">
        <v>1571</v>
      </c>
      <c r="B2077" s="11">
        <v>11062</v>
      </c>
      <c r="C2077" s="11">
        <v>2356.42</v>
      </c>
      <c r="D2077" s="11">
        <v>11062</v>
      </c>
      <c r="E2077" s="11">
        <v>2356.42</v>
      </c>
      <c r="F2077" s="11">
        <v>2356.42</v>
      </c>
      <c r="G2077" s="11"/>
      <c r="H2077" s="11"/>
    </row>
    <row r="2078" spans="1:8" x14ac:dyDescent="0.25">
      <c r="A2078" s="14" t="s">
        <v>1572</v>
      </c>
      <c r="B2078" s="11">
        <v>43980</v>
      </c>
      <c r="C2078" s="11">
        <v>3500</v>
      </c>
      <c r="D2078" s="11"/>
      <c r="E2078" s="11"/>
      <c r="F2078" s="11">
        <v>3500</v>
      </c>
      <c r="G2078" s="11"/>
      <c r="H2078" s="11"/>
    </row>
    <row r="2079" spans="1:8" x14ac:dyDescent="0.25">
      <c r="A2079" s="14" t="s">
        <v>1573</v>
      </c>
      <c r="B2079" s="11">
        <v>15931</v>
      </c>
      <c r="C2079" s="11">
        <v>5400</v>
      </c>
      <c r="D2079" s="11">
        <v>15931</v>
      </c>
      <c r="E2079" s="11">
        <v>5400</v>
      </c>
      <c r="F2079" s="11">
        <v>5400</v>
      </c>
      <c r="G2079" s="11"/>
      <c r="H2079" s="11"/>
    </row>
    <row r="2080" spans="1:8" x14ac:dyDescent="0.25">
      <c r="A2080" s="14" t="s">
        <v>1574</v>
      </c>
      <c r="B2080" s="11">
        <v>1100</v>
      </c>
      <c r="C2080" s="11">
        <v>400</v>
      </c>
      <c r="D2080" s="11">
        <v>1100</v>
      </c>
      <c r="E2080" s="11">
        <v>400</v>
      </c>
      <c r="F2080" s="11">
        <v>400</v>
      </c>
      <c r="G2080" s="11"/>
      <c r="H2080" s="11"/>
    </row>
    <row r="2081" spans="1:8" x14ac:dyDescent="0.25">
      <c r="A2081" s="14" t="s">
        <v>1575</v>
      </c>
      <c r="B2081" s="11">
        <v>4177.7361000000001</v>
      </c>
      <c r="C2081" s="11">
        <v>3342.192</v>
      </c>
      <c r="D2081" s="11">
        <v>4177.7361000000001</v>
      </c>
      <c r="E2081" s="11">
        <v>3342.192</v>
      </c>
      <c r="F2081" s="11">
        <v>3342.192</v>
      </c>
      <c r="G2081" s="11"/>
      <c r="H2081" s="11"/>
    </row>
    <row r="2082" spans="1:8" x14ac:dyDescent="0.25">
      <c r="A2082" s="14" t="s">
        <v>1576</v>
      </c>
      <c r="B2082" s="11">
        <v>2142.1556999999998</v>
      </c>
      <c r="C2082" s="11">
        <v>1713.7246</v>
      </c>
      <c r="D2082" s="11">
        <v>2142.1556999999998</v>
      </c>
      <c r="E2082" s="11">
        <v>1713.7246</v>
      </c>
      <c r="F2082" s="11">
        <v>1713.7246</v>
      </c>
      <c r="G2082" s="11"/>
      <c r="H2082" s="11"/>
    </row>
    <row r="2083" spans="1:8" x14ac:dyDescent="0.25">
      <c r="A2083" s="14" t="s">
        <v>1577</v>
      </c>
      <c r="B2083" s="11">
        <v>1917.3972000000001</v>
      </c>
      <c r="C2083" s="11">
        <v>1533.9145000000001</v>
      </c>
      <c r="D2083" s="11">
        <v>1917.3972000000001</v>
      </c>
      <c r="E2083" s="11">
        <v>1533.9145000000001</v>
      </c>
      <c r="F2083" s="11">
        <v>1533.9145000000001</v>
      </c>
      <c r="G2083" s="11"/>
      <c r="H2083" s="11"/>
    </row>
    <row r="2084" spans="1:8" x14ac:dyDescent="0.25">
      <c r="A2084" s="14" t="s">
        <v>1578</v>
      </c>
      <c r="B2084" s="11">
        <v>268.86559999999997</v>
      </c>
      <c r="C2084" s="11">
        <v>215.08940000000001</v>
      </c>
      <c r="D2084" s="11">
        <v>268.86559999999997</v>
      </c>
      <c r="E2084" s="11">
        <v>215.08940000000001</v>
      </c>
      <c r="F2084" s="11">
        <v>215.08940000000001</v>
      </c>
      <c r="G2084" s="11"/>
      <c r="H2084" s="11"/>
    </row>
    <row r="2085" spans="1:8" x14ac:dyDescent="0.25">
      <c r="A2085" s="14" t="s">
        <v>1579</v>
      </c>
      <c r="B2085" s="11">
        <v>3800.8587000000002</v>
      </c>
      <c r="C2085" s="11">
        <v>3040.6869000000002</v>
      </c>
      <c r="D2085" s="11">
        <v>3800.8587000000002</v>
      </c>
      <c r="E2085" s="11">
        <v>3040.6869000000002</v>
      </c>
      <c r="F2085" s="11">
        <v>3040.6869000000002</v>
      </c>
      <c r="G2085" s="11"/>
      <c r="H2085" s="11"/>
    </row>
    <row r="2086" spans="1:8" x14ac:dyDescent="0.25">
      <c r="A2086" s="14" t="s">
        <v>1580</v>
      </c>
      <c r="B2086" s="11">
        <v>1746.6436000000001</v>
      </c>
      <c r="C2086" s="11">
        <v>873.32180000000005</v>
      </c>
      <c r="D2086" s="11"/>
      <c r="E2086" s="11"/>
      <c r="F2086" s="11">
        <v>873.32180000000005</v>
      </c>
      <c r="G2086" s="11"/>
      <c r="H2086" s="11"/>
    </row>
    <row r="2087" spans="1:8" x14ac:dyDescent="0.25">
      <c r="A2087" s="14" t="s">
        <v>1581</v>
      </c>
      <c r="B2087" s="11">
        <v>2807.6464000000001</v>
      </c>
      <c r="C2087" s="11">
        <v>1375.96</v>
      </c>
      <c r="D2087" s="11"/>
      <c r="E2087" s="11"/>
      <c r="F2087" s="11">
        <v>1375.96</v>
      </c>
      <c r="G2087" s="11"/>
      <c r="H2087" s="11"/>
    </row>
    <row r="2088" spans="1:8" x14ac:dyDescent="0.25">
      <c r="A2088" s="14" t="s">
        <v>1582</v>
      </c>
      <c r="B2088" s="11">
        <v>1500</v>
      </c>
      <c r="C2088" s="11">
        <v>1</v>
      </c>
      <c r="D2088" s="11"/>
      <c r="E2088" s="11"/>
      <c r="F2088" s="11">
        <v>1</v>
      </c>
      <c r="G2088" s="11"/>
      <c r="H2088" s="11"/>
    </row>
    <row r="2089" spans="1:8" x14ac:dyDescent="0.25">
      <c r="A2089" s="14" t="s">
        <v>1583</v>
      </c>
      <c r="B2089" s="11">
        <v>5030.2088000000003</v>
      </c>
      <c r="C2089" s="11">
        <v>4395.5998</v>
      </c>
      <c r="D2089" s="11">
        <v>5030.2088000000003</v>
      </c>
      <c r="E2089" s="11">
        <v>4395.5998</v>
      </c>
      <c r="F2089" s="11">
        <v>4395.5998</v>
      </c>
      <c r="G2089" s="11"/>
      <c r="H2089" s="11"/>
    </row>
    <row r="2090" spans="1:8" x14ac:dyDescent="0.25">
      <c r="A2090" s="14" t="s">
        <v>1584</v>
      </c>
      <c r="B2090" s="11">
        <v>222.71340000000001</v>
      </c>
      <c r="C2090" s="11">
        <v>199.87100000000001</v>
      </c>
      <c r="D2090" s="11">
        <v>222.71340000000001</v>
      </c>
      <c r="E2090" s="11">
        <v>199.87100000000001</v>
      </c>
      <c r="F2090" s="11">
        <v>199.87100000000001</v>
      </c>
      <c r="G2090" s="11"/>
      <c r="H2090" s="11"/>
    </row>
    <row r="2091" spans="1:8" x14ac:dyDescent="0.25">
      <c r="A2091" s="14" t="s">
        <v>1585</v>
      </c>
      <c r="B2091" s="11">
        <v>14026.53</v>
      </c>
      <c r="C2091" s="11">
        <v>9000</v>
      </c>
      <c r="D2091" s="11">
        <v>14026.53</v>
      </c>
      <c r="E2091" s="11">
        <v>9000</v>
      </c>
      <c r="F2091" s="11">
        <v>9000</v>
      </c>
      <c r="G2091" s="11"/>
      <c r="H2091" s="11"/>
    </row>
    <row r="2092" spans="1:8" x14ac:dyDescent="0.25">
      <c r="A2092" s="14" t="s">
        <v>1586</v>
      </c>
      <c r="B2092" s="11">
        <v>383.46</v>
      </c>
      <c r="C2092" s="11">
        <v>341.86</v>
      </c>
      <c r="D2092" s="11">
        <v>383.46</v>
      </c>
      <c r="E2092" s="11">
        <v>341.86</v>
      </c>
      <c r="F2092" s="11">
        <v>341.86</v>
      </c>
      <c r="G2092" s="11">
        <v>383.46</v>
      </c>
      <c r="H2092" s="11">
        <v>383.46</v>
      </c>
    </row>
    <row r="2093" spans="1:8" x14ac:dyDescent="0.25">
      <c r="A2093" s="14" t="s">
        <v>1587</v>
      </c>
      <c r="B2093" s="11">
        <v>191.73</v>
      </c>
      <c r="C2093" s="11">
        <v>170.93</v>
      </c>
      <c r="D2093" s="11">
        <v>191.73</v>
      </c>
      <c r="E2093" s="11">
        <v>170.93</v>
      </c>
      <c r="F2093" s="11">
        <v>170.93</v>
      </c>
      <c r="G2093" s="11">
        <v>191.73</v>
      </c>
      <c r="H2093" s="11">
        <v>191.73</v>
      </c>
    </row>
    <row r="2094" spans="1:8" x14ac:dyDescent="0.25">
      <c r="A2094" s="14" t="s">
        <v>1588</v>
      </c>
      <c r="B2094" s="11">
        <v>306.76799999999997</v>
      </c>
      <c r="C2094" s="11">
        <v>290.73200000000003</v>
      </c>
      <c r="D2094" s="11">
        <v>306.76799999999997</v>
      </c>
      <c r="E2094" s="11">
        <v>290.73200000000003</v>
      </c>
      <c r="F2094" s="11">
        <v>290.73200000000003</v>
      </c>
      <c r="G2094" s="11">
        <v>306.76799999999997</v>
      </c>
      <c r="H2094" s="11">
        <v>306.76799999999997</v>
      </c>
    </row>
    <row r="2095" spans="1:8" x14ac:dyDescent="0.25">
      <c r="A2095" s="14" t="s">
        <v>1589</v>
      </c>
      <c r="B2095" s="11">
        <v>191.73</v>
      </c>
      <c r="C2095" s="11">
        <v>214.04</v>
      </c>
      <c r="D2095" s="11">
        <v>191.73</v>
      </c>
      <c r="E2095" s="11">
        <v>214.04</v>
      </c>
      <c r="F2095" s="11">
        <v>214.04</v>
      </c>
      <c r="G2095" s="11">
        <v>191.73</v>
      </c>
      <c r="H2095" s="11">
        <v>191.73</v>
      </c>
    </row>
    <row r="2096" spans="1:8" x14ac:dyDescent="0.25">
      <c r="A2096" s="14" t="s">
        <v>1590</v>
      </c>
      <c r="B2096" s="11">
        <v>536.84400000000005</v>
      </c>
      <c r="C2096" s="11">
        <v>444.11599999999999</v>
      </c>
      <c r="D2096" s="11">
        <v>536.84400000000005</v>
      </c>
      <c r="E2096" s="11">
        <v>444.11599999999999</v>
      </c>
      <c r="F2096" s="11">
        <v>444.11599999999999</v>
      </c>
      <c r="G2096" s="11">
        <v>536.84400000000005</v>
      </c>
      <c r="H2096" s="11">
        <v>536.84400000000005</v>
      </c>
    </row>
    <row r="2097" spans="1:8" x14ac:dyDescent="0.25">
      <c r="A2097" s="14" t="s">
        <v>1591</v>
      </c>
      <c r="B2097" s="11">
        <v>153.38399999999999</v>
      </c>
      <c r="C2097" s="11">
        <v>145.36600000000001</v>
      </c>
      <c r="D2097" s="11">
        <v>153.38399999999999</v>
      </c>
      <c r="E2097" s="11">
        <v>145.36600000000001</v>
      </c>
      <c r="F2097" s="11">
        <v>145.36600000000001</v>
      </c>
      <c r="G2097" s="11">
        <v>153.38399999999999</v>
      </c>
      <c r="H2097" s="11">
        <v>153.38399999999999</v>
      </c>
    </row>
    <row r="2098" spans="1:8" x14ac:dyDescent="0.25">
      <c r="A2098" s="14" t="s">
        <v>1592</v>
      </c>
      <c r="B2098" s="11">
        <v>191.73</v>
      </c>
      <c r="C2098" s="11">
        <v>214.04</v>
      </c>
      <c r="D2098" s="11">
        <v>191.73</v>
      </c>
      <c r="E2098" s="11">
        <v>214.04</v>
      </c>
      <c r="F2098" s="11">
        <v>214.04</v>
      </c>
      <c r="G2098" s="11">
        <v>191.73</v>
      </c>
      <c r="H2098" s="11">
        <v>191.73</v>
      </c>
    </row>
    <row r="2099" spans="1:8" x14ac:dyDescent="0.25">
      <c r="A2099" s="14" t="s">
        <v>1593</v>
      </c>
      <c r="B2099" s="11">
        <v>363.90649999999999</v>
      </c>
      <c r="C2099" s="11">
        <v>293.67899999999997</v>
      </c>
      <c r="D2099" s="11">
        <v>363.90649999999999</v>
      </c>
      <c r="E2099" s="11">
        <v>293.67899999999997</v>
      </c>
      <c r="F2099" s="11">
        <v>293.67899999999997</v>
      </c>
      <c r="G2099" s="11">
        <v>250.97</v>
      </c>
      <c r="H2099" s="11">
        <v>250.97</v>
      </c>
    </row>
    <row r="2100" spans="1:8" x14ac:dyDescent="0.25">
      <c r="A2100" s="14" t="s">
        <v>1594</v>
      </c>
      <c r="B2100" s="11">
        <v>45.903599999999997</v>
      </c>
      <c r="C2100" s="11">
        <v>37.321800000000003</v>
      </c>
      <c r="D2100" s="11">
        <v>45.903599999999997</v>
      </c>
      <c r="E2100" s="11">
        <v>37.321800000000003</v>
      </c>
      <c r="F2100" s="11">
        <v>37.321800000000003</v>
      </c>
      <c r="G2100" s="11">
        <v>45.903599999999997</v>
      </c>
      <c r="H2100" s="11">
        <v>45.903599999999997</v>
      </c>
    </row>
    <row r="2101" spans="1:8" x14ac:dyDescent="0.25">
      <c r="A2101" s="14" t="s">
        <v>1595</v>
      </c>
      <c r="B2101" s="11">
        <v>55.2376</v>
      </c>
      <c r="C2101" s="11">
        <v>44.499600000000001</v>
      </c>
      <c r="D2101" s="11">
        <v>55.2376</v>
      </c>
      <c r="E2101" s="11">
        <v>44.499600000000001</v>
      </c>
      <c r="F2101" s="11">
        <v>44.499600000000001</v>
      </c>
      <c r="G2101" s="11">
        <v>55.2376</v>
      </c>
      <c r="H2101" s="11">
        <v>55.2376</v>
      </c>
    </row>
    <row r="2102" spans="1:8" x14ac:dyDescent="0.25">
      <c r="A2102" s="14" t="s">
        <v>1596</v>
      </c>
      <c r="B2102" s="11">
        <v>958.38</v>
      </c>
      <c r="C2102" s="11">
        <v>199.9</v>
      </c>
      <c r="D2102" s="11">
        <v>958.38</v>
      </c>
      <c r="E2102" s="11">
        <v>199.9</v>
      </c>
      <c r="F2102" s="11">
        <v>199.9</v>
      </c>
      <c r="G2102" s="11"/>
      <c r="H2102" s="11"/>
    </row>
    <row r="2103" spans="1:8" x14ac:dyDescent="0.25">
      <c r="A2103" s="14" t="s">
        <v>1597</v>
      </c>
      <c r="B2103" s="11">
        <v>544.15200000000004</v>
      </c>
      <c r="C2103" s="11">
        <v>544.15200000000004</v>
      </c>
      <c r="D2103" s="11"/>
      <c r="E2103" s="11"/>
      <c r="F2103" s="11">
        <v>544.15200000000004</v>
      </c>
      <c r="G2103" s="11"/>
      <c r="H2103" s="11"/>
    </row>
    <row r="2104" spans="1:8" x14ac:dyDescent="0.25">
      <c r="A2104" s="14" t="s">
        <v>1598</v>
      </c>
      <c r="B2104" s="11">
        <v>543.64800000000002</v>
      </c>
      <c r="C2104" s="11">
        <v>543.64800000000002</v>
      </c>
      <c r="D2104" s="11"/>
      <c r="E2104" s="11"/>
      <c r="F2104" s="11">
        <v>543.64800000000002</v>
      </c>
      <c r="G2104" s="11"/>
      <c r="H2104" s="11"/>
    </row>
    <row r="2105" spans="1:8" x14ac:dyDescent="0.25">
      <c r="A2105" s="14" t="s">
        <v>1599</v>
      </c>
      <c r="B2105" s="11">
        <v>136.059</v>
      </c>
      <c r="C2105" s="11">
        <v>136.059</v>
      </c>
      <c r="D2105" s="11"/>
      <c r="E2105" s="11"/>
      <c r="F2105" s="11">
        <v>136.059</v>
      </c>
      <c r="G2105" s="11"/>
      <c r="H2105" s="11"/>
    </row>
    <row r="2106" spans="1:8" x14ac:dyDescent="0.25">
      <c r="A2106" s="14" t="s">
        <v>1600</v>
      </c>
      <c r="B2106" s="11">
        <v>135.89099999999999</v>
      </c>
      <c r="C2106" s="11">
        <v>135.89099999999999</v>
      </c>
      <c r="D2106" s="11"/>
      <c r="E2106" s="11"/>
      <c r="F2106" s="11">
        <v>135.89099999999999</v>
      </c>
      <c r="G2106" s="11"/>
      <c r="H2106" s="11"/>
    </row>
    <row r="2107" spans="1:8" x14ac:dyDescent="0.25">
      <c r="A2107" s="14" t="s">
        <v>1601</v>
      </c>
      <c r="B2107" s="11">
        <v>66.849999999999994</v>
      </c>
      <c r="C2107" s="11">
        <v>66.849999999999994</v>
      </c>
      <c r="D2107" s="11"/>
      <c r="E2107" s="11"/>
      <c r="F2107" s="11">
        <v>66.849999999999994</v>
      </c>
      <c r="G2107" s="11"/>
      <c r="H2107" s="11"/>
    </row>
    <row r="2108" spans="1:8" x14ac:dyDescent="0.25">
      <c r="A2108" s="14" t="s">
        <v>1602</v>
      </c>
      <c r="B2108" s="11">
        <v>66.941000000000003</v>
      </c>
      <c r="C2108" s="11">
        <v>66.941000000000003</v>
      </c>
      <c r="D2108" s="11"/>
      <c r="E2108" s="11"/>
      <c r="F2108" s="11">
        <v>66.941000000000003</v>
      </c>
      <c r="G2108" s="11"/>
      <c r="H2108" s="11"/>
    </row>
    <row r="2109" spans="1:8" x14ac:dyDescent="0.25">
      <c r="A2109" s="14" t="s">
        <v>1603</v>
      </c>
      <c r="B2109" s="11">
        <v>134.834</v>
      </c>
      <c r="C2109" s="11">
        <v>134.834</v>
      </c>
      <c r="D2109" s="11"/>
      <c r="E2109" s="11"/>
      <c r="F2109" s="11">
        <v>134.834</v>
      </c>
      <c r="G2109" s="11"/>
      <c r="H2109" s="11"/>
    </row>
    <row r="2110" spans="1:8" x14ac:dyDescent="0.25">
      <c r="A2110" s="14" t="s">
        <v>1604</v>
      </c>
      <c r="B2110" s="11">
        <v>83.571299999999994</v>
      </c>
      <c r="C2110" s="11">
        <v>83.571299999999994</v>
      </c>
      <c r="D2110" s="11"/>
      <c r="E2110" s="11"/>
      <c r="F2110" s="11">
        <v>83.571299999999994</v>
      </c>
      <c r="G2110" s="11"/>
      <c r="H2110" s="11"/>
    </row>
    <row r="2111" spans="1:8" x14ac:dyDescent="0.25">
      <c r="A2111" s="14" t="s">
        <v>1605</v>
      </c>
      <c r="B2111" s="11">
        <v>100.27500000000001</v>
      </c>
      <c r="C2111" s="11">
        <v>100.27500000000001</v>
      </c>
      <c r="D2111" s="11"/>
      <c r="E2111" s="11"/>
      <c r="F2111" s="11">
        <v>100.27500000000001</v>
      </c>
      <c r="G2111" s="11"/>
      <c r="H2111" s="11"/>
    </row>
    <row r="2112" spans="1:8" x14ac:dyDescent="0.25">
      <c r="A2112" s="14" t="s">
        <v>1606</v>
      </c>
      <c r="B2112" s="11">
        <v>219.9015</v>
      </c>
      <c r="C2112" s="11">
        <v>219.9015</v>
      </c>
      <c r="D2112" s="11"/>
      <c r="E2112" s="11"/>
      <c r="F2112" s="11">
        <v>219.9015</v>
      </c>
      <c r="G2112" s="11"/>
      <c r="H2112" s="11"/>
    </row>
    <row r="2113" spans="1:8" x14ac:dyDescent="0.25">
      <c r="A2113" s="14" t="s">
        <v>1607</v>
      </c>
      <c r="B2113" s="11">
        <v>83.571299999999994</v>
      </c>
      <c r="C2113" s="11">
        <v>83.571299999999994</v>
      </c>
      <c r="D2113" s="11"/>
      <c r="E2113" s="11"/>
      <c r="F2113" s="11">
        <v>83.571299999999994</v>
      </c>
      <c r="G2113" s="11"/>
      <c r="H2113" s="11"/>
    </row>
    <row r="2114" spans="1:8" x14ac:dyDescent="0.25">
      <c r="A2114" s="14" t="s">
        <v>1608</v>
      </c>
      <c r="B2114" s="11">
        <v>50.6021</v>
      </c>
      <c r="C2114" s="11">
        <v>50.6021</v>
      </c>
      <c r="D2114" s="11"/>
      <c r="E2114" s="11"/>
      <c r="F2114" s="11">
        <v>50.6021</v>
      </c>
      <c r="G2114" s="11"/>
      <c r="H2114" s="11"/>
    </row>
    <row r="2115" spans="1:8" x14ac:dyDescent="0.25">
      <c r="A2115" s="14" t="s">
        <v>1609</v>
      </c>
      <c r="B2115" s="11">
        <v>168.89250000000001</v>
      </c>
      <c r="C2115" s="11">
        <v>168.89250000000001</v>
      </c>
      <c r="D2115" s="11"/>
      <c r="E2115" s="11"/>
      <c r="F2115" s="11">
        <v>168.89250000000001</v>
      </c>
      <c r="G2115" s="11"/>
      <c r="H2115" s="11"/>
    </row>
    <row r="2116" spans="1:8" x14ac:dyDescent="0.25">
      <c r="A2116" s="14" t="s">
        <v>1610</v>
      </c>
      <c r="B2116" s="11">
        <v>1831.424</v>
      </c>
      <c r="C2116" s="11">
        <v>1831.424</v>
      </c>
      <c r="D2116" s="11"/>
      <c r="E2116" s="11"/>
      <c r="F2116" s="11">
        <v>1831.424</v>
      </c>
      <c r="G2116" s="11"/>
      <c r="H2116" s="11"/>
    </row>
    <row r="2117" spans="1:8" x14ac:dyDescent="0.25">
      <c r="A2117" s="14" t="s">
        <v>1611</v>
      </c>
      <c r="B2117" s="11">
        <v>787.66800000000001</v>
      </c>
      <c r="C2117" s="11">
        <v>787.66800000000001</v>
      </c>
      <c r="D2117" s="11"/>
      <c r="E2117" s="11"/>
      <c r="F2117" s="11">
        <v>787.66800000000001</v>
      </c>
      <c r="G2117" s="11"/>
      <c r="H2117" s="11"/>
    </row>
    <row r="2118" spans="1:8" x14ac:dyDescent="0.25">
      <c r="A2118" s="14" t="s">
        <v>1612</v>
      </c>
      <c r="B2118" s="11">
        <v>50.670400000000001</v>
      </c>
      <c r="C2118" s="11">
        <v>50.670400000000001</v>
      </c>
      <c r="D2118" s="11"/>
      <c r="E2118" s="11"/>
      <c r="F2118" s="11">
        <v>50.670400000000001</v>
      </c>
      <c r="G2118" s="11"/>
      <c r="H2118" s="11"/>
    </row>
    <row r="2119" spans="1:8" x14ac:dyDescent="0.25">
      <c r="A2119" s="14" t="s">
        <v>1613</v>
      </c>
      <c r="B2119" s="11">
        <v>179.87200000000001</v>
      </c>
      <c r="C2119" s="11">
        <v>179.87200000000001</v>
      </c>
      <c r="D2119" s="11"/>
      <c r="E2119" s="11"/>
      <c r="F2119" s="11">
        <v>179.87200000000001</v>
      </c>
      <c r="G2119" s="11"/>
      <c r="H2119" s="11"/>
    </row>
    <row r="2120" spans="1:8" x14ac:dyDescent="0.25">
      <c r="A2120" s="14" t="s">
        <v>1614</v>
      </c>
      <c r="B2120" s="11">
        <v>200.55</v>
      </c>
      <c r="C2120" s="11">
        <v>200.55</v>
      </c>
      <c r="D2120" s="11"/>
      <c r="E2120" s="11"/>
      <c r="F2120" s="11">
        <v>200.55</v>
      </c>
      <c r="G2120" s="11"/>
      <c r="H2120" s="11"/>
    </row>
    <row r="2121" spans="1:8" x14ac:dyDescent="0.25">
      <c r="A2121" s="14" t="s">
        <v>1615</v>
      </c>
      <c r="B2121" s="11">
        <v>494.21699999999998</v>
      </c>
      <c r="C2121" s="11">
        <v>325.33800000000002</v>
      </c>
      <c r="D2121" s="11">
        <v>494.21699999999998</v>
      </c>
      <c r="E2121" s="11">
        <v>325.33800000000002</v>
      </c>
      <c r="F2121" s="11">
        <v>325.33800000000002</v>
      </c>
      <c r="G2121" s="11"/>
      <c r="H2121" s="11"/>
    </row>
    <row r="2122" spans="1:8" x14ac:dyDescent="0.25">
      <c r="A2122" s="14" t="s">
        <v>1616</v>
      </c>
      <c r="B2122" s="11">
        <v>135.89099999999999</v>
      </c>
      <c r="C2122" s="11">
        <v>135.89099999999999</v>
      </c>
      <c r="D2122" s="11"/>
      <c r="E2122" s="11"/>
      <c r="F2122" s="11">
        <v>135.89099999999999</v>
      </c>
      <c r="G2122" s="11"/>
      <c r="H2122" s="11"/>
    </row>
    <row r="2123" spans="1:8" x14ac:dyDescent="0.25">
      <c r="A2123" s="14" t="s">
        <v>1617</v>
      </c>
      <c r="B2123" s="11">
        <v>65.387</v>
      </c>
      <c r="C2123" s="11">
        <v>65.387</v>
      </c>
      <c r="D2123" s="11"/>
      <c r="E2123" s="11"/>
      <c r="F2123" s="11">
        <v>65.387</v>
      </c>
      <c r="G2123" s="11"/>
      <c r="H2123" s="11"/>
    </row>
    <row r="2124" spans="1:8" x14ac:dyDescent="0.25">
      <c r="A2124" s="14" t="s">
        <v>1618</v>
      </c>
      <c r="B2124" s="11">
        <v>1807.3309999999999</v>
      </c>
      <c r="C2124" s="11">
        <v>864.88930000000005</v>
      </c>
      <c r="D2124" s="11">
        <v>1807.3309999999999</v>
      </c>
      <c r="E2124" s="11">
        <v>864.88930000000005</v>
      </c>
      <c r="F2124" s="11">
        <v>864.88930000000005</v>
      </c>
      <c r="G2124" s="11"/>
      <c r="H2124" s="11"/>
    </row>
    <row r="2125" spans="1:8" x14ac:dyDescent="0.25">
      <c r="A2125" s="14" t="s">
        <v>1619</v>
      </c>
      <c r="B2125" s="11">
        <v>910.57389999999998</v>
      </c>
      <c r="C2125" s="11">
        <v>618.52689999999996</v>
      </c>
      <c r="D2125" s="11">
        <v>910.57389999999998</v>
      </c>
      <c r="E2125" s="11">
        <v>618.52689999999996</v>
      </c>
      <c r="F2125" s="11">
        <v>618.52689999999996</v>
      </c>
      <c r="G2125" s="11"/>
      <c r="H2125" s="11"/>
    </row>
    <row r="2126" spans="1:8" x14ac:dyDescent="0.25">
      <c r="A2126" s="14" t="s">
        <v>1620</v>
      </c>
      <c r="B2126" s="11">
        <v>3063.2664</v>
      </c>
      <c r="C2126" s="11">
        <v>2414.4119999999998</v>
      </c>
      <c r="D2126" s="11">
        <v>3063.2664</v>
      </c>
      <c r="E2126" s="11">
        <v>2414.4119999999998</v>
      </c>
      <c r="F2126" s="11">
        <v>2414.4119999999998</v>
      </c>
      <c r="G2126" s="11"/>
      <c r="H2126" s="11"/>
    </row>
    <row r="2127" spans="1:8" x14ac:dyDescent="0.25">
      <c r="A2127" s="14" t="s">
        <v>1621</v>
      </c>
      <c r="B2127" s="11">
        <v>264.70319999999998</v>
      </c>
      <c r="C2127" s="11">
        <v>214.0224</v>
      </c>
      <c r="D2127" s="11"/>
      <c r="E2127" s="11"/>
      <c r="F2127" s="11">
        <v>214.0224</v>
      </c>
      <c r="G2127" s="11"/>
      <c r="H2127" s="11"/>
    </row>
    <row r="2128" spans="1:8" x14ac:dyDescent="0.25">
      <c r="A2128" s="14" t="s">
        <v>1622</v>
      </c>
      <c r="B2128" s="11">
        <v>774.13199999999995</v>
      </c>
      <c r="C2128" s="11">
        <v>520.15570000000002</v>
      </c>
      <c r="D2128" s="11"/>
      <c r="E2128" s="11"/>
      <c r="F2128" s="11">
        <v>520.15570000000002</v>
      </c>
      <c r="G2128" s="11"/>
      <c r="H2128" s="11"/>
    </row>
    <row r="2129" spans="1:8" x14ac:dyDescent="0.25">
      <c r="A2129" s="14" t="s">
        <v>1623</v>
      </c>
      <c r="B2129" s="11">
        <v>132.35159999999999</v>
      </c>
      <c r="C2129" s="11">
        <v>122.2985</v>
      </c>
      <c r="D2129" s="11"/>
      <c r="E2129" s="11"/>
      <c r="F2129" s="11">
        <v>122.2985</v>
      </c>
      <c r="G2129" s="11"/>
      <c r="H2129" s="11"/>
    </row>
    <row r="2130" spans="1:8" x14ac:dyDescent="0.25">
      <c r="A2130" s="14" t="s">
        <v>1624</v>
      </c>
      <c r="B2130" s="11">
        <v>437.01</v>
      </c>
      <c r="C2130" s="11">
        <v>416.1671</v>
      </c>
      <c r="D2130" s="11"/>
      <c r="E2130" s="11"/>
      <c r="F2130" s="11">
        <v>416.1671</v>
      </c>
      <c r="G2130" s="11"/>
      <c r="H2130" s="11"/>
    </row>
    <row r="2131" spans="1:8" x14ac:dyDescent="0.25">
      <c r="A2131" s="14" t="s">
        <v>1625</v>
      </c>
      <c r="B2131" s="11">
        <v>11554.544400000001</v>
      </c>
      <c r="C2131" s="11">
        <v>9638.1173999999992</v>
      </c>
      <c r="D2131" s="11"/>
      <c r="E2131" s="11"/>
      <c r="F2131" s="11">
        <v>9638.1173999999992</v>
      </c>
      <c r="G2131" s="11"/>
      <c r="H2131" s="11"/>
    </row>
    <row r="2132" spans="1:8" x14ac:dyDescent="0.25">
      <c r="A2132" s="14" t="s">
        <v>1626</v>
      </c>
      <c r="B2132" s="11">
        <v>264.70319999999998</v>
      </c>
      <c r="C2132" s="11">
        <v>214.0224</v>
      </c>
      <c r="D2132" s="11"/>
      <c r="E2132" s="11"/>
      <c r="F2132" s="11">
        <v>214.0224</v>
      </c>
      <c r="G2132" s="11"/>
      <c r="H2132" s="11"/>
    </row>
    <row r="2133" spans="1:8" x14ac:dyDescent="0.25">
      <c r="A2133" s="14" t="s">
        <v>1627</v>
      </c>
      <c r="B2133" s="11">
        <v>294.6696</v>
      </c>
      <c r="C2133" s="11">
        <v>244.59710000000001</v>
      </c>
      <c r="D2133" s="11"/>
      <c r="E2133" s="11"/>
      <c r="F2133" s="11">
        <v>244.59710000000001</v>
      </c>
      <c r="G2133" s="11"/>
      <c r="H2133" s="11"/>
    </row>
    <row r="2134" spans="1:8" x14ac:dyDescent="0.25">
      <c r="A2134" s="14" t="s">
        <v>1628</v>
      </c>
      <c r="B2134" s="11">
        <v>21137.089800000002</v>
      </c>
      <c r="C2134" s="11">
        <v>16909.681199999999</v>
      </c>
      <c r="D2134" s="11">
        <v>21137.089800000002</v>
      </c>
      <c r="E2134" s="11">
        <v>16909.681199999999</v>
      </c>
      <c r="F2134" s="11">
        <v>16909.681199999999</v>
      </c>
      <c r="G2134" s="11"/>
      <c r="H2134" s="11"/>
    </row>
    <row r="2135" spans="1:8" x14ac:dyDescent="0.25">
      <c r="A2135" s="14" t="s">
        <v>1629</v>
      </c>
      <c r="B2135" s="11">
        <v>600.28539999999998</v>
      </c>
      <c r="C2135" s="11">
        <v>480.22359999999998</v>
      </c>
      <c r="D2135" s="11">
        <v>600.28539999999998</v>
      </c>
      <c r="E2135" s="11">
        <v>480.22359999999998</v>
      </c>
      <c r="F2135" s="11">
        <v>480.22359999999998</v>
      </c>
      <c r="G2135" s="11"/>
      <c r="H2135" s="11"/>
    </row>
    <row r="2136" spans="1:8" x14ac:dyDescent="0.25">
      <c r="A2136" s="14" t="s">
        <v>1630</v>
      </c>
      <c r="B2136" s="11">
        <v>699.0444</v>
      </c>
      <c r="C2136" s="11">
        <v>559.2355</v>
      </c>
      <c r="D2136" s="11">
        <v>699.0444</v>
      </c>
      <c r="E2136" s="11">
        <v>559.2355</v>
      </c>
      <c r="F2136" s="11">
        <v>559.2355</v>
      </c>
      <c r="G2136" s="11"/>
      <c r="H2136" s="11"/>
    </row>
    <row r="2137" spans="1:8" x14ac:dyDescent="0.25">
      <c r="A2137" s="14" t="s">
        <v>1631</v>
      </c>
      <c r="B2137" s="11">
        <v>649.44590000000005</v>
      </c>
      <c r="C2137" s="11">
        <v>519.55359999999996</v>
      </c>
      <c r="D2137" s="11">
        <v>649.44590000000005</v>
      </c>
      <c r="E2137" s="11">
        <v>519.55359999999996</v>
      </c>
      <c r="F2137" s="11">
        <v>519.55359999999996</v>
      </c>
      <c r="G2137" s="11"/>
      <c r="H2137" s="11"/>
    </row>
    <row r="2138" spans="1:8" x14ac:dyDescent="0.25">
      <c r="A2138" s="14" t="s">
        <v>1632</v>
      </c>
      <c r="B2138" s="11">
        <v>753.86400000000003</v>
      </c>
      <c r="C2138" s="11">
        <v>603.09280000000001</v>
      </c>
      <c r="D2138" s="11">
        <v>753.86400000000003</v>
      </c>
      <c r="E2138" s="11">
        <v>603.09280000000001</v>
      </c>
      <c r="F2138" s="11">
        <v>603.09280000000001</v>
      </c>
      <c r="G2138" s="11"/>
      <c r="H2138" s="11"/>
    </row>
    <row r="2139" spans="1:8" x14ac:dyDescent="0.25">
      <c r="A2139" s="14" t="s">
        <v>1633</v>
      </c>
      <c r="B2139" s="11">
        <v>21032</v>
      </c>
      <c r="C2139" s="11">
        <v>1500</v>
      </c>
      <c r="D2139" s="11"/>
      <c r="E2139" s="11"/>
      <c r="F2139" s="11">
        <v>1500</v>
      </c>
      <c r="G2139" s="11"/>
      <c r="H2139" s="11"/>
    </row>
    <row r="2140" spans="1:8" x14ac:dyDescent="0.25">
      <c r="A2140" s="14" t="s">
        <v>1634</v>
      </c>
      <c r="B2140" s="11">
        <v>2020</v>
      </c>
      <c r="C2140" s="11">
        <v>1000</v>
      </c>
      <c r="D2140" s="11">
        <v>2020</v>
      </c>
      <c r="E2140" s="11">
        <v>1000</v>
      </c>
      <c r="F2140" s="11">
        <v>1000</v>
      </c>
      <c r="G2140" s="11"/>
      <c r="H2140" s="11"/>
    </row>
    <row r="2141" spans="1:8" x14ac:dyDescent="0.25">
      <c r="A2141" s="14" t="s">
        <v>1635</v>
      </c>
      <c r="B2141" s="11">
        <v>752.16600000000005</v>
      </c>
      <c r="C2141" s="11">
        <v>356.02519999999998</v>
      </c>
      <c r="D2141" s="11">
        <v>752.16600000000005</v>
      </c>
      <c r="E2141" s="11">
        <v>356.02519999999998</v>
      </c>
      <c r="F2141" s="11">
        <v>356.02519999999998</v>
      </c>
      <c r="G2141" s="11">
        <v>356.02524</v>
      </c>
      <c r="H2141" s="11">
        <v>356.02524</v>
      </c>
    </row>
    <row r="2142" spans="1:8" x14ac:dyDescent="0.25">
      <c r="A2142" s="14" t="s">
        <v>1636</v>
      </c>
      <c r="B2142" s="11">
        <v>905.96109999999999</v>
      </c>
      <c r="C2142" s="11">
        <v>171.48740000000001</v>
      </c>
      <c r="D2142" s="11">
        <v>905.96109999999999</v>
      </c>
      <c r="E2142" s="11">
        <v>171.48740000000001</v>
      </c>
      <c r="F2142" s="11">
        <v>171.48740000000001</v>
      </c>
      <c r="G2142" s="11">
        <v>171.48742526999999</v>
      </c>
      <c r="H2142" s="11">
        <v>171.48742526999999</v>
      </c>
    </row>
    <row r="2143" spans="1:8" x14ac:dyDescent="0.25">
      <c r="A2143" s="14" t="s">
        <v>1637</v>
      </c>
      <c r="B2143" s="11">
        <v>1040.2852</v>
      </c>
      <c r="C2143" s="11">
        <v>-113.0851</v>
      </c>
      <c r="D2143" s="11">
        <v>1040.2852</v>
      </c>
      <c r="E2143" s="11">
        <v>-113.0851</v>
      </c>
      <c r="F2143" s="11">
        <v>-113.0851</v>
      </c>
      <c r="G2143" s="11">
        <v>-113.085126</v>
      </c>
      <c r="H2143" s="11">
        <v>-113.085126</v>
      </c>
    </row>
    <row r="2144" spans="1:8" x14ac:dyDescent="0.25">
      <c r="A2144" s="14" t="s">
        <v>1638</v>
      </c>
      <c r="B2144" s="11">
        <v>3032.8447000000001</v>
      </c>
      <c r="C2144" s="11">
        <v>2172.4607999999998</v>
      </c>
      <c r="D2144" s="11">
        <v>3032.8447000000001</v>
      </c>
      <c r="E2144" s="11">
        <v>2172.4607999999998</v>
      </c>
      <c r="F2144" s="11">
        <v>2172.4607999999998</v>
      </c>
      <c r="G2144" s="11">
        <v>2172.4607656799999</v>
      </c>
      <c r="H2144" s="11">
        <v>2172.4607656799999</v>
      </c>
    </row>
    <row r="2145" spans="1:8" x14ac:dyDescent="0.25">
      <c r="A2145" s="14" t="s">
        <v>1639</v>
      </c>
      <c r="B2145" s="11">
        <v>946.76400000000001</v>
      </c>
      <c r="C2145" s="11">
        <v>946.76400000000001</v>
      </c>
      <c r="D2145" s="11">
        <v>946.76400000000001</v>
      </c>
      <c r="E2145" s="11">
        <v>946.76400000000001</v>
      </c>
      <c r="F2145" s="11">
        <v>946.76400000000001</v>
      </c>
      <c r="G2145" s="11">
        <v>946.76400000000001</v>
      </c>
      <c r="H2145" s="11">
        <v>946.76400000000001</v>
      </c>
    </row>
    <row r="2146" spans="1:8" x14ac:dyDescent="0.25">
      <c r="A2146" s="14" t="s">
        <v>1640</v>
      </c>
      <c r="B2146" s="11">
        <v>916.1857</v>
      </c>
      <c r="C2146" s="11">
        <v>582.09310000000005</v>
      </c>
      <c r="D2146" s="11">
        <v>916.1857</v>
      </c>
      <c r="E2146" s="11">
        <v>582.09310000000005</v>
      </c>
      <c r="F2146" s="11">
        <v>582.09310000000005</v>
      </c>
      <c r="G2146" s="11">
        <v>582.09309925000002</v>
      </c>
      <c r="H2146" s="11">
        <v>582.09309925000002</v>
      </c>
    </row>
    <row r="2147" spans="1:8" x14ac:dyDescent="0.25">
      <c r="A2147" s="14" t="s">
        <v>1641</v>
      </c>
      <c r="B2147" s="11">
        <v>754.36800000000005</v>
      </c>
      <c r="C2147" s="11">
        <v>653.28269999999998</v>
      </c>
      <c r="D2147" s="11">
        <v>754.36800000000005</v>
      </c>
      <c r="E2147" s="11">
        <v>653.28269999999998</v>
      </c>
      <c r="F2147" s="11">
        <v>653.28269999999998</v>
      </c>
      <c r="G2147" s="11">
        <v>653.28268800000001</v>
      </c>
      <c r="H2147" s="11">
        <v>653.28268800000001</v>
      </c>
    </row>
    <row r="2148" spans="1:8" x14ac:dyDescent="0.25">
      <c r="A2148" s="14" t="s">
        <v>1642</v>
      </c>
      <c r="B2148" s="11">
        <v>2984.2692999999999</v>
      </c>
      <c r="C2148" s="11">
        <v>2108.9411</v>
      </c>
      <c r="D2148" s="11">
        <v>2984.2692999999999</v>
      </c>
      <c r="E2148" s="11">
        <v>2108.9411</v>
      </c>
      <c r="F2148" s="11">
        <v>2108.9411</v>
      </c>
      <c r="G2148" s="11">
        <v>2108.94106392</v>
      </c>
      <c r="H2148" s="11">
        <v>2108.94106392</v>
      </c>
    </row>
    <row r="2149" spans="1:8" x14ac:dyDescent="0.25">
      <c r="A2149" s="14" t="s">
        <v>1643</v>
      </c>
      <c r="B2149" s="11">
        <v>175.41749999999999</v>
      </c>
      <c r="C2149" s="11">
        <v>175.41749999999999</v>
      </c>
      <c r="D2149" s="11">
        <v>175.41749999999999</v>
      </c>
      <c r="E2149" s="11">
        <v>175.41749999999999</v>
      </c>
      <c r="F2149" s="11">
        <v>175.41749999999999</v>
      </c>
      <c r="G2149" s="11">
        <v>175.41749999999999</v>
      </c>
      <c r="H2149" s="11">
        <v>175.41749999999999</v>
      </c>
    </row>
    <row r="2150" spans="1:8" x14ac:dyDescent="0.25">
      <c r="A2150" s="14" t="s">
        <v>1644</v>
      </c>
      <c r="B2150" s="11">
        <v>150.31059999999999</v>
      </c>
      <c r="C2150" s="11">
        <v>-337.11090000000002</v>
      </c>
      <c r="D2150" s="11">
        <v>150.31059999999999</v>
      </c>
      <c r="E2150" s="11">
        <v>-337.11090000000002</v>
      </c>
      <c r="F2150" s="11">
        <v>-337.11090000000002</v>
      </c>
      <c r="G2150" s="11">
        <v>-337.11093010000002</v>
      </c>
      <c r="H2150" s="11">
        <v>-337.11093010000002</v>
      </c>
    </row>
    <row r="2151" spans="1:8" x14ac:dyDescent="0.25">
      <c r="A2151" s="14" t="s">
        <v>1645</v>
      </c>
      <c r="B2151" s="11">
        <v>486.20600000000002</v>
      </c>
      <c r="C2151" s="11">
        <v>-12.641400000000001</v>
      </c>
      <c r="D2151" s="11">
        <v>486.20600000000002</v>
      </c>
      <c r="E2151" s="11">
        <v>-12.641400000000001</v>
      </c>
      <c r="F2151" s="11">
        <v>-12.641400000000001</v>
      </c>
      <c r="G2151" s="11">
        <v>-12.641356</v>
      </c>
      <c r="H2151" s="11">
        <v>-12.641356</v>
      </c>
    </row>
    <row r="2152" spans="1:8" x14ac:dyDescent="0.25">
      <c r="A2152" s="14" t="s">
        <v>1646</v>
      </c>
      <c r="B2152" s="11">
        <v>1303.9965</v>
      </c>
      <c r="C2152" s="11">
        <v>700.15509999999995</v>
      </c>
      <c r="D2152" s="11">
        <v>1303.9965</v>
      </c>
      <c r="E2152" s="11">
        <v>700.15509999999995</v>
      </c>
      <c r="F2152" s="11">
        <v>700.15509999999995</v>
      </c>
      <c r="G2152" s="11">
        <v>700.15514399999995</v>
      </c>
      <c r="H2152" s="11">
        <v>700.15514399999995</v>
      </c>
    </row>
    <row r="2153" spans="1:8" x14ac:dyDescent="0.25">
      <c r="A2153" s="14" t="s">
        <v>1647</v>
      </c>
      <c r="B2153" s="11">
        <v>2426.04</v>
      </c>
      <c r="C2153" s="11">
        <v>2339.9155999999998</v>
      </c>
      <c r="D2153" s="11">
        <v>2426.04</v>
      </c>
      <c r="E2153" s="11">
        <v>2339.9155999999998</v>
      </c>
      <c r="F2153" s="11">
        <v>2339.9155999999998</v>
      </c>
      <c r="G2153" s="11">
        <v>2339.9155799999999</v>
      </c>
      <c r="H2153" s="11">
        <v>2339.9155799999999</v>
      </c>
    </row>
    <row r="2154" spans="1:8" x14ac:dyDescent="0.25">
      <c r="A2154" s="14" t="s">
        <v>1648</v>
      </c>
      <c r="B2154" s="11">
        <v>1148.4690000000001</v>
      </c>
      <c r="C2154" s="11">
        <v>1148.4690000000001</v>
      </c>
      <c r="D2154" s="11"/>
      <c r="E2154" s="11"/>
      <c r="F2154" s="11">
        <v>1148.4690000000001</v>
      </c>
      <c r="G2154" s="11"/>
      <c r="H2154" s="11"/>
    </row>
    <row r="2155" spans="1:8" x14ac:dyDescent="0.25">
      <c r="A2155" s="14" t="s">
        <v>1649</v>
      </c>
      <c r="B2155" s="11">
        <v>24185.144</v>
      </c>
      <c r="C2155" s="11">
        <v>0.87870000000000004</v>
      </c>
      <c r="D2155" s="11"/>
      <c r="E2155" s="11"/>
      <c r="F2155" s="11">
        <v>0.87870000000000004</v>
      </c>
      <c r="G2155" s="11"/>
      <c r="H2155" s="11"/>
    </row>
    <row r="2156" spans="1:8" x14ac:dyDescent="0.25">
      <c r="A2156" s="14" t="s">
        <v>1650</v>
      </c>
      <c r="B2156" s="11">
        <v>266.81200000000001</v>
      </c>
      <c r="C2156" s="11">
        <v>266.81200000000001</v>
      </c>
      <c r="D2156" s="11"/>
      <c r="E2156" s="11"/>
      <c r="F2156" s="11">
        <v>266.81200000000001</v>
      </c>
      <c r="G2156" s="11"/>
      <c r="H2156" s="11"/>
    </row>
    <row r="2157" spans="1:8" x14ac:dyDescent="0.25">
      <c r="A2157" s="14" t="s">
        <v>1651</v>
      </c>
      <c r="B2157" s="11">
        <v>980.89020000000005</v>
      </c>
      <c r="C2157" s="11">
        <v>164.39940000000001</v>
      </c>
      <c r="D2157" s="11">
        <v>980.89020000000005</v>
      </c>
      <c r="E2157" s="11">
        <v>164.39940000000001</v>
      </c>
      <c r="F2157" s="11">
        <v>164.39940000000001</v>
      </c>
      <c r="G2157" s="11"/>
      <c r="H2157" s="11"/>
    </row>
    <row r="2158" spans="1:8" x14ac:dyDescent="0.25">
      <c r="A2158" s="14" t="s">
        <v>1652</v>
      </c>
      <c r="B2158" s="11">
        <v>134.65199999999999</v>
      </c>
      <c r="C2158" s="11">
        <v>134.65199999999999</v>
      </c>
      <c r="D2158" s="11"/>
      <c r="E2158" s="11"/>
      <c r="F2158" s="11">
        <v>134.65199999999999</v>
      </c>
      <c r="G2158" s="11"/>
      <c r="H2158" s="11"/>
    </row>
    <row r="2159" spans="1:8" x14ac:dyDescent="0.25">
      <c r="A2159" s="14" t="s">
        <v>1653</v>
      </c>
      <c r="B2159" s="11">
        <v>384.38749999999999</v>
      </c>
      <c r="C2159" s="11">
        <v>384.38749999999999</v>
      </c>
      <c r="D2159" s="11"/>
      <c r="E2159" s="11"/>
      <c r="F2159" s="11">
        <v>384.38749999999999</v>
      </c>
      <c r="G2159" s="11"/>
      <c r="H2159" s="11"/>
    </row>
    <row r="2160" spans="1:8" x14ac:dyDescent="0.25">
      <c r="A2160" s="14" t="s">
        <v>1654</v>
      </c>
      <c r="B2160" s="11">
        <v>478.87200000000001</v>
      </c>
      <c r="C2160" s="11">
        <v>320.04689999999999</v>
      </c>
      <c r="D2160" s="11">
        <v>478.87200000000001</v>
      </c>
      <c r="E2160" s="11">
        <v>320.04689999999999</v>
      </c>
      <c r="F2160" s="11">
        <v>320.04689999999999</v>
      </c>
      <c r="G2160" s="11">
        <v>320.04691811999999</v>
      </c>
      <c r="H2160" s="11">
        <v>320.04691811999999</v>
      </c>
    </row>
    <row r="2161" spans="1:8" x14ac:dyDescent="0.25">
      <c r="A2161" s="14" t="s">
        <v>1655</v>
      </c>
      <c r="B2161" s="11">
        <v>1017.7943</v>
      </c>
      <c r="C2161" s="11">
        <v>437.05279999999999</v>
      </c>
      <c r="D2161" s="11">
        <v>1017.7943</v>
      </c>
      <c r="E2161" s="11">
        <v>437.05279999999999</v>
      </c>
      <c r="F2161" s="11">
        <v>437.05279999999999</v>
      </c>
      <c r="G2161" s="11">
        <v>437.05282499999998</v>
      </c>
      <c r="H2161" s="11">
        <v>437.05282499999998</v>
      </c>
    </row>
    <row r="2162" spans="1:8" x14ac:dyDescent="0.25">
      <c r="A2162" s="14" t="s">
        <v>1656</v>
      </c>
      <c r="B2162" s="11">
        <v>418.41030000000001</v>
      </c>
      <c r="C2162" s="11">
        <v>-161.55070000000001</v>
      </c>
      <c r="D2162" s="11">
        <v>418.41030000000001</v>
      </c>
      <c r="E2162" s="11">
        <v>-161.55070000000001</v>
      </c>
      <c r="F2162" s="11">
        <v>-161.55070000000001</v>
      </c>
      <c r="G2162" s="11">
        <v>-161.55070484999999</v>
      </c>
      <c r="H2162" s="11">
        <v>-161.55070484999999</v>
      </c>
    </row>
    <row r="2163" spans="1:8" x14ac:dyDescent="0.25">
      <c r="A2163" s="14" t="s">
        <v>1657</v>
      </c>
      <c r="B2163" s="11">
        <v>239.48099999999999</v>
      </c>
      <c r="C2163" s="11">
        <v>80.626099999999994</v>
      </c>
      <c r="D2163" s="11">
        <v>239.48099999999999</v>
      </c>
      <c r="E2163" s="11">
        <v>80.626099999999994</v>
      </c>
      <c r="F2163" s="11">
        <v>80.626099999999994</v>
      </c>
      <c r="G2163" s="11">
        <v>80.626068270000005</v>
      </c>
      <c r="H2163" s="11">
        <v>80.626068270000005</v>
      </c>
    </row>
    <row r="2164" spans="1:8" x14ac:dyDescent="0.25">
      <c r="A2164" s="14" t="s">
        <v>1658</v>
      </c>
      <c r="B2164" s="11">
        <v>322.9966</v>
      </c>
      <c r="C2164" s="11">
        <v>297.56279999999998</v>
      </c>
      <c r="D2164" s="11">
        <v>322.9966</v>
      </c>
      <c r="E2164" s="11">
        <v>297.56279999999998</v>
      </c>
      <c r="F2164" s="11">
        <v>297.56279999999998</v>
      </c>
      <c r="G2164" s="11">
        <v>297.56283115000002</v>
      </c>
      <c r="H2164" s="11">
        <v>297.56283115000002</v>
      </c>
    </row>
    <row r="2165" spans="1:8" x14ac:dyDescent="0.25">
      <c r="A2165" s="14" t="s">
        <v>1659</v>
      </c>
      <c r="B2165" s="11">
        <v>775.10540000000003</v>
      </c>
      <c r="C2165" s="11">
        <v>466.80520000000001</v>
      </c>
      <c r="D2165" s="11">
        <v>775.10540000000003</v>
      </c>
      <c r="E2165" s="11">
        <v>466.80520000000001</v>
      </c>
      <c r="F2165" s="11">
        <v>466.80520000000001</v>
      </c>
      <c r="G2165" s="11">
        <v>466.80521549999997</v>
      </c>
      <c r="H2165" s="11">
        <v>466.80521549999997</v>
      </c>
    </row>
    <row r="2166" spans="1:8" x14ac:dyDescent="0.25">
      <c r="A2166" s="14" t="s">
        <v>1660</v>
      </c>
      <c r="B2166" s="11">
        <v>849.39110000000005</v>
      </c>
      <c r="C2166" s="11">
        <v>186.67410000000001</v>
      </c>
      <c r="D2166" s="11">
        <v>849.39110000000005</v>
      </c>
      <c r="E2166" s="11">
        <v>186.67410000000001</v>
      </c>
      <c r="F2166" s="11">
        <v>186.67410000000001</v>
      </c>
      <c r="G2166" s="11"/>
      <c r="H2166" s="11"/>
    </row>
    <row r="2167" spans="1:8" x14ac:dyDescent="0.25">
      <c r="A2167" s="14" t="s">
        <v>1661</v>
      </c>
      <c r="B2167" s="11">
        <v>721.03200000000004</v>
      </c>
      <c r="C2167" s="11">
        <v>582.83420000000001</v>
      </c>
      <c r="D2167" s="11">
        <v>721.03200000000004</v>
      </c>
      <c r="E2167" s="11">
        <v>582.83420000000001</v>
      </c>
      <c r="F2167" s="11">
        <v>582.83420000000001</v>
      </c>
      <c r="G2167" s="11">
        <v>582.83420000000001</v>
      </c>
      <c r="H2167" s="11">
        <v>582.83420000000001</v>
      </c>
    </row>
    <row r="2168" spans="1:8" x14ac:dyDescent="0.25">
      <c r="A2168" s="14" t="s">
        <v>1662</v>
      </c>
      <c r="B2168" s="11">
        <v>669.49260000000004</v>
      </c>
      <c r="C2168" s="11">
        <v>452.9178</v>
      </c>
      <c r="D2168" s="11">
        <v>669.49260000000004</v>
      </c>
      <c r="E2168" s="11">
        <v>452.9178</v>
      </c>
      <c r="F2168" s="11">
        <v>452.9178</v>
      </c>
      <c r="G2168" s="11">
        <v>452.91776805000001</v>
      </c>
      <c r="H2168" s="11">
        <v>452.91776805000001</v>
      </c>
    </row>
    <row r="2169" spans="1:8" x14ac:dyDescent="0.25">
      <c r="A2169" s="14" t="s">
        <v>1663</v>
      </c>
      <c r="B2169" s="11">
        <v>1033.1370999999999</v>
      </c>
      <c r="C2169" s="11">
        <v>121.18129999999999</v>
      </c>
      <c r="D2169" s="11">
        <v>1033.1370999999999</v>
      </c>
      <c r="E2169" s="11">
        <v>121.18129999999999</v>
      </c>
      <c r="F2169" s="11">
        <v>121.18129999999999</v>
      </c>
      <c r="G2169" s="11">
        <v>120.01057695</v>
      </c>
      <c r="H2169" s="11">
        <v>120.01057695</v>
      </c>
    </row>
    <row r="2170" spans="1:8" x14ac:dyDescent="0.25">
      <c r="A2170" s="14" t="s">
        <v>1664</v>
      </c>
      <c r="B2170" s="11">
        <v>468.27</v>
      </c>
      <c r="C2170" s="11">
        <v>210.48740000000001</v>
      </c>
      <c r="D2170" s="11">
        <v>468.27</v>
      </c>
      <c r="E2170" s="11">
        <v>210.48740000000001</v>
      </c>
      <c r="F2170" s="11">
        <v>210.48740000000001</v>
      </c>
      <c r="G2170" s="11">
        <v>210.48736500000001</v>
      </c>
      <c r="H2170" s="11">
        <v>210.48736500000001</v>
      </c>
    </row>
    <row r="2171" spans="1:8" x14ac:dyDescent="0.25">
      <c r="A2171" s="14" t="s">
        <v>1665</v>
      </c>
      <c r="B2171" s="11">
        <v>2894.2750000000001</v>
      </c>
      <c r="C2171" s="11">
        <v>2894.2750000000001</v>
      </c>
      <c r="D2171" s="11">
        <v>2894.2750000000001</v>
      </c>
      <c r="E2171" s="11">
        <v>2894.2750000000001</v>
      </c>
      <c r="F2171" s="11">
        <v>2894.2750000000001</v>
      </c>
      <c r="G2171" s="11">
        <v>2894.2750000000001</v>
      </c>
      <c r="H2171" s="11">
        <v>2894.2750000000001</v>
      </c>
    </row>
    <row r="2172" spans="1:8" x14ac:dyDescent="0.25">
      <c r="A2172" s="14" t="s">
        <v>1666</v>
      </c>
      <c r="B2172" s="11">
        <v>4974.4721</v>
      </c>
      <c r="C2172" s="11">
        <v>4974.4721</v>
      </c>
      <c r="D2172" s="11">
        <v>4974.4721</v>
      </c>
      <c r="E2172" s="11">
        <v>4974.4721</v>
      </c>
      <c r="F2172" s="11">
        <v>4974.4721</v>
      </c>
      <c r="G2172" s="11">
        <v>4974.4720925000001</v>
      </c>
      <c r="H2172" s="11">
        <v>4974.4720925000001</v>
      </c>
    </row>
    <row r="2173" spans="1:8" x14ac:dyDescent="0.25">
      <c r="A2173" s="14" t="s">
        <v>1667</v>
      </c>
      <c r="B2173" s="11">
        <v>969.62400000000002</v>
      </c>
      <c r="C2173" s="11">
        <v>247.4965</v>
      </c>
      <c r="D2173" s="11">
        <v>969.62400000000002</v>
      </c>
      <c r="E2173" s="11">
        <v>247.4965</v>
      </c>
      <c r="F2173" s="11">
        <v>247.4965</v>
      </c>
      <c r="G2173" s="11">
        <v>247.49652599999999</v>
      </c>
      <c r="H2173" s="11">
        <v>247.49652599999999</v>
      </c>
    </row>
    <row r="2174" spans="1:8" x14ac:dyDescent="0.25">
      <c r="A2174" s="14" t="s">
        <v>1668</v>
      </c>
      <c r="B2174" s="11">
        <v>2041</v>
      </c>
      <c r="C2174" s="11">
        <v>1073</v>
      </c>
      <c r="D2174" s="11">
        <v>2041</v>
      </c>
      <c r="E2174" s="11">
        <v>1073</v>
      </c>
      <c r="F2174" s="11">
        <v>1073</v>
      </c>
      <c r="G2174" s="11">
        <v>1062.5203590000001</v>
      </c>
      <c r="H2174" s="11">
        <v>1062.5203590000001</v>
      </c>
    </row>
    <row r="2175" spans="1:8" x14ac:dyDescent="0.25">
      <c r="A2175" s="14" t="s">
        <v>1669</v>
      </c>
      <c r="B2175" s="11">
        <v>2900</v>
      </c>
      <c r="C2175" s="11">
        <v>2200</v>
      </c>
      <c r="D2175" s="11">
        <v>2900</v>
      </c>
      <c r="E2175" s="11">
        <v>2200</v>
      </c>
      <c r="F2175" s="11">
        <v>2200</v>
      </c>
      <c r="G2175" s="11"/>
      <c r="H2175" s="11"/>
    </row>
    <row r="2176" spans="1:8" x14ac:dyDescent="0.25">
      <c r="A2176" s="14" t="s">
        <v>1670</v>
      </c>
      <c r="B2176" s="11">
        <v>266.81200000000001</v>
      </c>
      <c r="C2176" s="11">
        <v>266.81200000000001</v>
      </c>
      <c r="D2176" s="11"/>
      <c r="E2176" s="11"/>
      <c r="F2176" s="11">
        <v>266.81200000000001</v>
      </c>
      <c r="G2176" s="11"/>
      <c r="H2176" s="11"/>
    </row>
    <row r="2177" spans="1:8" x14ac:dyDescent="0.25">
      <c r="A2177" s="14" t="s">
        <v>1671</v>
      </c>
      <c r="B2177" s="11">
        <v>235.80029999999999</v>
      </c>
      <c r="C2177" s="11">
        <v>235.80029999999999</v>
      </c>
      <c r="D2177" s="11"/>
      <c r="E2177" s="11"/>
      <c r="F2177" s="11">
        <v>235.80029999999999</v>
      </c>
      <c r="G2177" s="11"/>
      <c r="H2177" s="11"/>
    </row>
    <row r="2178" spans="1:8" x14ac:dyDescent="0.25">
      <c r="A2178" s="14" t="s">
        <v>1672</v>
      </c>
      <c r="B2178" s="11">
        <v>266.65800000000002</v>
      </c>
      <c r="C2178" s="11">
        <v>266.65800000000002</v>
      </c>
      <c r="D2178" s="11"/>
      <c r="E2178" s="11"/>
      <c r="F2178" s="11">
        <v>266.65800000000002</v>
      </c>
      <c r="G2178" s="11"/>
      <c r="H2178" s="11"/>
    </row>
    <row r="2179" spans="1:8" x14ac:dyDescent="0.25">
      <c r="A2179" s="14" t="s">
        <v>1673</v>
      </c>
      <c r="B2179" s="11">
        <v>168.34129999999999</v>
      </c>
      <c r="C2179" s="11">
        <v>168.34129999999999</v>
      </c>
      <c r="D2179" s="11"/>
      <c r="E2179" s="11"/>
      <c r="F2179" s="11">
        <v>168.34129999999999</v>
      </c>
      <c r="G2179" s="11"/>
      <c r="H2179" s="11"/>
    </row>
    <row r="2180" spans="1:8" x14ac:dyDescent="0.25">
      <c r="A2180" s="14" t="s">
        <v>1674</v>
      </c>
      <c r="B2180" s="11">
        <v>201.26410000000001</v>
      </c>
      <c r="C2180" s="11">
        <v>177.7071</v>
      </c>
      <c r="D2180" s="11">
        <v>201.26410000000001</v>
      </c>
      <c r="E2180" s="11">
        <v>177.7071</v>
      </c>
      <c r="F2180" s="11">
        <v>177.7071</v>
      </c>
      <c r="G2180" s="11">
        <v>136.16266279999999</v>
      </c>
      <c r="H2180" s="11">
        <v>136.16266279999999</v>
      </c>
    </row>
    <row r="2181" spans="1:8" x14ac:dyDescent="0.25">
      <c r="A2181" s="14" t="s">
        <v>1675</v>
      </c>
      <c r="B2181" s="11">
        <v>278062</v>
      </c>
      <c r="C2181" s="11">
        <v>54495</v>
      </c>
      <c r="D2181" s="11"/>
      <c r="E2181" s="11"/>
      <c r="F2181" s="11">
        <v>54495</v>
      </c>
      <c r="G2181" s="11"/>
      <c r="H2181" s="11"/>
    </row>
    <row r="2182" spans="1:8" x14ac:dyDescent="0.25">
      <c r="A2182" s="14" t="s">
        <v>1676</v>
      </c>
      <c r="B2182" s="11">
        <v>24462</v>
      </c>
      <c r="C2182" s="11">
        <v>5000</v>
      </c>
      <c r="D2182" s="11">
        <v>24462</v>
      </c>
      <c r="E2182" s="11">
        <v>5000</v>
      </c>
      <c r="F2182" s="11">
        <v>5000</v>
      </c>
      <c r="G2182" s="11"/>
      <c r="H2182" s="11"/>
    </row>
    <row r="2183" spans="1:8" x14ac:dyDescent="0.25">
      <c r="A2183" s="14" t="s">
        <v>1677</v>
      </c>
      <c r="B2183" s="11">
        <v>469.00599999999997</v>
      </c>
      <c r="C2183" s="11">
        <v>469.00599999999997</v>
      </c>
      <c r="D2183" s="11">
        <v>469.00599999999997</v>
      </c>
      <c r="E2183" s="11">
        <v>469.00599999999997</v>
      </c>
      <c r="F2183" s="11">
        <v>469.00599999999997</v>
      </c>
      <c r="G2183" s="11">
        <v>469.00599999999997</v>
      </c>
      <c r="H2183" s="11">
        <v>469.00599999999997</v>
      </c>
    </row>
    <row r="2184" spans="1:8" x14ac:dyDescent="0.25">
      <c r="A2184" s="14" t="s">
        <v>1678</v>
      </c>
      <c r="B2184" s="11">
        <v>996.75250000000005</v>
      </c>
      <c r="C2184" s="11">
        <v>433.64600000000002</v>
      </c>
      <c r="D2184" s="11">
        <v>996.75250000000005</v>
      </c>
      <c r="E2184" s="11">
        <v>433.64600000000002</v>
      </c>
      <c r="F2184" s="11">
        <v>433.64600000000002</v>
      </c>
      <c r="G2184" s="11">
        <v>433.64596999999998</v>
      </c>
      <c r="H2184" s="11">
        <v>433.64596999999998</v>
      </c>
    </row>
    <row r="2185" spans="1:8" x14ac:dyDescent="0.25">
      <c r="A2185" s="14" t="s">
        <v>1679</v>
      </c>
      <c r="B2185" s="11">
        <v>3336.2811000000002</v>
      </c>
      <c r="C2185" s="11">
        <v>1843.5139999999999</v>
      </c>
      <c r="D2185" s="11">
        <v>3336.2811000000002</v>
      </c>
      <c r="E2185" s="11">
        <v>1843.5139999999999</v>
      </c>
      <c r="F2185" s="11">
        <v>1843.5139999999999</v>
      </c>
      <c r="G2185" s="11">
        <v>1843.5140306799999</v>
      </c>
      <c r="H2185" s="11">
        <v>1843.5140306799999</v>
      </c>
    </row>
    <row r="2186" spans="1:8" x14ac:dyDescent="0.25">
      <c r="A2186" s="14" t="s">
        <v>1680</v>
      </c>
      <c r="B2186" s="11">
        <v>2412.6799999999998</v>
      </c>
      <c r="C2186" s="11">
        <v>2412.6799999999998</v>
      </c>
      <c r="D2186" s="11">
        <v>2412.6799999999998</v>
      </c>
      <c r="E2186" s="11">
        <v>2412.6799999999998</v>
      </c>
      <c r="F2186" s="11">
        <v>2412.6799999999998</v>
      </c>
      <c r="G2186" s="11">
        <v>2412.6799999999998</v>
      </c>
      <c r="H2186" s="11">
        <v>2412.6799999999998</v>
      </c>
    </row>
    <row r="2187" spans="1:8" x14ac:dyDescent="0.25">
      <c r="A2187" s="14" t="s">
        <v>1681</v>
      </c>
      <c r="B2187" s="11">
        <v>2422.4499999999998</v>
      </c>
      <c r="C2187" s="11">
        <v>2107.5315000000001</v>
      </c>
      <c r="D2187" s="11">
        <v>2422.4499999999998</v>
      </c>
      <c r="E2187" s="11">
        <v>2107.5315000000001</v>
      </c>
      <c r="F2187" s="11">
        <v>2107.5315000000001</v>
      </c>
      <c r="G2187" s="11">
        <v>2107.5315000000001</v>
      </c>
      <c r="H2187" s="11">
        <v>2107.5315000000001</v>
      </c>
    </row>
    <row r="2188" spans="1:8" x14ac:dyDescent="0.25">
      <c r="A2188" s="14" t="s">
        <v>1682</v>
      </c>
      <c r="B2188" s="11">
        <v>906.43010000000004</v>
      </c>
      <c r="C2188" s="11">
        <v>859.63139999999999</v>
      </c>
      <c r="D2188" s="11">
        <v>906.43010000000004</v>
      </c>
      <c r="E2188" s="11">
        <v>859.63139999999999</v>
      </c>
      <c r="F2188" s="11">
        <v>859.63139999999999</v>
      </c>
      <c r="G2188" s="11">
        <v>859.63141250000001</v>
      </c>
      <c r="H2188" s="11">
        <v>859.63141250000001</v>
      </c>
    </row>
    <row r="2189" spans="1:8" x14ac:dyDescent="0.25">
      <c r="A2189" s="14" t="s">
        <v>1683</v>
      </c>
      <c r="B2189" s="11">
        <v>1286.2271000000001</v>
      </c>
      <c r="C2189" s="11">
        <v>154.85679999999999</v>
      </c>
      <c r="D2189" s="11">
        <v>1286.2271000000001</v>
      </c>
      <c r="E2189" s="11">
        <v>154.85679999999999</v>
      </c>
      <c r="F2189" s="11">
        <v>154.85679999999999</v>
      </c>
      <c r="G2189" s="11">
        <v>154.85678732</v>
      </c>
      <c r="H2189" s="11">
        <v>154.85678732</v>
      </c>
    </row>
    <row r="2190" spans="1:8" x14ac:dyDescent="0.25">
      <c r="A2190" s="14" t="s">
        <v>1684</v>
      </c>
      <c r="B2190" s="11">
        <v>916.50400000000002</v>
      </c>
      <c r="C2190" s="11">
        <v>472.98559999999998</v>
      </c>
      <c r="D2190" s="11">
        <v>916.50400000000002</v>
      </c>
      <c r="E2190" s="11">
        <v>472.98559999999998</v>
      </c>
      <c r="F2190" s="11">
        <v>472.98559999999998</v>
      </c>
      <c r="G2190" s="11">
        <v>472.985568</v>
      </c>
      <c r="H2190" s="11">
        <v>472.985568</v>
      </c>
    </row>
    <row r="2191" spans="1:8" x14ac:dyDescent="0.25">
      <c r="A2191" s="14" t="s">
        <v>1685</v>
      </c>
      <c r="B2191" s="11">
        <v>242.80500000000001</v>
      </c>
      <c r="C2191" s="11">
        <v>242.80500000000001</v>
      </c>
      <c r="D2191" s="11">
        <v>242.80500000000001</v>
      </c>
      <c r="E2191" s="11">
        <v>242.80500000000001</v>
      </c>
      <c r="F2191" s="11">
        <v>242.80500000000001</v>
      </c>
      <c r="G2191" s="11">
        <v>242.80500000000001</v>
      </c>
      <c r="H2191" s="11">
        <v>242.80500000000001</v>
      </c>
    </row>
    <row r="2192" spans="1:8" x14ac:dyDescent="0.25">
      <c r="A2192" s="14" t="s">
        <v>1686</v>
      </c>
      <c r="B2192" s="11">
        <v>3662.5416</v>
      </c>
      <c r="C2192" s="11">
        <v>2368.4369999999999</v>
      </c>
      <c r="D2192" s="11">
        <v>3662.5416</v>
      </c>
      <c r="E2192" s="11">
        <v>2368.4369999999999</v>
      </c>
      <c r="F2192" s="11">
        <v>2368.4369999999999</v>
      </c>
      <c r="G2192" s="11">
        <v>2368.4369815800001</v>
      </c>
      <c r="H2192" s="11">
        <v>2368.4369815800001</v>
      </c>
    </row>
    <row r="2193" spans="1:8" x14ac:dyDescent="0.25">
      <c r="A2193" s="14" t="s">
        <v>1687</v>
      </c>
      <c r="B2193" s="11">
        <v>1033.2048</v>
      </c>
      <c r="C2193" s="11">
        <v>396.10149999999999</v>
      </c>
      <c r="D2193" s="11">
        <v>1033.2048</v>
      </c>
      <c r="E2193" s="11">
        <v>396.10149999999999</v>
      </c>
      <c r="F2193" s="11">
        <v>396.10149999999999</v>
      </c>
      <c r="G2193" s="11">
        <v>396.10152830999999</v>
      </c>
      <c r="H2193" s="11">
        <v>396.10152830999999</v>
      </c>
    </row>
    <row r="2194" spans="1:8" x14ac:dyDescent="0.25">
      <c r="A2194" s="14" t="s">
        <v>1688</v>
      </c>
      <c r="B2194" s="11">
        <v>654.20090000000005</v>
      </c>
      <c r="C2194" s="11">
        <v>408.5</v>
      </c>
      <c r="D2194" s="11">
        <v>654.20090000000005</v>
      </c>
      <c r="E2194" s="11">
        <v>408.5</v>
      </c>
      <c r="F2194" s="11">
        <v>408.5</v>
      </c>
      <c r="G2194" s="11">
        <v>408.49998531</v>
      </c>
      <c r="H2194" s="11">
        <v>408.49998531</v>
      </c>
    </row>
    <row r="2195" spans="1:8" x14ac:dyDescent="0.25">
      <c r="A2195" s="14" t="s">
        <v>1689</v>
      </c>
      <c r="B2195" s="11">
        <v>975.10220000000004</v>
      </c>
      <c r="C2195" s="11">
        <v>729.40120000000002</v>
      </c>
      <c r="D2195" s="11">
        <v>975.10220000000004</v>
      </c>
      <c r="E2195" s="11">
        <v>729.40120000000002</v>
      </c>
      <c r="F2195" s="11">
        <v>729.40120000000002</v>
      </c>
      <c r="G2195" s="11">
        <v>729.40122530999997</v>
      </c>
      <c r="H2195" s="11">
        <v>729.40122530999997</v>
      </c>
    </row>
    <row r="2196" spans="1:8" x14ac:dyDescent="0.25">
      <c r="A2196" s="14" t="s">
        <v>1690</v>
      </c>
      <c r="B2196" s="11">
        <v>486.214</v>
      </c>
      <c r="C2196" s="11">
        <v>404.2869</v>
      </c>
      <c r="D2196" s="11">
        <v>486.214</v>
      </c>
      <c r="E2196" s="11">
        <v>404.2869</v>
      </c>
      <c r="F2196" s="11">
        <v>404.2869</v>
      </c>
      <c r="G2196" s="11">
        <v>404.28694100000001</v>
      </c>
      <c r="H2196" s="11">
        <v>404.28694100000001</v>
      </c>
    </row>
    <row r="2197" spans="1:8" x14ac:dyDescent="0.25">
      <c r="A2197" s="14" t="s">
        <v>1691</v>
      </c>
      <c r="B2197" s="11">
        <v>158.20779999999999</v>
      </c>
      <c r="C2197" s="11">
        <v>157.3288</v>
      </c>
      <c r="D2197" s="11">
        <v>158.20779999999999</v>
      </c>
      <c r="E2197" s="11">
        <v>157.3288</v>
      </c>
      <c r="F2197" s="11">
        <v>157.3288</v>
      </c>
      <c r="G2197" s="11"/>
      <c r="H2197" s="11"/>
    </row>
    <row r="2198" spans="1:8" x14ac:dyDescent="0.25">
      <c r="A2198" s="14" t="s">
        <v>1692</v>
      </c>
      <c r="B2198" s="11">
        <v>149.41839999999999</v>
      </c>
      <c r="C2198" s="11">
        <v>148.5395</v>
      </c>
      <c r="D2198" s="11">
        <v>149.41839999999999</v>
      </c>
      <c r="E2198" s="11">
        <v>148.5395</v>
      </c>
      <c r="F2198" s="11">
        <v>148.5395</v>
      </c>
      <c r="G2198" s="11"/>
      <c r="H2198" s="11"/>
    </row>
    <row r="2199" spans="1:8" x14ac:dyDescent="0.25">
      <c r="A2199" s="14" t="s">
        <v>1693</v>
      </c>
      <c r="B2199" s="11">
        <v>448.25529999999998</v>
      </c>
      <c r="C2199" s="11">
        <v>445.61849999999998</v>
      </c>
      <c r="D2199" s="11">
        <v>448.25529999999998</v>
      </c>
      <c r="E2199" s="11">
        <v>445.61849999999998</v>
      </c>
      <c r="F2199" s="11">
        <v>445.61849999999998</v>
      </c>
      <c r="G2199" s="11"/>
      <c r="H2199" s="11"/>
    </row>
    <row r="2200" spans="1:8" x14ac:dyDescent="0.25">
      <c r="A2200" s="14" t="s">
        <v>1694</v>
      </c>
      <c r="B2200" s="11">
        <v>87.893199999999993</v>
      </c>
      <c r="C2200" s="11">
        <v>87.362700000000004</v>
      </c>
      <c r="D2200" s="11">
        <v>87.893199999999993</v>
      </c>
      <c r="E2200" s="11">
        <v>87.362700000000004</v>
      </c>
      <c r="F2200" s="11">
        <v>87.362700000000004</v>
      </c>
      <c r="G2200" s="11"/>
      <c r="H2200" s="11"/>
    </row>
    <row r="2201" spans="1:8" x14ac:dyDescent="0.25">
      <c r="A2201" s="14" t="s">
        <v>1695</v>
      </c>
      <c r="B2201" s="11">
        <v>2578.7370000000001</v>
      </c>
      <c r="C2201" s="11">
        <v>2578.7370000000001</v>
      </c>
      <c r="D2201" s="11"/>
      <c r="E2201" s="11"/>
      <c r="F2201" s="11">
        <v>2578.7370000000001</v>
      </c>
      <c r="G2201" s="11"/>
      <c r="H2201" s="11"/>
    </row>
    <row r="2202" spans="1:8" x14ac:dyDescent="0.25">
      <c r="A2202" s="14" t="s">
        <v>1696</v>
      </c>
      <c r="B2202" s="11">
        <v>101.0415</v>
      </c>
      <c r="C2202" s="11">
        <v>101.0415</v>
      </c>
      <c r="D2202" s="11"/>
      <c r="E2202" s="11"/>
      <c r="F2202" s="11">
        <v>101.0415</v>
      </c>
      <c r="G2202" s="11"/>
      <c r="H2202" s="11"/>
    </row>
    <row r="2203" spans="1:8" x14ac:dyDescent="0.25">
      <c r="A2203" s="14" t="s">
        <v>1697</v>
      </c>
      <c r="B2203" s="11">
        <v>184.08770000000001</v>
      </c>
      <c r="C2203" s="11">
        <v>184.08770000000001</v>
      </c>
      <c r="D2203" s="11"/>
      <c r="E2203" s="11"/>
      <c r="F2203" s="11">
        <v>184.08770000000001</v>
      </c>
      <c r="G2203" s="11"/>
      <c r="H2203" s="11"/>
    </row>
    <row r="2204" spans="1:8" x14ac:dyDescent="0.25">
      <c r="A2204" s="14" t="s">
        <v>1698</v>
      </c>
      <c r="B2204" s="11">
        <v>33.780299999999997</v>
      </c>
      <c r="C2204" s="11">
        <v>33.780299999999997</v>
      </c>
      <c r="D2204" s="11"/>
      <c r="E2204" s="11"/>
      <c r="F2204" s="11">
        <v>33.780299999999997</v>
      </c>
      <c r="G2204" s="11"/>
      <c r="H2204" s="11"/>
    </row>
    <row r="2205" spans="1:8" x14ac:dyDescent="0.25">
      <c r="A2205" s="14" t="s">
        <v>1699</v>
      </c>
      <c r="B2205" s="11">
        <v>67.4345</v>
      </c>
      <c r="C2205" s="11">
        <v>67.4345</v>
      </c>
      <c r="D2205" s="11"/>
      <c r="E2205" s="11"/>
      <c r="F2205" s="11">
        <v>67.4345</v>
      </c>
      <c r="G2205" s="11"/>
      <c r="H2205" s="11"/>
    </row>
    <row r="2206" spans="1:8" x14ac:dyDescent="0.25">
      <c r="A2206" s="14" t="s">
        <v>1700</v>
      </c>
      <c r="B2206" s="11">
        <v>349.93349999999998</v>
      </c>
      <c r="C2206" s="11">
        <v>349.93349999999998</v>
      </c>
      <c r="D2206" s="11"/>
      <c r="E2206" s="11"/>
      <c r="F2206" s="11">
        <v>349.93349999999998</v>
      </c>
      <c r="G2206" s="11"/>
      <c r="H2206" s="11"/>
    </row>
    <row r="2207" spans="1:8" x14ac:dyDescent="0.25">
      <c r="A2207" s="14" t="s">
        <v>1701</v>
      </c>
      <c r="B2207" s="11">
        <v>167.14250000000001</v>
      </c>
      <c r="C2207" s="11">
        <v>167.14250000000001</v>
      </c>
      <c r="D2207" s="11"/>
      <c r="E2207" s="11"/>
      <c r="F2207" s="11">
        <v>167.14250000000001</v>
      </c>
      <c r="G2207" s="11"/>
      <c r="H2207" s="11"/>
    </row>
    <row r="2208" spans="1:8" x14ac:dyDescent="0.25">
      <c r="A2208" s="14" t="s">
        <v>1702</v>
      </c>
      <c r="B2208" s="11">
        <v>430.77949999999998</v>
      </c>
      <c r="C2208" s="11">
        <v>344.62670000000003</v>
      </c>
      <c r="D2208" s="11">
        <v>430.77949999999998</v>
      </c>
      <c r="E2208" s="11">
        <v>344.62670000000003</v>
      </c>
      <c r="F2208" s="11">
        <v>344.62670000000003</v>
      </c>
      <c r="G2208" s="11"/>
      <c r="H2208" s="11"/>
    </row>
    <row r="2209" spans="1:8" x14ac:dyDescent="0.25">
      <c r="A2209" s="14" t="s">
        <v>1703</v>
      </c>
      <c r="B2209" s="11">
        <v>5309.9492</v>
      </c>
      <c r="C2209" s="11">
        <v>4247.9578000000001</v>
      </c>
      <c r="D2209" s="11">
        <v>5309.9492</v>
      </c>
      <c r="E2209" s="11">
        <v>4247.9578000000001</v>
      </c>
      <c r="F2209" s="11">
        <v>4247.9578000000001</v>
      </c>
      <c r="G2209" s="11"/>
      <c r="H2209" s="11"/>
    </row>
    <row r="2210" spans="1:8" x14ac:dyDescent="0.25">
      <c r="A2210" s="14" t="s">
        <v>1704</v>
      </c>
      <c r="B2210" s="11">
        <v>215.11670000000001</v>
      </c>
      <c r="C2210" s="11">
        <v>172.0949</v>
      </c>
      <c r="D2210" s="11">
        <v>215.11670000000001</v>
      </c>
      <c r="E2210" s="11">
        <v>172.0949</v>
      </c>
      <c r="F2210" s="11">
        <v>172.0949</v>
      </c>
      <c r="G2210" s="11"/>
      <c r="H2210" s="11"/>
    </row>
    <row r="2211" spans="1:8" x14ac:dyDescent="0.25">
      <c r="A2211" s="14" t="s">
        <v>1705</v>
      </c>
      <c r="B2211" s="11">
        <v>437.74</v>
      </c>
      <c r="C2211" s="11">
        <v>220.86</v>
      </c>
      <c r="D2211" s="11">
        <v>437.74</v>
      </c>
      <c r="E2211" s="11">
        <v>220.86</v>
      </c>
      <c r="F2211" s="11">
        <v>220.86</v>
      </c>
      <c r="G2211" s="11"/>
      <c r="H2211" s="11"/>
    </row>
    <row r="2212" spans="1:8" x14ac:dyDescent="0.25">
      <c r="A2212" s="14" t="s">
        <v>1706</v>
      </c>
      <c r="B2212" s="11">
        <v>134.93899999999999</v>
      </c>
      <c r="C2212" s="11">
        <v>134.93899999999999</v>
      </c>
      <c r="D2212" s="11">
        <v>134.93899999999999</v>
      </c>
      <c r="E2212" s="11">
        <v>134.93899999999999</v>
      </c>
      <c r="F2212" s="11">
        <v>134.93899999999999</v>
      </c>
      <c r="G2212" s="11">
        <v>67.469499999999996</v>
      </c>
      <c r="H2212" s="11">
        <v>67.469499999999996</v>
      </c>
    </row>
    <row r="2213" spans="1:8" x14ac:dyDescent="0.25">
      <c r="A2213" s="14" t="s">
        <v>1707</v>
      </c>
      <c r="B2213" s="11">
        <v>77.98</v>
      </c>
      <c r="C2213" s="11">
        <v>77.98</v>
      </c>
      <c r="D2213" s="11">
        <v>77.98</v>
      </c>
      <c r="E2213" s="11">
        <v>77.98</v>
      </c>
      <c r="F2213" s="11">
        <v>77.98</v>
      </c>
      <c r="G2213" s="11"/>
      <c r="H2213" s="11"/>
    </row>
    <row r="2214" spans="1:8" x14ac:dyDescent="0.25">
      <c r="A2214" s="14" t="s">
        <v>1708</v>
      </c>
      <c r="B2214" s="11">
        <v>66.664500000000004</v>
      </c>
      <c r="C2214" s="11">
        <v>66.664500000000004</v>
      </c>
      <c r="D2214" s="11">
        <v>66.664500000000004</v>
      </c>
      <c r="E2214" s="11">
        <v>66.664500000000004</v>
      </c>
      <c r="F2214" s="11">
        <v>66.664500000000004</v>
      </c>
      <c r="G2214" s="11"/>
      <c r="H2214" s="11"/>
    </row>
    <row r="2215" spans="1:8" x14ac:dyDescent="0.25">
      <c r="A2215" s="14" t="s">
        <v>1709</v>
      </c>
      <c r="B2215" s="11">
        <v>145.755</v>
      </c>
      <c r="C2215" s="11">
        <v>145.755</v>
      </c>
      <c r="D2215" s="11">
        <v>145.755</v>
      </c>
      <c r="E2215" s="11">
        <v>145.755</v>
      </c>
      <c r="F2215" s="11">
        <v>145.755</v>
      </c>
      <c r="G2215" s="11"/>
      <c r="H2215" s="11"/>
    </row>
    <row r="2216" spans="1:8" x14ac:dyDescent="0.25">
      <c r="A2216" s="14" t="s">
        <v>1710</v>
      </c>
      <c r="B2216" s="11">
        <v>134.869</v>
      </c>
      <c r="C2216" s="11">
        <v>134.869</v>
      </c>
      <c r="D2216" s="11"/>
      <c r="E2216" s="11"/>
      <c r="F2216" s="11">
        <v>134.869</v>
      </c>
      <c r="G2216" s="11"/>
      <c r="H2216" s="11"/>
    </row>
    <row r="2217" spans="1:8" x14ac:dyDescent="0.25">
      <c r="A2217" s="14" t="s">
        <v>1711</v>
      </c>
      <c r="B2217" s="11">
        <v>33.780299999999997</v>
      </c>
      <c r="C2217" s="11">
        <v>33.780299999999997</v>
      </c>
      <c r="D2217" s="11"/>
      <c r="E2217" s="11"/>
      <c r="F2217" s="11">
        <v>33.780299999999997</v>
      </c>
      <c r="G2217" s="11"/>
      <c r="H2217" s="11"/>
    </row>
    <row r="2218" spans="1:8" x14ac:dyDescent="0.25">
      <c r="A2218" s="14" t="s">
        <v>1712</v>
      </c>
      <c r="B2218" s="11">
        <v>118.23090000000001</v>
      </c>
      <c r="C2218" s="11">
        <v>118.23090000000001</v>
      </c>
      <c r="D2218" s="11"/>
      <c r="E2218" s="11"/>
      <c r="F2218" s="11">
        <v>118.23090000000001</v>
      </c>
      <c r="G2218" s="11"/>
      <c r="H2218" s="11"/>
    </row>
    <row r="2219" spans="1:8" x14ac:dyDescent="0.25">
      <c r="A2219" s="14" t="s">
        <v>1713</v>
      </c>
      <c r="B2219" s="11">
        <v>33.2605</v>
      </c>
      <c r="C2219" s="11">
        <v>33.2605</v>
      </c>
      <c r="D2219" s="11"/>
      <c r="E2219" s="11"/>
      <c r="F2219" s="11">
        <v>33.2605</v>
      </c>
      <c r="G2219" s="11"/>
      <c r="H2219" s="11"/>
    </row>
    <row r="2220" spans="1:8" x14ac:dyDescent="0.25">
      <c r="A2220" s="14" t="s">
        <v>1714</v>
      </c>
      <c r="B2220" s="11">
        <v>116.4117</v>
      </c>
      <c r="C2220" s="11">
        <v>116.4117</v>
      </c>
      <c r="D2220" s="11"/>
      <c r="E2220" s="11"/>
      <c r="F2220" s="11">
        <v>116.4117</v>
      </c>
      <c r="G2220" s="11"/>
      <c r="H2220" s="11"/>
    </row>
    <row r="2221" spans="1:8" x14ac:dyDescent="0.25">
      <c r="A2221" s="14" t="s">
        <v>1715</v>
      </c>
      <c r="B2221" s="11">
        <v>99.918000000000006</v>
      </c>
      <c r="C2221" s="11">
        <v>99.918000000000006</v>
      </c>
      <c r="D2221" s="11"/>
      <c r="E2221" s="11"/>
      <c r="F2221" s="11">
        <v>99.918000000000006</v>
      </c>
      <c r="G2221" s="11"/>
      <c r="H2221" s="11"/>
    </row>
    <row r="2222" spans="1:8" x14ac:dyDescent="0.25">
      <c r="A2222" s="14" t="s">
        <v>1716</v>
      </c>
      <c r="B2222" s="11">
        <v>455.2774</v>
      </c>
      <c r="C2222" s="11">
        <v>455.2774</v>
      </c>
      <c r="D2222" s="11"/>
      <c r="E2222" s="11"/>
      <c r="F2222" s="11">
        <v>455.2774</v>
      </c>
      <c r="G2222" s="11"/>
      <c r="H2222" s="11"/>
    </row>
    <row r="2223" spans="1:8" x14ac:dyDescent="0.25">
      <c r="A2223" s="14" t="s">
        <v>1717</v>
      </c>
      <c r="B2223" s="11">
        <v>9465.0499999999993</v>
      </c>
      <c r="C2223" s="11">
        <v>3117.3</v>
      </c>
      <c r="D2223" s="11">
        <v>9465.0499999999993</v>
      </c>
      <c r="E2223" s="11">
        <v>3117.3</v>
      </c>
      <c r="F2223" s="11">
        <v>3117.3</v>
      </c>
      <c r="G2223" s="11"/>
      <c r="H2223" s="11"/>
    </row>
    <row r="2224" spans="1:8" x14ac:dyDescent="0.25">
      <c r="A2224" s="14" t="s">
        <v>1718</v>
      </c>
      <c r="B2224" s="11">
        <v>1160</v>
      </c>
      <c r="C2224" s="11">
        <v>900</v>
      </c>
      <c r="D2224" s="11">
        <v>1160</v>
      </c>
      <c r="E2224" s="11">
        <v>900</v>
      </c>
      <c r="F2224" s="11">
        <v>900</v>
      </c>
      <c r="G2224" s="11"/>
      <c r="H2224" s="11"/>
    </row>
    <row r="2225" spans="1:8" x14ac:dyDescent="0.25">
      <c r="A2225" s="14" t="s">
        <v>1719</v>
      </c>
      <c r="B2225" s="11">
        <v>398.2475</v>
      </c>
      <c r="C2225" s="11">
        <v>261.70549999999997</v>
      </c>
      <c r="D2225" s="11">
        <v>398.2475</v>
      </c>
      <c r="E2225" s="11">
        <v>261.70549999999997</v>
      </c>
      <c r="F2225" s="11">
        <v>261.70549999999997</v>
      </c>
      <c r="G2225" s="11"/>
      <c r="H2225" s="11"/>
    </row>
    <row r="2226" spans="1:8" x14ac:dyDescent="0.25">
      <c r="A2226" s="14" t="s">
        <v>1720</v>
      </c>
      <c r="B2226" s="11">
        <v>2182.0639999999999</v>
      </c>
      <c r="C2226" s="11">
        <v>1091.0319999999999</v>
      </c>
      <c r="D2226" s="11"/>
      <c r="E2226" s="11"/>
      <c r="F2226" s="11">
        <v>1091.0319999999999</v>
      </c>
      <c r="G2226" s="11"/>
      <c r="H2226" s="11"/>
    </row>
    <row r="2227" spans="1:8" x14ac:dyDescent="0.25">
      <c r="A2227" s="14" t="s">
        <v>1721</v>
      </c>
      <c r="B2227" s="11">
        <v>1937.1273000000001</v>
      </c>
      <c r="C2227" s="11">
        <v>954.65300000000002</v>
      </c>
      <c r="D2227" s="11"/>
      <c r="E2227" s="11"/>
      <c r="F2227" s="11">
        <v>954.65300000000002</v>
      </c>
      <c r="G2227" s="11"/>
      <c r="H2227" s="11"/>
    </row>
    <row r="2228" spans="1:8" x14ac:dyDescent="0.25">
      <c r="A2228" s="14" t="s">
        <v>1722</v>
      </c>
      <c r="B2228" s="11">
        <v>1500</v>
      </c>
      <c r="C2228" s="11">
        <v>1</v>
      </c>
      <c r="D2228" s="11"/>
      <c r="E2228" s="11"/>
      <c r="F2228" s="11">
        <v>1</v>
      </c>
      <c r="G2228" s="11"/>
      <c r="H2228" s="11"/>
    </row>
    <row r="2229" spans="1:8" x14ac:dyDescent="0.25">
      <c r="A2229" s="14" t="s">
        <v>1723</v>
      </c>
      <c r="B2229" s="11">
        <v>840.96</v>
      </c>
      <c r="C2229" s="11">
        <v>840.96</v>
      </c>
      <c r="D2229" s="11">
        <v>840.96</v>
      </c>
      <c r="E2229" s="11">
        <v>840.96</v>
      </c>
      <c r="F2229" s="11">
        <v>840.96</v>
      </c>
      <c r="G2229" s="11"/>
      <c r="H2229" s="11"/>
    </row>
    <row r="2230" spans="1:8" x14ac:dyDescent="0.25">
      <c r="A2230" s="14" t="s">
        <v>1724</v>
      </c>
      <c r="B2230" s="11">
        <v>2511.8224</v>
      </c>
      <c r="C2230" s="11">
        <v>2015.829</v>
      </c>
      <c r="D2230" s="11">
        <v>2511.8224</v>
      </c>
      <c r="E2230" s="11">
        <v>2015.829</v>
      </c>
      <c r="F2230" s="11">
        <v>2015.829</v>
      </c>
      <c r="G2230" s="11"/>
      <c r="H2230" s="11"/>
    </row>
    <row r="2231" spans="1:8" x14ac:dyDescent="0.25">
      <c r="A2231" s="14" t="s">
        <v>1725</v>
      </c>
      <c r="B2231" s="11">
        <v>3428.9436999999998</v>
      </c>
      <c r="C2231" s="11">
        <v>3428.9436999999998</v>
      </c>
      <c r="D2231" s="11">
        <v>3428.9436999999998</v>
      </c>
      <c r="E2231" s="11">
        <v>3428.9436999999998</v>
      </c>
      <c r="F2231" s="11">
        <v>3428.9436999999998</v>
      </c>
      <c r="G2231" s="11"/>
      <c r="H2231" s="11"/>
    </row>
    <row r="2232" spans="1:8" x14ac:dyDescent="0.25">
      <c r="A2232" s="14" t="s">
        <v>1726</v>
      </c>
      <c r="B2232" s="11">
        <v>500</v>
      </c>
      <c r="C2232" s="11">
        <v>500</v>
      </c>
      <c r="D2232" s="11">
        <v>500</v>
      </c>
      <c r="E2232" s="11">
        <v>500</v>
      </c>
      <c r="F2232" s="11">
        <v>500</v>
      </c>
      <c r="G2232" s="11"/>
      <c r="H2232" s="11"/>
    </row>
    <row r="2233" spans="1:8" x14ac:dyDescent="0.25">
      <c r="A2233" s="14" t="s">
        <v>1727</v>
      </c>
      <c r="B2233" s="11">
        <v>3571.43</v>
      </c>
      <c r="C2233" s="11">
        <v>3543.21</v>
      </c>
      <c r="D2233" s="11">
        <v>3571.43</v>
      </c>
      <c r="E2233" s="11">
        <v>3543.21</v>
      </c>
      <c r="F2233" s="11">
        <v>3543.21</v>
      </c>
      <c r="G2233" s="11"/>
      <c r="H2233" s="11"/>
    </row>
    <row r="2234" spans="1:8" x14ac:dyDescent="0.25">
      <c r="A2234" s="14" t="s">
        <v>1728</v>
      </c>
      <c r="B2234" s="11">
        <v>166.33750000000001</v>
      </c>
      <c r="C2234" s="11">
        <v>166.33750000000001</v>
      </c>
      <c r="D2234" s="11"/>
      <c r="E2234" s="11"/>
      <c r="F2234" s="11">
        <v>166.33750000000001</v>
      </c>
      <c r="G2234" s="11"/>
      <c r="H2234" s="11"/>
    </row>
    <row r="2235" spans="1:8" x14ac:dyDescent="0.25">
      <c r="A2235" s="14" t="s">
        <v>1729</v>
      </c>
      <c r="B2235" s="11">
        <v>183.1926</v>
      </c>
      <c r="C2235" s="11">
        <v>183.1926</v>
      </c>
      <c r="D2235" s="11"/>
      <c r="E2235" s="11"/>
      <c r="F2235" s="11">
        <v>183.1926</v>
      </c>
      <c r="G2235" s="11"/>
      <c r="H2235" s="11"/>
    </row>
    <row r="2236" spans="1:8" x14ac:dyDescent="0.25">
      <c r="A2236" s="14" t="s">
        <v>1730</v>
      </c>
      <c r="B2236" s="11">
        <v>33.267499999999998</v>
      </c>
      <c r="C2236" s="11">
        <v>33.267499999999998</v>
      </c>
      <c r="D2236" s="11"/>
      <c r="E2236" s="11"/>
      <c r="F2236" s="11">
        <v>33.267499999999998</v>
      </c>
      <c r="G2236" s="11"/>
      <c r="H2236" s="11"/>
    </row>
    <row r="2237" spans="1:8" x14ac:dyDescent="0.25">
      <c r="A2237" s="14" t="s">
        <v>1731</v>
      </c>
      <c r="B2237" s="11">
        <v>66.611999999999995</v>
      </c>
      <c r="C2237" s="11">
        <v>66.611999999999995</v>
      </c>
      <c r="D2237" s="11"/>
      <c r="E2237" s="11"/>
      <c r="F2237" s="11">
        <v>66.611999999999995</v>
      </c>
      <c r="G2237" s="11"/>
      <c r="H2237" s="11"/>
    </row>
    <row r="2238" spans="1:8" x14ac:dyDescent="0.25">
      <c r="A2238" s="14" t="s">
        <v>1732</v>
      </c>
      <c r="B2238" s="11">
        <v>33.540500000000002</v>
      </c>
      <c r="C2238" s="11">
        <v>33.540500000000002</v>
      </c>
      <c r="D2238" s="11"/>
      <c r="E2238" s="11"/>
      <c r="F2238" s="11">
        <v>33.540500000000002</v>
      </c>
      <c r="G2238" s="11"/>
      <c r="H2238" s="11"/>
    </row>
    <row r="2239" spans="1:8" x14ac:dyDescent="0.25">
      <c r="A2239" s="14" t="s">
        <v>1733</v>
      </c>
      <c r="B2239" s="11">
        <v>166.5213</v>
      </c>
      <c r="C2239" s="11">
        <v>166.5213</v>
      </c>
      <c r="D2239" s="11"/>
      <c r="E2239" s="11"/>
      <c r="F2239" s="11">
        <v>166.5213</v>
      </c>
      <c r="G2239" s="11"/>
      <c r="H2239" s="11"/>
    </row>
    <row r="2240" spans="1:8" x14ac:dyDescent="0.25">
      <c r="A2240" s="14" t="s">
        <v>1734</v>
      </c>
      <c r="B2240" s="11">
        <v>166.14500000000001</v>
      </c>
      <c r="C2240" s="11">
        <v>166.14500000000001</v>
      </c>
      <c r="D2240" s="11"/>
      <c r="E2240" s="11"/>
      <c r="F2240" s="11">
        <v>166.14500000000001</v>
      </c>
      <c r="G2240" s="11"/>
      <c r="H2240" s="11"/>
    </row>
    <row r="2241" spans="1:8" x14ac:dyDescent="0.25">
      <c r="A2241" s="14" t="s">
        <v>1735</v>
      </c>
      <c r="B2241" s="11">
        <v>133.21700000000001</v>
      </c>
      <c r="C2241" s="11">
        <v>133.21700000000001</v>
      </c>
      <c r="D2241" s="11"/>
      <c r="E2241" s="11"/>
      <c r="F2241" s="11">
        <v>133.21700000000001</v>
      </c>
      <c r="G2241" s="11"/>
      <c r="H2241" s="11"/>
    </row>
    <row r="2242" spans="1:8" x14ac:dyDescent="0.25">
      <c r="A2242" s="14" t="s">
        <v>1736</v>
      </c>
      <c r="B2242" s="11">
        <v>100.13330000000001</v>
      </c>
      <c r="C2242" s="11">
        <v>100.13330000000001</v>
      </c>
      <c r="D2242" s="11"/>
      <c r="E2242" s="11"/>
      <c r="F2242" s="11">
        <v>100.13330000000001</v>
      </c>
      <c r="G2242" s="11"/>
      <c r="H2242" s="11"/>
    </row>
    <row r="2243" spans="1:8" x14ac:dyDescent="0.25">
      <c r="A2243" s="14" t="s">
        <v>1737</v>
      </c>
      <c r="B2243" s="11">
        <v>266.61599999999999</v>
      </c>
      <c r="C2243" s="11">
        <v>266.61599999999999</v>
      </c>
      <c r="D2243" s="11"/>
      <c r="E2243" s="11"/>
      <c r="F2243" s="11">
        <v>266.61599999999999</v>
      </c>
      <c r="G2243" s="11"/>
      <c r="H2243" s="11"/>
    </row>
    <row r="2244" spans="1:8" x14ac:dyDescent="0.25">
      <c r="A2244" s="14" t="s">
        <v>1738</v>
      </c>
      <c r="B2244" s="11">
        <v>166.63499999999999</v>
      </c>
      <c r="C2244" s="11">
        <v>166.63499999999999</v>
      </c>
      <c r="D2244" s="11"/>
      <c r="E2244" s="11"/>
      <c r="F2244" s="11">
        <v>166.63499999999999</v>
      </c>
      <c r="G2244" s="11"/>
      <c r="H2244" s="11"/>
    </row>
    <row r="2245" spans="1:8" x14ac:dyDescent="0.25">
      <c r="A2245" s="14" t="s">
        <v>1739</v>
      </c>
      <c r="B2245" s="11">
        <v>99.912800000000004</v>
      </c>
      <c r="C2245" s="11">
        <v>99.912800000000004</v>
      </c>
      <c r="D2245" s="11"/>
      <c r="E2245" s="11"/>
      <c r="F2245" s="11">
        <v>99.912800000000004</v>
      </c>
      <c r="G2245" s="11"/>
      <c r="H2245" s="11"/>
    </row>
    <row r="2246" spans="1:8" x14ac:dyDescent="0.25">
      <c r="A2246" s="14" t="s">
        <v>1740</v>
      </c>
      <c r="B2246" s="11">
        <v>4210.8999999999996</v>
      </c>
      <c r="C2246" s="11">
        <v>672.8</v>
      </c>
      <c r="D2246" s="11"/>
      <c r="E2246" s="11"/>
      <c r="F2246" s="11">
        <v>672.8</v>
      </c>
      <c r="G2246" s="11"/>
      <c r="H2246" s="11"/>
    </row>
    <row r="2247" spans="1:8" x14ac:dyDescent="0.25">
      <c r="A2247" s="14" t="s">
        <v>1741</v>
      </c>
      <c r="B2247" s="11">
        <v>8465.6831999999995</v>
      </c>
      <c r="C2247" s="11">
        <v>804.23990000000003</v>
      </c>
      <c r="D2247" s="11">
        <v>8465.6831999999995</v>
      </c>
      <c r="E2247" s="11">
        <v>804.23990000000003</v>
      </c>
      <c r="F2247" s="11">
        <v>804.23990000000003</v>
      </c>
      <c r="G2247" s="11"/>
      <c r="H2247" s="11"/>
    </row>
    <row r="2248" spans="1:8" x14ac:dyDescent="0.25">
      <c r="A2248" s="14" t="s">
        <v>1742</v>
      </c>
      <c r="B2248" s="11">
        <v>1615.93</v>
      </c>
      <c r="C2248" s="11">
        <v>1607.8300999999999</v>
      </c>
      <c r="D2248" s="11">
        <v>1615.93</v>
      </c>
      <c r="E2248" s="11">
        <v>1607.8300999999999</v>
      </c>
      <c r="F2248" s="11">
        <v>1607.8300999999999</v>
      </c>
      <c r="G2248" s="11">
        <v>1357.93</v>
      </c>
      <c r="H2248" s="11">
        <v>1357.93</v>
      </c>
    </row>
    <row r="2249" spans="1:8" x14ac:dyDescent="0.25">
      <c r="A2249" s="14" t="s">
        <v>1743</v>
      </c>
      <c r="B2249" s="11">
        <v>4437.7299999999996</v>
      </c>
      <c r="C2249" s="11">
        <v>622.48199999999997</v>
      </c>
      <c r="D2249" s="11"/>
      <c r="E2249" s="11"/>
      <c r="F2249" s="11">
        <v>622.48199999999997</v>
      </c>
      <c r="G2249" s="11"/>
      <c r="H2249" s="11"/>
    </row>
    <row r="2250" spans="1:8" x14ac:dyDescent="0.25">
      <c r="A2250" s="14" t="s">
        <v>1744</v>
      </c>
      <c r="B2250" s="11">
        <v>677.69230000000005</v>
      </c>
      <c r="C2250" s="11">
        <v>542.15380000000005</v>
      </c>
      <c r="D2250" s="11">
        <v>677.69230000000005</v>
      </c>
      <c r="E2250" s="11">
        <v>542.15380000000005</v>
      </c>
      <c r="F2250" s="11">
        <v>542.15380000000005</v>
      </c>
      <c r="G2250" s="11"/>
      <c r="H2250" s="11"/>
    </row>
    <row r="2251" spans="1:8" x14ac:dyDescent="0.25">
      <c r="A2251" s="14" t="s">
        <v>1745</v>
      </c>
      <c r="B2251" s="11">
        <v>67.599000000000004</v>
      </c>
      <c r="C2251" s="11">
        <v>67.599000000000004</v>
      </c>
      <c r="D2251" s="11"/>
      <c r="E2251" s="11"/>
      <c r="F2251" s="11">
        <v>67.599000000000004</v>
      </c>
      <c r="G2251" s="11"/>
      <c r="H2251" s="11"/>
    </row>
    <row r="2252" spans="1:8" x14ac:dyDescent="0.25">
      <c r="A2252" s="14" t="s">
        <v>1746</v>
      </c>
      <c r="B2252" s="11">
        <v>3200</v>
      </c>
      <c r="C2252" s="11">
        <v>2700</v>
      </c>
      <c r="D2252" s="11"/>
      <c r="E2252" s="11"/>
      <c r="F2252" s="11">
        <v>2700</v>
      </c>
      <c r="G2252" s="11"/>
      <c r="H2252" s="11"/>
    </row>
    <row r="2253" spans="1:8" x14ac:dyDescent="0.25">
      <c r="A2253" s="14" t="s">
        <v>1747</v>
      </c>
      <c r="B2253" s="11">
        <v>28507.16</v>
      </c>
      <c r="C2253" s="11">
        <v>4155.5544</v>
      </c>
      <c r="D2253" s="11"/>
      <c r="E2253" s="11"/>
      <c r="F2253" s="11">
        <v>4155.5544</v>
      </c>
      <c r="G2253" s="11"/>
      <c r="H2253" s="11"/>
    </row>
    <row r="2254" spans="1:8" x14ac:dyDescent="0.25">
      <c r="A2254" s="14" t="s">
        <v>1748</v>
      </c>
      <c r="B2254" s="11">
        <v>1304.7572</v>
      </c>
      <c r="C2254" s="11">
        <v>652.38</v>
      </c>
      <c r="D2254" s="11"/>
      <c r="E2254" s="11"/>
      <c r="F2254" s="11">
        <v>652.38</v>
      </c>
      <c r="G2254" s="11"/>
      <c r="H2254" s="11"/>
    </row>
    <row r="2255" spans="1:8" x14ac:dyDescent="0.25">
      <c r="A2255" s="14" t="s">
        <v>1749</v>
      </c>
      <c r="B2255" s="11">
        <v>48072.134400000003</v>
      </c>
      <c r="C2255" s="11">
        <v>26864.124100000001</v>
      </c>
      <c r="D2255" s="11"/>
      <c r="E2255" s="11"/>
      <c r="F2255" s="11">
        <v>26864.124100000001</v>
      </c>
      <c r="G2255" s="11"/>
      <c r="H2255" s="11"/>
    </row>
    <row r="2256" spans="1:8" x14ac:dyDescent="0.25">
      <c r="A2256" s="14" t="s">
        <v>1750</v>
      </c>
      <c r="B2256" s="11">
        <v>10928.7168</v>
      </c>
      <c r="C2256" s="11">
        <v>9141.1200000000008</v>
      </c>
      <c r="D2256" s="11"/>
      <c r="E2256" s="11"/>
      <c r="F2256" s="11">
        <v>9141.1200000000008</v>
      </c>
      <c r="G2256" s="11"/>
      <c r="H2256" s="11"/>
    </row>
    <row r="2257" spans="1:8" x14ac:dyDescent="0.25">
      <c r="A2257" s="14" t="s">
        <v>1751</v>
      </c>
      <c r="B2257" s="11">
        <v>656.12929999999994</v>
      </c>
      <c r="C2257" s="11">
        <v>594.17280000000005</v>
      </c>
      <c r="D2257" s="11"/>
      <c r="E2257" s="11"/>
      <c r="F2257" s="11">
        <v>594.17280000000005</v>
      </c>
      <c r="G2257" s="11"/>
      <c r="H2257" s="11"/>
    </row>
    <row r="2258" spans="1:8" x14ac:dyDescent="0.25">
      <c r="A2258" s="14" t="s">
        <v>1752</v>
      </c>
      <c r="B2258" s="11">
        <v>888.72</v>
      </c>
      <c r="C2258" s="11">
        <v>634.79999999999995</v>
      </c>
      <c r="D2258" s="11">
        <v>888.72</v>
      </c>
      <c r="E2258" s="11">
        <v>634.79999999999995</v>
      </c>
      <c r="F2258" s="11">
        <v>634.79999999999995</v>
      </c>
      <c r="G2258" s="11">
        <v>888.72</v>
      </c>
      <c r="H2258" s="11">
        <v>888.72</v>
      </c>
    </row>
    <row r="2259" spans="1:8" x14ac:dyDescent="0.25">
      <c r="A2259" s="14" t="s">
        <v>1753</v>
      </c>
      <c r="B2259" s="11">
        <v>7820.7359999999999</v>
      </c>
      <c r="C2259" s="11">
        <v>6221.04</v>
      </c>
      <c r="D2259" s="11"/>
      <c r="E2259" s="11"/>
      <c r="F2259" s="11">
        <v>6221.04</v>
      </c>
      <c r="G2259" s="11"/>
      <c r="H2259" s="11"/>
    </row>
    <row r="2260" spans="1:8" x14ac:dyDescent="0.25">
      <c r="A2260" s="14" t="s">
        <v>1754</v>
      </c>
      <c r="B2260" s="11">
        <v>18434.592000000001</v>
      </c>
      <c r="C2260" s="11">
        <v>14864.4768</v>
      </c>
      <c r="D2260" s="11"/>
      <c r="E2260" s="11"/>
      <c r="F2260" s="11">
        <v>14864.4768</v>
      </c>
      <c r="G2260" s="11"/>
      <c r="H2260" s="11"/>
    </row>
    <row r="2261" spans="1:8" x14ac:dyDescent="0.25">
      <c r="A2261" s="14" t="s">
        <v>1755</v>
      </c>
      <c r="B2261" s="11">
        <v>133.399</v>
      </c>
      <c r="C2261" s="11">
        <v>133.4</v>
      </c>
      <c r="D2261" s="11"/>
      <c r="E2261" s="11"/>
      <c r="F2261" s="11">
        <v>133.4</v>
      </c>
      <c r="G2261" s="11"/>
      <c r="H2261" s="11"/>
    </row>
    <row r="2262" spans="1:8" x14ac:dyDescent="0.25">
      <c r="A2262" s="14" t="s">
        <v>1756</v>
      </c>
      <c r="B2262" s="11">
        <v>116.64449999999999</v>
      </c>
      <c r="C2262" s="11">
        <v>116.64449999999999</v>
      </c>
      <c r="D2262" s="11"/>
      <c r="E2262" s="11"/>
      <c r="F2262" s="11">
        <v>116.64449999999999</v>
      </c>
      <c r="G2262" s="11"/>
      <c r="H2262" s="11"/>
    </row>
    <row r="2263" spans="1:8" x14ac:dyDescent="0.25">
      <c r="A2263" s="14" t="s">
        <v>1757</v>
      </c>
      <c r="B2263" s="11">
        <v>168.06129999999999</v>
      </c>
      <c r="C2263" s="11">
        <v>168.06129999999999</v>
      </c>
      <c r="D2263" s="11"/>
      <c r="E2263" s="11"/>
      <c r="F2263" s="11">
        <v>168.06129999999999</v>
      </c>
      <c r="G2263" s="11"/>
      <c r="H2263" s="11"/>
    </row>
    <row r="2264" spans="1:8" x14ac:dyDescent="0.25">
      <c r="A2264" s="14" t="s">
        <v>1758</v>
      </c>
      <c r="B2264" s="11">
        <v>33.610500000000002</v>
      </c>
      <c r="C2264" s="11">
        <v>33.610500000000002</v>
      </c>
      <c r="D2264" s="11"/>
      <c r="E2264" s="11"/>
      <c r="F2264" s="11">
        <v>33.610500000000002</v>
      </c>
      <c r="G2264" s="11"/>
      <c r="H2264" s="11"/>
    </row>
    <row r="2265" spans="1:8" x14ac:dyDescent="0.25">
      <c r="A2265" s="14" t="s">
        <v>1759</v>
      </c>
      <c r="B2265" s="11">
        <v>167.6763</v>
      </c>
      <c r="C2265" s="11">
        <v>167.6763</v>
      </c>
      <c r="D2265" s="11"/>
      <c r="E2265" s="11"/>
      <c r="F2265" s="11">
        <v>167.6763</v>
      </c>
      <c r="G2265" s="11"/>
      <c r="H2265" s="11"/>
    </row>
    <row r="2266" spans="1:8" x14ac:dyDescent="0.25">
      <c r="A2266" s="14" t="s">
        <v>1760</v>
      </c>
      <c r="B2266" s="11">
        <v>100.6058</v>
      </c>
      <c r="C2266" s="11">
        <v>100.6058</v>
      </c>
      <c r="D2266" s="11"/>
      <c r="E2266" s="11"/>
      <c r="F2266" s="11">
        <v>100.6058</v>
      </c>
      <c r="G2266" s="11"/>
      <c r="H2266" s="11"/>
    </row>
    <row r="2267" spans="1:8" x14ac:dyDescent="0.25">
      <c r="A2267" s="14" t="s">
        <v>1761</v>
      </c>
      <c r="B2267" s="11">
        <v>100.6058</v>
      </c>
      <c r="C2267" s="11">
        <v>100.6058</v>
      </c>
      <c r="D2267" s="11"/>
      <c r="E2267" s="11"/>
      <c r="F2267" s="11">
        <v>100.6058</v>
      </c>
      <c r="G2267" s="11"/>
      <c r="H2267" s="11"/>
    </row>
    <row r="2268" spans="1:8" x14ac:dyDescent="0.25">
      <c r="A2268" s="14" t="s">
        <v>1762</v>
      </c>
      <c r="B2268" s="11">
        <v>100.4062</v>
      </c>
      <c r="C2268" s="11">
        <v>100.4062</v>
      </c>
      <c r="D2268" s="11"/>
      <c r="E2268" s="11"/>
      <c r="F2268" s="11">
        <v>100.4062</v>
      </c>
      <c r="G2268" s="11"/>
      <c r="H2268" s="11"/>
    </row>
    <row r="2269" spans="1:8" x14ac:dyDescent="0.25">
      <c r="A2269" s="14" t="s">
        <v>1763</v>
      </c>
      <c r="B2269" s="11">
        <v>33.304299999999998</v>
      </c>
      <c r="C2269" s="11">
        <v>33.304299999999998</v>
      </c>
      <c r="D2269" s="11"/>
      <c r="E2269" s="11"/>
      <c r="F2269" s="11">
        <v>33.304299999999998</v>
      </c>
      <c r="G2269" s="11"/>
      <c r="H2269" s="11"/>
    </row>
    <row r="2270" spans="1:8" x14ac:dyDescent="0.25">
      <c r="A2270" s="14" t="s">
        <v>1764</v>
      </c>
      <c r="B2270" s="11">
        <v>100.0545</v>
      </c>
      <c r="C2270" s="11">
        <v>100.0545</v>
      </c>
      <c r="D2270" s="11"/>
      <c r="E2270" s="11"/>
      <c r="F2270" s="11">
        <v>100.0545</v>
      </c>
      <c r="G2270" s="11"/>
      <c r="H2270" s="11"/>
    </row>
    <row r="2271" spans="1:8" x14ac:dyDescent="0.25">
      <c r="A2271" s="14" t="s">
        <v>1765</v>
      </c>
      <c r="B2271" s="11">
        <v>200.23500000000001</v>
      </c>
      <c r="C2271" s="11">
        <v>200.23500000000001</v>
      </c>
      <c r="D2271" s="11"/>
      <c r="E2271" s="11"/>
      <c r="F2271" s="11">
        <v>200.23500000000001</v>
      </c>
      <c r="G2271" s="11"/>
      <c r="H2271" s="11"/>
    </row>
    <row r="2272" spans="1:8" x14ac:dyDescent="0.25">
      <c r="A2272" s="14" t="s">
        <v>1766</v>
      </c>
      <c r="B2272" s="11">
        <v>1500</v>
      </c>
      <c r="C2272" s="11">
        <v>1</v>
      </c>
      <c r="D2272" s="11"/>
      <c r="E2272" s="11"/>
      <c r="F2272" s="11">
        <v>1</v>
      </c>
      <c r="G2272" s="11"/>
      <c r="H2272" s="11"/>
    </row>
    <row r="2273" spans="1:8" x14ac:dyDescent="0.25">
      <c r="A2273" s="14" t="s">
        <v>1767</v>
      </c>
      <c r="B2273" s="11">
        <v>1000</v>
      </c>
      <c r="C2273" s="11">
        <v>1</v>
      </c>
      <c r="D2273" s="11">
        <v>1000</v>
      </c>
      <c r="E2273" s="11">
        <v>1</v>
      </c>
      <c r="F2273" s="11">
        <v>1</v>
      </c>
      <c r="G2273" s="11">
        <v>1</v>
      </c>
      <c r="H2273" s="11">
        <v>1</v>
      </c>
    </row>
    <row r="2274" spans="1:8" x14ac:dyDescent="0.25">
      <c r="A2274" s="14" t="s">
        <v>1768</v>
      </c>
      <c r="B2274" s="11">
        <v>504</v>
      </c>
      <c r="C2274" s="11">
        <v>484.14</v>
      </c>
      <c r="D2274" s="11"/>
      <c r="E2274" s="11"/>
      <c r="F2274" s="11">
        <v>484.14</v>
      </c>
      <c r="G2274" s="11"/>
      <c r="H2274" s="11"/>
    </row>
    <row r="2275" spans="1:8" x14ac:dyDescent="0.25">
      <c r="A2275" s="14" t="s">
        <v>1769</v>
      </c>
      <c r="B2275" s="11">
        <v>805.3</v>
      </c>
      <c r="C2275" s="11">
        <v>775.51</v>
      </c>
      <c r="D2275" s="11">
        <v>805.3</v>
      </c>
      <c r="E2275" s="11">
        <v>775.51</v>
      </c>
      <c r="F2275" s="11">
        <v>775.51</v>
      </c>
      <c r="G2275" s="11">
        <v>614.71</v>
      </c>
      <c r="H2275" s="11">
        <v>614.71</v>
      </c>
    </row>
    <row r="2276" spans="1:8" x14ac:dyDescent="0.25">
      <c r="A2276" s="14" t="s">
        <v>1770</v>
      </c>
      <c r="B2276" s="11">
        <v>1197</v>
      </c>
      <c r="C2276" s="11">
        <v>1157.29</v>
      </c>
      <c r="D2276" s="11"/>
      <c r="E2276" s="11"/>
      <c r="F2276" s="11">
        <v>1157.29</v>
      </c>
      <c r="G2276" s="11"/>
      <c r="H2276" s="11"/>
    </row>
    <row r="2277" spans="1:8" x14ac:dyDescent="0.25">
      <c r="A2277" s="14" t="s">
        <v>1771</v>
      </c>
      <c r="B2277" s="11">
        <v>161</v>
      </c>
      <c r="C2277" s="11">
        <v>151.07</v>
      </c>
      <c r="D2277" s="11"/>
      <c r="E2277" s="11"/>
      <c r="F2277" s="11">
        <v>151.07</v>
      </c>
      <c r="G2277" s="11"/>
      <c r="H2277" s="11"/>
    </row>
    <row r="2278" spans="1:8" x14ac:dyDescent="0.25">
      <c r="A2278" s="14" t="s">
        <v>1772</v>
      </c>
      <c r="B2278" s="11">
        <v>1197</v>
      </c>
      <c r="C2278" s="11">
        <v>1157.29</v>
      </c>
      <c r="D2278" s="11"/>
      <c r="E2278" s="11"/>
      <c r="F2278" s="11">
        <v>1157.29</v>
      </c>
      <c r="G2278" s="11"/>
      <c r="H2278" s="11"/>
    </row>
    <row r="2279" spans="1:8" x14ac:dyDescent="0.25">
      <c r="A2279" s="14" t="s">
        <v>1773</v>
      </c>
      <c r="B2279" s="11">
        <v>3674</v>
      </c>
      <c r="C2279" s="11">
        <v>3544.93</v>
      </c>
      <c r="D2279" s="11"/>
      <c r="E2279" s="11"/>
      <c r="F2279" s="11">
        <v>3544.93</v>
      </c>
      <c r="G2279" s="11"/>
      <c r="H2279" s="11"/>
    </row>
    <row r="2280" spans="1:8" x14ac:dyDescent="0.25">
      <c r="A2280" s="14" t="s">
        <v>1774</v>
      </c>
      <c r="B2280" s="11">
        <v>6797</v>
      </c>
      <c r="C2280" s="11">
        <v>6568.64</v>
      </c>
      <c r="D2280" s="11"/>
      <c r="E2280" s="11"/>
      <c r="F2280" s="11">
        <v>6568.64</v>
      </c>
      <c r="G2280" s="11"/>
      <c r="H2280" s="11"/>
    </row>
    <row r="2281" spans="1:8" x14ac:dyDescent="0.25">
      <c r="A2281" s="14" t="s">
        <v>1775</v>
      </c>
      <c r="B2281" s="11">
        <v>126</v>
      </c>
      <c r="C2281" s="11">
        <v>116.07</v>
      </c>
      <c r="D2281" s="11"/>
      <c r="E2281" s="11"/>
      <c r="F2281" s="11">
        <v>116.07</v>
      </c>
      <c r="G2281" s="11"/>
      <c r="H2281" s="11"/>
    </row>
    <row r="2282" spans="1:8" x14ac:dyDescent="0.25">
      <c r="A2282" s="14" t="s">
        <v>1776</v>
      </c>
      <c r="B2282" s="11">
        <v>5492</v>
      </c>
      <c r="C2282" s="11">
        <v>5303.36</v>
      </c>
      <c r="D2282" s="11"/>
      <c r="E2282" s="11"/>
      <c r="F2282" s="11">
        <v>5303.36</v>
      </c>
      <c r="G2282" s="11"/>
      <c r="H2282" s="11"/>
    </row>
    <row r="2283" spans="1:8" x14ac:dyDescent="0.25">
      <c r="A2283" s="14" t="s">
        <v>1777</v>
      </c>
      <c r="B2283" s="11">
        <v>175</v>
      </c>
      <c r="C2283" s="11">
        <v>165.07</v>
      </c>
      <c r="D2283" s="11">
        <v>175</v>
      </c>
      <c r="E2283" s="11">
        <v>165.07</v>
      </c>
      <c r="F2283" s="11">
        <v>165.07</v>
      </c>
      <c r="G2283" s="11">
        <v>111.47</v>
      </c>
      <c r="H2283" s="11">
        <v>111.47</v>
      </c>
    </row>
    <row r="2284" spans="1:8" x14ac:dyDescent="0.25">
      <c r="A2284" s="14" t="s">
        <v>1778</v>
      </c>
      <c r="B2284" s="11">
        <v>420</v>
      </c>
      <c r="C2284" s="11">
        <v>400.14</v>
      </c>
      <c r="D2284" s="11"/>
      <c r="E2284" s="11"/>
      <c r="F2284" s="11">
        <v>400.14</v>
      </c>
      <c r="G2284" s="11"/>
      <c r="H2284" s="11"/>
    </row>
    <row r="2285" spans="1:8" x14ac:dyDescent="0.25">
      <c r="A2285" s="14" t="s">
        <v>1779</v>
      </c>
      <c r="B2285" s="11">
        <v>5792</v>
      </c>
      <c r="C2285" s="11">
        <v>5593.43</v>
      </c>
      <c r="D2285" s="11"/>
      <c r="E2285" s="11"/>
      <c r="F2285" s="11">
        <v>5593.43</v>
      </c>
      <c r="G2285" s="11"/>
      <c r="H2285" s="11"/>
    </row>
    <row r="2286" spans="1:8" x14ac:dyDescent="0.25">
      <c r="A2286" s="14" t="s">
        <v>1780</v>
      </c>
      <c r="B2286" s="11">
        <v>5204</v>
      </c>
      <c r="C2286" s="11">
        <v>5025.29</v>
      </c>
      <c r="D2286" s="11"/>
      <c r="E2286" s="11"/>
      <c r="F2286" s="11">
        <v>5025.29</v>
      </c>
      <c r="G2286" s="11"/>
      <c r="H2286" s="11"/>
    </row>
    <row r="2287" spans="1:8" x14ac:dyDescent="0.25">
      <c r="A2287" s="14" t="s">
        <v>1781</v>
      </c>
      <c r="B2287" s="11">
        <v>2647</v>
      </c>
      <c r="C2287" s="11">
        <v>2557.64</v>
      </c>
      <c r="D2287" s="11"/>
      <c r="E2287" s="11"/>
      <c r="F2287" s="11">
        <v>2557.64</v>
      </c>
      <c r="G2287" s="11"/>
      <c r="H2287" s="11"/>
    </row>
    <row r="2288" spans="1:8" x14ac:dyDescent="0.25">
      <c r="A2288" s="14" t="s">
        <v>1782</v>
      </c>
      <c r="B2288" s="11">
        <v>5197</v>
      </c>
      <c r="C2288" s="11">
        <v>5018.29</v>
      </c>
      <c r="D2288" s="11"/>
      <c r="E2288" s="11"/>
      <c r="F2288" s="11">
        <v>5018.29</v>
      </c>
      <c r="G2288" s="11"/>
      <c r="H2288" s="11"/>
    </row>
    <row r="2289" spans="1:8" x14ac:dyDescent="0.25">
      <c r="A2289" s="14" t="s">
        <v>1783</v>
      </c>
      <c r="B2289" s="11">
        <v>342.12209999999999</v>
      </c>
      <c r="C2289" s="11">
        <v>313.76920000000001</v>
      </c>
      <c r="D2289" s="11">
        <v>342.12209999999999</v>
      </c>
      <c r="E2289" s="11">
        <v>313.76920000000001</v>
      </c>
      <c r="F2289" s="11">
        <v>313.76920000000001</v>
      </c>
      <c r="G2289" s="11"/>
      <c r="H2289" s="11"/>
    </row>
    <row r="2290" spans="1:8" x14ac:dyDescent="0.25">
      <c r="A2290" s="14" t="s">
        <v>1784</v>
      </c>
      <c r="B2290" s="11">
        <v>329.2285</v>
      </c>
      <c r="C2290" s="11">
        <v>328.28140000000002</v>
      </c>
      <c r="D2290" s="11">
        <v>329.2285</v>
      </c>
      <c r="E2290" s="11">
        <v>328.28140000000002</v>
      </c>
      <c r="F2290" s="11">
        <v>328.28140000000002</v>
      </c>
      <c r="G2290" s="11">
        <v>187.79105722</v>
      </c>
      <c r="H2290" s="11">
        <v>187.79105722</v>
      </c>
    </row>
    <row r="2291" spans="1:8" x14ac:dyDescent="0.25">
      <c r="A2291" s="14" t="s">
        <v>1785</v>
      </c>
      <c r="B2291" s="11">
        <v>201.67660000000001</v>
      </c>
      <c r="C2291" s="11">
        <v>200.44909999999999</v>
      </c>
      <c r="D2291" s="11">
        <v>201.67660000000001</v>
      </c>
      <c r="E2291" s="11">
        <v>200.44909999999999</v>
      </c>
      <c r="F2291" s="11">
        <v>200.44909999999999</v>
      </c>
      <c r="G2291" s="11"/>
      <c r="H2291" s="11"/>
    </row>
    <row r="2292" spans="1:8" x14ac:dyDescent="0.25">
      <c r="A2292" s="14" t="s">
        <v>1786</v>
      </c>
      <c r="B2292" s="11">
        <v>25000</v>
      </c>
      <c r="C2292" s="11">
        <v>9000</v>
      </c>
      <c r="D2292" s="11">
        <v>25000</v>
      </c>
      <c r="E2292" s="11">
        <v>9000</v>
      </c>
      <c r="F2292" s="11">
        <v>9000</v>
      </c>
      <c r="G2292" s="11"/>
      <c r="H2292" s="11"/>
    </row>
    <row r="2293" spans="1:8" x14ac:dyDescent="0.25">
      <c r="A2293" s="14" t="s">
        <v>1787</v>
      </c>
      <c r="B2293" s="11">
        <v>1365.1</v>
      </c>
      <c r="C2293" s="11">
        <v>1092.08</v>
      </c>
      <c r="D2293" s="11">
        <v>1365.1</v>
      </c>
      <c r="E2293" s="11">
        <v>1092.08</v>
      </c>
      <c r="F2293" s="11">
        <v>1092.08</v>
      </c>
      <c r="G2293" s="11"/>
      <c r="H2293" s="11"/>
    </row>
    <row r="2294" spans="1:8" x14ac:dyDescent="0.25">
      <c r="A2294" s="14" t="s">
        <v>1788</v>
      </c>
      <c r="B2294" s="11">
        <v>3520.078</v>
      </c>
      <c r="C2294" s="11">
        <v>2816.0623999999998</v>
      </c>
      <c r="D2294" s="11">
        <v>3520.078</v>
      </c>
      <c r="E2294" s="11">
        <v>2816.0623999999998</v>
      </c>
      <c r="F2294" s="11">
        <v>2816.0623999999998</v>
      </c>
      <c r="G2294" s="11"/>
      <c r="H2294" s="11"/>
    </row>
    <row r="2295" spans="1:8" x14ac:dyDescent="0.25">
      <c r="A2295" s="14" t="s">
        <v>1789</v>
      </c>
      <c r="B2295" s="11">
        <v>2444.8150000000001</v>
      </c>
      <c r="C2295" s="11">
        <v>1955.8520000000001</v>
      </c>
      <c r="D2295" s="11">
        <v>2444.8150000000001</v>
      </c>
      <c r="E2295" s="11">
        <v>1955.8520000000001</v>
      </c>
      <c r="F2295" s="11">
        <v>1955.8520000000001</v>
      </c>
      <c r="G2295" s="11"/>
      <c r="H2295" s="11"/>
    </row>
    <row r="2296" spans="1:8" x14ac:dyDescent="0.25">
      <c r="A2296" s="14" t="s">
        <v>1790</v>
      </c>
      <c r="B2296" s="11">
        <v>828.91179999999997</v>
      </c>
      <c r="C2296" s="11">
        <v>663.12620000000004</v>
      </c>
      <c r="D2296" s="11">
        <v>828.91179999999997</v>
      </c>
      <c r="E2296" s="11">
        <v>663.12620000000004</v>
      </c>
      <c r="F2296" s="11">
        <v>663.12620000000004</v>
      </c>
      <c r="G2296" s="11"/>
      <c r="H2296" s="11"/>
    </row>
    <row r="2297" spans="1:8" x14ac:dyDescent="0.25">
      <c r="A2297" s="14" t="s">
        <v>1791</v>
      </c>
      <c r="B2297" s="11">
        <v>1003.045</v>
      </c>
      <c r="C2297" s="11">
        <v>802.43920000000003</v>
      </c>
      <c r="D2297" s="11">
        <v>1003.045</v>
      </c>
      <c r="E2297" s="11">
        <v>802.43920000000003</v>
      </c>
      <c r="F2297" s="11">
        <v>802.43920000000003</v>
      </c>
      <c r="G2297" s="11"/>
      <c r="H2297" s="11"/>
    </row>
    <row r="2298" spans="1:8" x14ac:dyDescent="0.25">
      <c r="A2298" s="14" t="s">
        <v>1792</v>
      </c>
      <c r="B2298" s="11">
        <v>1753.71</v>
      </c>
      <c r="C2298" s="11">
        <v>1666.0245</v>
      </c>
      <c r="D2298" s="11"/>
      <c r="E2298" s="11"/>
      <c r="F2298" s="11">
        <v>1666.0245</v>
      </c>
      <c r="G2298" s="11"/>
      <c r="H2298" s="11"/>
    </row>
    <row r="2299" spans="1:8" x14ac:dyDescent="0.25">
      <c r="A2299" s="14" t="s">
        <v>1793</v>
      </c>
      <c r="B2299" s="11">
        <v>1550</v>
      </c>
      <c r="C2299" s="11">
        <v>250</v>
      </c>
      <c r="D2299" s="11"/>
      <c r="E2299" s="11"/>
      <c r="F2299" s="11">
        <v>250</v>
      </c>
      <c r="G2299" s="11"/>
      <c r="H2299" s="11"/>
    </row>
    <row r="2300" spans="1:8" x14ac:dyDescent="0.25">
      <c r="A2300" s="14" t="s">
        <v>1794</v>
      </c>
      <c r="B2300" s="11">
        <v>65308</v>
      </c>
      <c r="C2300" s="11">
        <v>8748</v>
      </c>
      <c r="D2300" s="11"/>
      <c r="E2300" s="11"/>
      <c r="F2300" s="11">
        <v>8748</v>
      </c>
      <c r="G2300" s="11"/>
      <c r="H2300" s="11"/>
    </row>
    <row r="2301" spans="1:8" x14ac:dyDescent="0.25">
      <c r="A2301" s="14" t="s">
        <v>1795</v>
      </c>
      <c r="B2301" s="11">
        <v>2196</v>
      </c>
      <c r="C2301" s="11">
        <v>880</v>
      </c>
      <c r="D2301" s="11"/>
      <c r="E2301" s="11"/>
      <c r="F2301" s="11">
        <v>880</v>
      </c>
      <c r="G2301" s="11"/>
      <c r="H2301" s="11"/>
    </row>
    <row r="2302" spans="1:8" x14ac:dyDescent="0.25">
      <c r="A2302" s="14" t="s">
        <v>1796</v>
      </c>
      <c r="B2302" s="11">
        <v>11459</v>
      </c>
      <c r="C2302" s="11">
        <v>3000</v>
      </c>
      <c r="D2302" s="11"/>
      <c r="E2302" s="11"/>
      <c r="F2302" s="11">
        <v>3000</v>
      </c>
      <c r="G2302" s="11"/>
      <c r="H2302" s="11"/>
    </row>
    <row r="2303" spans="1:8" x14ac:dyDescent="0.25">
      <c r="A2303" s="14" t="s">
        <v>1797</v>
      </c>
      <c r="B2303" s="11">
        <v>1053.1307999999999</v>
      </c>
      <c r="C2303" s="11">
        <v>1047.0401999999999</v>
      </c>
      <c r="D2303" s="11"/>
      <c r="E2303" s="11"/>
      <c r="F2303" s="11">
        <v>1047.0401999999999</v>
      </c>
      <c r="G2303" s="11"/>
      <c r="H2303" s="11"/>
    </row>
    <row r="2304" spans="1:8" x14ac:dyDescent="0.25">
      <c r="A2304" s="14" t="s">
        <v>1798</v>
      </c>
      <c r="B2304" s="11">
        <v>33.351500000000001</v>
      </c>
      <c r="C2304" s="11">
        <v>33.351500000000001</v>
      </c>
      <c r="D2304" s="11"/>
      <c r="E2304" s="11"/>
      <c r="F2304" s="11">
        <v>33.351500000000001</v>
      </c>
      <c r="G2304" s="11"/>
      <c r="H2304" s="11"/>
    </row>
    <row r="2305" spans="1:8" x14ac:dyDescent="0.25">
      <c r="A2305" s="14" t="s">
        <v>1799</v>
      </c>
      <c r="B2305" s="11">
        <v>264.83800000000002</v>
      </c>
      <c r="C2305" s="11">
        <v>264.83800000000002</v>
      </c>
      <c r="D2305" s="11"/>
      <c r="E2305" s="11"/>
      <c r="F2305" s="11">
        <v>264.83800000000002</v>
      </c>
      <c r="G2305" s="11"/>
      <c r="H2305" s="11"/>
    </row>
    <row r="2306" spans="1:8" x14ac:dyDescent="0.25">
      <c r="A2306" s="14" t="s">
        <v>1800</v>
      </c>
      <c r="B2306" s="11">
        <v>66.6995</v>
      </c>
      <c r="C2306" s="11">
        <v>66.6995</v>
      </c>
      <c r="D2306" s="11"/>
      <c r="E2306" s="11"/>
      <c r="F2306" s="11">
        <v>66.6995</v>
      </c>
      <c r="G2306" s="11"/>
      <c r="H2306" s="11"/>
    </row>
    <row r="2307" spans="1:8" x14ac:dyDescent="0.25">
      <c r="A2307" s="14" t="s">
        <v>1801</v>
      </c>
      <c r="B2307" s="11">
        <v>33.351500000000001</v>
      </c>
      <c r="C2307" s="11">
        <v>33.351500000000001</v>
      </c>
      <c r="D2307" s="11"/>
      <c r="E2307" s="11"/>
      <c r="F2307" s="11">
        <v>33.351500000000001</v>
      </c>
      <c r="G2307" s="11"/>
      <c r="H2307" s="11"/>
    </row>
    <row r="2308" spans="1:8" x14ac:dyDescent="0.25">
      <c r="A2308" s="14" t="s">
        <v>1802</v>
      </c>
      <c r="B2308" s="11">
        <v>1579.6962000000001</v>
      </c>
      <c r="C2308" s="11">
        <v>1307.3215</v>
      </c>
      <c r="D2308" s="11"/>
      <c r="E2308" s="11"/>
      <c r="F2308" s="11">
        <v>1307.3215</v>
      </c>
      <c r="G2308" s="11"/>
      <c r="H2308" s="11"/>
    </row>
    <row r="2309" spans="1:8" x14ac:dyDescent="0.25">
      <c r="A2309" s="14" t="s">
        <v>1803</v>
      </c>
      <c r="B2309" s="11">
        <v>132.81800000000001</v>
      </c>
      <c r="C2309" s="11">
        <v>132.81800000000001</v>
      </c>
      <c r="D2309" s="11"/>
      <c r="E2309" s="11"/>
      <c r="F2309" s="11">
        <v>132.81800000000001</v>
      </c>
      <c r="G2309" s="11"/>
      <c r="H2309" s="11"/>
    </row>
    <row r="2310" spans="1:8" x14ac:dyDescent="0.25">
      <c r="A2310" s="14" t="s">
        <v>1804</v>
      </c>
      <c r="B2310" s="11">
        <v>162.44370000000001</v>
      </c>
      <c r="C2310" s="11">
        <v>162.44370000000001</v>
      </c>
      <c r="D2310" s="11"/>
      <c r="E2310" s="11"/>
      <c r="F2310" s="11">
        <v>162.44370000000001</v>
      </c>
      <c r="G2310" s="11"/>
      <c r="H2310" s="11"/>
    </row>
    <row r="2311" spans="1:8" x14ac:dyDescent="0.25">
      <c r="A2311" s="14" t="s">
        <v>1805</v>
      </c>
      <c r="B2311" s="11">
        <v>83.011300000000006</v>
      </c>
      <c r="C2311" s="11">
        <v>83.011300000000006</v>
      </c>
      <c r="D2311" s="11"/>
      <c r="E2311" s="11"/>
      <c r="F2311" s="11">
        <v>83.011300000000006</v>
      </c>
      <c r="G2311" s="11"/>
      <c r="H2311" s="11"/>
    </row>
    <row r="2312" spans="1:8" x14ac:dyDescent="0.25">
      <c r="A2312" s="14" t="s">
        <v>1806</v>
      </c>
      <c r="B2312" s="11">
        <v>66.6995</v>
      </c>
      <c r="C2312" s="11">
        <v>66.6995</v>
      </c>
      <c r="D2312" s="11"/>
      <c r="E2312" s="11"/>
      <c r="F2312" s="11">
        <v>66.6995</v>
      </c>
      <c r="G2312" s="11"/>
      <c r="H2312" s="11"/>
    </row>
    <row r="2313" spans="1:8" x14ac:dyDescent="0.25">
      <c r="A2313" s="14" t="s">
        <v>1807</v>
      </c>
      <c r="B2313" s="11">
        <v>2973.3775999999998</v>
      </c>
      <c r="C2313" s="11">
        <v>2378.7037</v>
      </c>
      <c r="D2313" s="11">
        <v>2973.3775999999998</v>
      </c>
      <c r="E2313" s="11">
        <v>2378.7037</v>
      </c>
      <c r="F2313" s="11">
        <v>2378.7037</v>
      </c>
      <c r="G2313" s="11"/>
      <c r="H2313" s="11"/>
    </row>
    <row r="2314" spans="1:8" x14ac:dyDescent="0.25">
      <c r="A2314" s="14" t="s">
        <v>1808</v>
      </c>
      <c r="B2314" s="11">
        <v>2284.8159000000001</v>
      </c>
      <c r="C2314" s="11">
        <v>1827.8495</v>
      </c>
      <c r="D2314" s="11">
        <v>2284.8159000000001</v>
      </c>
      <c r="E2314" s="11">
        <v>1827.8495</v>
      </c>
      <c r="F2314" s="11">
        <v>1827.8495</v>
      </c>
      <c r="G2314" s="11"/>
      <c r="H2314" s="11"/>
    </row>
    <row r="2315" spans="1:8" x14ac:dyDescent="0.25">
      <c r="A2315" s="14" t="s">
        <v>1809</v>
      </c>
      <c r="B2315" s="11">
        <v>2836.6291999999999</v>
      </c>
      <c r="C2315" s="11">
        <v>2269.3002000000001</v>
      </c>
      <c r="D2315" s="11">
        <v>2836.6291999999999</v>
      </c>
      <c r="E2315" s="11">
        <v>2269.3002000000001</v>
      </c>
      <c r="F2315" s="11">
        <v>2269.3002000000001</v>
      </c>
      <c r="G2315" s="11"/>
      <c r="H2315" s="11"/>
    </row>
    <row r="2316" spans="1:8" x14ac:dyDescent="0.25">
      <c r="A2316" s="14" t="s">
        <v>1810</v>
      </c>
      <c r="B2316" s="11">
        <v>900</v>
      </c>
      <c r="C2316" s="11">
        <v>900</v>
      </c>
      <c r="D2316" s="11">
        <v>900</v>
      </c>
      <c r="E2316" s="11">
        <v>900</v>
      </c>
      <c r="F2316" s="11">
        <v>900</v>
      </c>
      <c r="G2316" s="11">
        <v>900</v>
      </c>
      <c r="H2316" s="11">
        <v>900</v>
      </c>
    </row>
    <row r="2317" spans="1:8" x14ac:dyDescent="0.25">
      <c r="A2317" s="14" t="s">
        <v>1811</v>
      </c>
      <c r="B2317" s="11">
        <v>133.07</v>
      </c>
      <c r="C2317" s="11">
        <v>133.07</v>
      </c>
      <c r="D2317" s="11">
        <v>133.07</v>
      </c>
      <c r="E2317" s="11">
        <v>133.07</v>
      </c>
      <c r="F2317" s="11">
        <v>133.07</v>
      </c>
      <c r="G2317" s="11"/>
      <c r="H2317" s="11"/>
    </row>
    <row r="2318" spans="1:8" x14ac:dyDescent="0.25">
      <c r="A2318" s="14" t="s">
        <v>1812</v>
      </c>
      <c r="B2318" s="11">
        <v>19697.9319</v>
      </c>
      <c r="C2318" s="11">
        <v>10254.550800000001</v>
      </c>
      <c r="D2318" s="11"/>
      <c r="E2318" s="11"/>
      <c r="F2318" s="11">
        <v>10254.550800000001</v>
      </c>
      <c r="G2318" s="11"/>
      <c r="H2318" s="11"/>
    </row>
    <row r="2319" spans="1:8" x14ac:dyDescent="0.25">
      <c r="A2319" s="14" t="s">
        <v>1813</v>
      </c>
      <c r="B2319" s="11">
        <v>5000</v>
      </c>
      <c r="C2319" s="11">
        <v>1</v>
      </c>
      <c r="D2319" s="11"/>
      <c r="E2319" s="11"/>
      <c r="F2319" s="11">
        <v>1</v>
      </c>
      <c r="G2319" s="11"/>
      <c r="H2319" s="11"/>
    </row>
    <row r="2320" spans="1:8" x14ac:dyDescent="0.25">
      <c r="A2320" s="14" t="s">
        <v>1814</v>
      </c>
      <c r="B2320" s="11">
        <v>33.349800000000002</v>
      </c>
      <c r="C2320" s="11">
        <v>33.349800000000002</v>
      </c>
      <c r="D2320" s="11"/>
      <c r="E2320" s="11"/>
      <c r="F2320" s="11">
        <v>33.349800000000002</v>
      </c>
      <c r="G2320" s="11"/>
      <c r="H2320" s="11"/>
    </row>
    <row r="2321" spans="1:8" x14ac:dyDescent="0.25">
      <c r="A2321" s="14" t="s">
        <v>1815</v>
      </c>
      <c r="B2321" s="11">
        <v>469.05739999999997</v>
      </c>
      <c r="C2321" s="11">
        <v>433.60160000000002</v>
      </c>
      <c r="D2321" s="11">
        <v>469.05739999999997</v>
      </c>
      <c r="E2321" s="11">
        <v>433.60160000000002</v>
      </c>
      <c r="F2321" s="11">
        <v>433.60160000000002</v>
      </c>
      <c r="G2321" s="11"/>
      <c r="H2321" s="11"/>
    </row>
    <row r="2322" spans="1:8" x14ac:dyDescent="0.25">
      <c r="A2322" s="14" t="s">
        <v>1816</v>
      </c>
      <c r="B2322" s="11">
        <v>14947.841</v>
      </c>
      <c r="C2322" s="11">
        <v>8199.9259999999995</v>
      </c>
      <c r="D2322" s="11">
        <v>14947.841</v>
      </c>
      <c r="E2322" s="11">
        <v>8199.9259999999995</v>
      </c>
      <c r="F2322" s="11">
        <v>8199.9259999999995</v>
      </c>
      <c r="G2322" s="11"/>
      <c r="H2322" s="11"/>
    </row>
    <row r="2323" spans="1:8" x14ac:dyDescent="0.25">
      <c r="A2323" s="14" t="s">
        <v>1817</v>
      </c>
      <c r="B2323" s="11">
        <v>3061</v>
      </c>
      <c r="C2323" s="11">
        <v>400</v>
      </c>
      <c r="D2323" s="11">
        <v>3061</v>
      </c>
      <c r="E2323" s="11">
        <v>400</v>
      </c>
      <c r="F2323" s="11">
        <v>400</v>
      </c>
      <c r="G2323" s="11"/>
      <c r="H2323" s="11"/>
    </row>
    <row r="2324" spans="1:8" x14ac:dyDescent="0.25">
      <c r="A2324" s="14" t="s">
        <v>1818</v>
      </c>
      <c r="B2324" s="11">
        <v>844.17</v>
      </c>
      <c r="C2324" s="11">
        <v>360.94</v>
      </c>
      <c r="D2324" s="11">
        <v>844.17</v>
      </c>
      <c r="E2324" s="11">
        <v>360.94</v>
      </c>
      <c r="F2324" s="11">
        <v>360.94</v>
      </c>
      <c r="G2324" s="11"/>
      <c r="H2324" s="11"/>
    </row>
    <row r="2325" spans="1:8" x14ac:dyDescent="0.25">
      <c r="A2325" s="14" t="s">
        <v>1819</v>
      </c>
      <c r="B2325" s="11">
        <v>49.961599999999997</v>
      </c>
      <c r="C2325" s="11">
        <v>49.961599999999997</v>
      </c>
      <c r="D2325" s="11"/>
      <c r="E2325" s="11"/>
      <c r="F2325" s="11">
        <v>49.961599999999997</v>
      </c>
      <c r="G2325" s="11"/>
      <c r="H2325" s="11"/>
    </row>
    <row r="2326" spans="1:8" x14ac:dyDescent="0.25">
      <c r="A2326" s="14" t="s">
        <v>1820</v>
      </c>
      <c r="B2326" s="11">
        <v>957.51289999999995</v>
      </c>
      <c r="C2326" s="11">
        <v>539.29200000000003</v>
      </c>
      <c r="D2326" s="11">
        <v>957.51289999999995</v>
      </c>
      <c r="E2326" s="11">
        <v>539.29200000000003</v>
      </c>
      <c r="F2326" s="11">
        <v>539.29200000000003</v>
      </c>
      <c r="G2326" s="11"/>
      <c r="H2326" s="11"/>
    </row>
    <row r="2327" spans="1:8" x14ac:dyDescent="0.25">
      <c r="A2327" s="14" t="s">
        <v>1821</v>
      </c>
      <c r="B2327" s="11">
        <v>543.06700000000001</v>
      </c>
      <c r="C2327" s="11">
        <v>269.64600000000002</v>
      </c>
      <c r="D2327" s="11">
        <v>543.06700000000001</v>
      </c>
      <c r="E2327" s="11">
        <v>269.64600000000002</v>
      </c>
      <c r="F2327" s="11">
        <v>269.64600000000002</v>
      </c>
      <c r="G2327" s="11"/>
      <c r="H2327" s="11"/>
    </row>
    <row r="2328" spans="1:8" x14ac:dyDescent="0.25">
      <c r="A2328" s="14" t="s">
        <v>1822</v>
      </c>
      <c r="B2328" s="11">
        <v>129.654</v>
      </c>
      <c r="C2328" s="11">
        <v>129.654</v>
      </c>
      <c r="D2328" s="11"/>
      <c r="E2328" s="11"/>
      <c r="F2328" s="11">
        <v>129.654</v>
      </c>
      <c r="G2328" s="11"/>
      <c r="H2328" s="11"/>
    </row>
    <row r="2329" spans="1:8" x14ac:dyDescent="0.25">
      <c r="A2329" s="14" t="s">
        <v>1823</v>
      </c>
      <c r="B2329" s="11">
        <v>65.621499999999997</v>
      </c>
      <c r="C2329" s="11">
        <v>65.621499999999997</v>
      </c>
      <c r="D2329" s="11"/>
      <c r="E2329" s="11"/>
      <c r="F2329" s="11">
        <v>65.621499999999997</v>
      </c>
      <c r="G2329" s="11"/>
      <c r="H2329" s="11"/>
    </row>
    <row r="2330" spans="1:8" x14ac:dyDescent="0.25">
      <c r="A2330" s="14" t="s">
        <v>1824</v>
      </c>
      <c r="B2330" s="11">
        <v>198.20849999999999</v>
      </c>
      <c r="C2330" s="11">
        <v>198.20849999999999</v>
      </c>
      <c r="D2330" s="11"/>
      <c r="E2330" s="11"/>
      <c r="F2330" s="11">
        <v>198.20849999999999</v>
      </c>
      <c r="G2330" s="11"/>
      <c r="H2330" s="11"/>
    </row>
    <row r="2331" spans="1:8" x14ac:dyDescent="0.25">
      <c r="A2331" s="14" t="s">
        <v>1825</v>
      </c>
      <c r="B2331" s="11">
        <v>129604.37</v>
      </c>
      <c r="C2331" s="11">
        <v>64119.783900000002</v>
      </c>
      <c r="D2331" s="11"/>
      <c r="E2331" s="11"/>
      <c r="F2331" s="11">
        <v>64119.783900000002</v>
      </c>
      <c r="G2331" s="11"/>
      <c r="H2331" s="11"/>
    </row>
    <row r="2332" spans="1:8" x14ac:dyDescent="0.25">
      <c r="A2332" s="14" t="s">
        <v>1826</v>
      </c>
      <c r="B2332" s="11">
        <v>194.9325</v>
      </c>
      <c r="C2332" s="11">
        <v>194.9325</v>
      </c>
      <c r="D2332" s="11"/>
      <c r="E2332" s="11"/>
      <c r="F2332" s="11">
        <v>194.9325</v>
      </c>
      <c r="G2332" s="11"/>
      <c r="H2332" s="11"/>
    </row>
    <row r="2333" spans="1:8" x14ac:dyDescent="0.25">
      <c r="A2333" s="14" t="s">
        <v>1827</v>
      </c>
      <c r="B2333" s="11">
        <v>113.93729999999999</v>
      </c>
      <c r="C2333" s="11">
        <v>113.93729999999999</v>
      </c>
      <c r="D2333" s="11"/>
      <c r="E2333" s="11"/>
      <c r="F2333" s="11">
        <v>113.93729999999999</v>
      </c>
      <c r="G2333" s="11"/>
      <c r="H2333" s="11"/>
    </row>
    <row r="2334" spans="1:8" x14ac:dyDescent="0.25">
      <c r="A2334" s="14" t="s">
        <v>1828</v>
      </c>
      <c r="B2334" s="11">
        <v>233.44829999999999</v>
      </c>
      <c r="C2334" s="11">
        <v>233.44829999999999</v>
      </c>
      <c r="D2334" s="11"/>
      <c r="E2334" s="11"/>
      <c r="F2334" s="11">
        <v>233.44829999999999</v>
      </c>
      <c r="G2334" s="11"/>
      <c r="H2334" s="11"/>
    </row>
    <row r="2335" spans="1:8" x14ac:dyDescent="0.25">
      <c r="A2335" s="14" t="s">
        <v>1829</v>
      </c>
      <c r="B2335" s="11">
        <v>782.29899999999998</v>
      </c>
      <c r="C2335" s="11">
        <v>782.29899999999998</v>
      </c>
      <c r="D2335" s="11"/>
      <c r="E2335" s="11"/>
      <c r="F2335" s="11">
        <v>782.29899999999998</v>
      </c>
      <c r="G2335" s="11"/>
      <c r="H2335" s="11"/>
    </row>
    <row r="2336" spans="1:8" x14ac:dyDescent="0.25">
      <c r="A2336" s="14" t="s">
        <v>1830</v>
      </c>
      <c r="B2336" s="11">
        <v>96.762699999999995</v>
      </c>
      <c r="C2336" s="11">
        <v>96.762699999999995</v>
      </c>
      <c r="D2336" s="11"/>
      <c r="E2336" s="11"/>
      <c r="F2336" s="11">
        <v>96.762699999999995</v>
      </c>
      <c r="G2336" s="11"/>
      <c r="H2336" s="11"/>
    </row>
    <row r="2337" spans="1:8" x14ac:dyDescent="0.25">
      <c r="A2337" s="14" t="s">
        <v>1831</v>
      </c>
      <c r="B2337" s="11">
        <v>66.9375</v>
      </c>
      <c r="C2337" s="11">
        <v>66.9375</v>
      </c>
      <c r="D2337" s="11"/>
      <c r="E2337" s="11"/>
      <c r="F2337" s="11">
        <v>66.9375</v>
      </c>
      <c r="G2337" s="11"/>
      <c r="H2337" s="11"/>
    </row>
    <row r="2338" spans="1:8" x14ac:dyDescent="0.25">
      <c r="A2338" s="14" t="s">
        <v>1832</v>
      </c>
      <c r="B2338" s="11">
        <v>113.0369</v>
      </c>
      <c r="C2338" s="11">
        <v>113.0369</v>
      </c>
      <c r="D2338" s="11"/>
      <c r="E2338" s="11"/>
      <c r="F2338" s="11">
        <v>113.0369</v>
      </c>
      <c r="G2338" s="11"/>
      <c r="H2338" s="11"/>
    </row>
    <row r="2339" spans="1:8" x14ac:dyDescent="0.25">
      <c r="A2339" s="14" t="s">
        <v>1833</v>
      </c>
      <c r="B2339" s="11">
        <v>114.0414</v>
      </c>
      <c r="C2339" s="11">
        <v>114.0414</v>
      </c>
      <c r="D2339" s="11"/>
      <c r="E2339" s="11"/>
      <c r="F2339" s="11">
        <v>114.0414</v>
      </c>
      <c r="G2339" s="11"/>
      <c r="H2339" s="11"/>
    </row>
    <row r="2340" spans="1:8" x14ac:dyDescent="0.25">
      <c r="A2340" s="14" t="s">
        <v>1834</v>
      </c>
      <c r="B2340" s="11">
        <v>32.254199999999997</v>
      </c>
      <c r="C2340" s="11">
        <v>32.254199999999997</v>
      </c>
      <c r="D2340" s="11"/>
      <c r="E2340" s="11"/>
      <c r="F2340" s="11">
        <v>32.254199999999997</v>
      </c>
      <c r="G2340" s="11"/>
      <c r="H2340" s="11"/>
    </row>
    <row r="2341" spans="1:8" x14ac:dyDescent="0.25">
      <c r="A2341" s="14" t="s">
        <v>1835</v>
      </c>
      <c r="B2341" s="11">
        <v>1500</v>
      </c>
      <c r="C2341" s="11">
        <v>1</v>
      </c>
      <c r="D2341" s="11"/>
      <c r="E2341" s="11"/>
      <c r="F2341" s="11">
        <v>1</v>
      </c>
      <c r="G2341" s="11"/>
      <c r="H2341" s="11"/>
    </row>
    <row r="2342" spans="1:8" x14ac:dyDescent="0.25">
      <c r="A2342" s="14" t="s">
        <v>1836</v>
      </c>
      <c r="B2342" s="11">
        <v>5140.4799999999996</v>
      </c>
      <c r="C2342" s="11">
        <v>2584</v>
      </c>
      <c r="D2342" s="11"/>
      <c r="E2342" s="11"/>
      <c r="F2342" s="11">
        <v>2584</v>
      </c>
      <c r="G2342" s="11"/>
      <c r="H2342" s="11"/>
    </row>
    <row r="2343" spans="1:8" x14ac:dyDescent="0.25">
      <c r="A2343" s="14" t="s">
        <v>1837</v>
      </c>
      <c r="B2343" s="11">
        <v>5255.38</v>
      </c>
      <c r="C2343" s="11">
        <v>2191.75</v>
      </c>
      <c r="D2343" s="11"/>
      <c r="E2343" s="11"/>
      <c r="F2343" s="11">
        <v>2191.75</v>
      </c>
      <c r="G2343" s="11"/>
      <c r="H2343" s="11"/>
    </row>
    <row r="2344" spans="1:8" x14ac:dyDescent="0.25">
      <c r="A2344" s="14" t="s">
        <v>1838</v>
      </c>
      <c r="B2344" s="11">
        <v>216.489</v>
      </c>
      <c r="C2344" s="11">
        <v>216.489</v>
      </c>
      <c r="D2344" s="11">
        <v>216.489</v>
      </c>
      <c r="E2344" s="11">
        <v>216.489</v>
      </c>
      <c r="F2344" s="11">
        <v>216.489</v>
      </c>
      <c r="G2344" s="11"/>
      <c r="H2344" s="11"/>
    </row>
    <row r="2345" spans="1:8" x14ac:dyDescent="0.25">
      <c r="A2345" s="14" t="s">
        <v>1839</v>
      </c>
      <c r="B2345" s="11">
        <v>133.042</v>
      </c>
      <c r="C2345" s="11">
        <v>133.042</v>
      </c>
      <c r="D2345" s="11">
        <v>133.042</v>
      </c>
      <c r="E2345" s="11">
        <v>133.042</v>
      </c>
      <c r="F2345" s="11">
        <v>133.042</v>
      </c>
      <c r="G2345" s="11"/>
      <c r="H2345" s="11"/>
    </row>
    <row r="2346" spans="1:8" x14ac:dyDescent="0.25">
      <c r="A2346" s="14" t="s">
        <v>1840</v>
      </c>
      <c r="B2346" s="11">
        <v>76.5</v>
      </c>
      <c r="C2346" s="11">
        <v>76.5</v>
      </c>
      <c r="D2346" s="11">
        <v>76.5</v>
      </c>
      <c r="E2346" s="11">
        <v>76.5</v>
      </c>
      <c r="F2346" s="11">
        <v>76.5</v>
      </c>
      <c r="G2346" s="11"/>
      <c r="H2346" s="11"/>
    </row>
    <row r="2347" spans="1:8" x14ac:dyDescent="0.25">
      <c r="A2347" s="14" t="s">
        <v>1841</v>
      </c>
      <c r="B2347" s="11">
        <v>76.227999999999994</v>
      </c>
      <c r="C2347" s="11">
        <v>76.227999999999994</v>
      </c>
      <c r="D2347" s="11">
        <v>76.227999999999994</v>
      </c>
      <c r="E2347" s="11">
        <v>76.227999999999994</v>
      </c>
      <c r="F2347" s="11">
        <v>76.227999999999994</v>
      </c>
      <c r="G2347" s="11"/>
      <c r="H2347" s="11"/>
    </row>
    <row r="2348" spans="1:8" x14ac:dyDescent="0.25">
      <c r="A2348" s="14" t="s">
        <v>1842</v>
      </c>
      <c r="B2348" s="11">
        <v>676.85</v>
      </c>
      <c r="C2348" s="11">
        <v>338.42500000000001</v>
      </c>
      <c r="D2348" s="11">
        <v>676.85</v>
      </c>
      <c r="E2348" s="11">
        <v>338.42500000000001</v>
      </c>
      <c r="F2348" s="11">
        <v>338.42500000000001</v>
      </c>
      <c r="G2348" s="11"/>
      <c r="H2348" s="11"/>
    </row>
    <row r="2349" spans="1:8" x14ac:dyDescent="0.25">
      <c r="A2349" s="14" t="s">
        <v>1843</v>
      </c>
      <c r="B2349" s="11">
        <v>900</v>
      </c>
      <c r="C2349" s="11">
        <v>888</v>
      </c>
      <c r="D2349" s="11"/>
      <c r="E2349" s="11"/>
      <c r="F2349" s="11">
        <v>888</v>
      </c>
      <c r="G2349" s="11"/>
      <c r="H2349" s="11"/>
    </row>
    <row r="2350" spans="1:8" x14ac:dyDescent="0.25">
      <c r="A2350" s="14" t="s">
        <v>1844</v>
      </c>
      <c r="B2350" s="11">
        <v>200</v>
      </c>
      <c r="C2350" s="11">
        <v>200</v>
      </c>
      <c r="D2350" s="11">
        <v>200</v>
      </c>
      <c r="E2350" s="11">
        <v>200</v>
      </c>
      <c r="F2350" s="11">
        <v>200</v>
      </c>
      <c r="G2350" s="11"/>
      <c r="H2350" s="11"/>
    </row>
    <row r="2351" spans="1:8" x14ac:dyDescent="0.25">
      <c r="A2351" s="14" t="s">
        <v>1845</v>
      </c>
      <c r="B2351" s="11">
        <v>1290.7</v>
      </c>
      <c r="C2351" s="11">
        <v>1032.5616</v>
      </c>
      <c r="D2351" s="11">
        <v>1290.7</v>
      </c>
      <c r="E2351" s="11">
        <v>1032.5616</v>
      </c>
      <c r="F2351" s="11">
        <v>1032.5616</v>
      </c>
      <c r="G2351" s="11"/>
      <c r="H2351" s="11"/>
    </row>
    <row r="2352" spans="1:8" x14ac:dyDescent="0.25">
      <c r="A2352" s="14" t="s">
        <v>1846</v>
      </c>
      <c r="B2352" s="11">
        <v>536.19000000000005</v>
      </c>
      <c r="C2352" s="11">
        <v>281.64999999999998</v>
      </c>
      <c r="D2352" s="11">
        <v>536.19000000000005</v>
      </c>
      <c r="E2352" s="11">
        <v>281.64999999999998</v>
      </c>
      <c r="F2352" s="11">
        <v>281.64999999999998</v>
      </c>
      <c r="G2352" s="11"/>
      <c r="H2352" s="11"/>
    </row>
    <row r="2353" spans="1:8" x14ac:dyDescent="0.25">
      <c r="A2353" s="14" t="s">
        <v>1847</v>
      </c>
      <c r="B2353" s="11">
        <v>1660.9507000000001</v>
      </c>
      <c r="C2353" s="11">
        <v>1328.7606000000001</v>
      </c>
      <c r="D2353" s="11">
        <v>1660.9507000000001</v>
      </c>
      <c r="E2353" s="11">
        <v>1328.7606000000001</v>
      </c>
      <c r="F2353" s="11">
        <v>1328.7606000000001</v>
      </c>
      <c r="G2353" s="11"/>
      <c r="H2353" s="11"/>
    </row>
    <row r="2354" spans="1:8" x14ac:dyDescent="0.25">
      <c r="A2354" s="14" t="s">
        <v>1848</v>
      </c>
      <c r="B2354" s="11">
        <v>1584</v>
      </c>
      <c r="C2354" s="11">
        <v>1568.16</v>
      </c>
      <c r="D2354" s="11"/>
      <c r="E2354" s="11"/>
      <c r="F2354" s="11">
        <v>1568.16</v>
      </c>
      <c r="G2354" s="11"/>
      <c r="H2354" s="11"/>
    </row>
    <row r="2355" spans="1:8" x14ac:dyDescent="0.25">
      <c r="A2355" s="14" t="s">
        <v>1849</v>
      </c>
      <c r="B2355" s="11">
        <v>294.97480000000002</v>
      </c>
      <c r="C2355" s="11">
        <v>257.14960000000002</v>
      </c>
      <c r="D2355" s="11">
        <v>294.97480000000002</v>
      </c>
      <c r="E2355" s="11">
        <v>257.14960000000002</v>
      </c>
      <c r="F2355" s="11">
        <v>257.14960000000002</v>
      </c>
      <c r="G2355" s="11"/>
      <c r="H2355" s="11"/>
    </row>
    <row r="2356" spans="1:8" x14ac:dyDescent="0.25">
      <c r="A2356" s="14" t="s">
        <v>1850</v>
      </c>
      <c r="B2356" s="11">
        <v>844.17</v>
      </c>
      <c r="C2356" s="11">
        <v>360.94</v>
      </c>
      <c r="D2356" s="11">
        <v>844.17</v>
      </c>
      <c r="E2356" s="11">
        <v>360.94</v>
      </c>
      <c r="F2356" s="11">
        <v>360.94</v>
      </c>
      <c r="G2356" s="11">
        <v>306.42</v>
      </c>
      <c r="H2356" s="11">
        <v>306.42</v>
      </c>
    </row>
    <row r="2357" spans="1:8" x14ac:dyDescent="0.25">
      <c r="A2357" s="14" t="s">
        <v>1851</v>
      </c>
      <c r="B2357" s="11">
        <v>757.03</v>
      </c>
      <c r="C2357" s="11">
        <v>757.03</v>
      </c>
      <c r="D2357" s="11"/>
      <c r="E2357" s="11"/>
      <c r="F2357" s="11">
        <v>757.03</v>
      </c>
      <c r="G2357" s="11"/>
      <c r="H2357" s="11"/>
    </row>
    <row r="2358" spans="1:8" x14ac:dyDescent="0.25">
      <c r="A2358" s="14" t="s">
        <v>1852</v>
      </c>
      <c r="B2358" s="11">
        <v>1800</v>
      </c>
      <c r="C2358" s="11">
        <v>1680.29</v>
      </c>
      <c r="D2358" s="11"/>
      <c r="E2358" s="11"/>
      <c r="F2358" s="11">
        <v>1680.29</v>
      </c>
      <c r="G2358" s="11"/>
      <c r="H2358" s="11"/>
    </row>
    <row r="2359" spans="1:8" x14ac:dyDescent="0.25">
      <c r="A2359" s="14" t="s">
        <v>1853</v>
      </c>
      <c r="B2359" s="11">
        <v>9000</v>
      </c>
      <c r="C2359" s="11">
        <v>8880.2900000000009</v>
      </c>
      <c r="D2359" s="11"/>
      <c r="E2359" s="11"/>
      <c r="F2359" s="11">
        <v>8880.2900000000009</v>
      </c>
      <c r="G2359" s="11"/>
      <c r="H2359" s="11"/>
    </row>
    <row r="2360" spans="1:8" x14ac:dyDescent="0.25">
      <c r="A2360" s="14" t="s">
        <v>1854</v>
      </c>
      <c r="B2360" s="11">
        <v>4400000</v>
      </c>
      <c r="C2360" s="11">
        <v>4250000</v>
      </c>
      <c r="D2360" s="11"/>
      <c r="E2360" s="11"/>
      <c r="F2360" s="11">
        <v>4250000</v>
      </c>
      <c r="G2360" s="11"/>
      <c r="H2360" s="11"/>
    </row>
    <row r="2361" spans="1:8" x14ac:dyDescent="0.25">
      <c r="A2361" s="14" t="s">
        <v>1855</v>
      </c>
      <c r="B2361" s="11">
        <v>20775.759999999998</v>
      </c>
      <c r="C2361" s="11">
        <v>12092.9</v>
      </c>
      <c r="D2361" s="11"/>
      <c r="E2361" s="11"/>
      <c r="F2361" s="11">
        <v>12092.9</v>
      </c>
      <c r="G2361" s="11"/>
      <c r="H2361" s="11"/>
    </row>
    <row r="2362" spans="1:8" x14ac:dyDescent="0.25">
      <c r="A2362" s="15" t="s">
        <v>1856</v>
      </c>
      <c r="B2362" s="12">
        <v>18533340.010700002</v>
      </c>
      <c r="C2362" s="12">
        <v>10470074.405100007</v>
      </c>
      <c r="D2362" s="12">
        <v>12712191.667300005</v>
      </c>
      <c r="E2362" s="12">
        <v>6082279.5926999953</v>
      </c>
      <c r="F2362" s="12">
        <v>10470074.405100007</v>
      </c>
      <c r="G2362" s="12">
        <v>919379.48078221967</v>
      </c>
      <c r="H2362" s="12">
        <v>919379.48078221967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846"/>
  <sheetViews>
    <sheetView workbookViewId="0">
      <selection activeCell="G9" sqref="G9"/>
    </sheetView>
  </sheetViews>
  <sheetFormatPr defaultColWidth="8.7109375" defaultRowHeight="15" x14ac:dyDescent="0.25"/>
  <cols>
    <col min="1" max="1" width="6.85546875" style="1" bestFit="1" customWidth="1"/>
    <col min="2" max="2" width="9.7109375" style="1" bestFit="1" customWidth="1"/>
    <col min="3" max="5" width="8.7109375" style="1"/>
    <col min="6" max="7" width="8" style="1" bestFit="1" customWidth="1"/>
    <col min="8" max="11" width="8.7109375" style="1"/>
    <col min="12" max="13" width="8.5703125" style="1" bestFit="1" customWidth="1"/>
    <col min="14" max="16384" width="8.7109375" style="1"/>
  </cols>
  <sheetData>
    <row r="1" spans="1:15" ht="120" x14ac:dyDescent="0.25">
      <c r="A1" s="8" t="s">
        <v>0</v>
      </c>
      <c r="B1" s="5" t="s">
        <v>1</v>
      </c>
      <c r="C1" s="5" t="s">
        <v>2</v>
      </c>
      <c r="D1" s="5" t="s">
        <v>3</v>
      </c>
      <c r="E1" s="5" t="s">
        <v>4</v>
      </c>
      <c r="F1" s="5" t="s">
        <v>5</v>
      </c>
      <c r="G1" s="5" t="s">
        <v>6</v>
      </c>
      <c r="H1" s="5" t="s">
        <v>7</v>
      </c>
      <c r="I1" s="5" t="s">
        <v>8</v>
      </c>
      <c r="J1" s="5" t="s">
        <v>9</v>
      </c>
      <c r="K1" s="5" t="s">
        <v>10</v>
      </c>
      <c r="L1" s="5" t="s">
        <v>11</v>
      </c>
      <c r="M1" s="5" t="s">
        <v>12</v>
      </c>
    </row>
    <row r="2" spans="1:15" s="10" customFormat="1" x14ac:dyDescent="0.25">
      <c r="A2" s="9"/>
      <c r="B2" s="17"/>
      <c r="C2" s="17"/>
      <c r="D2" s="17"/>
      <c r="E2" s="17"/>
      <c r="F2" s="17"/>
      <c r="G2" s="17"/>
      <c r="H2" s="17"/>
      <c r="I2" s="17"/>
      <c r="J2" s="17"/>
      <c r="K2" s="17"/>
      <c r="L2" s="17"/>
      <c r="M2" s="17"/>
    </row>
    <row r="3" spans="1:15" hidden="1" x14ac:dyDescent="0.25">
      <c r="A3" s="6" t="s">
        <v>13</v>
      </c>
      <c r="B3" s="2">
        <v>1917</v>
      </c>
      <c r="C3" s="2">
        <v>1310</v>
      </c>
      <c r="D3" s="2">
        <v>1917</v>
      </c>
      <c r="E3" s="2">
        <v>1310</v>
      </c>
      <c r="F3" s="2"/>
      <c r="G3" s="2"/>
      <c r="H3" s="2"/>
      <c r="I3" s="2"/>
      <c r="J3" s="2"/>
      <c r="K3" s="2"/>
      <c r="L3" s="2"/>
      <c r="M3" s="2"/>
      <c r="N3" s="4">
        <f>VLOOKUP(A3,'Pre Calc.'!$A$2:$G$2362,2,FALSE)-B3</f>
        <v>0</v>
      </c>
      <c r="O3" s="4"/>
    </row>
    <row r="4" spans="1:15" hidden="1" x14ac:dyDescent="0.25">
      <c r="A4" s="6" t="s">
        <v>14</v>
      </c>
      <c r="B4" s="2"/>
      <c r="C4" s="2"/>
      <c r="D4" s="2"/>
      <c r="E4" s="2"/>
      <c r="F4" s="2"/>
      <c r="G4" s="2"/>
      <c r="H4" s="2"/>
      <c r="I4" s="2">
        <v>911</v>
      </c>
      <c r="J4" s="2"/>
      <c r="K4" s="2">
        <v>911</v>
      </c>
      <c r="L4" s="2">
        <v>1</v>
      </c>
      <c r="M4" s="2">
        <v>1</v>
      </c>
    </row>
    <row r="5" spans="1:15" hidden="1" x14ac:dyDescent="0.25">
      <c r="A5" s="6" t="s">
        <v>15</v>
      </c>
      <c r="B5" s="2">
        <v>5522.2326000000003</v>
      </c>
      <c r="C5" s="2">
        <v>1063.9064000000001</v>
      </c>
      <c r="D5" s="2">
        <v>5522.2326000000003</v>
      </c>
      <c r="E5" s="2">
        <v>1063.9064000000001</v>
      </c>
      <c r="F5" s="2"/>
      <c r="G5" s="2"/>
      <c r="H5" s="2"/>
      <c r="I5" s="2"/>
      <c r="J5" s="2"/>
      <c r="K5" s="2"/>
      <c r="L5" s="2"/>
      <c r="M5" s="2"/>
      <c r="N5" s="4">
        <f>VLOOKUP(A5,'Pre Calc.'!$A$2:$G$2362,2,FALSE)-B5</f>
        <v>0</v>
      </c>
    </row>
    <row r="6" spans="1:15" x14ac:dyDescent="0.25">
      <c r="A6" s="6" t="s">
        <v>16</v>
      </c>
      <c r="B6" s="2"/>
      <c r="C6" s="2"/>
      <c r="D6" s="2"/>
      <c r="E6" s="2"/>
      <c r="F6" s="2"/>
      <c r="G6" s="2"/>
      <c r="H6" s="2">
        <v>4123.6499999999996</v>
      </c>
      <c r="I6" s="2">
        <v>2995.6943000000001</v>
      </c>
      <c r="J6" s="2">
        <v>4123.6499999999996</v>
      </c>
      <c r="K6" s="2">
        <v>2995.6943000000001</v>
      </c>
      <c r="L6" s="2">
        <v>1</v>
      </c>
      <c r="M6" s="2">
        <v>1</v>
      </c>
      <c r="N6" s="11">
        <f>+VLOOKUP(A6,'Pre Calc.'!$A$2:$H$2362,2,FALSE)-H6</f>
        <v>265.35000000000036</v>
      </c>
    </row>
    <row r="7" spans="1:15" hidden="1" x14ac:dyDescent="0.25">
      <c r="A7" s="6" t="s">
        <v>17</v>
      </c>
      <c r="B7" s="2">
        <v>1833.3798999999999</v>
      </c>
      <c r="C7" s="2">
        <v>1452.3625999999999</v>
      </c>
      <c r="D7" s="2">
        <v>1833.3798999999999</v>
      </c>
      <c r="E7" s="2">
        <v>1452.3625999999999</v>
      </c>
      <c r="F7" s="2"/>
      <c r="G7" s="2"/>
      <c r="H7" s="2"/>
      <c r="I7" s="2"/>
      <c r="J7" s="2"/>
      <c r="K7" s="2"/>
      <c r="L7" s="2"/>
      <c r="M7" s="2"/>
      <c r="N7" s="4">
        <f>VLOOKUP(A7,'Pre Calc.'!$A$2:$G$2362,2,FALSE)-B7</f>
        <v>0</v>
      </c>
    </row>
    <row r="8" spans="1:15" hidden="1" x14ac:dyDescent="0.25">
      <c r="A8" s="6" t="s">
        <v>18</v>
      </c>
      <c r="B8" s="2">
        <v>2193</v>
      </c>
      <c r="C8" s="2">
        <v>1662.3833</v>
      </c>
      <c r="D8" s="2">
        <v>2193</v>
      </c>
      <c r="E8" s="2">
        <v>1662.3833</v>
      </c>
      <c r="F8" s="2"/>
      <c r="G8" s="2"/>
      <c r="H8" s="2"/>
      <c r="I8" s="2"/>
      <c r="J8" s="2"/>
      <c r="K8" s="2"/>
      <c r="L8" s="2"/>
      <c r="M8" s="2"/>
      <c r="N8" s="4">
        <f>VLOOKUP(A8,'Pre Calc.'!$A$2:$G$2362,2,FALSE)-B8</f>
        <v>0</v>
      </c>
    </row>
    <row r="9" spans="1:15" x14ac:dyDescent="0.25">
      <c r="A9" s="6" t="s">
        <v>19</v>
      </c>
      <c r="B9" s="2"/>
      <c r="C9" s="2"/>
      <c r="D9" s="2"/>
      <c r="E9" s="2"/>
      <c r="F9" s="2"/>
      <c r="G9" s="2"/>
      <c r="H9" s="2">
        <v>39354.68</v>
      </c>
      <c r="I9" s="2">
        <v>7096.54</v>
      </c>
      <c r="J9" s="2">
        <v>39354.68</v>
      </c>
      <c r="K9" s="2">
        <v>7096.5399999999972</v>
      </c>
      <c r="L9" s="2"/>
      <c r="M9" s="2"/>
      <c r="N9" s="11">
        <f>+VLOOKUP(A9,'Pre Calc.'!$A$2:$H$2362,2,FALSE)-H9</f>
        <v>-111.91000000000349</v>
      </c>
    </row>
    <row r="10" spans="1:15" x14ac:dyDescent="0.25">
      <c r="A10" s="6" t="s">
        <v>20</v>
      </c>
      <c r="B10" s="2"/>
      <c r="C10" s="2"/>
      <c r="D10" s="2"/>
      <c r="E10" s="2"/>
      <c r="F10" s="2"/>
      <c r="G10" s="2"/>
      <c r="H10" s="2">
        <v>10453.39</v>
      </c>
      <c r="I10" s="2">
        <v>4278.76</v>
      </c>
      <c r="J10" s="2">
        <v>10453.39</v>
      </c>
      <c r="K10" s="2">
        <v>4278.76</v>
      </c>
      <c r="L10" s="2"/>
      <c r="M10" s="2"/>
      <c r="N10" s="11">
        <f>+VLOOKUP(A10,'Pre Calc.'!$A$2:$H$2362,2,FALSE)-H10</f>
        <v>1163.2000000000007</v>
      </c>
    </row>
    <row r="11" spans="1:15" x14ac:dyDescent="0.25">
      <c r="A11" s="6" t="s">
        <v>21</v>
      </c>
      <c r="B11" s="2"/>
      <c r="C11" s="2"/>
      <c r="D11" s="2"/>
      <c r="E11" s="2"/>
      <c r="F11" s="2"/>
      <c r="G11" s="2"/>
      <c r="H11" s="2">
        <v>11139.24</v>
      </c>
      <c r="I11" s="2">
        <v>5005.0200000000004</v>
      </c>
      <c r="J11" s="2">
        <v>11139.24</v>
      </c>
      <c r="K11" s="2">
        <v>5005.0199999999995</v>
      </c>
      <c r="L11" s="2"/>
      <c r="M11" s="2"/>
      <c r="N11" s="11">
        <f>+VLOOKUP(A11,'Pre Calc.'!$A$2:$H$2362,2,FALSE)-H11</f>
        <v>0</v>
      </c>
    </row>
    <row r="12" spans="1:15" x14ac:dyDescent="0.25">
      <c r="A12" s="6" t="s">
        <v>22</v>
      </c>
      <c r="B12" s="2"/>
      <c r="C12" s="2"/>
      <c r="D12" s="2"/>
      <c r="E12" s="2"/>
      <c r="F12" s="2"/>
      <c r="G12" s="2"/>
      <c r="H12" s="2">
        <v>62208.4</v>
      </c>
      <c r="I12" s="2">
        <v>4119.12</v>
      </c>
      <c r="J12" s="2">
        <v>62208.4</v>
      </c>
      <c r="K12" s="2">
        <v>4119.12</v>
      </c>
      <c r="L12" s="2"/>
      <c r="M12" s="2"/>
      <c r="N12" s="11">
        <f>+VLOOKUP(A12,'Pre Calc.'!$A$2:$H$2362,2,FALSE)-H12</f>
        <v>0</v>
      </c>
    </row>
    <row r="13" spans="1:15" x14ac:dyDescent="0.25">
      <c r="A13" s="6" t="s">
        <v>23</v>
      </c>
      <c r="B13" s="2"/>
      <c r="C13" s="2"/>
      <c r="D13" s="2"/>
      <c r="E13" s="2"/>
      <c r="F13" s="2"/>
      <c r="G13" s="2"/>
      <c r="H13" s="2">
        <v>10776.02</v>
      </c>
      <c r="I13" s="2">
        <v>3547.97</v>
      </c>
      <c r="J13" s="2">
        <v>10776.02</v>
      </c>
      <c r="K13" s="2">
        <v>3547.9700000000012</v>
      </c>
      <c r="L13" s="2"/>
      <c r="M13" s="2"/>
      <c r="N13" s="11">
        <f>+VLOOKUP(A13,'Pre Calc.'!$A$2:$H$2362,2,FALSE)-H13</f>
        <v>0</v>
      </c>
    </row>
    <row r="14" spans="1:15" x14ac:dyDescent="0.25">
      <c r="A14" s="6" t="s">
        <v>24</v>
      </c>
      <c r="B14" s="2"/>
      <c r="C14" s="2"/>
      <c r="D14" s="2"/>
      <c r="E14" s="2"/>
      <c r="F14" s="2"/>
      <c r="G14" s="2"/>
      <c r="H14" s="2">
        <v>9969.7900000000009</v>
      </c>
      <c r="I14" s="2">
        <v>4056.89</v>
      </c>
      <c r="J14" s="2">
        <v>9969.7900000000009</v>
      </c>
      <c r="K14" s="2">
        <v>4056.8899999999994</v>
      </c>
      <c r="L14" s="2"/>
      <c r="M14" s="2"/>
      <c r="N14" s="11">
        <f>+VLOOKUP(A14,'Pre Calc.'!$A$2:$H$2362,2,FALSE)-H14</f>
        <v>31.729999999999563</v>
      </c>
    </row>
    <row r="15" spans="1:15" x14ac:dyDescent="0.25">
      <c r="A15" s="6" t="s">
        <v>25</v>
      </c>
      <c r="B15" s="2"/>
      <c r="C15" s="2"/>
      <c r="D15" s="2"/>
      <c r="E15" s="2"/>
      <c r="F15" s="2"/>
      <c r="G15" s="2"/>
      <c r="H15" s="2">
        <v>41918.43</v>
      </c>
      <c r="I15" s="2">
        <v>2561.7199999999998</v>
      </c>
      <c r="J15" s="2">
        <v>41918.43</v>
      </c>
      <c r="K15" s="2">
        <v>2561.7200000000012</v>
      </c>
      <c r="L15" s="2"/>
      <c r="M15" s="2"/>
      <c r="N15" s="11">
        <f>+VLOOKUP(A15,'Pre Calc.'!$A$2:$H$2362,2,FALSE)-H15</f>
        <v>133.40000000000146</v>
      </c>
    </row>
    <row r="16" spans="1:15" x14ac:dyDescent="0.25">
      <c r="A16" s="6" t="s">
        <v>26</v>
      </c>
      <c r="B16" s="2"/>
      <c r="C16" s="2"/>
      <c r="D16" s="2"/>
      <c r="E16" s="2"/>
      <c r="F16" s="2"/>
      <c r="G16" s="2"/>
      <c r="H16" s="2">
        <v>1133.46</v>
      </c>
      <c r="I16" s="2">
        <v>631.16</v>
      </c>
      <c r="J16" s="2">
        <v>1133.46</v>
      </c>
      <c r="K16" s="2">
        <v>631.16000000000008</v>
      </c>
      <c r="L16" s="2"/>
      <c r="M16" s="2"/>
      <c r="N16" s="11">
        <f>+VLOOKUP(A16,'Pre Calc.'!$A$2:$H$2362,2,FALSE)-H16</f>
        <v>0</v>
      </c>
    </row>
    <row r="17" spans="1:14" x14ac:dyDescent="0.25">
      <c r="A17" s="6" t="s">
        <v>27</v>
      </c>
      <c r="B17" s="2"/>
      <c r="C17" s="2"/>
      <c r="D17" s="2"/>
      <c r="E17" s="2"/>
      <c r="F17" s="2"/>
      <c r="G17" s="2"/>
      <c r="H17" s="2">
        <v>10105.969999999999</v>
      </c>
      <c r="I17" s="2">
        <v>3503.82</v>
      </c>
      <c r="J17" s="2">
        <v>10105.969999999999</v>
      </c>
      <c r="K17" s="2">
        <v>3503.8199999999997</v>
      </c>
      <c r="L17" s="2"/>
      <c r="M17" s="2"/>
      <c r="N17" s="11">
        <f>+VLOOKUP(A17,'Pre Calc.'!$A$2:$H$2362,2,FALSE)-H17</f>
        <v>632.09000000000015</v>
      </c>
    </row>
    <row r="18" spans="1:14" x14ac:dyDescent="0.25">
      <c r="A18" s="6" t="s">
        <v>28</v>
      </c>
      <c r="B18" s="2"/>
      <c r="C18" s="2"/>
      <c r="D18" s="2"/>
      <c r="E18" s="2"/>
      <c r="F18" s="2"/>
      <c r="G18" s="2"/>
      <c r="H18" s="2">
        <v>8819.58</v>
      </c>
      <c r="I18" s="2">
        <v>2250.0577000000003</v>
      </c>
      <c r="J18" s="2">
        <v>8819.58</v>
      </c>
      <c r="K18" s="2">
        <v>2250.0576999999998</v>
      </c>
      <c r="L18" s="2"/>
      <c r="M18" s="2"/>
      <c r="N18" s="11">
        <f>+VLOOKUP(A18,'Pre Calc.'!$A$2:$H$2362,2,FALSE)-H18</f>
        <v>36.110000000000582</v>
      </c>
    </row>
    <row r="19" spans="1:14" x14ac:dyDescent="0.25">
      <c r="A19" s="6" t="s">
        <v>29</v>
      </c>
      <c r="B19" s="2"/>
      <c r="C19" s="2"/>
      <c r="D19" s="2"/>
      <c r="E19" s="2"/>
      <c r="F19" s="2"/>
      <c r="G19" s="2"/>
      <c r="H19" s="2">
        <v>12000</v>
      </c>
      <c r="I19" s="2">
        <v>780</v>
      </c>
      <c r="J19" s="2">
        <v>12000</v>
      </c>
      <c r="K19" s="2">
        <v>780</v>
      </c>
      <c r="L19" s="2"/>
      <c r="M19" s="2"/>
      <c r="N19" s="11">
        <f>+VLOOKUP(A19,'Pre Calc.'!$A$2:$H$2362,2,FALSE)-H19</f>
        <v>0</v>
      </c>
    </row>
    <row r="20" spans="1:14" x14ac:dyDescent="0.25">
      <c r="A20" s="6" t="s">
        <v>30</v>
      </c>
      <c r="B20" s="2"/>
      <c r="C20" s="2"/>
      <c r="D20" s="2"/>
      <c r="E20" s="2"/>
      <c r="F20" s="2"/>
      <c r="G20" s="2"/>
      <c r="H20" s="2">
        <v>17956.2</v>
      </c>
      <c r="I20" s="2">
        <v>6668.47</v>
      </c>
      <c r="J20" s="2">
        <v>17956.2</v>
      </c>
      <c r="K20" s="2">
        <v>6668.4700000000012</v>
      </c>
      <c r="L20" s="2"/>
      <c r="M20" s="2"/>
      <c r="N20" s="11">
        <f>+VLOOKUP(A20,'Pre Calc.'!$A$2:$H$2362,2,FALSE)-H20</f>
        <v>-128.81999999999971</v>
      </c>
    </row>
    <row r="21" spans="1:14" x14ac:dyDescent="0.25">
      <c r="A21" s="6" t="s">
        <v>31</v>
      </c>
      <c r="B21" s="2"/>
      <c r="C21" s="2"/>
      <c r="D21" s="2"/>
      <c r="E21" s="2"/>
      <c r="F21" s="2"/>
      <c r="G21" s="2"/>
      <c r="H21" s="2">
        <v>10710.3</v>
      </c>
      <c r="I21" s="2">
        <v>2449.17</v>
      </c>
      <c r="J21" s="2">
        <v>10710.3</v>
      </c>
      <c r="K21" s="2">
        <v>2449.1699999999983</v>
      </c>
      <c r="L21" s="2"/>
      <c r="M21" s="2"/>
      <c r="N21" s="11">
        <f>+VLOOKUP(A21,'Pre Calc.'!$A$2:$H$2362,2,FALSE)-H21</f>
        <v>0</v>
      </c>
    </row>
    <row r="22" spans="1:14" x14ac:dyDescent="0.25">
      <c r="A22" s="6" t="s">
        <v>32</v>
      </c>
      <c r="B22" s="2"/>
      <c r="C22" s="2"/>
      <c r="D22" s="2"/>
      <c r="E22" s="2"/>
      <c r="F22" s="2"/>
      <c r="G22" s="2"/>
      <c r="H22" s="2">
        <v>43113.49</v>
      </c>
      <c r="I22" s="2">
        <v>8141.44</v>
      </c>
      <c r="J22" s="2">
        <v>43113.49</v>
      </c>
      <c r="K22" s="2">
        <v>8141.4400000000023</v>
      </c>
      <c r="L22" s="2"/>
      <c r="M22" s="2"/>
      <c r="N22" s="11">
        <f>+VLOOKUP(A22,'Pre Calc.'!$A$2:$H$2362,2,FALSE)-H22</f>
        <v>-818.11000000000058</v>
      </c>
    </row>
    <row r="23" spans="1:14" x14ac:dyDescent="0.25">
      <c r="A23" s="6" t="s">
        <v>33</v>
      </c>
      <c r="B23" s="2"/>
      <c r="C23" s="2"/>
      <c r="D23" s="2"/>
      <c r="E23" s="2"/>
      <c r="F23" s="2"/>
      <c r="G23" s="2"/>
      <c r="H23" s="2">
        <v>5903.83</v>
      </c>
      <c r="I23" s="2">
        <v>424.43</v>
      </c>
      <c r="J23" s="2">
        <v>5903.83</v>
      </c>
      <c r="K23" s="2">
        <v>424.43000000000029</v>
      </c>
      <c r="L23" s="2"/>
      <c r="M23" s="2"/>
      <c r="N23" s="11">
        <f>+VLOOKUP(A23,'Pre Calc.'!$A$2:$H$2362,2,FALSE)-H23</f>
        <v>-28.300000000000182</v>
      </c>
    </row>
    <row r="24" spans="1:14" x14ac:dyDescent="0.25">
      <c r="A24" s="6" t="s">
        <v>34</v>
      </c>
      <c r="B24" s="2"/>
      <c r="C24" s="2"/>
      <c r="D24" s="2"/>
      <c r="E24" s="2"/>
      <c r="F24" s="2"/>
      <c r="G24" s="2"/>
      <c r="H24" s="2">
        <v>10254.02</v>
      </c>
      <c r="I24" s="2">
        <v>2543.8000000000002</v>
      </c>
      <c r="J24" s="2">
        <v>10254.02</v>
      </c>
      <c r="K24" s="2">
        <v>2543.8000000000011</v>
      </c>
      <c r="L24" s="2"/>
      <c r="M24" s="2"/>
      <c r="N24" s="11">
        <f>+VLOOKUP(A24,'Pre Calc.'!$A$2:$H$2362,2,FALSE)-H24</f>
        <v>-49.149999999999636</v>
      </c>
    </row>
    <row r="25" spans="1:14" x14ac:dyDescent="0.25">
      <c r="A25" s="6" t="s">
        <v>35</v>
      </c>
      <c r="B25" s="2"/>
      <c r="C25" s="2"/>
      <c r="D25" s="2"/>
      <c r="E25" s="2"/>
      <c r="F25" s="2"/>
      <c r="G25" s="2"/>
      <c r="H25" s="2">
        <v>11360</v>
      </c>
      <c r="I25" s="2">
        <v>968</v>
      </c>
      <c r="J25" s="2">
        <v>11360</v>
      </c>
      <c r="K25" s="2">
        <v>968</v>
      </c>
      <c r="L25" s="2"/>
      <c r="M25" s="2"/>
      <c r="N25" s="11">
        <f>+VLOOKUP(A25,'Pre Calc.'!$A$2:$H$2362,2,FALSE)-H25</f>
        <v>0</v>
      </c>
    </row>
    <row r="26" spans="1:14" x14ac:dyDescent="0.25">
      <c r="A26" s="6" t="s">
        <v>36</v>
      </c>
      <c r="B26" s="2"/>
      <c r="C26" s="2"/>
      <c r="D26" s="2"/>
      <c r="E26" s="2"/>
      <c r="F26" s="2"/>
      <c r="G26" s="2"/>
      <c r="H26" s="2">
        <v>10362.69</v>
      </c>
      <c r="I26" s="2">
        <v>2965.88</v>
      </c>
      <c r="J26" s="2">
        <v>10362.69</v>
      </c>
      <c r="K26" s="2">
        <v>2965.88</v>
      </c>
      <c r="L26" s="2"/>
      <c r="M26" s="2"/>
      <c r="N26" s="11">
        <f>+VLOOKUP(A26,'Pre Calc.'!$A$2:$H$2362,2,FALSE)-H26</f>
        <v>0</v>
      </c>
    </row>
    <row r="27" spans="1:14" hidden="1" x14ac:dyDescent="0.25">
      <c r="A27" s="6" t="s">
        <v>37</v>
      </c>
      <c r="B27" s="2">
        <v>14138.88</v>
      </c>
      <c r="C27" s="2">
        <v>4564.3531999999996</v>
      </c>
      <c r="D27" s="2">
        <v>14138.88</v>
      </c>
      <c r="E27" s="2"/>
      <c r="F27" s="2"/>
      <c r="G27" s="2"/>
      <c r="H27" s="2"/>
      <c r="I27" s="2"/>
      <c r="J27" s="2"/>
      <c r="K27" s="2"/>
      <c r="L27" s="2"/>
      <c r="M27" s="2"/>
      <c r="N27" s="4">
        <f>VLOOKUP(A27,'Pre Calc.'!$A$2:$G$2362,2,FALSE)-B27</f>
        <v>0</v>
      </c>
    </row>
    <row r="28" spans="1:14" hidden="1" x14ac:dyDescent="0.25">
      <c r="A28" s="6" t="s">
        <v>38</v>
      </c>
      <c r="B28" s="2">
        <v>22052.89</v>
      </c>
      <c r="C28" s="2">
        <v>6992.3797999999997</v>
      </c>
      <c r="D28" s="2">
        <v>22052.89</v>
      </c>
      <c r="E28" s="2"/>
      <c r="F28" s="2"/>
      <c r="G28" s="2"/>
      <c r="H28" s="2"/>
      <c r="I28" s="2"/>
      <c r="J28" s="2"/>
      <c r="K28" s="2"/>
      <c r="L28" s="2"/>
      <c r="M28" s="2"/>
      <c r="N28" s="4">
        <f>VLOOKUP(A28,'Pre Calc.'!$A$2:$G$2362,2,FALSE)-B28</f>
        <v>0</v>
      </c>
    </row>
    <row r="29" spans="1:14" x14ac:dyDescent="0.25">
      <c r="A29" s="6" t="s">
        <v>39</v>
      </c>
      <c r="B29" s="2"/>
      <c r="C29" s="2"/>
      <c r="D29" s="2"/>
      <c r="E29" s="2"/>
      <c r="F29" s="2"/>
      <c r="G29" s="2"/>
      <c r="H29" s="2">
        <v>33500</v>
      </c>
      <c r="I29" s="2">
        <v>25648.66</v>
      </c>
      <c r="J29" s="2">
        <v>33500</v>
      </c>
      <c r="K29" s="2">
        <v>25648.66</v>
      </c>
      <c r="L29" s="2"/>
      <c r="M29" s="2"/>
      <c r="N29" s="11">
        <f>+VLOOKUP(A29,'Pre Calc.'!$A$2:$H$2362,2,FALSE)-H29</f>
        <v>0</v>
      </c>
    </row>
    <row r="30" spans="1:14" hidden="1" x14ac:dyDescent="0.25">
      <c r="A30" s="6" t="s">
        <v>40</v>
      </c>
      <c r="B30" s="2">
        <v>19052.66</v>
      </c>
      <c r="C30" s="2">
        <v>5559.0721999999996</v>
      </c>
      <c r="D30" s="2">
        <v>19052.66</v>
      </c>
      <c r="E30" s="2"/>
      <c r="F30" s="2"/>
      <c r="G30" s="2"/>
      <c r="H30" s="2"/>
      <c r="I30" s="2"/>
      <c r="J30" s="2"/>
      <c r="K30" s="2"/>
      <c r="L30" s="2"/>
      <c r="M30" s="2"/>
      <c r="N30" s="4">
        <f>VLOOKUP(A30,'Pre Calc.'!$A$2:$G$2362,2,FALSE)-B30</f>
        <v>0</v>
      </c>
    </row>
    <row r="31" spans="1:14" x14ac:dyDescent="0.25">
      <c r="A31" s="6" t="s">
        <v>41</v>
      </c>
      <c r="B31" s="2"/>
      <c r="C31" s="2"/>
      <c r="D31" s="2"/>
      <c r="E31" s="2"/>
      <c r="F31" s="2"/>
      <c r="G31" s="2"/>
      <c r="H31" s="2">
        <v>9393.44</v>
      </c>
      <c r="I31" s="2"/>
      <c r="J31" s="2">
        <v>9393.44</v>
      </c>
      <c r="K31" s="2"/>
      <c r="L31" s="2"/>
      <c r="M31" s="2"/>
      <c r="N31" s="11">
        <f>+VLOOKUP(A31,'Pre Calc.'!$A$2:$H$2362,2,FALSE)-H31</f>
        <v>0</v>
      </c>
    </row>
    <row r="32" spans="1:14" x14ac:dyDescent="0.25">
      <c r="A32" s="6" t="s">
        <v>42</v>
      </c>
      <c r="B32" s="2"/>
      <c r="C32" s="2"/>
      <c r="D32" s="2"/>
      <c r="E32" s="2"/>
      <c r="F32" s="2"/>
      <c r="G32" s="2"/>
      <c r="H32" s="2">
        <v>6489.76</v>
      </c>
      <c r="I32" s="2">
        <v>-0.01</v>
      </c>
      <c r="J32" s="2">
        <v>6489.76</v>
      </c>
      <c r="K32" s="2">
        <v>-1.0000000000218279E-2</v>
      </c>
      <c r="L32" s="2"/>
      <c r="M32" s="2"/>
      <c r="N32" s="11">
        <f>+VLOOKUP(A32,'Pre Calc.'!$A$2:$H$2362,2,FALSE)-H32</f>
        <v>0</v>
      </c>
    </row>
    <row r="33" spans="1:14" x14ac:dyDescent="0.25">
      <c r="A33" s="6" t="s">
        <v>43</v>
      </c>
      <c r="B33" s="2"/>
      <c r="C33" s="2"/>
      <c r="D33" s="2"/>
      <c r="E33" s="2"/>
      <c r="F33" s="2"/>
      <c r="G33" s="2"/>
      <c r="H33" s="2">
        <v>11490</v>
      </c>
      <c r="I33" s="2">
        <v>1149</v>
      </c>
      <c r="J33" s="2">
        <v>11490</v>
      </c>
      <c r="K33" s="2">
        <v>1149</v>
      </c>
      <c r="L33" s="2"/>
      <c r="M33" s="2"/>
      <c r="N33" s="11">
        <f>+VLOOKUP(A33,'Pre Calc.'!$A$2:$H$2362,2,FALSE)-H33</f>
        <v>0</v>
      </c>
    </row>
    <row r="34" spans="1:14" hidden="1" x14ac:dyDescent="0.25">
      <c r="A34" s="6" t="s">
        <v>44</v>
      </c>
      <c r="B34" s="2">
        <v>49766.86</v>
      </c>
      <c r="C34" s="2">
        <v>12751.0766</v>
      </c>
      <c r="D34" s="2">
        <v>49766.86</v>
      </c>
      <c r="E34" s="2"/>
      <c r="F34" s="2"/>
      <c r="G34" s="2"/>
      <c r="H34" s="2"/>
      <c r="I34" s="2"/>
      <c r="J34" s="2"/>
      <c r="K34" s="2"/>
      <c r="L34" s="2"/>
      <c r="M34" s="2"/>
      <c r="N34" s="4">
        <f>VLOOKUP(A34,'Pre Calc.'!$A$2:$G$2362,2,FALSE)-B34</f>
        <v>0</v>
      </c>
    </row>
    <row r="35" spans="1:14" hidden="1" x14ac:dyDescent="0.25">
      <c r="A35" s="6" t="s">
        <v>45</v>
      </c>
      <c r="B35" s="2">
        <v>11548.56</v>
      </c>
      <c r="C35" s="2">
        <v>4724.4108999999999</v>
      </c>
      <c r="D35" s="2">
        <v>11548.56</v>
      </c>
      <c r="E35" s="2"/>
      <c r="F35" s="2"/>
      <c r="G35" s="2"/>
      <c r="H35" s="2"/>
      <c r="I35" s="2"/>
      <c r="J35" s="2"/>
      <c r="K35" s="2"/>
      <c r="L35" s="2"/>
      <c r="M35" s="2"/>
      <c r="N35" s="4">
        <f>VLOOKUP(A35,'Pre Calc.'!$A$2:$G$2362,2,FALSE)-B35</f>
        <v>0</v>
      </c>
    </row>
    <row r="36" spans="1:14" hidden="1" x14ac:dyDescent="0.25">
      <c r="A36" s="6" t="s">
        <v>46</v>
      </c>
      <c r="B36" s="2">
        <v>13959.73</v>
      </c>
      <c r="C36" s="2">
        <v>5234.8986999999997</v>
      </c>
      <c r="D36" s="2">
        <v>13959.73</v>
      </c>
      <c r="E36" s="2"/>
      <c r="F36" s="2"/>
      <c r="G36" s="2"/>
      <c r="H36" s="2"/>
      <c r="I36" s="2"/>
      <c r="J36" s="2"/>
      <c r="K36" s="2"/>
      <c r="L36" s="2"/>
      <c r="M36" s="2"/>
      <c r="N36" s="4">
        <f>VLOOKUP(A36,'Pre Calc.'!$A$2:$G$2362,2,FALSE)-B36</f>
        <v>0</v>
      </c>
    </row>
    <row r="37" spans="1:14" x14ac:dyDescent="0.25">
      <c r="A37" s="6" t="s">
        <v>47</v>
      </c>
      <c r="B37" s="2"/>
      <c r="C37" s="2"/>
      <c r="D37" s="2"/>
      <c r="E37" s="2"/>
      <c r="F37" s="2"/>
      <c r="G37" s="2"/>
      <c r="H37" s="2">
        <v>47821.74</v>
      </c>
      <c r="I37" s="2">
        <v>5436.06</v>
      </c>
      <c r="J37" s="2">
        <v>47821.74</v>
      </c>
      <c r="K37" s="2">
        <v>5436.0599999999977</v>
      </c>
      <c r="L37" s="2"/>
      <c r="M37" s="2"/>
      <c r="N37" s="11">
        <f>+VLOOKUP(A37,'Pre Calc.'!$A$2:$H$2362,2,FALSE)-H37</f>
        <v>478.83000000000175</v>
      </c>
    </row>
    <row r="38" spans="1:14" x14ac:dyDescent="0.25">
      <c r="A38" s="6" t="s">
        <v>48</v>
      </c>
      <c r="B38" s="2"/>
      <c r="C38" s="2"/>
      <c r="D38" s="2"/>
      <c r="E38" s="2"/>
      <c r="F38" s="2"/>
      <c r="G38" s="2"/>
      <c r="H38" s="2">
        <v>12000</v>
      </c>
      <c r="I38" s="2">
        <v>600</v>
      </c>
      <c r="J38" s="2">
        <v>12000</v>
      </c>
      <c r="K38" s="2">
        <v>600</v>
      </c>
      <c r="L38" s="2"/>
      <c r="M38" s="2"/>
      <c r="N38" s="11">
        <f>+VLOOKUP(A38,'Pre Calc.'!$A$2:$H$2362,2,FALSE)-H38</f>
        <v>0</v>
      </c>
    </row>
    <row r="39" spans="1:14" hidden="1" x14ac:dyDescent="0.25">
      <c r="A39" s="6" t="s">
        <v>49</v>
      </c>
      <c r="B39" s="2">
        <v>14700.63</v>
      </c>
      <c r="C39" s="2">
        <v>4680.3995000000004</v>
      </c>
      <c r="D39" s="2">
        <v>14700.63</v>
      </c>
      <c r="E39" s="2"/>
      <c r="F39" s="2"/>
      <c r="G39" s="2"/>
      <c r="H39" s="2"/>
      <c r="I39" s="2"/>
      <c r="J39" s="2"/>
      <c r="K39" s="2"/>
      <c r="L39" s="2"/>
      <c r="M39" s="2"/>
      <c r="N39" s="4">
        <f>VLOOKUP(A39,'Pre Calc.'!$A$2:$G$2362,2,FALSE)-B39</f>
        <v>0</v>
      </c>
    </row>
    <row r="40" spans="1:14" hidden="1" x14ac:dyDescent="0.25">
      <c r="A40" s="6" t="s">
        <v>50</v>
      </c>
      <c r="B40" s="2">
        <v>11817.37</v>
      </c>
      <c r="C40" s="2">
        <v>4995.5245999999997</v>
      </c>
      <c r="D40" s="2">
        <v>11817.37</v>
      </c>
      <c r="E40" s="2"/>
      <c r="F40" s="2"/>
      <c r="G40" s="2"/>
      <c r="H40" s="2"/>
      <c r="I40" s="2"/>
      <c r="J40" s="2"/>
      <c r="K40" s="2"/>
      <c r="L40" s="2"/>
      <c r="M40" s="2"/>
      <c r="N40" s="4">
        <f>VLOOKUP(A40,'Pre Calc.'!$A$2:$G$2362,2,FALSE)-B40</f>
        <v>0</v>
      </c>
    </row>
    <row r="41" spans="1:14" hidden="1" x14ac:dyDescent="0.25">
      <c r="A41" s="6" t="s">
        <v>51</v>
      </c>
      <c r="B41" s="2">
        <v>13073.08</v>
      </c>
      <c r="C41" s="2">
        <v>2814.3436000000002</v>
      </c>
      <c r="D41" s="2">
        <v>13073.08</v>
      </c>
      <c r="E41" s="2"/>
      <c r="F41" s="2"/>
      <c r="G41" s="2"/>
      <c r="H41" s="2"/>
      <c r="I41" s="2"/>
      <c r="J41" s="2"/>
      <c r="K41" s="2"/>
      <c r="L41" s="2"/>
      <c r="M41" s="2"/>
      <c r="N41" s="4">
        <f>VLOOKUP(A41,'Pre Calc.'!$A$2:$G$2362,2,FALSE)-B41</f>
        <v>0</v>
      </c>
    </row>
    <row r="42" spans="1:14" hidden="1" x14ac:dyDescent="0.25">
      <c r="A42" s="6" t="s">
        <v>52</v>
      </c>
      <c r="B42" s="2">
        <v>13474.99</v>
      </c>
      <c r="C42" s="2">
        <v>3973.3944999999999</v>
      </c>
      <c r="D42" s="2">
        <v>13474.99</v>
      </c>
      <c r="E42" s="2"/>
      <c r="F42" s="2"/>
      <c r="G42" s="2"/>
      <c r="H42" s="2"/>
      <c r="I42" s="2"/>
      <c r="J42" s="2"/>
      <c r="K42" s="2"/>
      <c r="L42" s="2"/>
      <c r="M42" s="2"/>
      <c r="N42" s="4">
        <f>VLOOKUP(A42,'Pre Calc.'!$A$2:$G$2362,2,FALSE)-B42</f>
        <v>0</v>
      </c>
    </row>
    <row r="43" spans="1:14" hidden="1" x14ac:dyDescent="0.25">
      <c r="A43" s="6" t="s">
        <v>53</v>
      </c>
      <c r="B43" s="2">
        <v>3725.06</v>
      </c>
      <c r="C43" s="2">
        <v>354.76760000000002</v>
      </c>
      <c r="D43" s="2">
        <v>3725.06</v>
      </c>
      <c r="E43" s="2"/>
      <c r="F43" s="2"/>
      <c r="G43" s="2"/>
      <c r="H43" s="2"/>
      <c r="I43" s="2"/>
      <c r="J43" s="2"/>
      <c r="K43" s="2"/>
      <c r="L43" s="2"/>
      <c r="M43" s="2"/>
      <c r="N43" s="4">
        <f>VLOOKUP(A43,'Pre Calc.'!$A$2:$G$2362,2,FALSE)-B43</f>
        <v>0</v>
      </c>
    </row>
    <row r="44" spans="1:14" hidden="1" x14ac:dyDescent="0.25">
      <c r="A44" s="6" t="s">
        <v>54</v>
      </c>
      <c r="B44" s="2">
        <v>2394.6799999999998</v>
      </c>
      <c r="C44" s="2">
        <v>487.80520000000001</v>
      </c>
      <c r="D44" s="2">
        <v>2394.6799999999998</v>
      </c>
      <c r="E44" s="2"/>
      <c r="F44" s="2"/>
      <c r="G44" s="2"/>
      <c r="H44" s="2"/>
      <c r="I44" s="2"/>
      <c r="J44" s="2"/>
      <c r="K44" s="2"/>
      <c r="L44" s="2"/>
      <c r="M44" s="2"/>
      <c r="N44" s="4">
        <f>VLOOKUP(A44,'Pre Calc.'!$A$2:$G$2362,2,FALSE)-B44</f>
        <v>0</v>
      </c>
    </row>
    <row r="45" spans="1:14" hidden="1" x14ac:dyDescent="0.25">
      <c r="A45" s="6" t="s">
        <v>55</v>
      </c>
      <c r="B45" s="2">
        <v>32940.550000000003</v>
      </c>
      <c r="C45" s="2">
        <v>11247.992700000001</v>
      </c>
      <c r="D45" s="2"/>
      <c r="E45" s="2"/>
      <c r="F45" s="2"/>
      <c r="G45" s="2"/>
      <c r="H45" s="2"/>
      <c r="I45" s="2"/>
      <c r="J45" s="2"/>
      <c r="K45" s="2"/>
      <c r="L45" s="2"/>
      <c r="M45" s="2"/>
      <c r="N45" s="4">
        <f>VLOOKUP(A45,'Pre Calc.'!$A$2:$G$2362,2,FALSE)-B45</f>
        <v>0</v>
      </c>
    </row>
    <row r="46" spans="1:14" hidden="1" x14ac:dyDescent="0.25">
      <c r="A46" s="6" t="s">
        <v>56</v>
      </c>
      <c r="B46" s="2"/>
      <c r="C46" s="2"/>
      <c r="D46" s="2"/>
      <c r="E46" s="2"/>
      <c r="F46" s="2"/>
      <c r="G46" s="2"/>
      <c r="H46" s="2"/>
      <c r="I46" s="2"/>
      <c r="J46" s="2">
        <v>19892</v>
      </c>
      <c r="K46" s="2">
        <v>7874</v>
      </c>
      <c r="L46" s="2"/>
      <c r="M46" s="2"/>
    </row>
    <row r="47" spans="1:14" hidden="1" x14ac:dyDescent="0.25">
      <c r="A47" s="6" t="s">
        <v>57</v>
      </c>
      <c r="B47" s="2"/>
      <c r="C47" s="2"/>
      <c r="D47" s="2"/>
      <c r="E47" s="2"/>
      <c r="F47" s="2"/>
      <c r="G47" s="2"/>
      <c r="H47" s="2"/>
      <c r="I47" s="2"/>
      <c r="J47" s="2">
        <v>32364</v>
      </c>
      <c r="K47" s="2">
        <v>11000</v>
      </c>
      <c r="L47" s="2"/>
      <c r="M47" s="2"/>
    </row>
    <row r="48" spans="1:14" hidden="1" x14ac:dyDescent="0.25">
      <c r="A48" s="6" t="s">
        <v>58</v>
      </c>
      <c r="B48" s="2"/>
      <c r="C48" s="2"/>
      <c r="D48" s="2"/>
      <c r="E48" s="2"/>
      <c r="F48" s="2"/>
      <c r="G48" s="2"/>
      <c r="H48" s="2"/>
      <c r="I48" s="2"/>
      <c r="J48" s="2">
        <v>22814</v>
      </c>
      <c r="K48" s="2">
        <v>7259</v>
      </c>
      <c r="L48" s="2"/>
      <c r="M48" s="2"/>
    </row>
    <row r="49" spans="1:14" hidden="1" x14ac:dyDescent="0.25">
      <c r="A49" s="6" t="s">
        <v>59</v>
      </c>
      <c r="B49" s="2"/>
      <c r="C49" s="2"/>
      <c r="D49" s="2"/>
      <c r="E49" s="2"/>
      <c r="F49" s="2"/>
      <c r="G49" s="2"/>
      <c r="H49" s="2"/>
      <c r="I49" s="2"/>
      <c r="J49" s="2">
        <v>19871</v>
      </c>
      <c r="K49" s="2">
        <v>9545</v>
      </c>
      <c r="L49" s="2"/>
      <c r="M49" s="2"/>
    </row>
    <row r="50" spans="1:14" hidden="1" x14ac:dyDescent="0.25">
      <c r="A50" s="6" t="s">
        <v>60</v>
      </c>
      <c r="B50" s="2"/>
      <c r="C50" s="2"/>
      <c r="D50" s="2"/>
      <c r="E50" s="2"/>
      <c r="F50" s="2"/>
      <c r="G50" s="2"/>
      <c r="H50" s="2"/>
      <c r="I50" s="2"/>
      <c r="J50" s="2">
        <v>28546</v>
      </c>
      <c r="K50" s="2">
        <v>10010</v>
      </c>
      <c r="L50" s="2"/>
      <c r="M50" s="2"/>
    </row>
    <row r="51" spans="1:14" hidden="1" x14ac:dyDescent="0.25">
      <c r="A51" s="6" t="s">
        <v>61</v>
      </c>
      <c r="B51" s="2"/>
      <c r="C51" s="2"/>
      <c r="D51" s="2"/>
      <c r="E51" s="2"/>
      <c r="F51" s="2"/>
      <c r="G51" s="2"/>
      <c r="H51" s="2"/>
      <c r="I51" s="2"/>
      <c r="J51" s="2">
        <v>23558</v>
      </c>
      <c r="K51" s="2">
        <v>7800</v>
      </c>
      <c r="L51" s="2"/>
      <c r="M51" s="2"/>
    </row>
    <row r="52" spans="1:14" hidden="1" x14ac:dyDescent="0.25">
      <c r="A52" s="6" t="s">
        <v>62</v>
      </c>
      <c r="B52" s="2"/>
      <c r="C52" s="2"/>
      <c r="D52" s="2"/>
      <c r="E52" s="2"/>
      <c r="F52" s="2"/>
      <c r="G52" s="2"/>
      <c r="H52" s="2"/>
      <c r="I52" s="2"/>
      <c r="J52" s="2">
        <v>2360</v>
      </c>
      <c r="K52" s="2">
        <v>1158</v>
      </c>
      <c r="L52" s="2"/>
      <c r="M52" s="2"/>
    </row>
    <row r="53" spans="1:14" hidden="1" x14ac:dyDescent="0.25">
      <c r="A53" s="6" t="s">
        <v>63</v>
      </c>
      <c r="B53" s="2"/>
      <c r="C53" s="2"/>
      <c r="D53" s="2"/>
      <c r="E53" s="2"/>
      <c r="F53" s="2"/>
      <c r="G53" s="2"/>
      <c r="H53" s="2"/>
      <c r="I53" s="2"/>
      <c r="J53" s="2">
        <v>57413</v>
      </c>
      <c r="K53" s="2">
        <v>29423</v>
      </c>
      <c r="L53" s="2"/>
      <c r="M53" s="2"/>
    </row>
    <row r="54" spans="1:14" hidden="1" x14ac:dyDescent="0.25">
      <c r="A54" s="6" t="s">
        <v>64</v>
      </c>
      <c r="B54" s="2"/>
      <c r="C54" s="2"/>
      <c r="D54" s="2"/>
      <c r="E54" s="2"/>
      <c r="F54" s="2"/>
      <c r="G54" s="2"/>
      <c r="H54" s="2"/>
      <c r="I54" s="2"/>
      <c r="J54" s="2">
        <v>55726</v>
      </c>
      <c r="K54" s="2">
        <v>30540</v>
      </c>
      <c r="L54" s="2"/>
      <c r="M54" s="2"/>
    </row>
    <row r="55" spans="1:14" hidden="1" x14ac:dyDescent="0.25">
      <c r="A55" s="6" t="s">
        <v>65</v>
      </c>
      <c r="B55" s="2"/>
      <c r="C55" s="2"/>
      <c r="D55" s="2"/>
      <c r="E55" s="2"/>
      <c r="F55" s="2"/>
      <c r="G55" s="2"/>
      <c r="H55" s="2"/>
      <c r="I55" s="2"/>
      <c r="J55" s="2">
        <v>2000</v>
      </c>
      <c r="K55" s="2">
        <v>1290</v>
      </c>
      <c r="L55" s="2"/>
      <c r="M55" s="2"/>
    </row>
    <row r="56" spans="1:14" hidden="1" x14ac:dyDescent="0.25">
      <c r="A56" s="6" t="s">
        <v>66</v>
      </c>
      <c r="B56" s="2"/>
      <c r="C56" s="2"/>
      <c r="D56" s="2"/>
      <c r="E56" s="2"/>
      <c r="F56" s="2"/>
      <c r="G56" s="2"/>
      <c r="H56" s="2"/>
      <c r="I56" s="2"/>
      <c r="J56" s="2">
        <v>8500</v>
      </c>
      <c r="K56" s="2">
        <v>6126</v>
      </c>
      <c r="L56" s="2"/>
      <c r="M56" s="2"/>
    </row>
    <row r="57" spans="1:14" x14ac:dyDescent="0.25">
      <c r="A57" s="6" t="s">
        <v>67</v>
      </c>
      <c r="B57" s="2"/>
      <c r="C57" s="2"/>
      <c r="D57" s="2"/>
      <c r="E57" s="2"/>
      <c r="F57" s="2"/>
      <c r="G57" s="2"/>
      <c r="H57" s="2">
        <v>58462</v>
      </c>
      <c r="I57" s="2">
        <v>43674</v>
      </c>
      <c r="J57" s="2">
        <v>58462</v>
      </c>
      <c r="K57" s="2">
        <v>43674</v>
      </c>
      <c r="L57" s="2"/>
      <c r="M57" s="2"/>
      <c r="N57" s="11">
        <f>+VLOOKUP(A57,'Pre Calc.'!$A$2:$H$2362,2,FALSE)-H57</f>
        <v>0</v>
      </c>
    </row>
    <row r="58" spans="1:14" x14ac:dyDescent="0.25">
      <c r="A58" s="6" t="s">
        <v>68</v>
      </c>
      <c r="B58" s="2"/>
      <c r="C58" s="2"/>
      <c r="D58" s="2"/>
      <c r="E58" s="2"/>
      <c r="F58" s="2"/>
      <c r="G58" s="2"/>
      <c r="H58" s="2">
        <v>4294</v>
      </c>
      <c r="I58" s="2">
        <v>2987</v>
      </c>
      <c r="J58" s="2">
        <v>4294</v>
      </c>
      <c r="K58" s="2">
        <v>2987</v>
      </c>
      <c r="L58" s="2"/>
      <c r="M58" s="2"/>
      <c r="N58" s="11">
        <f>+VLOOKUP(A58,'Pre Calc.'!$A$2:$H$2362,2,FALSE)-H58</f>
        <v>0</v>
      </c>
    </row>
    <row r="59" spans="1:14" x14ac:dyDescent="0.25">
      <c r="A59" s="6" t="s">
        <v>69</v>
      </c>
      <c r="B59" s="2"/>
      <c r="C59" s="2"/>
      <c r="D59" s="2"/>
      <c r="E59" s="2"/>
      <c r="F59" s="2"/>
      <c r="G59" s="2"/>
      <c r="H59" s="2">
        <v>4739</v>
      </c>
      <c r="I59" s="2">
        <v>3504</v>
      </c>
      <c r="J59" s="2">
        <v>4739</v>
      </c>
      <c r="K59" s="2">
        <v>3504</v>
      </c>
      <c r="L59" s="2"/>
      <c r="M59" s="2"/>
      <c r="N59" s="11">
        <f>+VLOOKUP(A59,'Pre Calc.'!$A$2:$H$2362,2,FALSE)-H59</f>
        <v>0</v>
      </c>
    </row>
    <row r="60" spans="1:14" x14ac:dyDescent="0.25">
      <c r="A60" s="6" t="s">
        <v>70</v>
      </c>
      <c r="B60" s="2"/>
      <c r="C60" s="2"/>
      <c r="D60" s="2"/>
      <c r="E60" s="2"/>
      <c r="F60" s="2"/>
      <c r="G60" s="2"/>
      <c r="H60" s="2">
        <v>585</v>
      </c>
      <c r="I60" s="2">
        <v>460</v>
      </c>
      <c r="J60" s="2">
        <v>585</v>
      </c>
      <c r="K60" s="2">
        <v>460</v>
      </c>
      <c r="L60" s="2"/>
      <c r="M60" s="2"/>
      <c r="N60" s="11">
        <f>+VLOOKUP(A60,'Pre Calc.'!$A$2:$H$2362,2,FALSE)-H60</f>
        <v>0</v>
      </c>
    </row>
    <row r="61" spans="1:14" x14ac:dyDescent="0.25">
      <c r="A61" s="6" t="s">
        <v>71</v>
      </c>
      <c r="B61" s="2"/>
      <c r="C61" s="2"/>
      <c r="D61" s="2"/>
      <c r="E61" s="2"/>
      <c r="F61" s="2"/>
      <c r="G61" s="2"/>
      <c r="H61" s="2">
        <v>3128</v>
      </c>
      <c r="I61" s="2">
        <v>1834</v>
      </c>
      <c r="J61" s="2">
        <v>3128</v>
      </c>
      <c r="K61" s="2">
        <v>1834</v>
      </c>
      <c r="L61" s="2"/>
      <c r="M61" s="2"/>
      <c r="N61" s="11">
        <f>+VLOOKUP(A61,'Pre Calc.'!$A$2:$H$2362,2,FALSE)-H61</f>
        <v>0</v>
      </c>
    </row>
    <row r="62" spans="1:14" x14ac:dyDescent="0.25">
      <c r="A62" s="6" t="s">
        <v>72</v>
      </c>
      <c r="B62" s="2"/>
      <c r="C62" s="2"/>
      <c r="D62" s="2"/>
      <c r="E62" s="2"/>
      <c r="F62" s="2"/>
      <c r="G62" s="2"/>
      <c r="H62" s="2">
        <v>16728</v>
      </c>
      <c r="I62" s="2">
        <v>14027</v>
      </c>
      <c r="J62" s="2">
        <v>16728</v>
      </c>
      <c r="K62" s="2">
        <v>14027</v>
      </c>
      <c r="L62" s="2"/>
      <c r="M62" s="2"/>
      <c r="N62" s="11">
        <f>+VLOOKUP(A62,'Pre Calc.'!$A$2:$H$2362,2,FALSE)-H62</f>
        <v>0</v>
      </c>
    </row>
    <row r="63" spans="1:14" x14ac:dyDescent="0.25">
      <c r="A63" s="6" t="s">
        <v>73</v>
      </c>
      <c r="B63" s="2"/>
      <c r="C63" s="2"/>
      <c r="D63" s="2"/>
      <c r="E63" s="2"/>
      <c r="F63" s="2"/>
      <c r="G63" s="2"/>
      <c r="H63" s="2">
        <v>12036</v>
      </c>
      <c r="I63" s="2">
        <v>9485</v>
      </c>
      <c r="J63" s="2">
        <v>12036</v>
      </c>
      <c r="K63" s="2">
        <v>9485</v>
      </c>
      <c r="L63" s="2"/>
      <c r="M63" s="2"/>
      <c r="N63" s="11">
        <f>+VLOOKUP(A63,'Pre Calc.'!$A$2:$H$2362,2,FALSE)-H63</f>
        <v>0</v>
      </c>
    </row>
    <row r="64" spans="1:14" x14ac:dyDescent="0.25">
      <c r="A64" s="6" t="s">
        <v>74</v>
      </c>
      <c r="B64" s="2"/>
      <c r="C64" s="2"/>
      <c r="D64" s="2"/>
      <c r="E64" s="2"/>
      <c r="F64" s="2"/>
      <c r="G64" s="2"/>
      <c r="H64" s="2">
        <v>1367</v>
      </c>
      <c r="I64" s="2">
        <v>926</v>
      </c>
      <c r="J64" s="2">
        <v>1367</v>
      </c>
      <c r="K64" s="2">
        <v>926</v>
      </c>
      <c r="L64" s="2"/>
      <c r="M64" s="2"/>
      <c r="N64" s="11">
        <f>+VLOOKUP(A64,'Pre Calc.'!$A$2:$H$2362,2,FALSE)-H64</f>
        <v>0</v>
      </c>
    </row>
    <row r="65" spans="1:14" x14ac:dyDescent="0.25">
      <c r="A65" s="6" t="s">
        <v>75</v>
      </c>
      <c r="B65" s="2"/>
      <c r="C65" s="2"/>
      <c r="D65" s="2"/>
      <c r="E65" s="2"/>
      <c r="F65" s="2"/>
      <c r="G65" s="2"/>
      <c r="H65" s="2">
        <v>11349</v>
      </c>
      <c r="I65" s="2">
        <v>8691</v>
      </c>
      <c r="J65" s="2">
        <v>11349</v>
      </c>
      <c r="K65" s="2">
        <v>8691</v>
      </c>
      <c r="L65" s="2"/>
      <c r="M65" s="2"/>
      <c r="N65" s="11">
        <f>+VLOOKUP(A65,'Pre Calc.'!$A$2:$H$2362,2,FALSE)-H65</f>
        <v>0</v>
      </c>
    </row>
    <row r="66" spans="1:14" x14ac:dyDescent="0.25">
      <c r="A66" s="6" t="s">
        <v>76</v>
      </c>
      <c r="B66" s="2"/>
      <c r="C66" s="2"/>
      <c r="D66" s="2"/>
      <c r="E66" s="2"/>
      <c r="F66" s="2"/>
      <c r="G66" s="2"/>
      <c r="H66" s="2">
        <v>3566</v>
      </c>
      <c r="I66" s="2">
        <v>2644</v>
      </c>
      <c r="J66" s="2">
        <v>3566</v>
      </c>
      <c r="K66" s="2">
        <v>2644</v>
      </c>
      <c r="L66" s="2"/>
      <c r="M66" s="2"/>
      <c r="N66" s="11">
        <f>+VLOOKUP(A66,'Pre Calc.'!$A$2:$H$2362,2,FALSE)-H66</f>
        <v>0</v>
      </c>
    </row>
    <row r="67" spans="1:14" x14ac:dyDescent="0.25">
      <c r="A67" s="6" t="s">
        <v>77</v>
      </c>
      <c r="B67" s="2"/>
      <c r="C67" s="2"/>
      <c r="D67" s="2"/>
      <c r="E67" s="2"/>
      <c r="F67" s="2"/>
      <c r="G67" s="2"/>
      <c r="H67" s="2">
        <v>1430</v>
      </c>
      <c r="I67" s="2">
        <v>957</v>
      </c>
      <c r="J67" s="2">
        <v>1430</v>
      </c>
      <c r="K67" s="2">
        <v>957</v>
      </c>
      <c r="L67" s="2"/>
      <c r="M67" s="2"/>
      <c r="N67" s="11">
        <f>+VLOOKUP(A67,'Pre Calc.'!$A$2:$H$2362,2,FALSE)-H67</f>
        <v>0</v>
      </c>
    </row>
    <row r="68" spans="1:14" x14ac:dyDescent="0.25">
      <c r="A68" s="6" t="s">
        <v>78</v>
      </c>
      <c r="B68" s="2"/>
      <c r="C68" s="2"/>
      <c r="D68" s="2"/>
      <c r="E68" s="2"/>
      <c r="F68" s="2"/>
      <c r="G68" s="2"/>
      <c r="H68" s="2">
        <v>13213</v>
      </c>
      <c r="I68" s="2">
        <v>10182</v>
      </c>
      <c r="J68" s="2">
        <v>13213</v>
      </c>
      <c r="K68" s="2">
        <v>10182</v>
      </c>
      <c r="L68" s="2"/>
      <c r="M68" s="2"/>
      <c r="N68" s="11">
        <f>+VLOOKUP(A68,'Pre Calc.'!$A$2:$H$2362,2,FALSE)-H68</f>
        <v>0</v>
      </c>
    </row>
    <row r="69" spans="1:14" x14ac:dyDescent="0.25">
      <c r="A69" s="6" t="s">
        <v>79</v>
      </c>
      <c r="B69" s="2"/>
      <c r="C69" s="2"/>
      <c r="D69" s="2"/>
      <c r="E69" s="2"/>
      <c r="F69" s="2"/>
      <c r="G69" s="2"/>
      <c r="H69" s="2">
        <v>10408</v>
      </c>
      <c r="I69" s="2">
        <v>8538</v>
      </c>
      <c r="J69" s="2">
        <v>10408</v>
      </c>
      <c r="K69" s="2">
        <v>8538</v>
      </c>
      <c r="L69" s="2"/>
      <c r="M69" s="2"/>
      <c r="N69" s="11">
        <f>+VLOOKUP(A69,'Pre Calc.'!$A$2:$H$2362,2,FALSE)-H69</f>
        <v>0</v>
      </c>
    </row>
    <row r="70" spans="1:14" x14ac:dyDescent="0.25">
      <c r="A70" s="6" t="s">
        <v>80</v>
      </c>
      <c r="B70" s="2"/>
      <c r="C70" s="2"/>
      <c r="D70" s="2"/>
      <c r="E70" s="2"/>
      <c r="F70" s="2"/>
      <c r="G70" s="2"/>
      <c r="H70" s="2">
        <v>20653</v>
      </c>
      <c r="I70" s="2">
        <v>6160</v>
      </c>
      <c r="J70" s="2">
        <v>20653</v>
      </c>
      <c r="K70" s="2">
        <v>6160</v>
      </c>
      <c r="L70" s="2"/>
      <c r="M70" s="2"/>
      <c r="N70" s="11">
        <f>+VLOOKUP(A70,'Pre Calc.'!$A$2:$H$2362,2,FALSE)-H70</f>
        <v>0</v>
      </c>
    </row>
    <row r="71" spans="1:14" x14ac:dyDescent="0.25">
      <c r="A71" s="6" t="s">
        <v>81</v>
      </c>
      <c r="B71" s="2"/>
      <c r="C71" s="2"/>
      <c r="D71" s="2"/>
      <c r="E71" s="2"/>
      <c r="F71" s="2"/>
      <c r="G71" s="2"/>
      <c r="H71" s="2">
        <v>12390</v>
      </c>
      <c r="I71" s="2">
        <v>11609</v>
      </c>
      <c r="J71" s="2">
        <v>12390</v>
      </c>
      <c r="K71" s="2">
        <v>11609</v>
      </c>
      <c r="L71" s="2"/>
      <c r="M71" s="2"/>
      <c r="N71" s="11">
        <f>+VLOOKUP(A71,'Pre Calc.'!$A$2:$H$2362,2,FALSE)-H71</f>
        <v>0</v>
      </c>
    </row>
    <row r="72" spans="1:14" x14ac:dyDescent="0.25">
      <c r="A72" s="6" t="s">
        <v>82</v>
      </c>
      <c r="B72" s="2"/>
      <c r="C72" s="2"/>
      <c r="D72" s="2"/>
      <c r="E72" s="2"/>
      <c r="F72" s="2"/>
      <c r="G72" s="2"/>
      <c r="H72" s="2">
        <v>18714</v>
      </c>
      <c r="I72" s="2">
        <v>6160</v>
      </c>
      <c r="J72" s="2">
        <v>18714</v>
      </c>
      <c r="K72" s="2">
        <v>6160</v>
      </c>
      <c r="L72" s="2"/>
      <c r="M72" s="2"/>
      <c r="N72" s="11">
        <f>+VLOOKUP(A72,'Pre Calc.'!$A$2:$H$2362,2,FALSE)-H72</f>
        <v>0</v>
      </c>
    </row>
    <row r="73" spans="1:14" x14ac:dyDescent="0.25">
      <c r="A73" s="6" t="s">
        <v>83</v>
      </c>
      <c r="B73" s="2"/>
      <c r="C73" s="2"/>
      <c r="D73" s="2"/>
      <c r="E73" s="2"/>
      <c r="F73" s="2"/>
      <c r="G73" s="2"/>
      <c r="H73" s="2">
        <v>18860</v>
      </c>
      <c r="I73" s="2">
        <v>6160</v>
      </c>
      <c r="J73" s="2">
        <v>18860</v>
      </c>
      <c r="K73" s="2">
        <v>6160</v>
      </c>
      <c r="L73" s="2"/>
      <c r="M73" s="2"/>
      <c r="N73" s="11">
        <f>+VLOOKUP(A73,'Pre Calc.'!$A$2:$H$2362,2,FALSE)-H73</f>
        <v>0</v>
      </c>
    </row>
    <row r="74" spans="1:14" x14ac:dyDescent="0.25">
      <c r="A74" s="6" t="s">
        <v>84</v>
      </c>
      <c r="B74" s="2"/>
      <c r="C74" s="2"/>
      <c r="D74" s="2"/>
      <c r="E74" s="2"/>
      <c r="F74" s="2"/>
      <c r="G74" s="2"/>
      <c r="H74" s="2">
        <v>1606</v>
      </c>
      <c r="I74" s="2">
        <v>1154</v>
      </c>
      <c r="J74" s="2">
        <v>1606</v>
      </c>
      <c r="K74" s="2">
        <v>1154</v>
      </c>
      <c r="L74" s="2"/>
      <c r="M74" s="2"/>
      <c r="N74" s="11">
        <f>+VLOOKUP(A74,'Pre Calc.'!$A$2:$H$2362,2,FALSE)-H74</f>
        <v>0</v>
      </c>
    </row>
    <row r="75" spans="1:14" x14ac:dyDescent="0.25">
      <c r="A75" s="6" t="s">
        <v>85</v>
      </c>
      <c r="B75" s="2"/>
      <c r="C75" s="2"/>
      <c r="D75" s="2"/>
      <c r="E75" s="2"/>
      <c r="F75" s="2"/>
      <c r="G75" s="2"/>
      <c r="H75" s="2">
        <v>27174</v>
      </c>
      <c r="I75" s="2">
        <v>5939</v>
      </c>
      <c r="J75" s="2">
        <v>27174</v>
      </c>
      <c r="K75" s="2">
        <v>5939</v>
      </c>
      <c r="L75" s="2"/>
      <c r="M75" s="2"/>
      <c r="N75" s="11">
        <f>+VLOOKUP(A75,'Pre Calc.'!$A$2:$H$2362,2,FALSE)-H75</f>
        <v>0</v>
      </c>
    </row>
    <row r="76" spans="1:14" x14ac:dyDescent="0.25">
      <c r="A76" s="6" t="s">
        <v>86</v>
      </c>
      <c r="B76" s="2"/>
      <c r="C76" s="2"/>
      <c r="D76" s="2"/>
      <c r="E76" s="2"/>
      <c r="F76" s="2"/>
      <c r="G76" s="2"/>
      <c r="H76" s="2">
        <v>39464</v>
      </c>
      <c r="I76" s="2">
        <v>17589</v>
      </c>
      <c r="J76" s="2">
        <v>39464</v>
      </c>
      <c r="K76" s="2">
        <v>17589</v>
      </c>
      <c r="L76" s="2"/>
      <c r="M76" s="2"/>
      <c r="N76" s="11">
        <f>+VLOOKUP(A76,'Pre Calc.'!$A$2:$H$2362,2,FALSE)-H76</f>
        <v>0</v>
      </c>
    </row>
    <row r="77" spans="1:14" x14ac:dyDescent="0.25">
      <c r="A77" s="6" t="s">
        <v>87</v>
      </c>
      <c r="B77" s="2"/>
      <c r="C77" s="2"/>
      <c r="D77" s="2"/>
      <c r="E77" s="2"/>
      <c r="F77" s="2"/>
      <c r="G77" s="2"/>
      <c r="H77" s="2">
        <v>6336</v>
      </c>
      <c r="I77" s="2">
        <v>3836</v>
      </c>
      <c r="J77" s="2">
        <v>6336</v>
      </c>
      <c r="K77" s="2">
        <v>3836</v>
      </c>
      <c r="L77" s="2"/>
      <c r="M77" s="2"/>
      <c r="N77" s="11">
        <f>+VLOOKUP(A77,'Pre Calc.'!$A$2:$H$2362,2,FALSE)-H77</f>
        <v>0</v>
      </c>
    </row>
    <row r="78" spans="1:14" x14ac:dyDescent="0.25">
      <c r="A78" s="6" t="s">
        <v>88</v>
      </c>
      <c r="B78" s="2"/>
      <c r="C78" s="2"/>
      <c r="D78" s="2"/>
      <c r="E78" s="2"/>
      <c r="F78" s="2"/>
      <c r="G78" s="2"/>
      <c r="H78" s="2">
        <v>25500</v>
      </c>
      <c r="I78" s="2">
        <v>20700</v>
      </c>
      <c r="J78" s="2">
        <v>25500</v>
      </c>
      <c r="K78" s="2">
        <v>20700</v>
      </c>
      <c r="L78" s="2"/>
      <c r="M78" s="2"/>
      <c r="N78" s="11">
        <f>+VLOOKUP(A78,'Pre Calc.'!$A$2:$H$2362,2,FALSE)-H78</f>
        <v>0</v>
      </c>
    </row>
    <row r="79" spans="1:14" x14ac:dyDescent="0.25">
      <c r="A79" s="6" t="s">
        <v>89</v>
      </c>
      <c r="B79" s="2"/>
      <c r="C79" s="2"/>
      <c r="D79" s="2"/>
      <c r="E79" s="2"/>
      <c r="F79" s="2"/>
      <c r="G79" s="2"/>
      <c r="H79" s="2">
        <v>14974</v>
      </c>
      <c r="I79" s="2">
        <v>6966</v>
      </c>
      <c r="J79" s="2">
        <v>14974</v>
      </c>
      <c r="K79" s="2">
        <v>6966</v>
      </c>
      <c r="L79" s="2"/>
      <c r="M79" s="2"/>
      <c r="N79" s="11">
        <f>+VLOOKUP(A79,'Pre Calc.'!$A$2:$H$2362,2,FALSE)-H79</f>
        <v>0</v>
      </c>
    </row>
    <row r="80" spans="1:14" x14ac:dyDescent="0.25">
      <c r="A80" s="6" t="s">
        <v>90</v>
      </c>
      <c r="B80" s="2"/>
      <c r="C80" s="2"/>
      <c r="D80" s="2"/>
      <c r="E80" s="2"/>
      <c r="F80" s="2"/>
      <c r="G80" s="2"/>
      <c r="H80" s="2">
        <v>28581</v>
      </c>
      <c r="I80" s="2">
        <v>10664</v>
      </c>
      <c r="J80" s="2">
        <v>28581</v>
      </c>
      <c r="K80" s="2">
        <v>10664</v>
      </c>
      <c r="L80" s="2"/>
      <c r="M80" s="2"/>
      <c r="N80" s="11">
        <f>+VLOOKUP(A80,'Pre Calc.'!$A$2:$H$2362,2,FALSE)-H80</f>
        <v>0</v>
      </c>
    </row>
    <row r="81" spans="1:14" x14ac:dyDescent="0.25">
      <c r="A81" s="6" t="s">
        <v>91</v>
      </c>
      <c r="B81" s="2"/>
      <c r="C81" s="2"/>
      <c r="D81" s="2"/>
      <c r="E81" s="2"/>
      <c r="F81" s="2"/>
      <c r="G81" s="2"/>
      <c r="H81" s="2">
        <v>25440</v>
      </c>
      <c r="I81" s="2">
        <v>7649</v>
      </c>
      <c r="J81" s="2">
        <v>25440</v>
      </c>
      <c r="K81" s="2">
        <v>7649</v>
      </c>
      <c r="L81" s="2"/>
      <c r="M81" s="2"/>
      <c r="N81" s="11">
        <f>+VLOOKUP(A81,'Pre Calc.'!$A$2:$H$2362,2,FALSE)-H81</f>
        <v>0</v>
      </c>
    </row>
    <row r="82" spans="1:14" x14ac:dyDescent="0.25">
      <c r="A82" s="6" t="s">
        <v>92</v>
      </c>
      <c r="B82" s="2"/>
      <c r="C82" s="2"/>
      <c r="D82" s="2"/>
      <c r="E82" s="2"/>
      <c r="F82" s="2"/>
      <c r="G82" s="2"/>
      <c r="H82" s="2">
        <v>8271</v>
      </c>
      <c r="I82" s="2">
        <v>4063</v>
      </c>
      <c r="J82" s="2">
        <v>8271</v>
      </c>
      <c r="K82" s="2">
        <v>4063</v>
      </c>
      <c r="L82" s="2"/>
      <c r="M82" s="2"/>
      <c r="N82" s="11">
        <f>+VLOOKUP(A82,'Pre Calc.'!$A$2:$H$2362,2,FALSE)-H82</f>
        <v>0</v>
      </c>
    </row>
    <row r="83" spans="1:14" x14ac:dyDescent="0.25">
      <c r="A83" s="6" t="s">
        <v>93</v>
      </c>
      <c r="B83" s="2"/>
      <c r="C83" s="2"/>
      <c r="D83" s="2"/>
      <c r="E83" s="2"/>
      <c r="F83" s="2"/>
      <c r="G83" s="2"/>
      <c r="H83" s="2">
        <v>2397</v>
      </c>
      <c r="I83" s="2">
        <v>1602</v>
      </c>
      <c r="J83" s="2">
        <v>2397</v>
      </c>
      <c r="K83" s="2">
        <v>1602</v>
      </c>
      <c r="L83" s="2"/>
      <c r="M83" s="2"/>
      <c r="N83" s="11">
        <f>+VLOOKUP(A83,'Pre Calc.'!$A$2:$H$2362,2,FALSE)-H83</f>
        <v>0</v>
      </c>
    </row>
    <row r="84" spans="1:14" x14ac:dyDescent="0.25">
      <c r="A84" s="6" t="s">
        <v>94</v>
      </c>
      <c r="B84" s="2"/>
      <c r="C84" s="2"/>
      <c r="D84" s="2"/>
      <c r="E84" s="2"/>
      <c r="F84" s="2"/>
      <c r="G84" s="2"/>
      <c r="H84" s="2">
        <v>4353</v>
      </c>
      <c r="I84" s="2">
        <v>2807</v>
      </c>
      <c r="J84" s="2">
        <v>4353</v>
      </c>
      <c r="K84" s="2">
        <v>2807</v>
      </c>
      <c r="L84" s="2"/>
      <c r="M84" s="2"/>
      <c r="N84" s="11">
        <f>+VLOOKUP(A84,'Pre Calc.'!$A$2:$H$2362,2,FALSE)-H84</f>
        <v>0</v>
      </c>
    </row>
    <row r="85" spans="1:14" x14ac:dyDescent="0.25">
      <c r="A85" s="6" t="s">
        <v>95</v>
      </c>
      <c r="B85" s="2"/>
      <c r="C85" s="2"/>
      <c r="D85" s="2"/>
      <c r="E85" s="2"/>
      <c r="F85" s="2"/>
      <c r="G85" s="2"/>
      <c r="H85" s="2">
        <v>7364</v>
      </c>
      <c r="I85" s="2">
        <v>2823</v>
      </c>
      <c r="J85" s="2">
        <v>7364</v>
      </c>
      <c r="K85" s="2">
        <v>2823</v>
      </c>
      <c r="L85" s="2"/>
      <c r="M85" s="2"/>
      <c r="N85" s="11">
        <f>+VLOOKUP(A85,'Pre Calc.'!$A$2:$H$2362,2,FALSE)-H85</f>
        <v>0</v>
      </c>
    </row>
    <row r="86" spans="1:14" x14ac:dyDescent="0.25">
      <c r="A86" s="6" t="s">
        <v>96</v>
      </c>
      <c r="B86" s="2"/>
      <c r="C86" s="2"/>
      <c r="D86" s="2"/>
      <c r="E86" s="2"/>
      <c r="F86" s="2"/>
      <c r="G86" s="2"/>
      <c r="H86" s="2">
        <v>4284</v>
      </c>
      <c r="I86" s="2">
        <v>3089.7512000000002</v>
      </c>
      <c r="J86" s="2">
        <v>4284</v>
      </c>
      <c r="K86" s="2">
        <v>3089.7512000000002</v>
      </c>
      <c r="L86" s="2"/>
      <c r="M86" s="2"/>
      <c r="N86" s="11">
        <f>+VLOOKUP(A86,'Pre Calc.'!$A$2:$H$2362,2,FALSE)-H86</f>
        <v>0</v>
      </c>
    </row>
    <row r="87" spans="1:14" x14ac:dyDescent="0.25">
      <c r="A87" s="6" t="s">
        <v>97</v>
      </c>
      <c r="B87" s="2"/>
      <c r="C87" s="2"/>
      <c r="D87" s="2"/>
      <c r="E87" s="2"/>
      <c r="F87" s="2"/>
      <c r="G87" s="2"/>
      <c r="H87" s="2">
        <v>300</v>
      </c>
      <c r="I87" s="2">
        <v>300</v>
      </c>
      <c r="J87" s="2">
        <v>300</v>
      </c>
      <c r="K87" s="2">
        <v>300</v>
      </c>
      <c r="L87" s="2"/>
      <c r="M87" s="2"/>
      <c r="N87" s="11">
        <f>+VLOOKUP(A87,'Pre Calc.'!$A$2:$H$2362,2,FALSE)-H87</f>
        <v>0</v>
      </c>
    </row>
    <row r="88" spans="1:14" x14ac:dyDescent="0.25">
      <c r="A88" s="6" t="s">
        <v>98</v>
      </c>
      <c r="B88" s="2"/>
      <c r="C88" s="2"/>
      <c r="D88" s="2"/>
      <c r="E88" s="2"/>
      <c r="F88" s="2"/>
      <c r="G88" s="2"/>
      <c r="H88" s="2">
        <v>1399</v>
      </c>
      <c r="I88" s="2">
        <v>510</v>
      </c>
      <c r="J88" s="2">
        <v>1399</v>
      </c>
      <c r="K88" s="2">
        <v>510</v>
      </c>
      <c r="L88" s="2"/>
      <c r="M88" s="2"/>
      <c r="N88" s="11">
        <f>+VLOOKUP(A88,'Pre Calc.'!$A$2:$H$2362,2,FALSE)-H88</f>
        <v>0</v>
      </c>
    </row>
    <row r="89" spans="1:14" x14ac:dyDescent="0.25">
      <c r="A89" s="6" t="s">
        <v>99</v>
      </c>
      <c r="B89" s="2"/>
      <c r="C89" s="2"/>
      <c r="D89" s="2"/>
      <c r="E89" s="2"/>
      <c r="F89" s="2"/>
      <c r="G89" s="2"/>
      <c r="H89" s="2">
        <v>656</v>
      </c>
      <c r="I89" s="2">
        <v>355</v>
      </c>
      <c r="J89" s="2">
        <v>656</v>
      </c>
      <c r="K89" s="2">
        <v>355</v>
      </c>
      <c r="L89" s="2"/>
      <c r="M89" s="2"/>
      <c r="N89" s="11">
        <f>+VLOOKUP(A89,'Pre Calc.'!$A$2:$H$2362,2,FALSE)-H89</f>
        <v>0</v>
      </c>
    </row>
    <row r="90" spans="1:14" x14ac:dyDescent="0.25">
      <c r="A90" s="6" t="s">
        <v>100</v>
      </c>
      <c r="B90" s="2"/>
      <c r="C90" s="2"/>
      <c r="D90" s="2"/>
      <c r="E90" s="2"/>
      <c r="F90" s="2"/>
      <c r="G90" s="2"/>
      <c r="H90" s="2">
        <v>3351</v>
      </c>
      <c r="I90" s="2">
        <v>2412</v>
      </c>
      <c r="J90" s="2">
        <v>3351</v>
      </c>
      <c r="K90" s="2">
        <v>2412</v>
      </c>
      <c r="L90" s="2"/>
      <c r="M90" s="2"/>
      <c r="N90" s="11">
        <f>+VLOOKUP(A90,'Pre Calc.'!$A$2:$H$2362,2,FALSE)-H90</f>
        <v>0</v>
      </c>
    </row>
    <row r="91" spans="1:14" x14ac:dyDescent="0.25">
      <c r="A91" s="6" t="s">
        <v>101</v>
      </c>
      <c r="B91" s="2"/>
      <c r="C91" s="2"/>
      <c r="D91" s="2"/>
      <c r="E91" s="2"/>
      <c r="F91" s="2"/>
      <c r="G91" s="2"/>
      <c r="H91" s="2">
        <v>4729</v>
      </c>
      <c r="I91" s="2"/>
      <c r="J91" s="2">
        <v>4729</v>
      </c>
      <c r="K91" s="2"/>
      <c r="L91" s="2"/>
      <c r="M91" s="2"/>
      <c r="N91" s="11">
        <f>+VLOOKUP(A91,'Pre Calc.'!$A$2:$H$2362,2,FALSE)-H91</f>
        <v>0</v>
      </c>
    </row>
    <row r="92" spans="1:14" x14ac:dyDescent="0.25">
      <c r="A92" s="6" t="s">
        <v>102</v>
      </c>
      <c r="B92" s="2"/>
      <c r="C92" s="2"/>
      <c r="D92" s="2"/>
      <c r="E92" s="2"/>
      <c r="F92" s="2"/>
      <c r="G92" s="2"/>
      <c r="H92" s="2">
        <v>19048</v>
      </c>
      <c r="I92" s="2">
        <v>13722</v>
      </c>
      <c r="J92" s="2">
        <v>19048</v>
      </c>
      <c r="K92" s="2">
        <v>13722</v>
      </c>
      <c r="L92" s="2"/>
      <c r="M92" s="2"/>
      <c r="N92" s="11">
        <f>+VLOOKUP(A92,'Pre Calc.'!$A$2:$H$2362,2,FALSE)-H92</f>
        <v>0</v>
      </c>
    </row>
    <row r="93" spans="1:14" x14ac:dyDescent="0.25">
      <c r="A93" s="6" t="s">
        <v>103</v>
      </c>
      <c r="B93" s="2"/>
      <c r="C93" s="2"/>
      <c r="D93" s="2"/>
      <c r="E93" s="2"/>
      <c r="F93" s="2"/>
      <c r="G93" s="2"/>
      <c r="H93" s="2">
        <v>19841</v>
      </c>
      <c r="I93" s="2">
        <v>6500</v>
      </c>
      <c r="J93" s="2">
        <v>19841</v>
      </c>
      <c r="K93" s="2">
        <v>6500</v>
      </c>
      <c r="L93" s="2"/>
      <c r="M93" s="2"/>
      <c r="N93" s="11">
        <f>+VLOOKUP(A93,'Pre Calc.'!$A$2:$H$2362,2,FALSE)-H93</f>
        <v>0</v>
      </c>
    </row>
    <row r="94" spans="1:14" x14ac:dyDescent="0.25">
      <c r="A94" s="6" t="s">
        <v>104</v>
      </c>
      <c r="B94" s="2"/>
      <c r="C94" s="2"/>
      <c r="D94" s="2"/>
      <c r="E94" s="2"/>
      <c r="F94" s="2"/>
      <c r="G94" s="2"/>
      <c r="H94" s="2">
        <v>20100</v>
      </c>
      <c r="I94" s="2">
        <v>20100</v>
      </c>
      <c r="J94" s="2">
        <v>20100</v>
      </c>
      <c r="K94" s="2">
        <v>20100</v>
      </c>
      <c r="L94" s="2"/>
      <c r="M94" s="2"/>
      <c r="N94" s="11">
        <f>+VLOOKUP(A94,'Pre Calc.'!$A$2:$H$2362,2,FALSE)-H94</f>
        <v>0</v>
      </c>
    </row>
    <row r="95" spans="1:14" x14ac:dyDescent="0.25">
      <c r="A95" s="6" t="s">
        <v>105</v>
      </c>
      <c r="B95" s="2"/>
      <c r="C95" s="2"/>
      <c r="D95" s="2"/>
      <c r="E95" s="2"/>
      <c r="F95" s="2"/>
      <c r="G95" s="2"/>
      <c r="H95" s="2">
        <v>24682</v>
      </c>
      <c r="I95" s="2">
        <v>8484</v>
      </c>
      <c r="J95" s="2">
        <v>24682</v>
      </c>
      <c r="K95" s="2">
        <v>8484</v>
      </c>
      <c r="L95" s="2"/>
      <c r="M95" s="2"/>
      <c r="N95" s="11">
        <f>+VLOOKUP(A95,'Pre Calc.'!$A$2:$H$2362,2,FALSE)-H95</f>
        <v>0</v>
      </c>
    </row>
    <row r="96" spans="1:14" x14ac:dyDescent="0.25">
      <c r="A96" s="6" t="s">
        <v>106</v>
      </c>
      <c r="B96" s="2"/>
      <c r="C96" s="2"/>
      <c r="D96" s="2"/>
      <c r="E96" s="2"/>
      <c r="F96" s="2"/>
      <c r="G96" s="2"/>
      <c r="H96" s="2">
        <v>19106</v>
      </c>
      <c r="I96" s="2">
        <v>12487</v>
      </c>
      <c r="J96" s="2">
        <v>19106</v>
      </c>
      <c r="K96" s="2">
        <v>12487</v>
      </c>
      <c r="L96" s="2"/>
      <c r="M96" s="2"/>
      <c r="N96" s="11">
        <f>+VLOOKUP(A96,'Pre Calc.'!$A$2:$H$2362,2,FALSE)-H96</f>
        <v>0</v>
      </c>
    </row>
    <row r="97" spans="1:14" x14ac:dyDescent="0.25">
      <c r="A97" s="6" t="s">
        <v>107</v>
      </c>
      <c r="B97" s="2"/>
      <c r="C97" s="2"/>
      <c r="D97" s="2"/>
      <c r="E97" s="2"/>
      <c r="F97" s="2"/>
      <c r="G97" s="2"/>
      <c r="H97" s="2">
        <v>3500</v>
      </c>
      <c r="I97" s="2">
        <v>2000</v>
      </c>
      <c r="J97" s="2">
        <v>3500</v>
      </c>
      <c r="K97" s="2">
        <v>2000</v>
      </c>
      <c r="L97" s="2"/>
      <c r="M97" s="2"/>
      <c r="N97" s="11">
        <f>+VLOOKUP(A97,'Pre Calc.'!$A$2:$H$2362,2,FALSE)-H97</f>
        <v>0</v>
      </c>
    </row>
    <row r="98" spans="1:14" x14ac:dyDescent="0.25">
      <c r="A98" s="6" t="s">
        <v>108</v>
      </c>
      <c r="B98" s="2"/>
      <c r="C98" s="2"/>
      <c r="D98" s="2"/>
      <c r="E98" s="2"/>
      <c r="F98" s="2"/>
      <c r="G98" s="2"/>
      <c r="H98" s="2">
        <v>1395</v>
      </c>
      <c r="I98" s="2">
        <v>1092</v>
      </c>
      <c r="J98" s="2">
        <v>1395</v>
      </c>
      <c r="K98" s="2">
        <v>1092</v>
      </c>
      <c r="L98" s="2"/>
      <c r="M98" s="2"/>
      <c r="N98" s="11">
        <f>+VLOOKUP(A98,'Pre Calc.'!$A$2:$H$2362,2,FALSE)-H98</f>
        <v>0</v>
      </c>
    </row>
    <row r="99" spans="1:14" x14ac:dyDescent="0.25">
      <c r="A99" s="6" t="s">
        <v>109</v>
      </c>
      <c r="B99" s="2"/>
      <c r="C99" s="2"/>
      <c r="D99" s="2"/>
      <c r="E99" s="2"/>
      <c r="F99" s="2"/>
      <c r="G99" s="2"/>
      <c r="H99" s="2">
        <v>1795</v>
      </c>
      <c r="I99" s="2">
        <v>1263</v>
      </c>
      <c r="J99" s="2">
        <v>1795</v>
      </c>
      <c r="K99" s="2">
        <v>1263</v>
      </c>
      <c r="L99" s="2"/>
      <c r="M99" s="2"/>
      <c r="N99" s="11">
        <f>+VLOOKUP(A99,'Pre Calc.'!$A$2:$H$2362,2,FALSE)-H99</f>
        <v>0</v>
      </c>
    </row>
    <row r="100" spans="1:14" x14ac:dyDescent="0.25">
      <c r="A100" s="6" t="s">
        <v>110</v>
      </c>
      <c r="B100" s="2"/>
      <c r="C100" s="2"/>
      <c r="D100" s="2"/>
      <c r="E100" s="2"/>
      <c r="F100" s="2"/>
      <c r="G100" s="2"/>
      <c r="H100" s="2">
        <v>1400</v>
      </c>
      <c r="I100" s="2">
        <v>599</v>
      </c>
      <c r="J100" s="2">
        <v>1400</v>
      </c>
      <c r="K100" s="2">
        <v>599</v>
      </c>
      <c r="L100" s="2"/>
      <c r="M100" s="2"/>
      <c r="N100" s="11">
        <f>+VLOOKUP(A100,'Pre Calc.'!$A$2:$H$2362,2,FALSE)-H100</f>
        <v>0</v>
      </c>
    </row>
    <row r="101" spans="1:14" x14ac:dyDescent="0.25">
      <c r="A101" s="6" t="s">
        <v>111</v>
      </c>
      <c r="B101" s="2"/>
      <c r="C101" s="2"/>
      <c r="D101" s="2"/>
      <c r="E101" s="2"/>
      <c r="F101" s="2"/>
      <c r="G101" s="2"/>
      <c r="H101" s="2">
        <v>2756</v>
      </c>
      <c r="I101" s="2">
        <v>1585</v>
      </c>
      <c r="J101" s="2">
        <v>2756</v>
      </c>
      <c r="K101" s="2">
        <v>1585</v>
      </c>
      <c r="L101" s="2"/>
      <c r="M101" s="2"/>
      <c r="N101" s="11">
        <f>+VLOOKUP(A101,'Pre Calc.'!$A$2:$H$2362,2,FALSE)-H101</f>
        <v>0</v>
      </c>
    </row>
    <row r="102" spans="1:14" x14ac:dyDescent="0.25">
      <c r="A102" s="6" t="s">
        <v>112</v>
      </c>
      <c r="B102" s="2"/>
      <c r="C102" s="2"/>
      <c r="D102" s="2"/>
      <c r="E102" s="2"/>
      <c r="F102" s="2"/>
      <c r="G102" s="2"/>
      <c r="H102" s="2">
        <v>8039</v>
      </c>
      <c r="I102" s="2">
        <v>5783</v>
      </c>
      <c r="J102" s="2">
        <v>8039</v>
      </c>
      <c r="K102" s="2">
        <v>5783</v>
      </c>
      <c r="L102" s="2"/>
      <c r="M102" s="2"/>
      <c r="N102" s="11">
        <f>+VLOOKUP(A102,'Pre Calc.'!$A$2:$H$2362,2,FALSE)-H102</f>
        <v>0</v>
      </c>
    </row>
    <row r="103" spans="1:14" x14ac:dyDescent="0.25">
      <c r="A103" s="6" t="s">
        <v>113</v>
      </c>
      <c r="B103" s="2"/>
      <c r="C103" s="2"/>
      <c r="D103" s="2"/>
      <c r="E103" s="2"/>
      <c r="F103" s="2"/>
      <c r="G103" s="2"/>
      <c r="H103" s="2">
        <v>15740</v>
      </c>
      <c r="I103" s="2">
        <v>15740</v>
      </c>
      <c r="J103" s="2">
        <v>15740</v>
      </c>
      <c r="K103" s="2">
        <v>15740</v>
      </c>
      <c r="L103" s="2"/>
      <c r="M103" s="2"/>
      <c r="N103" s="11">
        <f>+VLOOKUP(A103,'Pre Calc.'!$A$2:$H$2362,2,FALSE)-H103</f>
        <v>0</v>
      </c>
    </row>
    <row r="104" spans="1:14" x14ac:dyDescent="0.25">
      <c r="A104" s="6" t="s">
        <v>114</v>
      </c>
      <c r="B104" s="2"/>
      <c r="C104" s="2"/>
      <c r="D104" s="2"/>
      <c r="E104" s="2"/>
      <c r="F104" s="2"/>
      <c r="G104" s="2"/>
      <c r="H104" s="2">
        <v>7170</v>
      </c>
      <c r="I104" s="2">
        <v>720</v>
      </c>
      <c r="J104" s="2">
        <v>7170</v>
      </c>
      <c r="K104" s="2">
        <v>720</v>
      </c>
      <c r="L104" s="2"/>
      <c r="M104" s="2"/>
      <c r="N104" s="11">
        <f>+VLOOKUP(A104,'Pre Calc.'!$A$2:$H$2362,2,FALSE)-H104</f>
        <v>0</v>
      </c>
    </row>
    <row r="105" spans="1:14" x14ac:dyDescent="0.25">
      <c r="A105" s="6" t="s">
        <v>115</v>
      </c>
      <c r="B105" s="2"/>
      <c r="C105" s="2"/>
      <c r="D105" s="2"/>
      <c r="E105" s="2"/>
      <c r="F105" s="2"/>
      <c r="G105" s="2"/>
      <c r="H105" s="2">
        <v>26616</v>
      </c>
      <c r="I105" s="2">
        <v>7039</v>
      </c>
      <c r="J105" s="2">
        <v>26616</v>
      </c>
      <c r="K105" s="2">
        <v>7039</v>
      </c>
      <c r="L105" s="2"/>
      <c r="M105" s="2"/>
      <c r="N105" s="11">
        <f>+VLOOKUP(A105,'Pre Calc.'!$A$2:$H$2362,2,FALSE)-H105</f>
        <v>0</v>
      </c>
    </row>
    <row r="106" spans="1:14" x14ac:dyDescent="0.25">
      <c r="A106" s="6" t="s">
        <v>116</v>
      </c>
      <c r="B106" s="2"/>
      <c r="C106" s="2"/>
      <c r="D106" s="2"/>
      <c r="E106" s="2"/>
      <c r="F106" s="2"/>
      <c r="G106" s="2"/>
      <c r="H106" s="2">
        <v>2807</v>
      </c>
      <c r="I106" s="2">
        <v>1974</v>
      </c>
      <c r="J106" s="2">
        <v>2807</v>
      </c>
      <c r="K106" s="2">
        <v>1974</v>
      </c>
      <c r="L106" s="2"/>
      <c r="M106" s="2"/>
      <c r="N106" s="11">
        <f>+VLOOKUP(A106,'Pre Calc.'!$A$2:$H$2362,2,FALSE)-H106</f>
        <v>0</v>
      </c>
    </row>
    <row r="107" spans="1:14" x14ac:dyDescent="0.25">
      <c r="A107" s="6" t="s">
        <v>117</v>
      </c>
      <c r="B107" s="2"/>
      <c r="C107" s="2"/>
      <c r="D107" s="2"/>
      <c r="E107" s="2"/>
      <c r="F107" s="2"/>
      <c r="G107" s="2"/>
      <c r="H107" s="2">
        <v>2200</v>
      </c>
      <c r="I107" s="2">
        <v>1060</v>
      </c>
      <c r="J107" s="2">
        <v>2200</v>
      </c>
      <c r="K107" s="2">
        <v>1060</v>
      </c>
      <c r="L107" s="2"/>
      <c r="M107" s="2"/>
      <c r="N107" s="11">
        <f>+VLOOKUP(A107,'Pre Calc.'!$A$2:$H$2362,2,FALSE)-H107</f>
        <v>0</v>
      </c>
    </row>
    <row r="108" spans="1:14" x14ac:dyDescent="0.25">
      <c r="A108" s="6" t="s">
        <v>118</v>
      </c>
      <c r="B108" s="2"/>
      <c r="C108" s="2"/>
      <c r="D108" s="2"/>
      <c r="E108" s="2"/>
      <c r="F108" s="2"/>
      <c r="G108" s="2"/>
      <c r="H108" s="2">
        <v>2727</v>
      </c>
      <c r="I108" s="2">
        <v>1917</v>
      </c>
      <c r="J108" s="2">
        <v>2727</v>
      </c>
      <c r="K108" s="2">
        <v>1917</v>
      </c>
      <c r="L108" s="2"/>
      <c r="M108" s="2"/>
      <c r="N108" s="11">
        <f>+VLOOKUP(A108,'Pre Calc.'!$A$2:$H$2362,2,FALSE)-H108</f>
        <v>0</v>
      </c>
    </row>
    <row r="109" spans="1:14" x14ac:dyDescent="0.25">
      <c r="A109" s="6" t="s">
        <v>119</v>
      </c>
      <c r="B109" s="2"/>
      <c r="C109" s="2"/>
      <c r="D109" s="2"/>
      <c r="E109" s="2"/>
      <c r="F109" s="2"/>
      <c r="G109" s="2"/>
      <c r="H109" s="2">
        <v>2100</v>
      </c>
      <c r="I109" s="2">
        <v>1510</v>
      </c>
      <c r="J109" s="2">
        <v>2100</v>
      </c>
      <c r="K109" s="2">
        <v>1510</v>
      </c>
      <c r="L109" s="2"/>
      <c r="M109" s="2"/>
      <c r="N109" s="11">
        <f>+VLOOKUP(A109,'Pre Calc.'!$A$2:$H$2362,2,FALSE)-H109</f>
        <v>0</v>
      </c>
    </row>
    <row r="110" spans="1:14" x14ac:dyDescent="0.25">
      <c r="A110" s="6" t="s">
        <v>120</v>
      </c>
      <c r="B110" s="2"/>
      <c r="C110" s="2"/>
      <c r="D110" s="2"/>
      <c r="E110" s="2"/>
      <c r="F110" s="2"/>
      <c r="G110" s="2"/>
      <c r="H110" s="2">
        <v>1200</v>
      </c>
      <c r="I110" s="2">
        <v>878</v>
      </c>
      <c r="J110" s="2">
        <v>1200</v>
      </c>
      <c r="K110" s="2">
        <v>878</v>
      </c>
      <c r="L110" s="2"/>
      <c r="M110" s="2"/>
      <c r="N110" s="11">
        <f>+VLOOKUP(A110,'Pre Calc.'!$A$2:$H$2362,2,FALSE)-H110</f>
        <v>0</v>
      </c>
    </row>
    <row r="111" spans="1:14" x14ac:dyDescent="0.25">
      <c r="A111" s="6" t="s">
        <v>121</v>
      </c>
      <c r="B111" s="2"/>
      <c r="C111" s="2"/>
      <c r="D111" s="2"/>
      <c r="E111" s="2"/>
      <c r="F111" s="2"/>
      <c r="G111" s="2"/>
      <c r="H111" s="2">
        <v>2683</v>
      </c>
      <c r="I111" s="2">
        <v>-28</v>
      </c>
      <c r="J111" s="2">
        <v>2683</v>
      </c>
      <c r="K111" s="2">
        <v>-28</v>
      </c>
      <c r="L111" s="2"/>
      <c r="M111" s="2"/>
      <c r="N111" s="11">
        <f>+VLOOKUP(A111,'Pre Calc.'!$A$2:$H$2362,2,FALSE)-H111</f>
        <v>0</v>
      </c>
    </row>
    <row r="112" spans="1:14" x14ac:dyDescent="0.25">
      <c r="A112" s="6" t="s">
        <v>122</v>
      </c>
      <c r="B112" s="2"/>
      <c r="C112" s="2"/>
      <c r="D112" s="2"/>
      <c r="E112" s="2"/>
      <c r="F112" s="2"/>
      <c r="G112" s="2"/>
      <c r="H112" s="2">
        <v>6829</v>
      </c>
      <c r="I112" s="2">
        <v>2200</v>
      </c>
      <c r="J112" s="2">
        <v>6829</v>
      </c>
      <c r="K112" s="2">
        <v>2200</v>
      </c>
      <c r="L112" s="2"/>
      <c r="M112" s="2"/>
      <c r="N112" s="11">
        <f>+VLOOKUP(A112,'Pre Calc.'!$A$2:$H$2362,2,FALSE)-H112</f>
        <v>0</v>
      </c>
    </row>
    <row r="113" spans="1:14" x14ac:dyDescent="0.25">
      <c r="A113" s="6" t="s">
        <v>123</v>
      </c>
      <c r="B113" s="2"/>
      <c r="C113" s="2"/>
      <c r="D113" s="2"/>
      <c r="E113" s="2"/>
      <c r="F113" s="2"/>
      <c r="G113" s="2"/>
      <c r="H113" s="2">
        <v>2900</v>
      </c>
      <c r="I113" s="2">
        <v>1870</v>
      </c>
      <c r="J113" s="2">
        <v>2900</v>
      </c>
      <c r="K113" s="2">
        <v>1870</v>
      </c>
      <c r="L113" s="2"/>
      <c r="M113" s="2"/>
      <c r="N113" s="11">
        <f>+VLOOKUP(A113,'Pre Calc.'!$A$2:$H$2362,2,FALSE)-H113</f>
        <v>0</v>
      </c>
    </row>
    <row r="114" spans="1:14" x14ac:dyDescent="0.25">
      <c r="A114" s="6" t="s">
        <v>124</v>
      </c>
      <c r="B114" s="2"/>
      <c r="C114" s="2"/>
      <c r="D114" s="2"/>
      <c r="E114" s="2"/>
      <c r="F114" s="2"/>
      <c r="G114" s="2"/>
      <c r="H114" s="2">
        <v>5480</v>
      </c>
      <c r="I114" s="2">
        <v>480</v>
      </c>
      <c r="J114" s="2">
        <v>5480</v>
      </c>
      <c r="K114" s="2">
        <v>480</v>
      </c>
      <c r="L114" s="2"/>
      <c r="M114" s="2"/>
      <c r="N114" s="11">
        <f>+VLOOKUP(A114,'Pre Calc.'!$A$2:$H$2362,2,FALSE)-H114</f>
        <v>0</v>
      </c>
    </row>
    <row r="115" spans="1:14" x14ac:dyDescent="0.25">
      <c r="A115" s="6" t="s">
        <v>125</v>
      </c>
      <c r="B115" s="2"/>
      <c r="C115" s="2"/>
      <c r="D115" s="2"/>
      <c r="E115" s="2"/>
      <c r="F115" s="2"/>
      <c r="G115" s="2"/>
      <c r="H115" s="2">
        <v>14879</v>
      </c>
      <c r="I115" s="2">
        <v>13253</v>
      </c>
      <c r="J115" s="2">
        <v>14879</v>
      </c>
      <c r="K115" s="2">
        <v>13253</v>
      </c>
      <c r="L115" s="2"/>
      <c r="M115" s="2"/>
      <c r="N115" s="11">
        <f>+VLOOKUP(A115,'Pre Calc.'!$A$2:$H$2362,2,FALSE)-H115</f>
        <v>0</v>
      </c>
    </row>
    <row r="116" spans="1:14" x14ac:dyDescent="0.25">
      <c r="A116" s="6" t="s">
        <v>126</v>
      </c>
      <c r="B116" s="2"/>
      <c r="C116" s="2"/>
      <c r="D116" s="2"/>
      <c r="E116" s="2"/>
      <c r="F116" s="2"/>
      <c r="G116" s="2"/>
      <c r="H116" s="2">
        <v>3750</v>
      </c>
      <c r="I116" s="2">
        <v>2250</v>
      </c>
      <c r="J116" s="2">
        <v>3750</v>
      </c>
      <c r="K116" s="2">
        <v>2250</v>
      </c>
      <c r="L116" s="2"/>
      <c r="M116" s="2"/>
      <c r="N116" s="11">
        <f>+VLOOKUP(A116,'Pre Calc.'!$A$2:$H$2362,2,FALSE)-H116</f>
        <v>0</v>
      </c>
    </row>
    <row r="117" spans="1:14" x14ac:dyDescent="0.25">
      <c r="A117" s="6" t="s">
        <v>127</v>
      </c>
      <c r="B117" s="2"/>
      <c r="C117" s="2"/>
      <c r="D117" s="2"/>
      <c r="E117" s="2"/>
      <c r="F117" s="2"/>
      <c r="G117" s="2"/>
      <c r="H117" s="2">
        <v>23225</v>
      </c>
      <c r="I117" s="2">
        <v>10724</v>
      </c>
      <c r="J117" s="2">
        <v>23225</v>
      </c>
      <c r="K117" s="2">
        <v>10724</v>
      </c>
      <c r="L117" s="2"/>
      <c r="M117" s="2"/>
      <c r="N117" s="11">
        <f>+VLOOKUP(A117,'Pre Calc.'!$A$2:$H$2362,2,FALSE)-H117</f>
        <v>0</v>
      </c>
    </row>
    <row r="118" spans="1:14" x14ac:dyDescent="0.25">
      <c r="A118" s="6" t="s">
        <v>128</v>
      </c>
      <c r="B118" s="2"/>
      <c r="C118" s="2"/>
      <c r="D118" s="2"/>
      <c r="E118" s="2"/>
      <c r="F118" s="2"/>
      <c r="G118" s="2"/>
      <c r="H118" s="2">
        <v>6322</v>
      </c>
      <c r="I118" s="2">
        <v>3021</v>
      </c>
      <c r="J118" s="2">
        <v>6322</v>
      </c>
      <c r="K118" s="2">
        <v>3021</v>
      </c>
      <c r="L118" s="2"/>
      <c r="M118" s="2"/>
      <c r="N118" s="11">
        <f>+VLOOKUP(A118,'Pre Calc.'!$A$2:$H$2362,2,FALSE)-H118</f>
        <v>0</v>
      </c>
    </row>
    <row r="119" spans="1:14" x14ac:dyDescent="0.25">
      <c r="A119" s="6" t="s">
        <v>129</v>
      </c>
      <c r="B119" s="2"/>
      <c r="C119" s="2"/>
      <c r="D119" s="2"/>
      <c r="E119" s="2"/>
      <c r="F119" s="2"/>
      <c r="G119" s="2"/>
      <c r="H119" s="2">
        <v>3451</v>
      </c>
      <c r="I119" s="2">
        <v>2082</v>
      </c>
      <c r="J119" s="2">
        <v>3451</v>
      </c>
      <c r="K119" s="2">
        <v>2082</v>
      </c>
      <c r="L119" s="2"/>
      <c r="M119" s="2"/>
      <c r="N119" s="11">
        <f>+VLOOKUP(A119,'Pre Calc.'!$A$2:$H$2362,2,FALSE)-H119</f>
        <v>0</v>
      </c>
    </row>
    <row r="120" spans="1:14" x14ac:dyDescent="0.25">
      <c r="A120" s="6" t="s">
        <v>130</v>
      </c>
      <c r="B120" s="2"/>
      <c r="C120" s="2"/>
      <c r="D120" s="2"/>
      <c r="E120" s="2"/>
      <c r="F120" s="2"/>
      <c r="G120" s="2"/>
      <c r="H120" s="2">
        <v>1900</v>
      </c>
      <c r="I120" s="2">
        <v>1095</v>
      </c>
      <c r="J120" s="2">
        <v>1900</v>
      </c>
      <c r="K120" s="2">
        <v>1095</v>
      </c>
      <c r="L120" s="2"/>
      <c r="M120" s="2"/>
      <c r="N120" s="11">
        <f>+VLOOKUP(A120,'Pre Calc.'!$A$2:$H$2362,2,FALSE)-H120</f>
        <v>0</v>
      </c>
    </row>
    <row r="121" spans="1:14" x14ac:dyDescent="0.25">
      <c r="A121" s="6" t="s">
        <v>131</v>
      </c>
      <c r="B121" s="2"/>
      <c r="C121" s="2"/>
      <c r="D121" s="2"/>
      <c r="E121" s="2"/>
      <c r="F121" s="2"/>
      <c r="G121" s="2"/>
      <c r="H121" s="2">
        <v>2332</v>
      </c>
      <c r="I121" s="2">
        <v>1623</v>
      </c>
      <c r="J121" s="2">
        <v>2332</v>
      </c>
      <c r="K121" s="2">
        <v>1623</v>
      </c>
      <c r="L121" s="2"/>
      <c r="M121" s="2"/>
      <c r="N121" s="11">
        <f>+VLOOKUP(A121,'Pre Calc.'!$A$2:$H$2362,2,FALSE)-H121</f>
        <v>0</v>
      </c>
    </row>
    <row r="122" spans="1:14" x14ac:dyDescent="0.25">
      <c r="A122" s="6" t="s">
        <v>132</v>
      </c>
      <c r="B122" s="2"/>
      <c r="C122" s="2"/>
      <c r="D122" s="2"/>
      <c r="E122" s="2"/>
      <c r="F122" s="2"/>
      <c r="G122" s="2"/>
      <c r="H122" s="2">
        <v>459</v>
      </c>
      <c r="I122" s="2">
        <v>308</v>
      </c>
      <c r="J122" s="2">
        <v>459</v>
      </c>
      <c r="K122" s="2">
        <v>308</v>
      </c>
      <c r="L122" s="2"/>
      <c r="M122" s="2"/>
      <c r="N122" s="11">
        <f>+VLOOKUP(A122,'Pre Calc.'!$A$2:$H$2362,2,FALSE)-H122</f>
        <v>0</v>
      </c>
    </row>
    <row r="123" spans="1:14" x14ac:dyDescent="0.25">
      <c r="A123" s="6" t="s">
        <v>133</v>
      </c>
      <c r="B123" s="2"/>
      <c r="C123" s="2"/>
      <c r="D123" s="2"/>
      <c r="E123" s="2"/>
      <c r="F123" s="2"/>
      <c r="G123" s="2"/>
      <c r="H123" s="2">
        <v>17869</v>
      </c>
      <c r="I123" s="2">
        <v>8349</v>
      </c>
      <c r="J123" s="2">
        <v>17869</v>
      </c>
      <c r="K123" s="2">
        <v>8349</v>
      </c>
      <c r="L123" s="2"/>
      <c r="M123" s="2"/>
      <c r="N123" s="11">
        <f>+VLOOKUP(A123,'Pre Calc.'!$A$2:$H$2362,2,FALSE)-H123</f>
        <v>0</v>
      </c>
    </row>
    <row r="124" spans="1:14" x14ac:dyDescent="0.25">
      <c r="A124" s="6" t="s">
        <v>134</v>
      </c>
      <c r="B124" s="2"/>
      <c r="C124" s="2"/>
      <c r="D124" s="2"/>
      <c r="E124" s="2"/>
      <c r="F124" s="2"/>
      <c r="G124" s="2"/>
      <c r="H124" s="2">
        <v>4287</v>
      </c>
      <c r="I124" s="2">
        <v>1535</v>
      </c>
      <c r="J124" s="2">
        <v>4287</v>
      </c>
      <c r="K124" s="2">
        <v>1535</v>
      </c>
      <c r="L124" s="2"/>
      <c r="M124" s="2"/>
      <c r="N124" s="11">
        <f>+VLOOKUP(A124,'Pre Calc.'!$A$2:$H$2362,2,FALSE)-H124</f>
        <v>0</v>
      </c>
    </row>
    <row r="125" spans="1:14" x14ac:dyDescent="0.25">
      <c r="A125" s="6" t="s">
        <v>135</v>
      </c>
      <c r="B125" s="2"/>
      <c r="C125" s="2"/>
      <c r="D125" s="2"/>
      <c r="E125" s="2"/>
      <c r="F125" s="2"/>
      <c r="G125" s="2"/>
      <c r="H125" s="2">
        <v>3286</v>
      </c>
      <c r="I125" s="2">
        <v>1486</v>
      </c>
      <c r="J125" s="2">
        <v>3286</v>
      </c>
      <c r="K125" s="2">
        <v>1486</v>
      </c>
      <c r="L125" s="2"/>
      <c r="M125" s="2"/>
      <c r="N125" s="11">
        <f>+VLOOKUP(A125,'Pre Calc.'!$A$2:$H$2362,2,FALSE)-H125</f>
        <v>0</v>
      </c>
    </row>
    <row r="126" spans="1:14" x14ac:dyDescent="0.25">
      <c r="A126" s="6" t="s">
        <v>136</v>
      </c>
      <c r="B126" s="2"/>
      <c r="C126" s="2"/>
      <c r="D126" s="2"/>
      <c r="E126" s="2"/>
      <c r="F126" s="2"/>
      <c r="G126" s="2"/>
      <c r="H126" s="2">
        <v>3605</v>
      </c>
      <c r="I126" s="2">
        <v>1759</v>
      </c>
      <c r="J126" s="2">
        <v>3605</v>
      </c>
      <c r="K126" s="2">
        <v>1759</v>
      </c>
      <c r="L126" s="2"/>
      <c r="M126" s="2"/>
      <c r="N126" s="11">
        <f>+VLOOKUP(A126,'Pre Calc.'!$A$2:$H$2362,2,FALSE)-H126</f>
        <v>0</v>
      </c>
    </row>
    <row r="127" spans="1:14" x14ac:dyDescent="0.25">
      <c r="A127" s="6" t="s">
        <v>137</v>
      </c>
      <c r="B127" s="2"/>
      <c r="C127" s="2"/>
      <c r="D127" s="2"/>
      <c r="E127" s="2"/>
      <c r="F127" s="2"/>
      <c r="G127" s="2"/>
      <c r="H127" s="2">
        <v>5368</v>
      </c>
      <c r="I127" s="2">
        <v>4004</v>
      </c>
      <c r="J127" s="2">
        <v>5368</v>
      </c>
      <c r="K127" s="2">
        <v>4004</v>
      </c>
      <c r="L127" s="2"/>
      <c r="M127" s="2"/>
      <c r="N127" s="11">
        <f>+VLOOKUP(A127,'Pre Calc.'!$A$2:$H$2362,2,FALSE)-H127</f>
        <v>0</v>
      </c>
    </row>
    <row r="128" spans="1:14" x14ac:dyDescent="0.25">
      <c r="A128" s="6" t="s">
        <v>138</v>
      </c>
      <c r="B128" s="2"/>
      <c r="C128" s="2"/>
      <c r="D128" s="2"/>
      <c r="E128" s="2"/>
      <c r="F128" s="2"/>
      <c r="G128" s="2"/>
      <c r="H128" s="2">
        <v>2567</v>
      </c>
      <c r="I128" s="2">
        <v>1935</v>
      </c>
      <c r="J128" s="2">
        <v>2567</v>
      </c>
      <c r="K128" s="2">
        <v>1935</v>
      </c>
      <c r="L128" s="2"/>
      <c r="M128" s="2"/>
      <c r="N128" s="11">
        <f>+VLOOKUP(A128,'Pre Calc.'!$A$2:$H$2362,2,FALSE)-H128</f>
        <v>0</v>
      </c>
    </row>
    <row r="129" spans="1:14" x14ac:dyDescent="0.25">
      <c r="A129" s="6" t="s">
        <v>139</v>
      </c>
      <c r="B129" s="2"/>
      <c r="C129" s="2"/>
      <c r="D129" s="2"/>
      <c r="E129" s="2"/>
      <c r="F129" s="2"/>
      <c r="G129" s="2"/>
      <c r="H129" s="2">
        <v>8700</v>
      </c>
      <c r="I129" s="2">
        <v>5799</v>
      </c>
      <c r="J129" s="2">
        <v>8700</v>
      </c>
      <c r="K129" s="2">
        <v>5799</v>
      </c>
      <c r="L129" s="2"/>
      <c r="M129" s="2"/>
      <c r="N129" s="11">
        <f>+VLOOKUP(A129,'Pre Calc.'!$A$2:$H$2362,2,FALSE)-H129</f>
        <v>0</v>
      </c>
    </row>
    <row r="130" spans="1:14" x14ac:dyDescent="0.25">
      <c r="A130" s="6" t="s">
        <v>140</v>
      </c>
      <c r="B130" s="2"/>
      <c r="C130" s="2"/>
      <c r="D130" s="2"/>
      <c r="E130" s="2"/>
      <c r="F130" s="2"/>
      <c r="G130" s="2"/>
      <c r="H130" s="2">
        <v>9144</v>
      </c>
      <c r="I130" s="2">
        <v>1785</v>
      </c>
      <c r="J130" s="2">
        <v>9144</v>
      </c>
      <c r="K130" s="2">
        <v>1785</v>
      </c>
      <c r="L130" s="2"/>
      <c r="M130" s="2"/>
      <c r="N130" s="11">
        <f>+VLOOKUP(A130,'Pre Calc.'!$A$2:$H$2362,2,FALSE)-H130</f>
        <v>0</v>
      </c>
    </row>
    <row r="131" spans="1:14" x14ac:dyDescent="0.25">
      <c r="A131" s="6" t="s">
        <v>141</v>
      </c>
      <c r="B131" s="2"/>
      <c r="C131" s="2"/>
      <c r="D131" s="2"/>
      <c r="E131" s="2"/>
      <c r="F131" s="2"/>
      <c r="G131" s="2"/>
      <c r="H131" s="2">
        <v>515</v>
      </c>
      <c r="I131" s="2">
        <v>512</v>
      </c>
      <c r="J131" s="2">
        <v>515</v>
      </c>
      <c r="K131" s="2">
        <v>512</v>
      </c>
      <c r="L131" s="2"/>
      <c r="M131" s="2"/>
      <c r="N131" s="11">
        <f>+VLOOKUP(A131,'Pre Calc.'!$A$2:$H$2362,2,FALSE)-H131</f>
        <v>0</v>
      </c>
    </row>
    <row r="132" spans="1:14" x14ac:dyDescent="0.25">
      <c r="A132" s="6" t="s">
        <v>142</v>
      </c>
      <c r="B132" s="2"/>
      <c r="C132" s="2"/>
      <c r="D132" s="2"/>
      <c r="E132" s="2"/>
      <c r="F132" s="2"/>
      <c r="G132" s="2"/>
      <c r="H132" s="2">
        <v>20280</v>
      </c>
      <c r="I132" s="2">
        <v>11504</v>
      </c>
      <c r="J132" s="2">
        <v>20280</v>
      </c>
      <c r="K132" s="2">
        <v>11504</v>
      </c>
      <c r="L132" s="2"/>
      <c r="M132" s="2"/>
      <c r="N132" s="11">
        <f>+VLOOKUP(A132,'Pre Calc.'!$A$2:$H$2362,2,FALSE)-H132</f>
        <v>0</v>
      </c>
    </row>
    <row r="133" spans="1:14" hidden="1" x14ac:dyDescent="0.25">
      <c r="A133" s="6" t="s">
        <v>143</v>
      </c>
      <c r="B133" s="2">
        <v>16338</v>
      </c>
      <c r="C133" s="2">
        <v>7738</v>
      </c>
      <c r="D133" s="2"/>
      <c r="E133" s="2"/>
      <c r="F133" s="2"/>
      <c r="G133" s="2"/>
      <c r="H133" s="2"/>
      <c r="I133" s="2"/>
      <c r="J133" s="2"/>
      <c r="K133" s="2"/>
      <c r="L133" s="2"/>
      <c r="M133" s="2"/>
      <c r="N133" s="4">
        <f>VLOOKUP(A133,'Pre Calc.'!$A$2:$G$2362,2,FALSE)-B133</f>
        <v>0</v>
      </c>
    </row>
    <row r="134" spans="1:14" hidden="1" x14ac:dyDescent="0.25">
      <c r="A134" s="6" t="s">
        <v>144</v>
      </c>
      <c r="B134" s="2">
        <v>15996</v>
      </c>
      <c r="C134" s="2">
        <v>15495</v>
      </c>
      <c r="D134" s="2">
        <v>15996</v>
      </c>
      <c r="E134" s="2">
        <v>15495</v>
      </c>
      <c r="F134" s="2"/>
      <c r="G134" s="2"/>
      <c r="H134" s="2"/>
      <c r="I134" s="2"/>
      <c r="J134" s="2"/>
      <c r="K134" s="2"/>
      <c r="L134" s="2"/>
      <c r="M134" s="2"/>
      <c r="N134" s="4">
        <f>VLOOKUP(A134,'Pre Calc.'!$A$2:$G$2362,2,FALSE)-B134</f>
        <v>0</v>
      </c>
    </row>
    <row r="135" spans="1:14" hidden="1" x14ac:dyDescent="0.25">
      <c r="A135" s="6" t="s">
        <v>145</v>
      </c>
      <c r="B135" s="2">
        <v>19595</v>
      </c>
      <c r="C135" s="2">
        <v>10919</v>
      </c>
      <c r="D135" s="2">
        <v>19595</v>
      </c>
      <c r="E135" s="2">
        <v>10919</v>
      </c>
      <c r="F135" s="2"/>
      <c r="G135" s="2"/>
      <c r="H135" s="2"/>
      <c r="I135" s="2"/>
      <c r="J135" s="2"/>
      <c r="K135" s="2"/>
      <c r="L135" s="2"/>
      <c r="M135" s="2"/>
      <c r="N135" s="4">
        <f>VLOOKUP(A135,'Pre Calc.'!$A$2:$G$2362,2,FALSE)-B135</f>
        <v>0</v>
      </c>
    </row>
    <row r="136" spans="1:14" hidden="1" x14ac:dyDescent="0.25">
      <c r="A136" s="6" t="s">
        <v>146</v>
      </c>
      <c r="B136" s="2">
        <v>34884</v>
      </c>
      <c r="C136" s="2">
        <v>34884</v>
      </c>
      <c r="D136" s="2">
        <v>34884</v>
      </c>
      <c r="E136" s="2">
        <v>34884</v>
      </c>
      <c r="F136" s="2"/>
      <c r="G136" s="2"/>
      <c r="H136" s="2"/>
      <c r="I136" s="2"/>
      <c r="J136" s="2"/>
      <c r="K136" s="2"/>
      <c r="L136" s="2"/>
      <c r="M136" s="2"/>
      <c r="N136" s="4">
        <f>VLOOKUP(A136,'Pre Calc.'!$A$2:$G$2362,2,FALSE)-B136</f>
        <v>0</v>
      </c>
    </row>
    <row r="137" spans="1:14" hidden="1" x14ac:dyDescent="0.25">
      <c r="A137" s="6" t="s">
        <v>147</v>
      </c>
      <c r="B137" s="2">
        <v>19595</v>
      </c>
      <c r="C137" s="2">
        <v>10919</v>
      </c>
      <c r="D137" s="2">
        <v>19595</v>
      </c>
      <c r="E137" s="2">
        <v>10919</v>
      </c>
      <c r="F137" s="2"/>
      <c r="G137" s="2"/>
      <c r="H137" s="2"/>
      <c r="I137" s="2"/>
      <c r="J137" s="2"/>
      <c r="K137" s="2"/>
      <c r="L137" s="2"/>
      <c r="M137" s="2"/>
      <c r="N137" s="4">
        <f>VLOOKUP(A137,'Pre Calc.'!$A$2:$G$2362,2,FALSE)-B137</f>
        <v>0</v>
      </c>
    </row>
    <row r="138" spans="1:14" hidden="1" x14ac:dyDescent="0.25">
      <c r="A138" s="6" t="s">
        <v>148</v>
      </c>
      <c r="B138" s="2"/>
      <c r="C138" s="2"/>
      <c r="D138" s="2"/>
      <c r="E138" s="2"/>
      <c r="F138" s="2"/>
      <c r="G138" s="2"/>
      <c r="H138" s="2"/>
      <c r="I138" s="2">
        <v>619</v>
      </c>
      <c r="J138" s="2"/>
      <c r="K138" s="2">
        <v>619</v>
      </c>
      <c r="L138" s="2">
        <v>1</v>
      </c>
      <c r="M138" s="2">
        <v>1</v>
      </c>
    </row>
    <row r="139" spans="1:14" hidden="1" x14ac:dyDescent="0.25">
      <c r="A139" s="6" t="s">
        <v>149</v>
      </c>
      <c r="B139" s="2"/>
      <c r="C139" s="2"/>
      <c r="D139" s="2"/>
      <c r="E139" s="2"/>
      <c r="F139" s="2"/>
      <c r="G139" s="2"/>
      <c r="H139" s="2"/>
      <c r="I139" s="2">
        <v>1538</v>
      </c>
      <c r="J139" s="2"/>
      <c r="K139" s="2">
        <v>1538</v>
      </c>
      <c r="L139" s="2">
        <v>1</v>
      </c>
      <c r="M139" s="2">
        <v>1</v>
      </c>
    </row>
    <row r="140" spans="1:14" hidden="1" x14ac:dyDescent="0.25">
      <c r="A140" s="6" t="s">
        <v>150</v>
      </c>
      <c r="B140" s="2">
        <v>3288</v>
      </c>
      <c r="C140" s="2">
        <v>2915</v>
      </c>
      <c r="D140" s="2"/>
      <c r="E140" s="2"/>
      <c r="F140" s="2"/>
      <c r="G140" s="2"/>
      <c r="H140" s="2"/>
      <c r="I140" s="2"/>
      <c r="J140" s="2"/>
      <c r="K140" s="2"/>
      <c r="L140" s="2"/>
      <c r="M140" s="2"/>
      <c r="N140" s="4">
        <f>VLOOKUP(A140,'Pre Calc.'!$A$2:$G$2362,2,FALSE)-B140</f>
        <v>0</v>
      </c>
    </row>
    <row r="141" spans="1:14" hidden="1" x14ac:dyDescent="0.25">
      <c r="A141" s="6" t="s">
        <v>151</v>
      </c>
      <c r="B141" s="2"/>
      <c r="C141" s="2"/>
      <c r="D141" s="2"/>
      <c r="E141" s="2"/>
      <c r="F141" s="2"/>
      <c r="G141" s="2"/>
      <c r="H141" s="2"/>
      <c r="I141" s="2">
        <v>8206</v>
      </c>
      <c r="J141" s="2"/>
      <c r="K141" s="2">
        <v>8206</v>
      </c>
      <c r="L141" s="2">
        <v>1</v>
      </c>
      <c r="M141" s="2">
        <v>1</v>
      </c>
    </row>
    <row r="142" spans="1:14" hidden="1" x14ac:dyDescent="0.25">
      <c r="A142" s="6" t="s">
        <v>152</v>
      </c>
      <c r="B142" s="2"/>
      <c r="C142" s="2"/>
      <c r="D142" s="2"/>
      <c r="E142" s="2"/>
      <c r="F142" s="2"/>
      <c r="G142" s="2"/>
      <c r="H142" s="2"/>
      <c r="I142" s="2">
        <v>2677</v>
      </c>
      <c r="J142" s="2"/>
      <c r="K142" s="2">
        <v>2677</v>
      </c>
      <c r="L142" s="2">
        <v>1</v>
      </c>
      <c r="M142" s="2">
        <v>1</v>
      </c>
    </row>
    <row r="143" spans="1:14" hidden="1" x14ac:dyDescent="0.25">
      <c r="A143" s="6" t="s">
        <v>153</v>
      </c>
      <c r="B143" s="2"/>
      <c r="C143" s="2"/>
      <c r="D143" s="2"/>
      <c r="E143" s="2"/>
      <c r="F143" s="2"/>
      <c r="G143" s="2"/>
      <c r="H143" s="2"/>
      <c r="I143" s="2">
        <v>6814</v>
      </c>
      <c r="J143" s="2"/>
      <c r="K143" s="2">
        <v>6814</v>
      </c>
      <c r="L143" s="2">
        <v>1</v>
      </c>
      <c r="M143" s="2">
        <v>1</v>
      </c>
    </row>
    <row r="144" spans="1:14" hidden="1" x14ac:dyDescent="0.25">
      <c r="A144" s="6" t="s">
        <v>154</v>
      </c>
      <c r="B144" s="2"/>
      <c r="C144" s="2"/>
      <c r="D144" s="2"/>
      <c r="E144" s="2"/>
      <c r="F144" s="2"/>
      <c r="G144" s="2"/>
      <c r="H144" s="2"/>
      <c r="I144" s="2">
        <v>2040</v>
      </c>
      <c r="J144" s="2"/>
      <c r="K144" s="2">
        <v>2040</v>
      </c>
      <c r="L144" s="2">
        <v>1</v>
      </c>
      <c r="M144" s="2">
        <v>1</v>
      </c>
    </row>
    <row r="145" spans="1:14" hidden="1" x14ac:dyDescent="0.25">
      <c r="A145" s="6" t="s">
        <v>155</v>
      </c>
      <c r="B145" s="2">
        <v>13208</v>
      </c>
      <c r="C145" s="2">
        <v>7953</v>
      </c>
      <c r="D145" s="2">
        <v>13208</v>
      </c>
      <c r="E145" s="2">
        <v>7953</v>
      </c>
      <c r="F145" s="2"/>
      <c r="G145" s="2"/>
      <c r="H145" s="2"/>
      <c r="I145" s="2"/>
      <c r="J145" s="2"/>
      <c r="K145" s="2"/>
      <c r="L145" s="2"/>
      <c r="M145" s="2"/>
      <c r="N145" s="4">
        <f>VLOOKUP(A145,'Pre Calc.'!$A$2:$G$2362,2,FALSE)-B145</f>
        <v>0</v>
      </c>
    </row>
    <row r="146" spans="1:14" hidden="1" x14ac:dyDescent="0.25">
      <c r="A146" s="6" t="s">
        <v>156</v>
      </c>
      <c r="B146" s="2"/>
      <c r="C146" s="2"/>
      <c r="D146" s="2"/>
      <c r="E146" s="2"/>
      <c r="F146" s="2"/>
      <c r="G146" s="2"/>
      <c r="H146" s="2"/>
      <c r="I146" s="2">
        <v>1550</v>
      </c>
      <c r="J146" s="2"/>
      <c r="K146" s="2">
        <v>1550</v>
      </c>
      <c r="L146" s="2">
        <v>1</v>
      </c>
      <c r="M146" s="2">
        <v>1</v>
      </c>
    </row>
    <row r="147" spans="1:14" hidden="1" x14ac:dyDescent="0.25">
      <c r="A147" s="6" t="s">
        <v>157</v>
      </c>
      <c r="B147" s="2">
        <v>4250</v>
      </c>
      <c r="C147" s="2">
        <v>4250</v>
      </c>
      <c r="D147" s="2">
        <v>4250</v>
      </c>
      <c r="E147" s="2">
        <v>4250</v>
      </c>
      <c r="F147" s="2"/>
      <c r="G147" s="2"/>
      <c r="H147" s="2"/>
      <c r="I147" s="2"/>
      <c r="J147" s="2"/>
      <c r="K147" s="2"/>
      <c r="L147" s="2"/>
      <c r="M147" s="2"/>
      <c r="N147" s="4">
        <f>VLOOKUP(A147,'Pre Calc.'!$A$2:$G$2362,2,FALSE)-B147</f>
        <v>0</v>
      </c>
    </row>
    <row r="148" spans="1:14" hidden="1" x14ac:dyDescent="0.25">
      <c r="A148" s="6" t="s">
        <v>158</v>
      </c>
      <c r="B148" s="2"/>
      <c r="C148" s="2"/>
      <c r="D148" s="2"/>
      <c r="E148" s="2"/>
      <c r="F148" s="2"/>
      <c r="G148" s="2"/>
      <c r="H148" s="2"/>
      <c r="I148" s="2">
        <v>8074</v>
      </c>
      <c r="J148" s="2"/>
      <c r="K148" s="2">
        <v>8074</v>
      </c>
      <c r="L148" s="2">
        <v>1</v>
      </c>
      <c r="M148" s="2">
        <v>1</v>
      </c>
    </row>
    <row r="149" spans="1:14" hidden="1" x14ac:dyDescent="0.25">
      <c r="A149" s="6" t="s">
        <v>159</v>
      </c>
      <c r="B149" s="2"/>
      <c r="C149" s="2"/>
      <c r="D149" s="2"/>
      <c r="E149" s="2"/>
      <c r="F149" s="2"/>
      <c r="G149" s="2"/>
      <c r="H149" s="2"/>
      <c r="I149" s="2">
        <v>8227</v>
      </c>
      <c r="J149" s="2"/>
      <c r="K149" s="2">
        <v>8227</v>
      </c>
      <c r="L149" s="2">
        <v>1</v>
      </c>
      <c r="M149" s="2">
        <v>1</v>
      </c>
    </row>
    <row r="150" spans="1:14" hidden="1" x14ac:dyDescent="0.25">
      <c r="A150" s="6" t="s">
        <v>160</v>
      </c>
      <c r="B150" s="2"/>
      <c r="C150" s="2"/>
      <c r="D150" s="2"/>
      <c r="E150" s="2"/>
      <c r="F150" s="2"/>
      <c r="G150" s="2"/>
      <c r="H150" s="2"/>
      <c r="I150" s="2">
        <v>5857</v>
      </c>
      <c r="J150" s="2"/>
      <c r="K150" s="2">
        <v>5857</v>
      </c>
      <c r="L150" s="2">
        <v>1</v>
      </c>
      <c r="M150" s="2">
        <v>1</v>
      </c>
    </row>
    <row r="151" spans="1:14" hidden="1" x14ac:dyDescent="0.25">
      <c r="A151" s="6" t="s">
        <v>161</v>
      </c>
      <c r="B151" s="2">
        <v>12864</v>
      </c>
      <c r="C151" s="2">
        <v>1286</v>
      </c>
      <c r="D151" s="2">
        <v>12864</v>
      </c>
      <c r="E151" s="2">
        <v>1286</v>
      </c>
      <c r="F151" s="2"/>
      <c r="G151" s="2"/>
      <c r="H151" s="2"/>
      <c r="I151" s="2"/>
      <c r="J151" s="2"/>
      <c r="K151" s="2"/>
      <c r="L151" s="2"/>
      <c r="M151" s="2"/>
      <c r="N151" s="4">
        <f>VLOOKUP(A151,'Pre Calc.'!$A$2:$G$2362,2,FALSE)-B151</f>
        <v>0</v>
      </c>
    </row>
    <row r="152" spans="1:14" hidden="1" x14ac:dyDescent="0.25">
      <c r="A152" s="6" t="s">
        <v>162</v>
      </c>
      <c r="B152" s="2">
        <v>22479.3</v>
      </c>
      <c r="C152" s="2">
        <v>8502.83</v>
      </c>
      <c r="D152" s="2">
        <v>22479.3</v>
      </c>
      <c r="E152" s="2">
        <v>8502.83</v>
      </c>
      <c r="F152" s="2"/>
      <c r="G152" s="2"/>
      <c r="H152" s="2"/>
      <c r="I152" s="2"/>
      <c r="J152" s="2"/>
      <c r="K152" s="2"/>
      <c r="L152" s="2"/>
      <c r="M152" s="2"/>
      <c r="N152" s="4">
        <f>VLOOKUP(A152,'Pre Calc.'!$A$2:$G$2362,2,FALSE)-B152</f>
        <v>0</v>
      </c>
    </row>
    <row r="153" spans="1:14" hidden="1" x14ac:dyDescent="0.25">
      <c r="A153" s="6" t="s">
        <v>163</v>
      </c>
      <c r="B153" s="2"/>
      <c r="C153" s="2"/>
      <c r="D153" s="2"/>
      <c r="E153" s="2"/>
      <c r="F153" s="2"/>
      <c r="G153" s="2"/>
      <c r="H153" s="2"/>
      <c r="I153" s="2">
        <v>1839</v>
      </c>
      <c r="J153" s="2"/>
      <c r="K153" s="2">
        <v>1839</v>
      </c>
      <c r="L153" s="2">
        <v>1</v>
      </c>
      <c r="M153" s="2">
        <v>1</v>
      </c>
    </row>
    <row r="154" spans="1:14" hidden="1" x14ac:dyDescent="0.25">
      <c r="A154" s="6" t="s">
        <v>164</v>
      </c>
      <c r="B154" s="2"/>
      <c r="C154" s="2"/>
      <c r="D154" s="2"/>
      <c r="E154" s="2"/>
      <c r="F154" s="2"/>
      <c r="G154" s="2"/>
      <c r="H154" s="2"/>
      <c r="I154" s="2">
        <v>432</v>
      </c>
      <c r="J154" s="2"/>
      <c r="K154" s="2">
        <v>432</v>
      </c>
      <c r="L154" s="2">
        <v>1</v>
      </c>
      <c r="M154" s="2">
        <v>1</v>
      </c>
    </row>
    <row r="155" spans="1:14" hidden="1" x14ac:dyDescent="0.25">
      <c r="A155" s="6" t="s">
        <v>165</v>
      </c>
      <c r="B155" s="2"/>
      <c r="C155" s="2"/>
      <c r="D155" s="2"/>
      <c r="E155" s="2"/>
      <c r="F155" s="2"/>
      <c r="G155" s="2"/>
      <c r="H155" s="2"/>
      <c r="I155" s="2">
        <v>1103</v>
      </c>
      <c r="J155" s="2"/>
      <c r="K155" s="2">
        <v>1103</v>
      </c>
      <c r="L155" s="2">
        <v>1</v>
      </c>
      <c r="M155" s="2">
        <v>1</v>
      </c>
    </row>
    <row r="156" spans="1:14" hidden="1" x14ac:dyDescent="0.25">
      <c r="A156" s="6" t="s">
        <v>166</v>
      </c>
      <c r="B156" s="2">
        <v>52312</v>
      </c>
      <c r="C156" s="2">
        <v>22152.503100000002</v>
      </c>
      <c r="D156" s="2">
        <v>52312</v>
      </c>
      <c r="E156" s="2">
        <v>22152.503100000002</v>
      </c>
      <c r="F156" s="2"/>
      <c r="G156" s="2"/>
      <c r="H156" s="2"/>
      <c r="I156" s="2"/>
      <c r="J156" s="2"/>
      <c r="K156" s="2"/>
      <c r="L156" s="2"/>
      <c r="M156" s="2"/>
      <c r="N156" s="4">
        <f>VLOOKUP(A156,'Pre Calc.'!$A$2:$G$2362,2,FALSE)-B156</f>
        <v>0</v>
      </c>
    </row>
    <row r="157" spans="1:14" hidden="1" x14ac:dyDescent="0.25">
      <c r="A157" s="6" t="s">
        <v>167</v>
      </c>
      <c r="B157" s="2">
        <v>52163</v>
      </c>
      <c r="C157" s="2">
        <v>40251.2192</v>
      </c>
      <c r="D157" s="2">
        <v>52163</v>
      </c>
      <c r="E157" s="2">
        <v>40251.2192</v>
      </c>
      <c r="F157" s="2"/>
      <c r="G157" s="2"/>
      <c r="H157" s="2"/>
      <c r="I157" s="2"/>
      <c r="J157" s="2"/>
      <c r="K157" s="2"/>
      <c r="L157" s="2"/>
      <c r="M157" s="2"/>
      <c r="N157" s="4">
        <f>VLOOKUP(A157,'Pre Calc.'!$A$2:$G$2362,2,FALSE)-B157</f>
        <v>0</v>
      </c>
    </row>
    <row r="158" spans="1:14" hidden="1" x14ac:dyDescent="0.25">
      <c r="A158" s="6" t="s">
        <v>168</v>
      </c>
      <c r="B158" s="2">
        <v>3636</v>
      </c>
      <c r="C158" s="2">
        <v>1364</v>
      </c>
      <c r="D158" s="2">
        <v>3636</v>
      </c>
      <c r="E158" s="2">
        <v>1364</v>
      </c>
      <c r="F158" s="2"/>
      <c r="G158" s="2"/>
      <c r="H158" s="2"/>
      <c r="I158" s="2"/>
      <c r="J158" s="2"/>
      <c r="K158" s="2"/>
      <c r="L158" s="2"/>
      <c r="M158" s="2"/>
      <c r="N158" s="4">
        <f>VLOOKUP(A158,'Pre Calc.'!$A$2:$G$2362,2,FALSE)-B158</f>
        <v>0</v>
      </c>
    </row>
    <row r="159" spans="1:14" hidden="1" x14ac:dyDescent="0.25">
      <c r="A159" s="6" t="s">
        <v>169</v>
      </c>
      <c r="B159" s="2">
        <v>4531</v>
      </c>
      <c r="C159" s="2">
        <v>4059</v>
      </c>
      <c r="D159" s="2">
        <v>4531</v>
      </c>
      <c r="E159" s="2">
        <v>4059</v>
      </c>
      <c r="F159" s="2"/>
      <c r="G159" s="2"/>
      <c r="H159" s="2"/>
      <c r="I159" s="2"/>
      <c r="J159" s="2"/>
      <c r="K159" s="2"/>
      <c r="L159" s="2"/>
      <c r="M159" s="2"/>
      <c r="N159" s="4">
        <f>VLOOKUP(A159,'Pre Calc.'!$A$2:$G$2362,2,FALSE)-B159</f>
        <v>0</v>
      </c>
    </row>
    <row r="160" spans="1:14" hidden="1" x14ac:dyDescent="0.25">
      <c r="A160" s="6" t="s">
        <v>170</v>
      </c>
      <c r="B160" s="2">
        <v>2302</v>
      </c>
      <c r="C160" s="2">
        <v>1502</v>
      </c>
      <c r="D160" s="2">
        <v>2302</v>
      </c>
      <c r="E160" s="2">
        <v>1502</v>
      </c>
      <c r="F160" s="2"/>
      <c r="G160" s="2"/>
      <c r="H160" s="2"/>
      <c r="I160" s="2"/>
      <c r="J160" s="2"/>
      <c r="K160" s="2"/>
      <c r="L160" s="2"/>
      <c r="M160" s="2"/>
      <c r="N160" s="4">
        <f>VLOOKUP(A160,'Pre Calc.'!$A$2:$G$2362,2,FALSE)-B160</f>
        <v>0</v>
      </c>
    </row>
    <row r="161" spans="1:14" hidden="1" x14ac:dyDescent="0.25">
      <c r="A161" s="6" t="s">
        <v>171</v>
      </c>
      <c r="B161" s="2">
        <v>25221</v>
      </c>
      <c r="C161" s="2">
        <v>22261</v>
      </c>
      <c r="D161" s="2">
        <v>25221</v>
      </c>
      <c r="E161" s="2">
        <v>22261</v>
      </c>
      <c r="F161" s="2"/>
      <c r="G161" s="2"/>
      <c r="H161" s="2"/>
      <c r="I161" s="2"/>
      <c r="J161" s="2"/>
      <c r="K161" s="2"/>
      <c r="L161" s="2"/>
      <c r="M161" s="2"/>
      <c r="N161" s="4">
        <f>VLOOKUP(A161,'Pre Calc.'!$A$2:$G$2362,2,FALSE)-B161</f>
        <v>0</v>
      </c>
    </row>
    <row r="162" spans="1:14" hidden="1" x14ac:dyDescent="0.25">
      <c r="A162" s="6" t="s">
        <v>172</v>
      </c>
      <c r="B162" s="2">
        <v>3031</v>
      </c>
      <c r="C162" s="2">
        <v>2697</v>
      </c>
      <c r="D162" s="2">
        <v>3031</v>
      </c>
      <c r="E162" s="2">
        <v>2697</v>
      </c>
      <c r="F162" s="2"/>
      <c r="G162" s="2"/>
      <c r="H162" s="2"/>
      <c r="I162" s="2"/>
      <c r="J162" s="2"/>
      <c r="K162" s="2"/>
      <c r="L162" s="2"/>
      <c r="M162" s="2"/>
      <c r="N162" s="4">
        <f>VLOOKUP(A162,'Pre Calc.'!$A$2:$G$2362,2,FALSE)-B162</f>
        <v>0</v>
      </c>
    </row>
    <row r="163" spans="1:14" hidden="1" x14ac:dyDescent="0.25">
      <c r="A163" s="6" t="s">
        <v>173</v>
      </c>
      <c r="B163" s="2">
        <v>8190</v>
      </c>
      <c r="C163" s="2">
        <v>2077.52</v>
      </c>
      <c r="D163" s="2">
        <v>8190</v>
      </c>
      <c r="E163" s="2">
        <v>2077.52</v>
      </c>
      <c r="F163" s="2"/>
      <c r="G163" s="2"/>
      <c r="H163" s="2"/>
      <c r="I163" s="2"/>
      <c r="J163" s="2"/>
      <c r="K163" s="2"/>
      <c r="L163" s="2"/>
      <c r="M163" s="2"/>
      <c r="N163" s="4">
        <f>VLOOKUP(A163,'Pre Calc.'!$A$2:$G$2362,2,FALSE)-B163</f>
        <v>0</v>
      </c>
    </row>
    <row r="164" spans="1:14" hidden="1" x14ac:dyDescent="0.25">
      <c r="A164" s="6" t="s">
        <v>174</v>
      </c>
      <c r="B164" s="2">
        <v>3636</v>
      </c>
      <c r="C164" s="2">
        <v>3344</v>
      </c>
      <c r="D164" s="2">
        <v>3636</v>
      </c>
      <c r="E164" s="2">
        <v>3344</v>
      </c>
      <c r="F164" s="2"/>
      <c r="G164" s="2"/>
      <c r="H164" s="2"/>
      <c r="I164" s="2"/>
      <c r="J164" s="2"/>
      <c r="K164" s="2"/>
      <c r="L164" s="2"/>
      <c r="M164" s="2"/>
      <c r="N164" s="4">
        <f>VLOOKUP(A164,'Pre Calc.'!$A$2:$G$2362,2,FALSE)-B164</f>
        <v>0</v>
      </c>
    </row>
    <row r="165" spans="1:14" hidden="1" x14ac:dyDescent="0.25">
      <c r="A165" s="6" t="s">
        <v>175</v>
      </c>
      <c r="B165" s="2">
        <v>16788</v>
      </c>
      <c r="C165" s="2">
        <v>10472.59</v>
      </c>
      <c r="D165" s="2">
        <v>16788</v>
      </c>
      <c r="E165" s="2">
        <v>10472.59</v>
      </c>
      <c r="F165" s="2"/>
      <c r="G165" s="2"/>
      <c r="H165" s="2"/>
      <c r="I165" s="2"/>
      <c r="J165" s="2"/>
      <c r="K165" s="2"/>
      <c r="L165" s="2"/>
      <c r="M165" s="2"/>
      <c r="N165" s="4">
        <f>VLOOKUP(A165,'Pre Calc.'!$A$2:$G$2362,2,FALSE)-B165</f>
        <v>0</v>
      </c>
    </row>
    <row r="166" spans="1:14" hidden="1" x14ac:dyDescent="0.25">
      <c r="A166" s="6" t="s">
        <v>176</v>
      </c>
      <c r="B166" s="2">
        <v>1322</v>
      </c>
      <c r="C166" s="2">
        <v>653.03</v>
      </c>
      <c r="D166" s="2">
        <v>1322</v>
      </c>
      <c r="E166" s="2">
        <v>653.03</v>
      </c>
      <c r="F166" s="2"/>
      <c r="G166" s="2"/>
      <c r="H166" s="2"/>
      <c r="I166" s="2"/>
      <c r="J166" s="2"/>
      <c r="K166" s="2"/>
      <c r="L166" s="2"/>
      <c r="M166" s="2"/>
      <c r="N166" s="4">
        <f>VLOOKUP(A166,'Pre Calc.'!$A$2:$G$2362,2,FALSE)-B166</f>
        <v>0</v>
      </c>
    </row>
    <row r="167" spans="1:14" hidden="1" x14ac:dyDescent="0.25">
      <c r="A167" s="6" t="s">
        <v>177</v>
      </c>
      <c r="B167" s="2">
        <v>2500</v>
      </c>
      <c r="C167" s="2">
        <v>2209</v>
      </c>
      <c r="D167" s="2">
        <v>2500</v>
      </c>
      <c r="E167" s="2">
        <v>2209</v>
      </c>
      <c r="F167" s="2"/>
      <c r="G167" s="2"/>
      <c r="H167" s="2"/>
      <c r="I167" s="2"/>
      <c r="J167" s="2"/>
      <c r="K167" s="2"/>
      <c r="L167" s="2"/>
      <c r="M167" s="2"/>
      <c r="N167" s="4">
        <f>VLOOKUP(A167,'Pre Calc.'!$A$2:$G$2362,2,FALSE)-B167</f>
        <v>0</v>
      </c>
    </row>
    <row r="168" spans="1:14" hidden="1" x14ac:dyDescent="0.25">
      <c r="A168" s="6" t="s">
        <v>178</v>
      </c>
      <c r="B168" s="2"/>
      <c r="C168" s="2"/>
      <c r="D168" s="2"/>
      <c r="E168" s="2"/>
      <c r="F168" s="2"/>
      <c r="G168" s="2"/>
      <c r="H168" s="2"/>
      <c r="I168" s="2">
        <v>7563</v>
      </c>
      <c r="J168" s="2"/>
      <c r="K168" s="2">
        <v>7563</v>
      </c>
      <c r="L168" s="2">
        <v>1</v>
      </c>
      <c r="M168" s="2">
        <v>1</v>
      </c>
    </row>
    <row r="169" spans="1:14" hidden="1" x14ac:dyDescent="0.25">
      <c r="A169" s="6" t="s">
        <v>179</v>
      </c>
      <c r="B169" s="2">
        <v>11332</v>
      </c>
      <c r="C169" s="2">
        <v>3635.25</v>
      </c>
      <c r="D169" s="2">
        <v>11332</v>
      </c>
      <c r="E169" s="2">
        <v>3635.25</v>
      </c>
      <c r="F169" s="2"/>
      <c r="G169" s="2"/>
      <c r="H169" s="2"/>
      <c r="I169" s="2"/>
      <c r="J169" s="2"/>
      <c r="K169" s="2"/>
      <c r="L169" s="2"/>
      <c r="M169" s="2"/>
      <c r="N169" s="4">
        <f>VLOOKUP(A169,'Pre Calc.'!$A$2:$G$2362,2,FALSE)-B169</f>
        <v>0</v>
      </c>
    </row>
    <row r="170" spans="1:14" hidden="1" x14ac:dyDescent="0.25">
      <c r="A170" s="6" t="s">
        <v>180</v>
      </c>
      <c r="B170" s="2">
        <v>300</v>
      </c>
      <c r="C170" s="2">
        <v>300</v>
      </c>
      <c r="D170" s="2">
        <v>300</v>
      </c>
      <c r="E170" s="2">
        <v>300</v>
      </c>
      <c r="F170" s="2"/>
      <c r="G170" s="2"/>
      <c r="H170" s="2"/>
      <c r="I170" s="2"/>
      <c r="J170" s="2"/>
      <c r="K170" s="2"/>
      <c r="L170" s="2"/>
      <c r="M170" s="2"/>
      <c r="N170" s="4">
        <f>VLOOKUP(A170,'Pre Calc.'!$A$2:$G$2362,2,FALSE)-B170</f>
        <v>0</v>
      </c>
    </row>
    <row r="171" spans="1:14" hidden="1" x14ac:dyDescent="0.25">
      <c r="A171" s="6" t="s">
        <v>181</v>
      </c>
      <c r="B171" s="2">
        <v>1635</v>
      </c>
      <c r="C171" s="2">
        <v>1146.28</v>
      </c>
      <c r="D171" s="2">
        <v>1635</v>
      </c>
      <c r="E171" s="2">
        <v>1146.28</v>
      </c>
      <c r="F171" s="2"/>
      <c r="G171" s="2"/>
      <c r="H171" s="2"/>
      <c r="I171" s="2"/>
      <c r="J171" s="2"/>
      <c r="K171" s="2"/>
      <c r="L171" s="2"/>
      <c r="M171" s="2"/>
      <c r="N171" s="4">
        <f>VLOOKUP(A171,'Pre Calc.'!$A$2:$G$2362,2,FALSE)-B171</f>
        <v>0</v>
      </c>
    </row>
    <row r="172" spans="1:14" hidden="1" x14ac:dyDescent="0.25">
      <c r="A172" s="6" t="s">
        <v>182</v>
      </c>
      <c r="B172" s="2">
        <v>7264</v>
      </c>
      <c r="C172" s="2">
        <v>4082.96</v>
      </c>
      <c r="D172" s="2">
        <v>7264</v>
      </c>
      <c r="E172" s="2">
        <v>4082.96</v>
      </c>
      <c r="F172" s="2"/>
      <c r="G172" s="2"/>
      <c r="H172" s="2"/>
      <c r="I172" s="2"/>
      <c r="J172" s="2"/>
      <c r="K172" s="2"/>
      <c r="L172" s="2"/>
      <c r="M172" s="2"/>
      <c r="N172" s="4">
        <f>VLOOKUP(A172,'Pre Calc.'!$A$2:$G$2362,2,FALSE)-B172</f>
        <v>0</v>
      </c>
    </row>
    <row r="173" spans="1:14" hidden="1" x14ac:dyDescent="0.25">
      <c r="A173" s="6" t="s">
        <v>183</v>
      </c>
      <c r="B173" s="2">
        <v>7722.0514000000003</v>
      </c>
      <c r="C173" s="2">
        <v>5280.1988000000001</v>
      </c>
      <c r="D173" s="2">
        <v>7722.0514000000003</v>
      </c>
      <c r="E173" s="2">
        <v>5280.1988000000001</v>
      </c>
      <c r="F173" s="2"/>
      <c r="G173" s="2"/>
      <c r="H173" s="2"/>
      <c r="I173" s="2"/>
      <c r="J173" s="2"/>
      <c r="K173" s="2"/>
      <c r="L173" s="2"/>
      <c r="M173" s="2"/>
      <c r="N173" s="4">
        <f>VLOOKUP(A173,'Pre Calc.'!$A$2:$G$2362,2,FALSE)-B173</f>
        <v>0</v>
      </c>
    </row>
    <row r="174" spans="1:14" hidden="1" x14ac:dyDescent="0.25">
      <c r="A174" s="6" t="s">
        <v>184</v>
      </c>
      <c r="B174" s="2">
        <v>9808</v>
      </c>
      <c r="C174" s="2">
        <v>3328.5</v>
      </c>
      <c r="D174" s="2">
        <v>9808</v>
      </c>
      <c r="E174" s="2">
        <v>3328.5</v>
      </c>
      <c r="F174" s="2"/>
      <c r="G174" s="2"/>
      <c r="H174" s="2"/>
      <c r="I174" s="2"/>
      <c r="J174" s="2"/>
      <c r="K174" s="2"/>
      <c r="L174" s="2"/>
      <c r="M174" s="2"/>
      <c r="N174" s="4">
        <f>VLOOKUP(A174,'Pre Calc.'!$A$2:$G$2362,2,FALSE)-B174</f>
        <v>0</v>
      </c>
    </row>
    <row r="175" spans="1:14" hidden="1" x14ac:dyDescent="0.25">
      <c r="A175" s="6" t="s">
        <v>185</v>
      </c>
      <c r="B175" s="2">
        <v>2931</v>
      </c>
      <c r="C175" s="2">
        <v>1383.86</v>
      </c>
      <c r="D175" s="2">
        <v>2931</v>
      </c>
      <c r="E175" s="2">
        <v>1383.86</v>
      </c>
      <c r="F175" s="2"/>
      <c r="G175" s="2"/>
      <c r="H175" s="2"/>
      <c r="I175" s="2"/>
      <c r="J175" s="2"/>
      <c r="K175" s="2"/>
      <c r="L175" s="2"/>
      <c r="M175" s="2"/>
      <c r="N175" s="4">
        <f>VLOOKUP(A175,'Pre Calc.'!$A$2:$G$2362,2,FALSE)-B175</f>
        <v>0</v>
      </c>
    </row>
    <row r="176" spans="1:14" x14ac:dyDescent="0.25">
      <c r="A176" s="6" t="s">
        <v>186</v>
      </c>
      <c r="B176" s="2"/>
      <c r="C176" s="2"/>
      <c r="D176" s="2"/>
      <c r="E176" s="2"/>
      <c r="F176" s="2"/>
      <c r="G176" s="2"/>
      <c r="H176" s="2">
        <v>1959</v>
      </c>
      <c r="I176" s="2">
        <v>1166</v>
      </c>
      <c r="J176" s="2">
        <v>1959</v>
      </c>
      <c r="K176" s="2">
        <v>1166</v>
      </c>
      <c r="L176" s="2"/>
      <c r="M176" s="2"/>
      <c r="N176" s="11">
        <f>+VLOOKUP(A176,'Pre Calc.'!$A$2:$H$2362,2,FALSE)-H176</f>
        <v>0</v>
      </c>
    </row>
    <row r="177" spans="1:14" x14ac:dyDescent="0.25">
      <c r="A177" s="6" t="s">
        <v>187</v>
      </c>
      <c r="B177" s="2"/>
      <c r="C177" s="2"/>
      <c r="D177" s="2"/>
      <c r="E177" s="2"/>
      <c r="F177" s="2"/>
      <c r="G177" s="2"/>
      <c r="H177" s="2">
        <v>3619</v>
      </c>
      <c r="I177" s="2">
        <v>3618.9014999999999</v>
      </c>
      <c r="J177" s="2">
        <v>3619</v>
      </c>
      <c r="K177" s="2">
        <v>3618.9014999999999</v>
      </c>
      <c r="L177" s="2"/>
      <c r="M177" s="2"/>
      <c r="N177" s="11">
        <f>+VLOOKUP(A177,'Pre Calc.'!$A$2:$H$2362,2,FALSE)-H177</f>
        <v>0</v>
      </c>
    </row>
    <row r="178" spans="1:14" x14ac:dyDescent="0.25">
      <c r="A178" s="6" t="s">
        <v>188</v>
      </c>
      <c r="B178" s="2"/>
      <c r="C178" s="2"/>
      <c r="D178" s="2"/>
      <c r="E178" s="2"/>
      <c r="F178" s="2"/>
      <c r="G178" s="2"/>
      <c r="H178" s="2">
        <v>922</v>
      </c>
      <c r="I178" s="2">
        <v>788</v>
      </c>
      <c r="J178" s="2">
        <v>922</v>
      </c>
      <c r="K178" s="2">
        <v>788</v>
      </c>
      <c r="L178" s="2"/>
      <c r="M178" s="2"/>
      <c r="N178" s="11">
        <f>+VLOOKUP(A178,'Pre Calc.'!$A$2:$H$2362,2,FALSE)-H178</f>
        <v>0</v>
      </c>
    </row>
    <row r="179" spans="1:14" x14ac:dyDescent="0.25">
      <c r="A179" s="6" t="s">
        <v>189</v>
      </c>
      <c r="B179" s="2"/>
      <c r="C179" s="2"/>
      <c r="D179" s="2"/>
      <c r="E179" s="2"/>
      <c r="F179" s="2"/>
      <c r="G179" s="2"/>
      <c r="H179" s="2">
        <v>290</v>
      </c>
      <c r="I179" s="2">
        <v>240</v>
      </c>
      <c r="J179" s="2">
        <v>290</v>
      </c>
      <c r="K179" s="2">
        <v>240</v>
      </c>
      <c r="L179" s="2"/>
      <c r="M179" s="2"/>
      <c r="N179" s="11">
        <f>+VLOOKUP(A179,'Pre Calc.'!$A$2:$H$2362,2,FALSE)-H179</f>
        <v>0</v>
      </c>
    </row>
    <row r="180" spans="1:14" x14ac:dyDescent="0.25">
      <c r="A180" s="6" t="s">
        <v>190</v>
      </c>
      <c r="B180" s="2"/>
      <c r="C180" s="2"/>
      <c r="D180" s="2"/>
      <c r="E180" s="2"/>
      <c r="F180" s="2"/>
      <c r="G180" s="2"/>
      <c r="H180" s="2">
        <v>1861</v>
      </c>
      <c r="I180" s="2">
        <v>1579</v>
      </c>
      <c r="J180" s="2">
        <v>1861</v>
      </c>
      <c r="K180" s="2">
        <v>1579</v>
      </c>
      <c r="L180" s="2"/>
      <c r="M180" s="2"/>
      <c r="N180" s="11">
        <f>+VLOOKUP(A180,'Pre Calc.'!$A$2:$H$2362,2,FALSE)-H180</f>
        <v>0</v>
      </c>
    </row>
    <row r="181" spans="1:14" x14ac:dyDescent="0.25">
      <c r="A181" s="6" t="s">
        <v>191</v>
      </c>
      <c r="B181" s="2"/>
      <c r="C181" s="2"/>
      <c r="D181" s="2"/>
      <c r="E181" s="2"/>
      <c r="F181" s="2"/>
      <c r="G181" s="2"/>
      <c r="H181" s="2">
        <v>357</v>
      </c>
      <c r="I181" s="2">
        <v>352.41</v>
      </c>
      <c r="J181" s="2">
        <v>357</v>
      </c>
      <c r="K181" s="2">
        <v>352.41</v>
      </c>
      <c r="L181" s="2"/>
      <c r="M181" s="2"/>
      <c r="N181" s="11">
        <f>+VLOOKUP(A181,'Pre Calc.'!$A$2:$H$2362,2,FALSE)-H181</f>
        <v>0</v>
      </c>
    </row>
    <row r="182" spans="1:14" x14ac:dyDescent="0.25">
      <c r="A182" s="6" t="s">
        <v>192</v>
      </c>
      <c r="B182" s="2"/>
      <c r="C182" s="2"/>
      <c r="D182" s="2"/>
      <c r="E182" s="2"/>
      <c r="F182" s="2"/>
      <c r="G182" s="2"/>
      <c r="H182" s="2">
        <v>3950</v>
      </c>
      <c r="I182" s="2">
        <v>2631</v>
      </c>
      <c r="J182" s="2">
        <v>3950</v>
      </c>
      <c r="K182" s="2">
        <v>2631</v>
      </c>
      <c r="L182" s="2"/>
      <c r="M182" s="2"/>
      <c r="N182" s="11">
        <f>+VLOOKUP(A182,'Pre Calc.'!$A$2:$H$2362,2,FALSE)-H182</f>
        <v>0</v>
      </c>
    </row>
    <row r="183" spans="1:14" x14ac:dyDescent="0.25">
      <c r="A183" s="6" t="s">
        <v>193</v>
      </c>
      <c r="B183" s="2"/>
      <c r="C183" s="2"/>
      <c r="D183" s="2"/>
      <c r="E183" s="2"/>
      <c r="F183" s="2"/>
      <c r="G183" s="2"/>
      <c r="H183" s="2">
        <v>3543</v>
      </c>
      <c r="I183" s="2">
        <v>3387</v>
      </c>
      <c r="J183" s="2">
        <v>3543</v>
      </c>
      <c r="K183" s="2">
        <v>3387</v>
      </c>
      <c r="L183" s="2"/>
      <c r="M183" s="2"/>
      <c r="N183" s="11">
        <f>+VLOOKUP(A183,'Pre Calc.'!$A$2:$H$2362,2,FALSE)-H183</f>
        <v>0</v>
      </c>
    </row>
    <row r="184" spans="1:14" x14ac:dyDescent="0.25">
      <c r="A184" s="6" t="s">
        <v>194</v>
      </c>
      <c r="B184" s="2"/>
      <c r="C184" s="2"/>
      <c r="D184" s="2"/>
      <c r="E184" s="2"/>
      <c r="F184" s="2"/>
      <c r="G184" s="2"/>
      <c r="H184" s="2">
        <v>1164</v>
      </c>
      <c r="I184" s="2">
        <v>732.19349999999997</v>
      </c>
      <c r="J184" s="2">
        <v>1164</v>
      </c>
      <c r="K184" s="2">
        <v>732.19349999999997</v>
      </c>
      <c r="L184" s="2"/>
      <c r="M184" s="2"/>
      <c r="N184" s="11">
        <f>+VLOOKUP(A184,'Pre Calc.'!$A$2:$H$2362,2,FALSE)-H184</f>
        <v>0</v>
      </c>
    </row>
    <row r="185" spans="1:14" x14ac:dyDescent="0.25">
      <c r="A185" s="6" t="s">
        <v>195</v>
      </c>
      <c r="B185" s="2"/>
      <c r="C185" s="2"/>
      <c r="D185" s="2"/>
      <c r="E185" s="2"/>
      <c r="F185" s="2"/>
      <c r="G185" s="2"/>
      <c r="H185" s="2">
        <v>1239</v>
      </c>
      <c r="I185" s="2">
        <v>722.37450000000001</v>
      </c>
      <c r="J185" s="2">
        <v>1239</v>
      </c>
      <c r="K185" s="2">
        <v>722.37450000000001</v>
      </c>
      <c r="L185" s="2"/>
      <c r="M185" s="2"/>
      <c r="N185" s="11">
        <f>+VLOOKUP(A185,'Pre Calc.'!$A$2:$H$2362,2,FALSE)-H185</f>
        <v>0</v>
      </c>
    </row>
    <row r="186" spans="1:14" x14ac:dyDescent="0.25">
      <c r="A186" s="6" t="s">
        <v>196</v>
      </c>
      <c r="B186" s="2"/>
      <c r="C186" s="2"/>
      <c r="D186" s="2"/>
      <c r="E186" s="2"/>
      <c r="F186" s="2"/>
      <c r="G186" s="2"/>
      <c r="H186" s="2">
        <v>11064</v>
      </c>
      <c r="I186" s="2">
        <v>3835.7163</v>
      </c>
      <c r="J186" s="2">
        <v>11064</v>
      </c>
      <c r="K186" s="2">
        <v>3835.7163</v>
      </c>
      <c r="L186" s="2"/>
      <c r="M186" s="2"/>
      <c r="N186" s="11">
        <f>+VLOOKUP(A186,'Pre Calc.'!$A$2:$H$2362,2,FALSE)-H186</f>
        <v>0</v>
      </c>
    </row>
    <row r="187" spans="1:14" x14ac:dyDescent="0.25">
      <c r="A187" s="6" t="s">
        <v>197</v>
      </c>
      <c r="B187" s="2"/>
      <c r="C187" s="2"/>
      <c r="D187" s="2"/>
      <c r="E187" s="2"/>
      <c r="F187" s="2"/>
      <c r="G187" s="2"/>
      <c r="H187" s="2">
        <v>1630</v>
      </c>
      <c r="I187" s="2">
        <v>1269</v>
      </c>
      <c r="J187" s="2">
        <v>1630</v>
      </c>
      <c r="K187" s="2">
        <v>1269</v>
      </c>
      <c r="L187" s="2"/>
      <c r="M187" s="2"/>
      <c r="N187" s="11">
        <f>+VLOOKUP(A187,'Pre Calc.'!$A$2:$H$2362,2,FALSE)-H187</f>
        <v>0</v>
      </c>
    </row>
    <row r="188" spans="1:14" x14ac:dyDescent="0.25">
      <c r="A188" s="6" t="s">
        <v>198</v>
      </c>
      <c r="B188" s="2"/>
      <c r="C188" s="2"/>
      <c r="D188" s="2"/>
      <c r="E188" s="2"/>
      <c r="F188" s="2"/>
      <c r="G188" s="2"/>
      <c r="H188" s="2">
        <v>2080</v>
      </c>
      <c r="I188" s="2">
        <v>1537</v>
      </c>
      <c r="J188" s="2">
        <v>2080</v>
      </c>
      <c r="K188" s="2">
        <v>1537</v>
      </c>
      <c r="L188" s="2"/>
      <c r="M188" s="2"/>
      <c r="N188" s="11">
        <f>+VLOOKUP(A188,'Pre Calc.'!$A$2:$H$2362,2,FALSE)-H188</f>
        <v>0</v>
      </c>
    </row>
    <row r="189" spans="1:14" x14ac:dyDescent="0.25">
      <c r="A189" s="6" t="s">
        <v>199</v>
      </c>
      <c r="B189" s="2"/>
      <c r="C189" s="2"/>
      <c r="D189" s="2"/>
      <c r="E189" s="2"/>
      <c r="F189" s="2"/>
      <c r="G189" s="2"/>
      <c r="H189" s="2">
        <v>3619</v>
      </c>
      <c r="I189" s="2">
        <v>3511</v>
      </c>
      <c r="J189" s="2">
        <v>3619</v>
      </c>
      <c r="K189" s="2">
        <v>3511</v>
      </c>
      <c r="L189" s="2"/>
      <c r="M189" s="2"/>
      <c r="N189" s="11">
        <f>+VLOOKUP(A189,'Pre Calc.'!$A$2:$H$2362,2,FALSE)-H189</f>
        <v>0</v>
      </c>
    </row>
    <row r="190" spans="1:14" x14ac:dyDescent="0.25">
      <c r="A190" s="6" t="s">
        <v>200</v>
      </c>
      <c r="B190" s="2"/>
      <c r="C190" s="2"/>
      <c r="D190" s="2"/>
      <c r="E190" s="2"/>
      <c r="F190" s="2"/>
      <c r="G190" s="2"/>
      <c r="H190" s="2">
        <v>1198</v>
      </c>
      <c r="I190" s="2">
        <v>1500</v>
      </c>
      <c r="J190" s="2">
        <v>1198</v>
      </c>
      <c r="K190" s="2">
        <v>1500</v>
      </c>
      <c r="L190" s="2"/>
      <c r="M190" s="2"/>
      <c r="N190" s="11">
        <f>+VLOOKUP(A190,'Pre Calc.'!$A$2:$H$2362,2,FALSE)-H190</f>
        <v>0</v>
      </c>
    </row>
    <row r="191" spans="1:14" x14ac:dyDescent="0.25">
      <c r="A191" s="6" t="s">
        <v>201</v>
      </c>
      <c r="B191" s="2"/>
      <c r="C191" s="2"/>
      <c r="D191" s="2"/>
      <c r="E191" s="2"/>
      <c r="F191" s="2"/>
      <c r="G191" s="2"/>
      <c r="H191" s="2">
        <v>1639.1105</v>
      </c>
      <c r="I191" s="2">
        <v>1175.6242</v>
      </c>
      <c r="J191" s="2">
        <v>1639.1105</v>
      </c>
      <c r="K191" s="2">
        <v>1175.6242</v>
      </c>
      <c r="L191" s="2"/>
      <c r="M191" s="2"/>
      <c r="N191" s="11">
        <f>+VLOOKUP(A191,'Pre Calc.'!$A$2:$H$2362,2,FALSE)-H191</f>
        <v>14.889499999999998</v>
      </c>
    </row>
    <row r="192" spans="1:14" x14ac:dyDescent="0.25">
      <c r="A192" s="6" t="s">
        <v>202</v>
      </c>
      <c r="B192" s="2"/>
      <c r="C192" s="2"/>
      <c r="D192" s="2"/>
      <c r="E192" s="2"/>
      <c r="F192" s="2"/>
      <c r="G192" s="2"/>
      <c r="H192" s="2">
        <v>6230</v>
      </c>
      <c r="I192" s="2">
        <v>4013.1329999999998</v>
      </c>
      <c r="J192" s="2">
        <v>6230</v>
      </c>
      <c r="K192" s="2">
        <v>4013.1329999999998</v>
      </c>
      <c r="L192" s="2"/>
      <c r="M192" s="2"/>
      <c r="N192" s="11">
        <f>+VLOOKUP(A192,'Pre Calc.'!$A$2:$H$2362,2,FALSE)-H192</f>
        <v>0</v>
      </c>
    </row>
    <row r="193" spans="1:14" x14ac:dyDescent="0.25">
      <c r="A193" s="6" t="s">
        <v>203</v>
      </c>
      <c r="B193" s="2"/>
      <c r="C193" s="2"/>
      <c r="D193" s="2"/>
      <c r="E193" s="2"/>
      <c r="F193" s="2"/>
      <c r="G193" s="2"/>
      <c r="H193" s="2">
        <v>7810</v>
      </c>
      <c r="I193" s="2">
        <v>2138.3678</v>
      </c>
      <c r="J193" s="2">
        <v>7810</v>
      </c>
      <c r="K193" s="2">
        <v>2138.3678</v>
      </c>
      <c r="L193" s="2"/>
      <c r="M193" s="2"/>
      <c r="N193" s="11">
        <f>+VLOOKUP(A193,'Pre Calc.'!$A$2:$H$2362,2,FALSE)-H193</f>
        <v>0</v>
      </c>
    </row>
    <row r="194" spans="1:14" x14ac:dyDescent="0.25">
      <c r="A194" s="6" t="s">
        <v>204</v>
      </c>
      <c r="B194" s="2"/>
      <c r="C194" s="2"/>
      <c r="D194" s="2"/>
      <c r="E194" s="2"/>
      <c r="F194" s="2"/>
      <c r="G194" s="2"/>
      <c r="H194" s="2">
        <v>2895.0940999999998</v>
      </c>
      <c r="I194" s="2">
        <v>2794.9949000000001</v>
      </c>
      <c r="J194" s="2">
        <v>2895.0940999999998</v>
      </c>
      <c r="K194" s="2">
        <v>2794.9949000000001</v>
      </c>
      <c r="L194" s="2"/>
      <c r="M194" s="2"/>
      <c r="N194" s="11">
        <f>+VLOOKUP(A194,'Pre Calc.'!$A$2:$H$2362,2,FALSE)-H194</f>
        <v>-48.094099999999798</v>
      </c>
    </row>
    <row r="195" spans="1:14" x14ac:dyDescent="0.25">
      <c r="A195" s="6" t="s">
        <v>205</v>
      </c>
      <c r="B195" s="2"/>
      <c r="C195" s="2"/>
      <c r="D195" s="2"/>
      <c r="E195" s="2"/>
      <c r="F195" s="2"/>
      <c r="G195" s="2"/>
      <c r="H195" s="2">
        <v>5258</v>
      </c>
      <c r="I195" s="2">
        <v>3716.3144000000002</v>
      </c>
      <c r="J195" s="2">
        <v>5258</v>
      </c>
      <c r="K195" s="2">
        <v>3716.3144000000002</v>
      </c>
      <c r="L195" s="2"/>
      <c r="M195" s="2"/>
      <c r="N195" s="11">
        <f>+VLOOKUP(A195,'Pre Calc.'!$A$2:$H$2362,2,FALSE)-H195</f>
        <v>0</v>
      </c>
    </row>
    <row r="196" spans="1:14" x14ac:dyDescent="0.25">
      <c r="A196" s="6" t="s">
        <v>206</v>
      </c>
      <c r="B196" s="2"/>
      <c r="C196" s="2"/>
      <c r="D196" s="2"/>
      <c r="E196" s="2"/>
      <c r="F196" s="2"/>
      <c r="G196" s="2"/>
      <c r="H196" s="2">
        <v>2561</v>
      </c>
      <c r="I196" s="2">
        <v>1759.7118</v>
      </c>
      <c r="J196" s="2">
        <v>2561</v>
      </c>
      <c r="K196" s="2">
        <v>1759.7118</v>
      </c>
      <c r="L196" s="2"/>
      <c r="M196" s="2"/>
      <c r="N196" s="11">
        <f>+VLOOKUP(A196,'Pre Calc.'!$A$2:$H$2362,2,FALSE)-H196</f>
        <v>0</v>
      </c>
    </row>
    <row r="197" spans="1:14" x14ac:dyDescent="0.25">
      <c r="A197" s="6" t="s">
        <v>207</v>
      </c>
      <c r="B197" s="2"/>
      <c r="C197" s="2"/>
      <c r="D197" s="2"/>
      <c r="E197" s="2"/>
      <c r="F197" s="2"/>
      <c r="G197" s="2"/>
      <c r="H197" s="2">
        <v>3638.3602000000001</v>
      </c>
      <c r="I197" s="2">
        <v>3526.5488</v>
      </c>
      <c r="J197" s="2">
        <v>3638.3602000000001</v>
      </c>
      <c r="K197" s="2">
        <v>3526.5488</v>
      </c>
      <c r="L197" s="2"/>
      <c r="M197" s="2"/>
      <c r="N197" s="11">
        <f>+VLOOKUP(A197,'Pre Calc.'!$A$2:$H$2362,2,FALSE)-H197</f>
        <v>-17.360200000000077</v>
      </c>
    </row>
    <row r="198" spans="1:14" x14ac:dyDescent="0.25">
      <c r="A198" s="6" t="s">
        <v>208</v>
      </c>
      <c r="B198" s="2"/>
      <c r="C198" s="2"/>
      <c r="D198" s="2"/>
      <c r="E198" s="2"/>
      <c r="F198" s="2"/>
      <c r="G198" s="2"/>
      <c r="H198" s="2">
        <v>1522</v>
      </c>
      <c r="I198" s="2">
        <v>930.70249999999999</v>
      </c>
      <c r="J198" s="2">
        <v>1522</v>
      </c>
      <c r="K198" s="2">
        <v>930.70249999999999</v>
      </c>
      <c r="L198" s="2"/>
      <c r="M198" s="2"/>
      <c r="N198" s="11">
        <f>+VLOOKUP(A198,'Pre Calc.'!$A$2:$H$2362,2,FALSE)-H198</f>
        <v>0</v>
      </c>
    </row>
    <row r="199" spans="1:14" x14ac:dyDescent="0.25">
      <c r="A199" s="6" t="s">
        <v>209</v>
      </c>
      <c r="B199" s="2"/>
      <c r="C199" s="2"/>
      <c r="D199" s="2"/>
      <c r="E199" s="2"/>
      <c r="F199" s="2"/>
      <c r="G199" s="2"/>
      <c r="H199" s="2">
        <v>928.56799999999998</v>
      </c>
      <c r="I199" s="2">
        <v>871.44290000000001</v>
      </c>
      <c r="J199" s="2">
        <v>928.56799999999998</v>
      </c>
      <c r="K199" s="2">
        <v>871.44290000000001</v>
      </c>
      <c r="L199" s="2"/>
      <c r="M199" s="2"/>
      <c r="N199" s="11">
        <f>+VLOOKUP(A199,'Pre Calc.'!$A$2:$H$2362,2,FALSE)-H199</f>
        <v>9.4320000000000164</v>
      </c>
    </row>
    <row r="200" spans="1:14" x14ac:dyDescent="0.25">
      <c r="A200" s="6" t="s">
        <v>210</v>
      </c>
      <c r="B200" s="2"/>
      <c r="C200" s="2"/>
      <c r="D200" s="2"/>
      <c r="E200" s="2"/>
      <c r="F200" s="2"/>
      <c r="G200" s="2"/>
      <c r="H200" s="2">
        <v>35260</v>
      </c>
      <c r="I200" s="2">
        <v>7763.3612999999996</v>
      </c>
      <c r="J200" s="2">
        <v>35260</v>
      </c>
      <c r="K200" s="2">
        <v>7763.3612999999996</v>
      </c>
      <c r="L200" s="2"/>
      <c r="M200" s="2"/>
      <c r="N200" s="11">
        <f>+VLOOKUP(A200,'Pre Calc.'!$A$2:$H$2362,2,FALSE)-H200</f>
        <v>0</v>
      </c>
    </row>
    <row r="201" spans="1:14" x14ac:dyDescent="0.25">
      <c r="A201" s="6" t="s">
        <v>211</v>
      </c>
      <c r="B201" s="2"/>
      <c r="C201" s="2"/>
      <c r="D201" s="2"/>
      <c r="E201" s="2"/>
      <c r="F201" s="2"/>
      <c r="G201" s="2"/>
      <c r="H201" s="2">
        <v>6297.21</v>
      </c>
      <c r="I201" s="2">
        <v>4377.1446999999998</v>
      </c>
      <c r="J201" s="2">
        <v>6297.21</v>
      </c>
      <c r="K201" s="2">
        <v>4377.1446999999998</v>
      </c>
      <c r="L201" s="2"/>
      <c r="M201" s="2"/>
      <c r="N201" s="11">
        <f>+VLOOKUP(A201,'Pre Calc.'!$A$2:$H$2362,2,FALSE)-H201</f>
        <v>-4111.21</v>
      </c>
    </row>
    <row r="202" spans="1:14" x14ac:dyDescent="0.25">
      <c r="A202" s="6" t="s">
        <v>212</v>
      </c>
      <c r="B202" s="2"/>
      <c r="C202" s="2"/>
      <c r="D202" s="2"/>
      <c r="E202" s="2"/>
      <c r="F202" s="2"/>
      <c r="G202" s="2"/>
      <c r="H202" s="2">
        <v>1588</v>
      </c>
      <c r="I202" s="2">
        <v>1320</v>
      </c>
      <c r="J202" s="2">
        <v>1588</v>
      </c>
      <c r="K202" s="2">
        <v>1320</v>
      </c>
      <c r="L202" s="2"/>
      <c r="M202" s="2"/>
      <c r="N202" s="11">
        <f>+VLOOKUP(A202,'Pre Calc.'!$A$2:$H$2362,2,FALSE)-H202</f>
        <v>0</v>
      </c>
    </row>
    <row r="203" spans="1:14" x14ac:dyDescent="0.25">
      <c r="A203" s="6" t="s">
        <v>213</v>
      </c>
      <c r="B203" s="2"/>
      <c r="C203" s="2"/>
      <c r="D203" s="2"/>
      <c r="E203" s="2"/>
      <c r="F203" s="2"/>
      <c r="G203" s="2"/>
      <c r="H203" s="2">
        <v>176</v>
      </c>
      <c r="I203" s="2">
        <v>135</v>
      </c>
      <c r="J203" s="2">
        <v>176</v>
      </c>
      <c r="K203" s="2">
        <v>135</v>
      </c>
      <c r="L203" s="2"/>
      <c r="M203" s="2"/>
      <c r="N203" s="11">
        <f>+VLOOKUP(A203,'Pre Calc.'!$A$2:$H$2362,2,FALSE)-H203</f>
        <v>0</v>
      </c>
    </row>
    <row r="204" spans="1:14" x14ac:dyDescent="0.25">
      <c r="A204" s="6" t="s">
        <v>214</v>
      </c>
      <c r="B204" s="2"/>
      <c r="C204" s="2"/>
      <c r="D204" s="2"/>
      <c r="E204" s="2"/>
      <c r="F204" s="2"/>
      <c r="G204" s="2"/>
      <c r="H204" s="2">
        <v>1800</v>
      </c>
      <c r="I204" s="2">
        <v>500</v>
      </c>
      <c r="J204" s="2">
        <v>1800</v>
      </c>
      <c r="K204" s="2">
        <v>500</v>
      </c>
      <c r="L204" s="2"/>
      <c r="M204" s="2"/>
      <c r="N204" s="11">
        <f>+VLOOKUP(A204,'Pre Calc.'!$A$2:$H$2362,2,FALSE)-H204</f>
        <v>0</v>
      </c>
    </row>
    <row r="205" spans="1:14" x14ac:dyDescent="0.25">
      <c r="A205" s="6" t="s">
        <v>215</v>
      </c>
      <c r="B205" s="2"/>
      <c r="C205" s="2"/>
      <c r="D205" s="2"/>
      <c r="E205" s="2"/>
      <c r="F205" s="2"/>
      <c r="G205" s="2"/>
      <c r="H205" s="2">
        <v>40800</v>
      </c>
      <c r="I205" s="2">
        <v>4800</v>
      </c>
      <c r="J205" s="2">
        <v>40800</v>
      </c>
      <c r="K205" s="2">
        <v>4800</v>
      </c>
      <c r="L205" s="2"/>
      <c r="M205" s="2"/>
      <c r="N205" s="11">
        <f>+VLOOKUP(A205,'Pre Calc.'!$A$2:$H$2362,2,FALSE)-H205</f>
        <v>0</v>
      </c>
    </row>
    <row r="206" spans="1:14" x14ac:dyDescent="0.25">
      <c r="A206" s="6" t="s">
        <v>216</v>
      </c>
      <c r="B206" s="2"/>
      <c r="C206" s="2"/>
      <c r="D206" s="2"/>
      <c r="E206" s="2"/>
      <c r="F206" s="2"/>
      <c r="G206" s="2"/>
      <c r="H206" s="2">
        <v>12107</v>
      </c>
      <c r="I206" s="2">
        <v>500</v>
      </c>
      <c r="J206" s="2">
        <v>12107</v>
      </c>
      <c r="K206" s="2">
        <v>500</v>
      </c>
      <c r="L206" s="2"/>
      <c r="M206" s="2"/>
      <c r="N206" s="11">
        <f>+VLOOKUP(A206,'Pre Calc.'!$A$2:$H$2362,2,FALSE)-H206</f>
        <v>0</v>
      </c>
    </row>
    <row r="207" spans="1:14" x14ac:dyDescent="0.25">
      <c r="A207" s="6" t="s">
        <v>217</v>
      </c>
      <c r="B207" s="2"/>
      <c r="C207" s="2"/>
      <c r="D207" s="2"/>
      <c r="E207" s="2"/>
      <c r="F207" s="2"/>
      <c r="G207" s="2"/>
      <c r="H207" s="2">
        <v>369</v>
      </c>
      <c r="I207" s="2">
        <v>350</v>
      </c>
      <c r="J207" s="2">
        <v>369</v>
      </c>
      <c r="K207" s="2">
        <v>350</v>
      </c>
      <c r="L207" s="2"/>
      <c r="M207" s="2"/>
      <c r="N207" s="11">
        <f>+VLOOKUP(A207,'Pre Calc.'!$A$2:$H$2362,2,FALSE)-H207</f>
        <v>0</v>
      </c>
    </row>
    <row r="208" spans="1:14" x14ac:dyDescent="0.25">
      <c r="A208" s="6" t="s">
        <v>218</v>
      </c>
      <c r="B208" s="2"/>
      <c r="C208" s="2"/>
      <c r="D208" s="2"/>
      <c r="E208" s="2"/>
      <c r="F208" s="2"/>
      <c r="G208" s="2"/>
      <c r="H208" s="2">
        <v>364</v>
      </c>
      <c r="I208" s="2">
        <v>344</v>
      </c>
      <c r="J208" s="2">
        <v>364</v>
      </c>
      <c r="K208" s="2">
        <v>344</v>
      </c>
      <c r="L208" s="2"/>
      <c r="M208" s="2"/>
      <c r="N208" s="11">
        <f>+VLOOKUP(A208,'Pre Calc.'!$A$2:$H$2362,2,FALSE)-H208</f>
        <v>0</v>
      </c>
    </row>
    <row r="209" spans="1:14" x14ac:dyDescent="0.25">
      <c r="A209" s="6" t="s">
        <v>219</v>
      </c>
      <c r="B209" s="2"/>
      <c r="C209" s="2"/>
      <c r="D209" s="2"/>
      <c r="E209" s="2"/>
      <c r="F209" s="2"/>
      <c r="G209" s="2"/>
      <c r="H209" s="2">
        <v>15802</v>
      </c>
      <c r="I209" s="2">
        <v>1000</v>
      </c>
      <c r="J209" s="2">
        <v>15802</v>
      </c>
      <c r="K209" s="2">
        <v>1000</v>
      </c>
      <c r="L209" s="2"/>
      <c r="M209" s="2"/>
      <c r="N209" s="11">
        <f>+VLOOKUP(A209,'Pre Calc.'!$A$2:$H$2362,2,FALSE)-H209</f>
        <v>0</v>
      </c>
    </row>
    <row r="210" spans="1:14" x14ac:dyDescent="0.25">
      <c r="A210" s="6" t="s">
        <v>220</v>
      </c>
      <c r="B210" s="2"/>
      <c r="C210" s="2"/>
      <c r="D210" s="2"/>
      <c r="E210" s="2"/>
      <c r="F210" s="2"/>
      <c r="G210" s="2"/>
      <c r="H210" s="2">
        <v>10800</v>
      </c>
      <c r="I210" s="2">
        <v>300</v>
      </c>
      <c r="J210" s="2">
        <v>10800</v>
      </c>
      <c r="K210" s="2">
        <v>300</v>
      </c>
      <c r="L210" s="2"/>
      <c r="M210" s="2"/>
      <c r="N210" s="11">
        <f>+VLOOKUP(A210,'Pre Calc.'!$A$2:$H$2362,2,FALSE)-H210</f>
        <v>0</v>
      </c>
    </row>
    <row r="211" spans="1:14" x14ac:dyDescent="0.25">
      <c r="A211" s="6" t="s">
        <v>221</v>
      </c>
      <c r="B211" s="2"/>
      <c r="C211" s="2"/>
      <c r="D211" s="2"/>
      <c r="E211" s="2"/>
      <c r="F211" s="2"/>
      <c r="G211" s="2"/>
      <c r="H211" s="2">
        <v>379</v>
      </c>
      <c r="I211" s="2">
        <v>330</v>
      </c>
      <c r="J211" s="2">
        <v>379</v>
      </c>
      <c r="K211" s="2">
        <v>330</v>
      </c>
      <c r="L211" s="2"/>
      <c r="M211" s="2"/>
      <c r="N211" s="11">
        <f>+VLOOKUP(A211,'Pre Calc.'!$A$2:$H$2362,2,FALSE)-H211</f>
        <v>0</v>
      </c>
    </row>
    <row r="212" spans="1:14" x14ac:dyDescent="0.25">
      <c r="A212" s="6" t="s">
        <v>222</v>
      </c>
      <c r="B212" s="2"/>
      <c r="C212" s="2"/>
      <c r="D212" s="2"/>
      <c r="E212" s="2"/>
      <c r="F212" s="2"/>
      <c r="G212" s="2"/>
      <c r="H212" s="2">
        <v>8683</v>
      </c>
      <c r="I212" s="2">
        <v>800</v>
      </c>
      <c r="J212" s="2">
        <v>8683</v>
      </c>
      <c r="K212" s="2">
        <v>800</v>
      </c>
      <c r="L212" s="2"/>
      <c r="M212" s="2"/>
      <c r="N212" s="11">
        <f>+VLOOKUP(A212,'Pre Calc.'!$A$2:$H$2362,2,FALSE)-H212</f>
        <v>0</v>
      </c>
    </row>
    <row r="213" spans="1:14" x14ac:dyDescent="0.25">
      <c r="A213" s="6" t="s">
        <v>223</v>
      </c>
      <c r="B213" s="2"/>
      <c r="C213" s="2"/>
      <c r="D213" s="2"/>
      <c r="E213" s="2"/>
      <c r="F213" s="2"/>
      <c r="G213" s="2"/>
      <c r="H213" s="2">
        <v>12690</v>
      </c>
      <c r="I213" s="2">
        <v>1400</v>
      </c>
      <c r="J213" s="2">
        <v>12690</v>
      </c>
      <c r="K213" s="2">
        <v>1400</v>
      </c>
      <c r="L213" s="2"/>
      <c r="M213" s="2"/>
      <c r="N213" s="11">
        <f>+VLOOKUP(A213,'Pre Calc.'!$A$2:$H$2362,2,FALSE)-H213</f>
        <v>0</v>
      </c>
    </row>
    <row r="214" spans="1:14" x14ac:dyDescent="0.25">
      <c r="A214" s="6" t="s">
        <v>224</v>
      </c>
      <c r="B214" s="2"/>
      <c r="C214" s="2"/>
      <c r="D214" s="2"/>
      <c r="E214" s="2"/>
      <c r="F214" s="2"/>
      <c r="G214" s="2"/>
      <c r="H214" s="2">
        <v>11000</v>
      </c>
      <c r="I214" s="2">
        <v>1500</v>
      </c>
      <c r="J214" s="2">
        <v>11000</v>
      </c>
      <c r="K214" s="2">
        <v>1500</v>
      </c>
      <c r="L214" s="2"/>
      <c r="M214" s="2"/>
      <c r="N214" s="11">
        <f>+VLOOKUP(A214,'Pre Calc.'!$A$2:$H$2362,2,FALSE)-H214</f>
        <v>0</v>
      </c>
    </row>
    <row r="215" spans="1:14" x14ac:dyDescent="0.25">
      <c r="A215" s="6" t="s">
        <v>225</v>
      </c>
      <c r="B215" s="2"/>
      <c r="C215" s="2"/>
      <c r="D215" s="2"/>
      <c r="E215" s="2"/>
      <c r="F215" s="2"/>
      <c r="G215" s="2"/>
      <c r="H215" s="2">
        <v>5211</v>
      </c>
      <c r="I215" s="2">
        <v>1300</v>
      </c>
      <c r="J215" s="2">
        <v>5211</v>
      </c>
      <c r="K215" s="2">
        <v>1300</v>
      </c>
      <c r="L215" s="2"/>
      <c r="M215" s="2"/>
      <c r="N215" s="11">
        <f>+VLOOKUP(A215,'Pre Calc.'!$A$2:$H$2362,2,FALSE)-H215</f>
        <v>0</v>
      </c>
    </row>
    <row r="216" spans="1:14" x14ac:dyDescent="0.25">
      <c r="A216" s="6" t="s">
        <v>226</v>
      </c>
      <c r="B216" s="2"/>
      <c r="C216" s="2"/>
      <c r="D216" s="2"/>
      <c r="E216" s="2"/>
      <c r="F216" s="2"/>
      <c r="G216" s="2"/>
      <c r="H216" s="2">
        <v>70057</v>
      </c>
      <c r="I216" s="2">
        <v>10000</v>
      </c>
      <c r="J216" s="2">
        <v>70057</v>
      </c>
      <c r="K216" s="2">
        <v>10000</v>
      </c>
      <c r="L216" s="2"/>
      <c r="M216" s="2"/>
      <c r="N216" s="11">
        <f>+VLOOKUP(A216,'Pre Calc.'!$A$2:$H$2362,2,FALSE)-H216</f>
        <v>0</v>
      </c>
    </row>
    <row r="217" spans="1:14" x14ac:dyDescent="0.25">
      <c r="A217" s="6" t="s">
        <v>227</v>
      </c>
      <c r="B217" s="2"/>
      <c r="C217" s="2"/>
      <c r="D217" s="2"/>
      <c r="E217" s="2"/>
      <c r="F217" s="2"/>
      <c r="G217" s="2"/>
      <c r="H217" s="2">
        <v>371</v>
      </c>
      <c r="I217" s="2">
        <v>360.82470000000001</v>
      </c>
      <c r="J217" s="2">
        <v>371</v>
      </c>
      <c r="K217" s="2">
        <v>360.82470000000001</v>
      </c>
      <c r="L217" s="2"/>
      <c r="M217" s="2"/>
      <c r="N217" s="11">
        <f>+VLOOKUP(A217,'Pre Calc.'!$A$2:$H$2362,2,FALSE)-H217</f>
        <v>0</v>
      </c>
    </row>
    <row r="218" spans="1:14" x14ac:dyDescent="0.25">
      <c r="A218" s="6" t="s">
        <v>228</v>
      </c>
      <c r="B218" s="2"/>
      <c r="C218" s="2"/>
      <c r="D218" s="2"/>
      <c r="E218" s="2"/>
      <c r="F218" s="2"/>
      <c r="G218" s="2"/>
      <c r="H218" s="2">
        <v>1577</v>
      </c>
      <c r="I218" s="2">
        <v>1477</v>
      </c>
      <c r="J218" s="2">
        <v>1577</v>
      </c>
      <c r="K218" s="2">
        <v>1477</v>
      </c>
      <c r="L218" s="2"/>
      <c r="M218" s="2"/>
      <c r="N218" s="11">
        <f>+VLOOKUP(A218,'Pre Calc.'!$A$2:$H$2362,2,FALSE)-H218</f>
        <v>0</v>
      </c>
    </row>
    <row r="219" spans="1:14" x14ac:dyDescent="0.25">
      <c r="A219" s="6" t="s">
        <v>229</v>
      </c>
      <c r="B219" s="2"/>
      <c r="C219" s="2"/>
      <c r="D219" s="2"/>
      <c r="E219" s="2"/>
      <c r="F219" s="2"/>
      <c r="G219" s="2"/>
      <c r="H219" s="2">
        <v>55750</v>
      </c>
      <c r="I219" s="2">
        <v>19515</v>
      </c>
      <c r="J219" s="2">
        <v>55750</v>
      </c>
      <c r="K219" s="2">
        <v>19515</v>
      </c>
      <c r="L219" s="2"/>
      <c r="M219" s="2"/>
      <c r="N219" s="11">
        <f>+VLOOKUP(A219,'Pre Calc.'!$A$2:$H$2362,2,FALSE)-H219</f>
        <v>0</v>
      </c>
    </row>
    <row r="220" spans="1:14" hidden="1" x14ac:dyDescent="0.25">
      <c r="A220" s="6" t="s">
        <v>230</v>
      </c>
      <c r="B220" s="2">
        <v>5826</v>
      </c>
      <c r="C220" s="2">
        <v>3800</v>
      </c>
      <c r="D220" s="2">
        <v>5826</v>
      </c>
      <c r="E220" s="2">
        <v>3800</v>
      </c>
      <c r="F220" s="2"/>
      <c r="G220" s="2"/>
      <c r="H220" s="2"/>
      <c r="I220" s="2"/>
      <c r="J220" s="2"/>
      <c r="K220" s="2"/>
      <c r="L220" s="2"/>
      <c r="M220" s="2"/>
      <c r="N220" s="4">
        <f>VLOOKUP(A220,'Pre Calc.'!$A$2:$G$2362,2,FALSE)-B220</f>
        <v>0</v>
      </c>
    </row>
    <row r="221" spans="1:14" hidden="1" x14ac:dyDescent="0.25">
      <c r="A221" s="6" t="s">
        <v>231</v>
      </c>
      <c r="B221" s="2">
        <v>5500</v>
      </c>
      <c r="C221" s="2">
        <v>250</v>
      </c>
      <c r="D221" s="2">
        <v>5500</v>
      </c>
      <c r="E221" s="2">
        <v>250</v>
      </c>
      <c r="F221" s="2"/>
      <c r="G221" s="2"/>
      <c r="H221" s="2"/>
      <c r="I221" s="2"/>
      <c r="J221" s="2"/>
      <c r="K221" s="2"/>
      <c r="L221" s="2"/>
      <c r="M221" s="2"/>
      <c r="N221" s="4">
        <f>VLOOKUP(A221,'Pre Calc.'!$A$2:$G$2362,2,FALSE)-B221</f>
        <v>0</v>
      </c>
    </row>
    <row r="222" spans="1:14" hidden="1" x14ac:dyDescent="0.25">
      <c r="A222" s="6" t="s">
        <v>232</v>
      </c>
      <c r="B222" s="2">
        <v>9860</v>
      </c>
      <c r="C222" s="2">
        <v>400</v>
      </c>
      <c r="D222" s="2">
        <v>9860</v>
      </c>
      <c r="E222" s="2">
        <v>400</v>
      </c>
      <c r="F222" s="2"/>
      <c r="G222" s="2"/>
      <c r="H222" s="2"/>
      <c r="I222" s="2"/>
      <c r="J222" s="2"/>
      <c r="K222" s="2"/>
      <c r="L222" s="2"/>
      <c r="M222" s="2"/>
      <c r="N222" s="4">
        <f>VLOOKUP(A222,'Pre Calc.'!$A$2:$G$2362,2,FALSE)-B222</f>
        <v>0</v>
      </c>
    </row>
    <row r="223" spans="1:14" hidden="1" x14ac:dyDescent="0.25">
      <c r="A223" s="6" t="s">
        <v>233</v>
      </c>
      <c r="B223" s="2">
        <v>2650</v>
      </c>
      <c r="C223" s="2">
        <v>800</v>
      </c>
      <c r="D223" s="2">
        <v>2650</v>
      </c>
      <c r="E223" s="2">
        <v>800</v>
      </c>
      <c r="F223" s="2"/>
      <c r="G223" s="2"/>
      <c r="H223" s="2"/>
      <c r="I223" s="2"/>
      <c r="J223" s="2"/>
      <c r="K223" s="2"/>
      <c r="L223" s="2"/>
      <c r="M223" s="2"/>
      <c r="N223" s="4">
        <f>VLOOKUP(A223,'Pre Calc.'!$A$2:$G$2362,2,FALSE)-B223</f>
        <v>0</v>
      </c>
    </row>
    <row r="224" spans="1:14" hidden="1" x14ac:dyDescent="0.25">
      <c r="A224" s="6" t="s">
        <v>234</v>
      </c>
      <c r="B224" s="2">
        <v>8752</v>
      </c>
      <c r="C224" s="2">
        <v>1000</v>
      </c>
      <c r="D224" s="2">
        <v>8752</v>
      </c>
      <c r="E224" s="2">
        <v>1000</v>
      </c>
      <c r="F224" s="2"/>
      <c r="G224" s="2"/>
      <c r="H224" s="2"/>
      <c r="I224" s="2"/>
      <c r="J224" s="2"/>
      <c r="K224" s="2"/>
      <c r="L224" s="2"/>
      <c r="M224" s="2"/>
      <c r="N224" s="4">
        <f>VLOOKUP(A224,'Pre Calc.'!$A$2:$G$2362,2,FALSE)-B224</f>
        <v>0</v>
      </c>
    </row>
    <row r="225" spans="1:14" hidden="1" x14ac:dyDescent="0.25">
      <c r="A225" s="6" t="s">
        <v>235</v>
      </c>
      <c r="B225" s="2">
        <v>2700</v>
      </c>
      <c r="C225" s="2">
        <v>800</v>
      </c>
      <c r="D225" s="2">
        <v>2700</v>
      </c>
      <c r="E225" s="2">
        <v>800</v>
      </c>
      <c r="F225" s="2"/>
      <c r="G225" s="2"/>
      <c r="H225" s="2"/>
      <c r="I225" s="2"/>
      <c r="J225" s="2"/>
      <c r="K225" s="2"/>
      <c r="L225" s="2"/>
      <c r="M225" s="2"/>
      <c r="N225" s="4">
        <f>VLOOKUP(A225,'Pre Calc.'!$A$2:$G$2362,2,FALSE)-B225</f>
        <v>0</v>
      </c>
    </row>
    <row r="226" spans="1:14" hidden="1" x14ac:dyDescent="0.25">
      <c r="A226" s="6" t="s">
        <v>236</v>
      </c>
      <c r="B226" s="2">
        <v>11870</v>
      </c>
      <c r="C226" s="2">
        <v>2000</v>
      </c>
      <c r="D226" s="2">
        <v>11870</v>
      </c>
      <c r="E226" s="2">
        <v>2000</v>
      </c>
      <c r="F226" s="2"/>
      <c r="G226" s="2"/>
      <c r="H226" s="2"/>
      <c r="I226" s="2"/>
      <c r="J226" s="2"/>
      <c r="K226" s="2"/>
      <c r="L226" s="2"/>
      <c r="M226" s="2"/>
      <c r="N226" s="4">
        <f>VLOOKUP(A226,'Pre Calc.'!$A$2:$G$2362,2,FALSE)-B226</f>
        <v>0</v>
      </c>
    </row>
    <row r="227" spans="1:14" hidden="1" x14ac:dyDescent="0.25">
      <c r="A227" s="6" t="s">
        <v>237</v>
      </c>
      <c r="B227" s="2">
        <v>35212</v>
      </c>
      <c r="C227" s="2">
        <v>8000</v>
      </c>
      <c r="D227" s="2">
        <v>35212</v>
      </c>
      <c r="E227" s="2">
        <v>8000</v>
      </c>
      <c r="F227" s="2"/>
      <c r="G227" s="2"/>
      <c r="H227" s="2"/>
      <c r="I227" s="2"/>
      <c r="J227" s="2"/>
      <c r="K227" s="2"/>
      <c r="L227" s="2"/>
      <c r="M227" s="2"/>
      <c r="N227" s="4">
        <f>VLOOKUP(A227,'Pre Calc.'!$A$2:$G$2362,2,FALSE)-B227</f>
        <v>0</v>
      </c>
    </row>
    <row r="228" spans="1:14" hidden="1" x14ac:dyDescent="0.25">
      <c r="A228" s="6" t="s">
        <v>238</v>
      </c>
      <c r="B228" s="2">
        <v>2995</v>
      </c>
      <c r="C228" s="2">
        <v>200</v>
      </c>
      <c r="D228" s="2">
        <v>2995</v>
      </c>
      <c r="E228" s="2">
        <v>200</v>
      </c>
      <c r="F228" s="2"/>
      <c r="G228" s="2"/>
      <c r="H228" s="2"/>
      <c r="I228" s="2"/>
      <c r="J228" s="2"/>
      <c r="K228" s="2"/>
      <c r="L228" s="2"/>
      <c r="M228" s="2"/>
      <c r="N228" s="4">
        <f>VLOOKUP(A228,'Pre Calc.'!$A$2:$G$2362,2,FALSE)-B228</f>
        <v>0</v>
      </c>
    </row>
    <row r="229" spans="1:14" x14ac:dyDescent="0.25">
      <c r="A229" s="6" t="s">
        <v>239</v>
      </c>
      <c r="B229" s="2"/>
      <c r="C229" s="2"/>
      <c r="D229" s="2"/>
      <c r="E229" s="2"/>
      <c r="F229" s="2"/>
      <c r="G229" s="2"/>
      <c r="H229" s="2">
        <v>3253</v>
      </c>
      <c r="I229" s="2">
        <v>1500</v>
      </c>
      <c r="J229" s="2">
        <v>3253</v>
      </c>
      <c r="K229" s="2">
        <v>1500</v>
      </c>
      <c r="L229" s="2"/>
      <c r="M229" s="2"/>
      <c r="N229" s="11">
        <f>+VLOOKUP(A229,'Pre Calc.'!$A$2:$H$2362,2,FALSE)-H229</f>
        <v>0</v>
      </c>
    </row>
    <row r="230" spans="1:14" x14ac:dyDescent="0.25">
      <c r="A230" s="6" t="s">
        <v>240</v>
      </c>
      <c r="B230" s="2"/>
      <c r="C230" s="2"/>
      <c r="D230" s="2"/>
      <c r="E230" s="2"/>
      <c r="F230" s="2"/>
      <c r="G230" s="2"/>
      <c r="H230" s="2">
        <v>370482</v>
      </c>
      <c r="I230" s="2">
        <v>63252</v>
      </c>
      <c r="J230" s="2">
        <v>370482</v>
      </c>
      <c r="K230" s="2">
        <v>63252</v>
      </c>
      <c r="L230" s="2"/>
      <c r="M230" s="2"/>
      <c r="N230" s="11">
        <f>+VLOOKUP(A230,'Pre Calc.'!$A$2:$H$2362,2,FALSE)-H230</f>
        <v>0</v>
      </c>
    </row>
    <row r="231" spans="1:14" x14ac:dyDescent="0.25">
      <c r="A231" s="6" t="s">
        <v>241</v>
      </c>
      <c r="B231" s="2"/>
      <c r="C231" s="2"/>
      <c r="D231" s="2"/>
      <c r="E231" s="2"/>
      <c r="F231" s="2"/>
      <c r="G231" s="2"/>
      <c r="H231" s="2">
        <v>93976</v>
      </c>
      <c r="I231" s="2">
        <v>18000</v>
      </c>
      <c r="J231" s="2">
        <v>93976</v>
      </c>
      <c r="K231" s="2">
        <v>18000</v>
      </c>
      <c r="L231" s="2"/>
      <c r="M231" s="2"/>
      <c r="N231" s="11">
        <f>+VLOOKUP(A231,'Pre Calc.'!$A$2:$H$2362,2,FALSE)-H231</f>
        <v>0</v>
      </c>
    </row>
    <row r="232" spans="1:14" x14ac:dyDescent="0.25">
      <c r="A232" s="6" t="s">
        <v>242</v>
      </c>
      <c r="B232" s="2"/>
      <c r="C232" s="2"/>
      <c r="D232" s="2"/>
      <c r="E232" s="2"/>
      <c r="F232" s="2"/>
      <c r="G232" s="2"/>
      <c r="H232" s="2">
        <v>93976</v>
      </c>
      <c r="I232" s="2">
        <v>18071</v>
      </c>
      <c r="J232" s="2">
        <v>93976</v>
      </c>
      <c r="K232" s="2">
        <v>18071</v>
      </c>
      <c r="L232" s="2"/>
      <c r="M232" s="2"/>
      <c r="N232" s="11">
        <f>+VLOOKUP(A232,'Pre Calc.'!$A$2:$H$2362,2,FALSE)-H232</f>
        <v>0</v>
      </c>
    </row>
    <row r="233" spans="1:14" x14ac:dyDescent="0.25">
      <c r="A233" s="6" t="s">
        <v>243</v>
      </c>
      <c r="B233" s="2"/>
      <c r="C233" s="2"/>
      <c r="D233" s="2"/>
      <c r="E233" s="2"/>
      <c r="F233" s="2"/>
      <c r="G233" s="2"/>
      <c r="H233" s="2">
        <v>2625</v>
      </c>
      <c r="I233" s="2">
        <v>1300</v>
      </c>
      <c r="J233" s="2">
        <v>2625</v>
      </c>
      <c r="K233" s="2">
        <v>1300</v>
      </c>
      <c r="L233" s="2"/>
      <c r="M233" s="2"/>
      <c r="N233" s="11">
        <f>+VLOOKUP(A233,'Pre Calc.'!$A$2:$H$2362,2,FALSE)-H233</f>
        <v>0</v>
      </c>
    </row>
    <row r="234" spans="1:14" x14ac:dyDescent="0.25">
      <c r="A234" s="6" t="s">
        <v>244</v>
      </c>
      <c r="B234" s="2"/>
      <c r="C234" s="2"/>
      <c r="D234" s="2"/>
      <c r="E234" s="2"/>
      <c r="F234" s="2"/>
      <c r="G234" s="2"/>
      <c r="H234" s="2">
        <v>361</v>
      </c>
      <c r="I234" s="2">
        <v>150</v>
      </c>
      <c r="J234" s="2">
        <v>361</v>
      </c>
      <c r="K234" s="2">
        <v>150</v>
      </c>
      <c r="L234" s="2"/>
      <c r="M234" s="2"/>
      <c r="N234" s="11">
        <f>+VLOOKUP(A234,'Pre Calc.'!$A$2:$H$2362,2,FALSE)-H234</f>
        <v>0</v>
      </c>
    </row>
    <row r="235" spans="1:14" x14ac:dyDescent="0.25">
      <c r="A235" s="6" t="s">
        <v>245</v>
      </c>
      <c r="B235" s="2"/>
      <c r="C235" s="2"/>
      <c r="D235" s="2"/>
      <c r="E235" s="2"/>
      <c r="F235" s="2"/>
      <c r="G235" s="2"/>
      <c r="H235" s="2">
        <v>400</v>
      </c>
      <c r="I235" s="2">
        <v>200</v>
      </c>
      <c r="J235" s="2">
        <v>400</v>
      </c>
      <c r="K235" s="2">
        <v>200</v>
      </c>
      <c r="L235" s="2"/>
      <c r="M235" s="2"/>
      <c r="N235" s="11">
        <f>+VLOOKUP(A235,'Pre Calc.'!$A$2:$H$2362,2,FALSE)-H235</f>
        <v>0</v>
      </c>
    </row>
    <row r="236" spans="1:14" x14ac:dyDescent="0.25">
      <c r="A236" s="6" t="s">
        <v>246</v>
      </c>
      <c r="B236" s="2"/>
      <c r="C236" s="2"/>
      <c r="D236" s="2"/>
      <c r="E236" s="2"/>
      <c r="F236" s="2"/>
      <c r="G236" s="2"/>
      <c r="H236" s="2">
        <v>1394</v>
      </c>
      <c r="I236" s="2">
        <v>600</v>
      </c>
      <c r="J236" s="2">
        <v>1394</v>
      </c>
      <c r="K236" s="2">
        <v>600</v>
      </c>
      <c r="L236" s="2"/>
      <c r="M236" s="2"/>
      <c r="N236" s="11">
        <f>+VLOOKUP(A236,'Pre Calc.'!$A$2:$H$2362,2,FALSE)-H236</f>
        <v>0</v>
      </c>
    </row>
    <row r="237" spans="1:14" x14ac:dyDescent="0.25">
      <c r="A237" s="6" t="s">
        <v>247</v>
      </c>
      <c r="B237" s="2"/>
      <c r="C237" s="2"/>
      <c r="D237" s="2"/>
      <c r="E237" s="2"/>
      <c r="F237" s="2"/>
      <c r="G237" s="2"/>
      <c r="H237" s="2">
        <v>310</v>
      </c>
      <c r="I237" s="2">
        <v>150</v>
      </c>
      <c r="J237" s="2">
        <v>310</v>
      </c>
      <c r="K237" s="2">
        <v>150</v>
      </c>
      <c r="L237" s="2"/>
      <c r="M237" s="2"/>
      <c r="N237" s="11">
        <f>+VLOOKUP(A237,'Pre Calc.'!$A$2:$H$2362,2,FALSE)-H237</f>
        <v>0</v>
      </c>
    </row>
    <row r="238" spans="1:14" x14ac:dyDescent="0.25">
      <c r="A238" s="6" t="s">
        <v>248</v>
      </c>
      <c r="B238" s="2"/>
      <c r="C238" s="2"/>
      <c r="D238" s="2"/>
      <c r="E238" s="2"/>
      <c r="F238" s="2"/>
      <c r="G238" s="2"/>
      <c r="H238" s="2">
        <v>6875</v>
      </c>
      <c r="I238" s="2">
        <v>3300</v>
      </c>
      <c r="J238" s="2">
        <v>6875</v>
      </c>
      <c r="K238" s="2">
        <v>3300</v>
      </c>
      <c r="L238" s="2"/>
      <c r="M238" s="2"/>
      <c r="N238" s="11">
        <f>+VLOOKUP(A238,'Pre Calc.'!$A$2:$H$2362,2,FALSE)-H238</f>
        <v>0</v>
      </c>
    </row>
    <row r="239" spans="1:14" x14ac:dyDescent="0.25">
      <c r="A239" s="6" t="s">
        <v>249</v>
      </c>
      <c r="B239" s="2"/>
      <c r="C239" s="2"/>
      <c r="D239" s="2"/>
      <c r="E239" s="2"/>
      <c r="F239" s="2"/>
      <c r="G239" s="2"/>
      <c r="H239" s="2">
        <v>783</v>
      </c>
      <c r="I239" s="2">
        <v>350</v>
      </c>
      <c r="J239" s="2">
        <v>783</v>
      </c>
      <c r="K239" s="2">
        <v>350</v>
      </c>
      <c r="L239" s="2"/>
      <c r="M239" s="2"/>
      <c r="N239" s="11">
        <f>+VLOOKUP(A239,'Pre Calc.'!$A$2:$H$2362,2,FALSE)-H239</f>
        <v>0</v>
      </c>
    </row>
    <row r="240" spans="1:14" x14ac:dyDescent="0.25">
      <c r="A240" s="6" t="s">
        <v>250</v>
      </c>
      <c r="B240" s="2"/>
      <c r="C240" s="2"/>
      <c r="D240" s="2"/>
      <c r="E240" s="2"/>
      <c r="F240" s="2"/>
      <c r="G240" s="2"/>
      <c r="H240" s="2">
        <v>1663</v>
      </c>
      <c r="I240" s="2">
        <v>800</v>
      </c>
      <c r="J240" s="2">
        <v>1663</v>
      </c>
      <c r="K240" s="2">
        <v>800</v>
      </c>
      <c r="L240" s="2"/>
      <c r="M240" s="2"/>
      <c r="N240" s="11">
        <f>+VLOOKUP(A240,'Pre Calc.'!$A$2:$H$2362,2,FALSE)-H240</f>
        <v>0</v>
      </c>
    </row>
    <row r="241" spans="1:14" x14ac:dyDescent="0.25">
      <c r="A241" s="6" t="s">
        <v>251</v>
      </c>
      <c r="B241" s="2"/>
      <c r="C241" s="2"/>
      <c r="D241" s="2"/>
      <c r="E241" s="2"/>
      <c r="F241" s="2"/>
      <c r="G241" s="2"/>
      <c r="H241" s="2">
        <v>46440</v>
      </c>
      <c r="I241" s="2">
        <v>16000</v>
      </c>
      <c r="J241" s="2">
        <v>46440</v>
      </c>
      <c r="K241" s="2">
        <v>16000</v>
      </c>
      <c r="L241" s="2"/>
      <c r="M241" s="2"/>
      <c r="N241" s="11">
        <f>+VLOOKUP(A241,'Pre Calc.'!$A$2:$H$2362,2,FALSE)-H241</f>
        <v>0</v>
      </c>
    </row>
    <row r="242" spans="1:14" x14ac:dyDescent="0.25">
      <c r="A242" s="6" t="s">
        <v>252</v>
      </c>
      <c r="B242" s="2"/>
      <c r="C242" s="2"/>
      <c r="D242" s="2"/>
      <c r="E242" s="2"/>
      <c r="F242" s="2"/>
      <c r="G242" s="2"/>
      <c r="H242" s="2">
        <v>60241</v>
      </c>
      <c r="I242" s="2">
        <v>8000</v>
      </c>
      <c r="J242" s="2">
        <v>60241</v>
      </c>
      <c r="K242" s="2">
        <v>8000</v>
      </c>
      <c r="L242" s="2"/>
      <c r="M242" s="2"/>
      <c r="N242" s="11">
        <f>+VLOOKUP(A242,'Pre Calc.'!$A$2:$H$2362,2,FALSE)-H242</f>
        <v>0</v>
      </c>
    </row>
    <row r="243" spans="1:14" x14ac:dyDescent="0.25">
      <c r="A243" s="6" t="s">
        <v>253</v>
      </c>
      <c r="B243" s="2"/>
      <c r="C243" s="2"/>
      <c r="D243" s="2"/>
      <c r="E243" s="2"/>
      <c r="F243" s="2"/>
      <c r="G243" s="2"/>
      <c r="H243" s="2">
        <v>47608</v>
      </c>
      <c r="I243" s="2">
        <v>13800</v>
      </c>
      <c r="J243" s="2">
        <v>47608</v>
      </c>
      <c r="K243" s="2">
        <v>13800</v>
      </c>
      <c r="L243" s="2"/>
      <c r="M243" s="2"/>
      <c r="N243" s="11">
        <f>+VLOOKUP(A243,'Pre Calc.'!$A$2:$H$2362,2,FALSE)-H243</f>
        <v>0</v>
      </c>
    </row>
    <row r="244" spans="1:14" x14ac:dyDescent="0.25">
      <c r="A244" s="6" t="s">
        <v>254</v>
      </c>
      <c r="B244" s="2"/>
      <c r="C244" s="2"/>
      <c r="D244" s="2"/>
      <c r="E244" s="2"/>
      <c r="F244" s="2"/>
      <c r="G244" s="2"/>
      <c r="H244" s="2">
        <v>1386</v>
      </c>
      <c r="I244" s="2">
        <v>600</v>
      </c>
      <c r="J244" s="2">
        <v>1386</v>
      </c>
      <c r="K244" s="2">
        <v>600</v>
      </c>
      <c r="L244" s="2"/>
      <c r="M244" s="2"/>
      <c r="N244" s="11">
        <f>+VLOOKUP(A244,'Pre Calc.'!$A$2:$H$2362,2,FALSE)-H244</f>
        <v>0</v>
      </c>
    </row>
    <row r="245" spans="1:14" x14ac:dyDescent="0.25">
      <c r="A245" s="6" t="s">
        <v>255</v>
      </c>
      <c r="B245" s="2"/>
      <c r="C245" s="2"/>
      <c r="D245" s="2"/>
      <c r="E245" s="2"/>
      <c r="F245" s="2"/>
      <c r="G245" s="2"/>
      <c r="H245" s="2">
        <v>1446</v>
      </c>
      <c r="I245" s="2">
        <v>700</v>
      </c>
      <c r="J245" s="2">
        <v>1446</v>
      </c>
      <c r="K245" s="2">
        <v>700</v>
      </c>
      <c r="L245" s="2"/>
      <c r="M245" s="2"/>
      <c r="N245" s="11">
        <f>+VLOOKUP(A245,'Pre Calc.'!$A$2:$H$2362,2,FALSE)-H245</f>
        <v>0</v>
      </c>
    </row>
    <row r="246" spans="1:14" x14ac:dyDescent="0.25">
      <c r="A246" s="6" t="s">
        <v>256</v>
      </c>
      <c r="B246" s="2"/>
      <c r="C246" s="2"/>
      <c r="D246" s="2"/>
      <c r="E246" s="2"/>
      <c r="F246" s="2"/>
      <c r="G246" s="2"/>
      <c r="H246" s="2">
        <v>4227</v>
      </c>
      <c r="I246" s="2">
        <v>2000</v>
      </c>
      <c r="J246" s="2">
        <v>4227</v>
      </c>
      <c r="K246" s="2">
        <v>2000</v>
      </c>
      <c r="L246" s="2"/>
      <c r="M246" s="2"/>
      <c r="N246" s="11">
        <f>+VLOOKUP(A246,'Pre Calc.'!$A$2:$H$2362,2,FALSE)-H246</f>
        <v>0</v>
      </c>
    </row>
    <row r="247" spans="1:14" x14ac:dyDescent="0.25">
      <c r="A247" s="6" t="s">
        <v>257</v>
      </c>
      <c r="B247" s="2"/>
      <c r="C247" s="2"/>
      <c r="D247" s="2"/>
      <c r="E247" s="2"/>
      <c r="F247" s="2"/>
      <c r="G247" s="2"/>
      <c r="H247" s="2">
        <v>663</v>
      </c>
      <c r="I247" s="2">
        <v>300</v>
      </c>
      <c r="J247" s="2">
        <v>663</v>
      </c>
      <c r="K247" s="2">
        <v>300</v>
      </c>
      <c r="L247" s="2"/>
      <c r="M247" s="2"/>
      <c r="N247" s="11">
        <f>+VLOOKUP(A247,'Pre Calc.'!$A$2:$H$2362,2,FALSE)-H247</f>
        <v>0</v>
      </c>
    </row>
    <row r="248" spans="1:14" x14ac:dyDescent="0.25">
      <c r="A248" s="6" t="s">
        <v>258</v>
      </c>
      <c r="B248" s="2"/>
      <c r="C248" s="2"/>
      <c r="D248" s="2"/>
      <c r="E248" s="2"/>
      <c r="F248" s="2"/>
      <c r="G248" s="2"/>
      <c r="H248" s="2">
        <v>241</v>
      </c>
      <c r="I248" s="2">
        <v>100</v>
      </c>
      <c r="J248" s="2">
        <v>241</v>
      </c>
      <c r="K248" s="2">
        <v>100</v>
      </c>
      <c r="L248" s="2"/>
      <c r="M248" s="2"/>
      <c r="N248" s="11">
        <f>+VLOOKUP(A248,'Pre Calc.'!$A$2:$H$2362,2,FALSE)-H248</f>
        <v>0</v>
      </c>
    </row>
    <row r="249" spans="1:14" x14ac:dyDescent="0.25">
      <c r="A249" s="6" t="s">
        <v>259</v>
      </c>
      <c r="B249" s="2"/>
      <c r="C249" s="2"/>
      <c r="D249" s="2"/>
      <c r="E249" s="2"/>
      <c r="F249" s="2"/>
      <c r="G249" s="2"/>
      <c r="H249" s="2">
        <v>355</v>
      </c>
      <c r="I249" s="2">
        <v>150</v>
      </c>
      <c r="J249" s="2">
        <v>355</v>
      </c>
      <c r="K249" s="2">
        <v>150</v>
      </c>
      <c r="L249" s="2"/>
      <c r="M249" s="2"/>
      <c r="N249" s="11">
        <f>+VLOOKUP(A249,'Pre Calc.'!$A$2:$H$2362,2,FALSE)-H249</f>
        <v>0</v>
      </c>
    </row>
    <row r="250" spans="1:14" x14ac:dyDescent="0.25">
      <c r="A250" s="6" t="s">
        <v>260</v>
      </c>
      <c r="B250" s="2"/>
      <c r="C250" s="2"/>
      <c r="D250" s="2"/>
      <c r="E250" s="2"/>
      <c r="F250" s="2"/>
      <c r="G250" s="2"/>
      <c r="H250" s="2">
        <v>1651</v>
      </c>
      <c r="I250" s="2">
        <v>800</v>
      </c>
      <c r="J250" s="2">
        <v>1651</v>
      </c>
      <c r="K250" s="2">
        <v>800</v>
      </c>
      <c r="L250" s="2"/>
      <c r="M250" s="2"/>
      <c r="N250" s="11">
        <f>+VLOOKUP(A250,'Pre Calc.'!$A$2:$H$2362,2,FALSE)-H250</f>
        <v>0</v>
      </c>
    </row>
    <row r="251" spans="1:14" x14ac:dyDescent="0.25">
      <c r="A251" s="6" t="s">
        <v>261</v>
      </c>
      <c r="B251" s="2"/>
      <c r="C251" s="2"/>
      <c r="D251" s="2"/>
      <c r="E251" s="2"/>
      <c r="F251" s="2"/>
      <c r="G251" s="2"/>
      <c r="H251" s="2">
        <v>1928</v>
      </c>
      <c r="I251" s="2">
        <v>900</v>
      </c>
      <c r="J251" s="2">
        <v>1928</v>
      </c>
      <c r="K251" s="2">
        <v>900</v>
      </c>
      <c r="L251" s="2"/>
      <c r="M251" s="2"/>
      <c r="N251" s="11">
        <f>+VLOOKUP(A251,'Pre Calc.'!$A$2:$H$2362,2,FALSE)-H251</f>
        <v>0</v>
      </c>
    </row>
    <row r="252" spans="1:14" x14ac:dyDescent="0.25">
      <c r="A252" s="6" t="s">
        <v>262</v>
      </c>
      <c r="B252" s="2"/>
      <c r="C252" s="2"/>
      <c r="D252" s="2"/>
      <c r="E252" s="2"/>
      <c r="F252" s="2"/>
      <c r="G252" s="2"/>
      <c r="H252" s="2">
        <v>1145</v>
      </c>
      <c r="I252" s="2"/>
      <c r="J252" s="2">
        <v>1145</v>
      </c>
      <c r="K252" s="2"/>
      <c r="L252" s="2"/>
      <c r="M252" s="2"/>
      <c r="N252" s="11">
        <f>+VLOOKUP(A252,'Pre Calc.'!$A$2:$H$2362,2,FALSE)-H252</f>
        <v>0</v>
      </c>
    </row>
    <row r="253" spans="1:14" x14ac:dyDescent="0.25">
      <c r="A253" s="6" t="s">
        <v>263</v>
      </c>
      <c r="B253" s="2"/>
      <c r="C253" s="2"/>
      <c r="D253" s="2"/>
      <c r="E253" s="2"/>
      <c r="F253" s="2"/>
      <c r="G253" s="2"/>
      <c r="H253" s="2">
        <v>2949</v>
      </c>
      <c r="I253" s="2">
        <v>1406</v>
      </c>
      <c r="J253" s="2">
        <v>2949</v>
      </c>
      <c r="K253" s="2">
        <v>1406</v>
      </c>
      <c r="L253" s="2"/>
      <c r="M253" s="2"/>
      <c r="N253" s="11">
        <f>+VLOOKUP(A253,'Pre Calc.'!$A$2:$H$2362,2,FALSE)-H253</f>
        <v>0</v>
      </c>
    </row>
    <row r="254" spans="1:14" x14ac:dyDescent="0.25">
      <c r="A254" s="6" t="s">
        <v>264</v>
      </c>
      <c r="B254" s="2"/>
      <c r="C254" s="2"/>
      <c r="D254" s="2"/>
      <c r="E254" s="2"/>
      <c r="F254" s="2"/>
      <c r="G254" s="2"/>
      <c r="H254" s="2">
        <v>219198</v>
      </c>
      <c r="I254" s="2">
        <v>75370</v>
      </c>
      <c r="J254" s="2">
        <v>219198</v>
      </c>
      <c r="K254" s="2">
        <v>75370</v>
      </c>
      <c r="L254" s="2"/>
      <c r="M254" s="2"/>
      <c r="N254" s="11">
        <f>+VLOOKUP(A254,'Pre Calc.'!$A$2:$H$2362,2,FALSE)-H254</f>
        <v>0</v>
      </c>
    </row>
    <row r="255" spans="1:14" x14ac:dyDescent="0.25">
      <c r="A255" s="6" t="s">
        <v>265</v>
      </c>
      <c r="B255" s="2"/>
      <c r="C255" s="2"/>
      <c r="D255" s="2"/>
      <c r="E255" s="2"/>
      <c r="F255" s="2"/>
      <c r="G255" s="2"/>
      <c r="H255" s="2">
        <v>1213</v>
      </c>
      <c r="I255" s="2">
        <v>500</v>
      </c>
      <c r="J255" s="2">
        <v>1213</v>
      </c>
      <c r="K255" s="2">
        <v>500</v>
      </c>
      <c r="L255" s="2"/>
      <c r="M255" s="2"/>
      <c r="N255" s="11">
        <f>+VLOOKUP(A255,'Pre Calc.'!$A$2:$H$2362,2,FALSE)-H255</f>
        <v>0</v>
      </c>
    </row>
    <row r="256" spans="1:14" x14ac:dyDescent="0.25">
      <c r="A256" s="6" t="s">
        <v>266</v>
      </c>
      <c r="B256" s="2"/>
      <c r="C256" s="2"/>
      <c r="D256" s="2"/>
      <c r="E256" s="2"/>
      <c r="F256" s="2"/>
      <c r="G256" s="2"/>
      <c r="H256" s="2">
        <v>542</v>
      </c>
      <c r="I256" s="2">
        <v>200</v>
      </c>
      <c r="J256" s="2">
        <v>542</v>
      </c>
      <c r="K256" s="2">
        <v>200</v>
      </c>
      <c r="L256" s="2"/>
      <c r="M256" s="2"/>
      <c r="N256" s="11">
        <f>+VLOOKUP(A256,'Pre Calc.'!$A$2:$H$2362,2,FALSE)-H256</f>
        <v>0</v>
      </c>
    </row>
    <row r="257" spans="1:14" x14ac:dyDescent="0.25">
      <c r="A257" s="6" t="s">
        <v>267</v>
      </c>
      <c r="B257" s="2"/>
      <c r="C257" s="2"/>
      <c r="D257" s="2"/>
      <c r="E257" s="2"/>
      <c r="F257" s="2"/>
      <c r="G257" s="2"/>
      <c r="H257" s="2">
        <v>1251</v>
      </c>
      <c r="I257" s="2">
        <v>600</v>
      </c>
      <c r="J257" s="2">
        <v>1251</v>
      </c>
      <c r="K257" s="2">
        <v>600</v>
      </c>
      <c r="L257" s="2"/>
      <c r="M257" s="2"/>
      <c r="N257" s="11">
        <f>+VLOOKUP(A257,'Pre Calc.'!$A$2:$H$2362,2,FALSE)-H257</f>
        <v>0</v>
      </c>
    </row>
    <row r="258" spans="1:14" x14ac:dyDescent="0.25">
      <c r="A258" s="6" t="s">
        <v>268</v>
      </c>
      <c r="B258" s="2"/>
      <c r="C258" s="2"/>
      <c r="D258" s="2"/>
      <c r="E258" s="2"/>
      <c r="F258" s="2"/>
      <c r="G258" s="2"/>
      <c r="H258" s="2">
        <v>18471</v>
      </c>
      <c r="I258" s="2">
        <v>8000</v>
      </c>
      <c r="J258" s="2">
        <v>18471</v>
      </c>
      <c r="K258" s="2">
        <v>8000</v>
      </c>
      <c r="L258" s="2"/>
      <c r="M258" s="2"/>
      <c r="N258" s="11">
        <f>+VLOOKUP(A258,'Pre Calc.'!$A$2:$H$2362,2,FALSE)-H258</f>
        <v>0</v>
      </c>
    </row>
    <row r="259" spans="1:14" x14ac:dyDescent="0.25">
      <c r="A259" s="6" t="s">
        <v>269</v>
      </c>
      <c r="B259" s="2"/>
      <c r="C259" s="2"/>
      <c r="D259" s="2"/>
      <c r="E259" s="2"/>
      <c r="F259" s="2"/>
      <c r="G259" s="2"/>
      <c r="H259" s="2">
        <v>3509</v>
      </c>
      <c r="I259" s="2">
        <v>1200</v>
      </c>
      <c r="J259" s="2">
        <v>3509</v>
      </c>
      <c r="K259" s="2">
        <v>1200</v>
      </c>
      <c r="L259" s="2"/>
      <c r="M259" s="2"/>
      <c r="N259" s="11">
        <f>+VLOOKUP(A259,'Pre Calc.'!$A$2:$H$2362,2,FALSE)-H259</f>
        <v>0</v>
      </c>
    </row>
    <row r="260" spans="1:14" x14ac:dyDescent="0.25">
      <c r="A260" s="6" t="s">
        <v>270</v>
      </c>
      <c r="B260" s="2"/>
      <c r="C260" s="2"/>
      <c r="D260" s="2"/>
      <c r="E260" s="2"/>
      <c r="F260" s="2"/>
      <c r="G260" s="2"/>
      <c r="H260" s="2">
        <v>398</v>
      </c>
      <c r="I260" s="2">
        <v>100</v>
      </c>
      <c r="J260" s="2">
        <v>398</v>
      </c>
      <c r="K260" s="2">
        <v>100</v>
      </c>
      <c r="L260" s="2"/>
      <c r="M260" s="2"/>
      <c r="N260" s="11">
        <f>+VLOOKUP(A260,'Pre Calc.'!$A$2:$H$2362,2,FALSE)-H260</f>
        <v>0</v>
      </c>
    </row>
    <row r="261" spans="1:14" x14ac:dyDescent="0.25">
      <c r="A261" s="6" t="s">
        <v>271</v>
      </c>
      <c r="B261" s="2"/>
      <c r="C261" s="2"/>
      <c r="D261" s="2"/>
      <c r="E261" s="2"/>
      <c r="F261" s="2"/>
      <c r="G261" s="2"/>
      <c r="H261" s="2">
        <v>394</v>
      </c>
      <c r="I261" s="2">
        <v>100</v>
      </c>
      <c r="J261" s="2">
        <v>394</v>
      </c>
      <c r="K261" s="2">
        <v>100</v>
      </c>
      <c r="L261" s="2"/>
      <c r="M261" s="2"/>
      <c r="N261" s="11">
        <f>+VLOOKUP(A261,'Pre Calc.'!$A$2:$H$2362,2,FALSE)-H261</f>
        <v>0</v>
      </c>
    </row>
    <row r="262" spans="1:14" x14ac:dyDescent="0.25">
      <c r="A262" s="6" t="s">
        <v>272</v>
      </c>
      <c r="B262" s="2"/>
      <c r="C262" s="2"/>
      <c r="D262" s="2"/>
      <c r="E262" s="2"/>
      <c r="F262" s="2"/>
      <c r="G262" s="2"/>
      <c r="H262" s="2">
        <v>904</v>
      </c>
      <c r="I262" s="2">
        <v>400</v>
      </c>
      <c r="J262" s="2">
        <v>904</v>
      </c>
      <c r="K262" s="2">
        <v>400</v>
      </c>
      <c r="L262" s="2"/>
      <c r="M262" s="2"/>
      <c r="N262" s="11">
        <f>+VLOOKUP(A262,'Pre Calc.'!$A$2:$H$2362,2,FALSE)-H262</f>
        <v>0</v>
      </c>
    </row>
    <row r="263" spans="1:14" x14ac:dyDescent="0.25">
      <c r="A263" s="6" t="s">
        <v>273</v>
      </c>
      <c r="B263" s="2"/>
      <c r="C263" s="2"/>
      <c r="D263" s="2"/>
      <c r="E263" s="2"/>
      <c r="F263" s="2"/>
      <c r="G263" s="2"/>
      <c r="H263" s="2">
        <v>1696</v>
      </c>
      <c r="I263" s="2">
        <v>800</v>
      </c>
      <c r="J263" s="2">
        <v>1696</v>
      </c>
      <c r="K263" s="2">
        <v>800</v>
      </c>
      <c r="L263" s="2"/>
      <c r="M263" s="2"/>
      <c r="N263" s="11">
        <f>+VLOOKUP(A263,'Pre Calc.'!$A$2:$H$2362,2,FALSE)-H263</f>
        <v>0</v>
      </c>
    </row>
    <row r="264" spans="1:14" x14ac:dyDescent="0.25">
      <c r="A264" s="6" t="s">
        <v>274</v>
      </c>
      <c r="B264" s="2"/>
      <c r="C264" s="2"/>
      <c r="D264" s="2"/>
      <c r="E264" s="2"/>
      <c r="F264" s="2"/>
      <c r="G264" s="2"/>
      <c r="H264" s="2">
        <v>427</v>
      </c>
      <c r="I264" s="2">
        <v>200</v>
      </c>
      <c r="J264" s="2">
        <v>427</v>
      </c>
      <c r="K264" s="2">
        <v>200</v>
      </c>
      <c r="L264" s="2"/>
      <c r="M264" s="2"/>
      <c r="N264" s="11">
        <f>+VLOOKUP(A264,'Pre Calc.'!$A$2:$H$2362,2,FALSE)-H264</f>
        <v>0</v>
      </c>
    </row>
    <row r="265" spans="1:14" x14ac:dyDescent="0.25">
      <c r="A265" s="6" t="s">
        <v>275</v>
      </c>
      <c r="B265" s="2"/>
      <c r="C265" s="2"/>
      <c r="D265" s="2"/>
      <c r="E265" s="2"/>
      <c r="F265" s="2"/>
      <c r="G265" s="2"/>
      <c r="H265" s="2">
        <v>3150</v>
      </c>
      <c r="I265" s="2">
        <v>1500</v>
      </c>
      <c r="J265" s="2">
        <v>3150</v>
      </c>
      <c r="K265" s="2">
        <v>1500</v>
      </c>
      <c r="L265" s="2"/>
      <c r="M265" s="2"/>
      <c r="N265" s="11">
        <f>+VLOOKUP(A265,'Pre Calc.'!$A$2:$H$2362,2,FALSE)-H265</f>
        <v>0</v>
      </c>
    </row>
    <row r="266" spans="1:14" x14ac:dyDescent="0.25">
      <c r="A266" s="6" t="s">
        <v>276</v>
      </c>
      <c r="B266" s="2"/>
      <c r="C266" s="2"/>
      <c r="D266" s="2"/>
      <c r="E266" s="2"/>
      <c r="F266" s="2"/>
      <c r="G266" s="2"/>
      <c r="H266" s="2">
        <v>928</v>
      </c>
      <c r="I266" s="2">
        <v>400</v>
      </c>
      <c r="J266" s="2">
        <v>928</v>
      </c>
      <c r="K266" s="2">
        <v>400</v>
      </c>
      <c r="L266" s="2"/>
      <c r="M266" s="2"/>
      <c r="N266" s="11">
        <f>+VLOOKUP(A266,'Pre Calc.'!$A$2:$H$2362,2,FALSE)-H266</f>
        <v>0</v>
      </c>
    </row>
    <row r="267" spans="1:14" x14ac:dyDescent="0.25">
      <c r="A267" s="6" t="s">
        <v>277</v>
      </c>
      <c r="B267" s="2"/>
      <c r="C267" s="2"/>
      <c r="D267" s="2"/>
      <c r="E267" s="2"/>
      <c r="F267" s="2"/>
      <c r="G267" s="2"/>
      <c r="H267" s="2">
        <v>386</v>
      </c>
      <c r="I267" s="2">
        <v>150</v>
      </c>
      <c r="J267" s="2">
        <v>386</v>
      </c>
      <c r="K267" s="2">
        <v>150</v>
      </c>
      <c r="L267" s="2"/>
      <c r="M267" s="2"/>
      <c r="N267" s="11">
        <f>+VLOOKUP(A267,'Pre Calc.'!$A$2:$H$2362,2,FALSE)-H267</f>
        <v>0</v>
      </c>
    </row>
    <row r="268" spans="1:14" x14ac:dyDescent="0.25">
      <c r="A268" s="6" t="s">
        <v>278</v>
      </c>
      <c r="B268" s="2"/>
      <c r="C268" s="2"/>
      <c r="D268" s="2"/>
      <c r="E268" s="2"/>
      <c r="F268" s="2"/>
      <c r="G268" s="2"/>
      <c r="H268" s="2">
        <v>780</v>
      </c>
      <c r="I268" s="2">
        <v>350</v>
      </c>
      <c r="J268" s="2">
        <v>780</v>
      </c>
      <c r="K268" s="2">
        <v>350</v>
      </c>
      <c r="L268" s="2"/>
      <c r="M268" s="2"/>
      <c r="N268" s="11">
        <f>+VLOOKUP(A268,'Pre Calc.'!$A$2:$H$2362,2,FALSE)-H268</f>
        <v>0</v>
      </c>
    </row>
    <row r="269" spans="1:14" hidden="1" x14ac:dyDescent="0.25">
      <c r="A269" s="6" t="s">
        <v>279</v>
      </c>
      <c r="B269" s="2">
        <v>471.98399999999998</v>
      </c>
      <c r="C269" s="2">
        <v>235.99199999999999</v>
      </c>
      <c r="D269" s="2">
        <v>471.98399999999998</v>
      </c>
      <c r="E269" s="2">
        <v>235.99199999999999</v>
      </c>
      <c r="F269" s="2"/>
      <c r="G269" s="2"/>
      <c r="H269" s="2"/>
      <c r="I269" s="2"/>
      <c r="J269" s="2"/>
      <c r="K269" s="2"/>
      <c r="L269" s="2"/>
      <c r="M269" s="2"/>
      <c r="N269" s="4">
        <f>VLOOKUP(A269,'Pre Calc.'!$A$2:$G$2362,2,FALSE)-B269</f>
        <v>0</v>
      </c>
    </row>
    <row r="270" spans="1:14" hidden="1" x14ac:dyDescent="0.25">
      <c r="A270" s="6" t="s">
        <v>280</v>
      </c>
      <c r="B270" s="2">
        <v>100000</v>
      </c>
      <c r="C270" s="2">
        <v>15662</v>
      </c>
      <c r="D270" s="2">
        <v>100000</v>
      </c>
      <c r="E270" s="2">
        <v>15662</v>
      </c>
      <c r="F270" s="2"/>
      <c r="G270" s="2"/>
      <c r="H270" s="2"/>
      <c r="I270" s="2"/>
      <c r="J270" s="2"/>
      <c r="K270" s="2"/>
      <c r="L270" s="2"/>
      <c r="M270" s="2"/>
      <c r="N270" s="4">
        <f>VLOOKUP(A270,'Pre Calc.'!$A$2:$G$2362,2,FALSE)-B270</f>
        <v>0</v>
      </c>
    </row>
    <row r="271" spans="1:14" hidden="1" x14ac:dyDescent="0.25">
      <c r="A271" s="6" t="s">
        <v>281</v>
      </c>
      <c r="B271" s="2">
        <v>167062</v>
      </c>
      <c r="C271" s="2">
        <v>33412</v>
      </c>
      <c r="D271" s="2">
        <v>167062</v>
      </c>
      <c r="E271" s="2">
        <v>33412</v>
      </c>
      <c r="F271" s="2"/>
      <c r="G271" s="2"/>
      <c r="H271" s="2"/>
      <c r="I271" s="2"/>
      <c r="J271" s="2"/>
      <c r="K271" s="2"/>
      <c r="L271" s="2"/>
      <c r="M271" s="2"/>
      <c r="N271" s="4">
        <f>VLOOKUP(A271,'Pre Calc.'!$A$2:$G$2362,2,FALSE)-B271</f>
        <v>0</v>
      </c>
    </row>
    <row r="272" spans="1:14" hidden="1" x14ac:dyDescent="0.25">
      <c r="A272" s="6" t="s">
        <v>282</v>
      </c>
      <c r="B272" s="2">
        <v>65476</v>
      </c>
      <c r="C272" s="2">
        <v>23809</v>
      </c>
      <c r="D272" s="2"/>
      <c r="E272" s="2"/>
      <c r="F272" s="2"/>
      <c r="G272" s="2"/>
      <c r="H272" s="2"/>
      <c r="I272" s="2"/>
      <c r="J272" s="2"/>
      <c r="K272" s="2"/>
      <c r="L272" s="2"/>
      <c r="M272" s="2"/>
      <c r="N272" s="4">
        <f>VLOOKUP(A272,'Pre Calc.'!$A$2:$G$2362,2,FALSE)-B272</f>
        <v>0</v>
      </c>
    </row>
    <row r="273" spans="1:14" hidden="1" x14ac:dyDescent="0.25">
      <c r="A273" s="6" t="s">
        <v>283</v>
      </c>
      <c r="B273" s="2">
        <v>1572.72</v>
      </c>
      <c r="C273" s="2">
        <v>786.36</v>
      </c>
      <c r="D273" s="2">
        <v>1572.72</v>
      </c>
      <c r="E273" s="2">
        <v>786.36</v>
      </c>
      <c r="F273" s="2"/>
      <c r="G273" s="2"/>
      <c r="H273" s="2"/>
      <c r="I273" s="2"/>
      <c r="J273" s="2"/>
      <c r="K273" s="2"/>
      <c r="L273" s="2"/>
      <c r="M273" s="2"/>
      <c r="N273" s="4">
        <f>VLOOKUP(A273,'Pre Calc.'!$A$2:$G$2362,2,FALSE)-B273</f>
        <v>0</v>
      </c>
    </row>
    <row r="274" spans="1:14" hidden="1" x14ac:dyDescent="0.25">
      <c r="A274" s="6" t="s">
        <v>284</v>
      </c>
      <c r="B274" s="2">
        <v>119086</v>
      </c>
      <c r="C274" s="2">
        <v>60560</v>
      </c>
      <c r="D274" s="2">
        <v>119086</v>
      </c>
      <c r="E274" s="2">
        <v>60560</v>
      </c>
      <c r="F274" s="2"/>
      <c r="G274" s="2"/>
      <c r="H274" s="2"/>
      <c r="I274" s="2"/>
      <c r="J274" s="2"/>
      <c r="K274" s="2"/>
      <c r="L274" s="2"/>
      <c r="M274" s="2"/>
      <c r="N274" s="4">
        <f>VLOOKUP(A274,'Pre Calc.'!$A$2:$G$2362,2,FALSE)-B274</f>
        <v>0</v>
      </c>
    </row>
    <row r="275" spans="1:14" hidden="1" x14ac:dyDescent="0.25">
      <c r="A275" s="6" t="s">
        <v>285</v>
      </c>
      <c r="B275" s="2">
        <v>297528</v>
      </c>
      <c r="C275" s="2">
        <v>106080</v>
      </c>
      <c r="D275" s="2">
        <v>297528</v>
      </c>
      <c r="E275" s="2">
        <v>106080</v>
      </c>
      <c r="F275" s="2"/>
      <c r="G275" s="2"/>
      <c r="H275" s="2"/>
      <c r="I275" s="2"/>
      <c r="J275" s="2"/>
      <c r="K275" s="2"/>
      <c r="L275" s="2"/>
      <c r="M275" s="2"/>
      <c r="N275" s="4">
        <f>VLOOKUP(A275,'Pre Calc.'!$A$2:$G$2362,2,FALSE)-B275</f>
        <v>0</v>
      </c>
    </row>
    <row r="276" spans="1:14" hidden="1" x14ac:dyDescent="0.25">
      <c r="A276" s="6" t="s">
        <v>286</v>
      </c>
      <c r="B276" s="2">
        <v>176871</v>
      </c>
      <c r="C276" s="2">
        <v>49931</v>
      </c>
      <c r="D276" s="2">
        <v>176871</v>
      </c>
      <c r="E276" s="2">
        <v>49931</v>
      </c>
      <c r="F276" s="2"/>
      <c r="G276" s="2"/>
      <c r="H276" s="2"/>
      <c r="I276" s="2"/>
      <c r="J276" s="2"/>
      <c r="K276" s="2"/>
      <c r="L276" s="2"/>
      <c r="M276" s="2"/>
      <c r="N276" s="4">
        <f>VLOOKUP(A276,'Pre Calc.'!$A$2:$G$2362,2,FALSE)-B276</f>
        <v>0</v>
      </c>
    </row>
    <row r="277" spans="1:14" x14ac:dyDescent="0.25">
      <c r="A277" s="6" t="s">
        <v>287</v>
      </c>
      <c r="B277" s="2"/>
      <c r="C277" s="2"/>
      <c r="D277" s="2"/>
      <c r="E277" s="2"/>
      <c r="F277" s="2"/>
      <c r="G277" s="2"/>
      <c r="H277" s="2">
        <v>11030.058000000001</v>
      </c>
      <c r="I277" s="2">
        <v>5493.6180000000004</v>
      </c>
      <c r="J277" s="2">
        <v>11030.058000000001</v>
      </c>
      <c r="K277" s="2">
        <v>5493.6180000000004</v>
      </c>
      <c r="L277" s="2">
        <v>0.150038</v>
      </c>
      <c r="M277" s="2">
        <v>0.150038</v>
      </c>
      <c r="N277" s="11">
        <f>+VLOOKUP(A277,'Pre Calc.'!$A$2:$H$2362,2,FALSE)-H277</f>
        <v>672.90599999999904</v>
      </c>
    </row>
    <row r="278" spans="1:14" hidden="1" x14ac:dyDescent="0.25">
      <c r="A278" s="6" t="s">
        <v>288</v>
      </c>
      <c r="B278" s="2">
        <v>8462</v>
      </c>
      <c r="C278" s="2">
        <v>4000</v>
      </c>
      <c r="D278" s="2">
        <v>8462</v>
      </c>
      <c r="E278" s="2">
        <v>4000</v>
      </c>
      <c r="F278" s="2"/>
      <c r="G278" s="2"/>
      <c r="H278" s="2"/>
      <c r="I278" s="2"/>
      <c r="J278" s="2"/>
      <c r="K278" s="2"/>
      <c r="L278" s="2"/>
      <c r="M278" s="2"/>
      <c r="N278" s="4">
        <f>VLOOKUP(A278,'Pre Calc.'!$A$2:$G$2362,2,FALSE)-B278</f>
        <v>0</v>
      </c>
    </row>
    <row r="279" spans="1:14" hidden="1" x14ac:dyDescent="0.25">
      <c r="A279" s="6" t="s">
        <v>289</v>
      </c>
      <c r="B279" s="2">
        <v>6000</v>
      </c>
      <c r="C279" s="2">
        <v>3000</v>
      </c>
      <c r="D279" s="2">
        <v>6000</v>
      </c>
      <c r="E279" s="2">
        <v>3000</v>
      </c>
      <c r="F279" s="2"/>
      <c r="G279" s="2"/>
      <c r="H279" s="2"/>
      <c r="I279" s="2"/>
      <c r="J279" s="2"/>
      <c r="K279" s="2"/>
      <c r="L279" s="2"/>
      <c r="M279" s="2"/>
      <c r="N279" s="4">
        <f>VLOOKUP(A279,'Pre Calc.'!$A$2:$G$2362,2,FALSE)-B279</f>
        <v>0</v>
      </c>
    </row>
    <row r="280" spans="1:14" hidden="1" x14ac:dyDescent="0.25">
      <c r="A280" s="6" t="s">
        <v>290</v>
      </c>
      <c r="B280" s="2">
        <v>1383.34</v>
      </c>
      <c r="C280" s="2">
        <v>691.67</v>
      </c>
      <c r="D280" s="2">
        <v>1383.34</v>
      </c>
      <c r="E280" s="2">
        <v>691.67</v>
      </c>
      <c r="F280" s="2"/>
      <c r="G280" s="2"/>
      <c r="H280" s="2"/>
      <c r="I280" s="2"/>
      <c r="J280" s="2"/>
      <c r="K280" s="2"/>
      <c r="L280" s="2"/>
      <c r="M280" s="2"/>
      <c r="N280" s="4">
        <f>VLOOKUP(A280,'Pre Calc.'!$A$2:$G$2362,2,FALSE)-B280</f>
        <v>0</v>
      </c>
    </row>
    <row r="281" spans="1:14" hidden="1" x14ac:dyDescent="0.25">
      <c r="A281" s="6" t="s">
        <v>291</v>
      </c>
      <c r="B281" s="2">
        <v>14213.263999999999</v>
      </c>
      <c r="C281" s="2">
        <v>5000</v>
      </c>
      <c r="D281" s="2">
        <v>14213.263999999999</v>
      </c>
      <c r="E281" s="2">
        <v>5000</v>
      </c>
      <c r="F281" s="2"/>
      <c r="G281" s="2"/>
      <c r="H281" s="2"/>
      <c r="I281" s="2"/>
      <c r="J281" s="2"/>
      <c r="K281" s="2"/>
      <c r="L281" s="2"/>
      <c r="M281" s="2"/>
      <c r="N281" s="4">
        <f>VLOOKUP(A281,'Pre Calc.'!$A$2:$G$2362,2,FALSE)-B281</f>
        <v>0</v>
      </c>
    </row>
    <row r="282" spans="1:14" hidden="1" x14ac:dyDescent="0.25">
      <c r="A282" s="6" t="s">
        <v>292</v>
      </c>
      <c r="B282" s="2">
        <v>597</v>
      </c>
      <c r="C282" s="2">
        <v>250</v>
      </c>
      <c r="D282" s="2">
        <v>597</v>
      </c>
      <c r="E282" s="2">
        <v>250</v>
      </c>
      <c r="F282" s="2"/>
      <c r="G282" s="2"/>
      <c r="H282" s="2"/>
      <c r="I282" s="2"/>
      <c r="J282" s="2"/>
      <c r="K282" s="2"/>
      <c r="L282" s="2"/>
      <c r="M282" s="2"/>
      <c r="N282" s="4">
        <f>VLOOKUP(A282,'Pre Calc.'!$A$2:$G$2362,2,FALSE)-B282</f>
        <v>0</v>
      </c>
    </row>
    <row r="283" spans="1:14" hidden="1" x14ac:dyDescent="0.25">
      <c r="A283" s="6" t="s">
        <v>293</v>
      </c>
      <c r="B283" s="2">
        <v>1582</v>
      </c>
      <c r="C283" s="2">
        <v>700</v>
      </c>
      <c r="D283" s="2">
        <v>1582</v>
      </c>
      <c r="E283" s="2">
        <v>700</v>
      </c>
      <c r="F283" s="2"/>
      <c r="G283" s="2"/>
      <c r="H283" s="2"/>
      <c r="I283" s="2"/>
      <c r="J283" s="2"/>
      <c r="K283" s="2"/>
      <c r="L283" s="2"/>
      <c r="M283" s="2"/>
      <c r="N283" s="4">
        <f>VLOOKUP(A283,'Pre Calc.'!$A$2:$G$2362,2,FALSE)-B283</f>
        <v>0</v>
      </c>
    </row>
    <row r="284" spans="1:14" hidden="1" x14ac:dyDescent="0.25">
      <c r="A284" s="6" t="s">
        <v>294</v>
      </c>
      <c r="B284" s="2">
        <v>11029</v>
      </c>
      <c r="C284" s="2">
        <v>5514</v>
      </c>
      <c r="D284" s="2">
        <v>11029</v>
      </c>
      <c r="E284" s="2">
        <v>5514</v>
      </c>
      <c r="F284" s="2"/>
      <c r="G284" s="2"/>
      <c r="H284" s="2"/>
      <c r="I284" s="2"/>
      <c r="J284" s="2"/>
      <c r="K284" s="2"/>
      <c r="L284" s="2"/>
      <c r="M284" s="2"/>
      <c r="N284" s="4">
        <f>VLOOKUP(A284,'Pre Calc.'!$A$2:$G$2362,2,FALSE)-B284</f>
        <v>0</v>
      </c>
    </row>
    <row r="285" spans="1:14" x14ac:dyDescent="0.25">
      <c r="A285" s="6" t="s">
        <v>295</v>
      </c>
      <c r="B285" s="2"/>
      <c r="C285" s="2"/>
      <c r="D285" s="2"/>
      <c r="E285" s="2"/>
      <c r="F285" s="2"/>
      <c r="G285" s="2"/>
      <c r="H285" s="2">
        <v>58.515599999999999</v>
      </c>
      <c r="I285" s="2">
        <v>25.568999999999999</v>
      </c>
      <c r="J285" s="2">
        <v>58.515599999999999</v>
      </c>
      <c r="K285" s="2">
        <v>25.568999999999999</v>
      </c>
      <c r="L285" s="2">
        <v>53.73</v>
      </c>
      <c r="M285" s="2">
        <v>53.73</v>
      </c>
      <c r="N285" s="11">
        <f>+VLOOKUP(A285,'Pre Calc.'!$A$2:$H$2362,2,FALSE)-H285</f>
        <v>5.096899999999998</v>
      </c>
    </row>
    <row r="286" spans="1:14" x14ac:dyDescent="0.25">
      <c r="A286" s="6" t="s">
        <v>296</v>
      </c>
      <c r="B286" s="2"/>
      <c r="C286" s="2"/>
      <c r="D286" s="2"/>
      <c r="E286" s="2"/>
      <c r="F286" s="2"/>
      <c r="G286" s="2"/>
      <c r="H286" s="2">
        <v>67.784499999999994</v>
      </c>
      <c r="I286" s="2">
        <v>37.829500000000003</v>
      </c>
      <c r="J286" s="2">
        <v>67.784499999999994</v>
      </c>
      <c r="K286" s="2">
        <v>37.829500000000003</v>
      </c>
      <c r="L286" s="2">
        <v>56.454000000000001</v>
      </c>
      <c r="M286" s="2">
        <v>56.454000000000001</v>
      </c>
      <c r="N286" s="11">
        <f>+VLOOKUP(A286,'Pre Calc.'!$A$2:$H$2362,2,FALSE)-H286</f>
        <v>3.4615000000000009</v>
      </c>
    </row>
    <row r="287" spans="1:14" x14ac:dyDescent="0.25">
      <c r="A287" s="6" t="s">
        <v>297</v>
      </c>
      <c r="B287" s="2"/>
      <c r="C287" s="2"/>
      <c r="D287" s="2"/>
      <c r="E287" s="2"/>
      <c r="F287" s="2"/>
      <c r="G287" s="2"/>
      <c r="H287" s="2">
        <v>109.4225</v>
      </c>
      <c r="I287" s="2">
        <v>93.786699999999996</v>
      </c>
      <c r="J287" s="2">
        <v>109.4225</v>
      </c>
      <c r="K287" s="2">
        <v>93.786699999999996</v>
      </c>
      <c r="L287" s="2">
        <v>60.716999999999999</v>
      </c>
      <c r="M287" s="2">
        <v>60.716999999999999</v>
      </c>
      <c r="N287" s="11">
        <f>+VLOOKUP(A287,'Pre Calc.'!$A$2:$H$2362,2,FALSE)-H287</f>
        <v>2.535499999999999</v>
      </c>
    </row>
    <row r="288" spans="1:14" x14ac:dyDescent="0.25">
      <c r="A288" s="6" t="s">
        <v>298</v>
      </c>
      <c r="B288" s="2"/>
      <c r="C288" s="2"/>
      <c r="D288" s="2"/>
      <c r="E288" s="2"/>
      <c r="F288" s="2"/>
      <c r="G288" s="2"/>
      <c r="H288" s="2">
        <v>109.4225</v>
      </c>
      <c r="I288" s="2">
        <v>8.1793999999999993</v>
      </c>
      <c r="J288" s="2">
        <v>109.4225</v>
      </c>
      <c r="K288" s="2">
        <v>8.1793999999999993</v>
      </c>
      <c r="L288" s="2">
        <v>90.224999999999994</v>
      </c>
      <c r="M288" s="2">
        <v>90.224999999999994</v>
      </c>
      <c r="N288" s="11">
        <f>+VLOOKUP(A288,'Pre Calc.'!$A$2:$H$2362,2,FALSE)-H288</f>
        <v>2.535499999999999</v>
      </c>
    </row>
    <row r="289" spans="1:14" x14ac:dyDescent="0.25">
      <c r="A289" s="6" t="s">
        <v>299</v>
      </c>
      <c r="B289" s="2"/>
      <c r="C289" s="2"/>
      <c r="D289" s="2"/>
      <c r="E289" s="2"/>
      <c r="F289" s="2"/>
      <c r="G289" s="2"/>
      <c r="H289" s="2">
        <v>69.632499999999993</v>
      </c>
      <c r="I289" s="2">
        <v>53.996699999999997</v>
      </c>
      <c r="J289" s="2">
        <v>69.632499999999993</v>
      </c>
      <c r="K289" s="2">
        <v>53.996699999999997</v>
      </c>
      <c r="L289" s="2">
        <v>59.582999999999998</v>
      </c>
      <c r="M289" s="2">
        <v>59.582999999999998</v>
      </c>
      <c r="N289" s="11">
        <f>+VLOOKUP(A289,'Pre Calc.'!$A$2:$H$2362,2,FALSE)-H289</f>
        <v>1.6135000000000019</v>
      </c>
    </row>
    <row r="290" spans="1:14" x14ac:dyDescent="0.25">
      <c r="A290" s="6" t="s">
        <v>300</v>
      </c>
      <c r="B290" s="2"/>
      <c r="C290" s="2"/>
      <c r="D290" s="2"/>
      <c r="E290" s="2"/>
      <c r="F290" s="2"/>
      <c r="G290" s="2"/>
      <c r="H290" s="2">
        <v>243.78729999999999</v>
      </c>
      <c r="I290" s="2">
        <v>173.42529999999999</v>
      </c>
      <c r="J290" s="2">
        <v>243.78729999999999</v>
      </c>
      <c r="K290" s="2">
        <v>173.42529999999999</v>
      </c>
      <c r="L290" s="2">
        <v>223.56</v>
      </c>
      <c r="M290" s="2">
        <v>223.56</v>
      </c>
      <c r="N290" s="11">
        <f>+VLOOKUP(A290,'Pre Calc.'!$A$2:$H$2362,2,FALSE)-H290</f>
        <v>11.196400000000011</v>
      </c>
    </row>
    <row r="291" spans="1:14" hidden="1" x14ac:dyDescent="0.25">
      <c r="A291" s="6" t="s">
        <v>301</v>
      </c>
      <c r="B291" s="2"/>
      <c r="C291" s="2"/>
      <c r="D291" s="2"/>
      <c r="E291" s="2"/>
      <c r="F291" s="2"/>
      <c r="G291" s="2"/>
      <c r="H291" s="2"/>
      <c r="I291" s="2">
        <v>303.75</v>
      </c>
      <c r="J291" s="2"/>
      <c r="K291" s="2">
        <v>303.75</v>
      </c>
      <c r="L291" s="2">
        <v>373.5</v>
      </c>
      <c r="M291" s="2">
        <v>373.5</v>
      </c>
    </row>
    <row r="292" spans="1:14" hidden="1" x14ac:dyDescent="0.25">
      <c r="A292" s="6" t="s">
        <v>302</v>
      </c>
      <c r="B292" s="2"/>
      <c r="C292" s="2"/>
      <c r="D292" s="2"/>
      <c r="E292" s="2"/>
      <c r="F292" s="2"/>
      <c r="G292" s="2"/>
      <c r="H292" s="2"/>
      <c r="I292" s="2">
        <v>629.1</v>
      </c>
      <c r="J292" s="2"/>
      <c r="K292" s="2">
        <v>629.1</v>
      </c>
      <c r="L292" s="2">
        <v>747</v>
      </c>
      <c r="M292" s="2">
        <v>747</v>
      </c>
    </row>
    <row r="293" spans="1:14" hidden="1" x14ac:dyDescent="0.25">
      <c r="A293" s="6" t="s">
        <v>303</v>
      </c>
      <c r="B293" s="2"/>
      <c r="C293" s="2"/>
      <c r="D293" s="2"/>
      <c r="E293" s="2"/>
      <c r="F293" s="2"/>
      <c r="G293" s="2"/>
      <c r="H293" s="2"/>
      <c r="I293" s="2">
        <v>418</v>
      </c>
      <c r="J293" s="2"/>
      <c r="K293" s="2">
        <v>418</v>
      </c>
      <c r="L293" s="2">
        <v>415</v>
      </c>
      <c r="M293" s="2">
        <v>415</v>
      </c>
    </row>
    <row r="294" spans="1:14" hidden="1" x14ac:dyDescent="0.25">
      <c r="A294" s="6" t="s">
        <v>304</v>
      </c>
      <c r="B294" s="2"/>
      <c r="C294" s="2"/>
      <c r="D294" s="2"/>
      <c r="E294" s="2"/>
      <c r="F294" s="2"/>
      <c r="G294" s="2"/>
      <c r="H294" s="2"/>
      <c r="I294" s="2">
        <v>547.58000000000004</v>
      </c>
      <c r="J294" s="2"/>
      <c r="K294" s="2">
        <v>547.58000000000004</v>
      </c>
      <c r="L294" s="2">
        <v>543.65</v>
      </c>
      <c r="M294" s="2">
        <v>543.65</v>
      </c>
    </row>
    <row r="295" spans="1:14" hidden="1" x14ac:dyDescent="0.25">
      <c r="A295" s="6" t="s">
        <v>305</v>
      </c>
      <c r="B295" s="2"/>
      <c r="C295" s="2"/>
      <c r="D295" s="2"/>
      <c r="E295" s="2"/>
      <c r="F295" s="2"/>
      <c r="G295" s="2"/>
      <c r="H295" s="2"/>
      <c r="I295" s="2">
        <v>501.6</v>
      </c>
      <c r="J295" s="2"/>
      <c r="K295" s="2">
        <v>501.6</v>
      </c>
      <c r="L295" s="2">
        <v>498</v>
      </c>
      <c r="M295" s="2">
        <v>498</v>
      </c>
    </row>
    <row r="296" spans="1:14" hidden="1" x14ac:dyDescent="0.25">
      <c r="A296" s="6" t="s">
        <v>306</v>
      </c>
      <c r="B296" s="2"/>
      <c r="C296" s="2"/>
      <c r="D296" s="2"/>
      <c r="E296" s="2"/>
      <c r="F296" s="2"/>
      <c r="G296" s="2"/>
      <c r="H296" s="2"/>
      <c r="I296" s="2">
        <v>560.79999999999995</v>
      </c>
      <c r="J296" s="2"/>
      <c r="K296" s="2">
        <v>560.79999999999995</v>
      </c>
      <c r="L296" s="2">
        <v>664</v>
      </c>
      <c r="M296" s="2">
        <v>664</v>
      </c>
    </row>
    <row r="297" spans="1:14" hidden="1" x14ac:dyDescent="0.25">
      <c r="A297" s="6" t="s">
        <v>307</v>
      </c>
      <c r="B297" s="2"/>
      <c r="C297" s="2"/>
      <c r="D297" s="2"/>
      <c r="E297" s="2"/>
      <c r="F297" s="2"/>
      <c r="G297" s="2"/>
      <c r="H297" s="2"/>
      <c r="I297" s="2">
        <v>384.56</v>
      </c>
      <c r="J297" s="2"/>
      <c r="K297" s="2">
        <v>384.56</v>
      </c>
      <c r="L297" s="2">
        <v>381.8</v>
      </c>
      <c r="M297" s="2">
        <v>381.8</v>
      </c>
    </row>
    <row r="298" spans="1:14" hidden="1" x14ac:dyDescent="0.25">
      <c r="A298" s="6" t="s">
        <v>308</v>
      </c>
      <c r="B298" s="2"/>
      <c r="C298" s="2"/>
      <c r="D298" s="2"/>
      <c r="E298" s="2"/>
      <c r="F298" s="2"/>
      <c r="G298" s="2"/>
      <c r="H298" s="2"/>
      <c r="I298" s="2">
        <v>1020</v>
      </c>
      <c r="J298" s="2"/>
      <c r="K298" s="2">
        <v>1020</v>
      </c>
      <c r="L298" s="2">
        <v>1245</v>
      </c>
      <c r="M298" s="2">
        <v>1245</v>
      </c>
    </row>
    <row r="299" spans="1:14" hidden="1" x14ac:dyDescent="0.25">
      <c r="A299" s="6" t="s">
        <v>309</v>
      </c>
      <c r="B299" s="2"/>
      <c r="C299" s="2"/>
      <c r="D299" s="2"/>
      <c r="E299" s="2"/>
      <c r="F299" s="2"/>
      <c r="G299" s="2"/>
      <c r="H299" s="2"/>
      <c r="I299" s="2">
        <v>406.8</v>
      </c>
      <c r="J299" s="2"/>
      <c r="K299" s="2">
        <v>406.8</v>
      </c>
      <c r="L299" s="2">
        <v>498</v>
      </c>
      <c r="M299" s="2">
        <v>498</v>
      </c>
    </row>
    <row r="300" spans="1:14" hidden="1" x14ac:dyDescent="0.25">
      <c r="A300" s="6" t="s">
        <v>310</v>
      </c>
      <c r="B300" s="2"/>
      <c r="C300" s="2"/>
      <c r="D300" s="2"/>
      <c r="E300" s="2"/>
      <c r="F300" s="2"/>
      <c r="G300" s="2"/>
      <c r="H300" s="2"/>
      <c r="I300" s="2">
        <v>836</v>
      </c>
      <c r="J300" s="2"/>
      <c r="K300" s="2">
        <v>836</v>
      </c>
      <c r="L300" s="2">
        <v>830</v>
      </c>
      <c r="M300" s="2">
        <v>830</v>
      </c>
    </row>
    <row r="301" spans="1:14" hidden="1" x14ac:dyDescent="0.25">
      <c r="A301" s="6" t="s">
        <v>311</v>
      </c>
      <c r="B301" s="2"/>
      <c r="C301" s="2"/>
      <c r="D301" s="2"/>
      <c r="E301" s="2"/>
      <c r="F301" s="2"/>
      <c r="G301" s="2"/>
      <c r="H301" s="2"/>
      <c r="I301" s="2">
        <v>507.5</v>
      </c>
      <c r="J301" s="2"/>
      <c r="K301" s="2">
        <v>507.5</v>
      </c>
      <c r="L301" s="2">
        <v>581</v>
      </c>
      <c r="M301" s="2">
        <v>581</v>
      </c>
    </row>
    <row r="302" spans="1:14" hidden="1" x14ac:dyDescent="0.25">
      <c r="A302" s="6" t="s">
        <v>312</v>
      </c>
      <c r="B302" s="2"/>
      <c r="C302" s="2"/>
      <c r="D302" s="2"/>
      <c r="E302" s="2"/>
      <c r="F302" s="2"/>
      <c r="G302" s="2"/>
      <c r="H302" s="2"/>
      <c r="I302" s="2">
        <v>501.6</v>
      </c>
      <c r="J302" s="2"/>
      <c r="K302" s="2">
        <v>501.6</v>
      </c>
      <c r="L302" s="2">
        <v>498</v>
      </c>
      <c r="M302" s="2">
        <v>498</v>
      </c>
    </row>
    <row r="303" spans="1:14" hidden="1" x14ac:dyDescent="0.25">
      <c r="A303" s="6" t="s">
        <v>313</v>
      </c>
      <c r="B303" s="2"/>
      <c r="C303" s="2"/>
      <c r="D303" s="2"/>
      <c r="E303" s="2"/>
      <c r="F303" s="2"/>
      <c r="G303" s="2"/>
      <c r="H303" s="2"/>
      <c r="I303" s="2">
        <v>334.4</v>
      </c>
      <c r="J303" s="2"/>
      <c r="K303" s="2">
        <v>334.4</v>
      </c>
      <c r="L303" s="2">
        <v>332</v>
      </c>
      <c r="M303" s="2">
        <v>332</v>
      </c>
    </row>
    <row r="304" spans="1:14" hidden="1" x14ac:dyDescent="0.25">
      <c r="A304" s="6" t="s">
        <v>314</v>
      </c>
      <c r="B304" s="2"/>
      <c r="C304" s="2"/>
      <c r="D304" s="2"/>
      <c r="E304" s="2"/>
      <c r="F304" s="2"/>
      <c r="G304" s="2"/>
      <c r="H304" s="2"/>
      <c r="I304" s="2">
        <v>367.00400000000002</v>
      </c>
      <c r="J304" s="2"/>
      <c r="K304" s="2">
        <v>367.00400000000002</v>
      </c>
      <c r="L304" s="2">
        <v>364.37</v>
      </c>
      <c r="M304" s="2">
        <v>364.37</v>
      </c>
    </row>
    <row r="305" spans="1:14" x14ac:dyDescent="0.25">
      <c r="A305" s="6" t="s">
        <v>315</v>
      </c>
      <c r="B305" s="2"/>
      <c r="C305" s="2"/>
      <c r="D305" s="2"/>
      <c r="E305" s="2"/>
      <c r="F305" s="2"/>
      <c r="G305" s="2"/>
      <c r="H305" s="2">
        <v>289.2</v>
      </c>
      <c r="I305" s="2">
        <v>289.2</v>
      </c>
      <c r="J305" s="2">
        <v>289.2</v>
      </c>
      <c r="K305" s="2">
        <v>289.2</v>
      </c>
      <c r="L305" s="2">
        <v>332</v>
      </c>
      <c r="M305" s="2">
        <v>332</v>
      </c>
      <c r="N305" s="11">
        <f>+VLOOKUP(A305,'Pre Calc.'!$A$2:$H$2362,2,FALSE)-H305</f>
        <v>42.800000000000011</v>
      </c>
    </row>
    <row r="306" spans="1:14" hidden="1" x14ac:dyDescent="0.25">
      <c r="A306" s="6" t="s">
        <v>316</v>
      </c>
      <c r="B306" s="2"/>
      <c r="C306" s="2"/>
      <c r="D306" s="2"/>
      <c r="E306" s="2"/>
      <c r="F306" s="2"/>
      <c r="G306" s="2"/>
      <c r="H306" s="2"/>
      <c r="I306" s="2">
        <v>67.648799999999994</v>
      </c>
      <c r="J306" s="2"/>
      <c r="K306" s="2">
        <v>67.648799999999994</v>
      </c>
      <c r="L306" s="2">
        <v>67.648750000000007</v>
      </c>
      <c r="M306" s="2">
        <v>67.648750000000007</v>
      </c>
    </row>
    <row r="307" spans="1:14" hidden="1" x14ac:dyDescent="0.25">
      <c r="A307" s="6" t="s">
        <v>317</v>
      </c>
      <c r="B307" s="2"/>
      <c r="C307" s="2"/>
      <c r="D307" s="2"/>
      <c r="E307" s="2"/>
      <c r="F307" s="2"/>
      <c r="G307" s="2"/>
      <c r="H307" s="2"/>
      <c r="I307" s="2">
        <v>335.25</v>
      </c>
      <c r="J307" s="2"/>
      <c r="K307" s="2">
        <v>335.25</v>
      </c>
      <c r="L307" s="2">
        <v>373.5</v>
      </c>
      <c r="M307" s="2">
        <v>373.5</v>
      </c>
    </row>
    <row r="308" spans="1:14" hidden="1" x14ac:dyDescent="0.25">
      <c r="A308" s="6" t="s">
        <v>318</v>
      </c>
      <c r="B308" s="2"/>
      <c r="C308" s="2"/>
      <c r="D308" s="2"/>
      <c r="E308" s="2"/>
      <c r="F308" s="2"/>
      <c r="G308" s="2"/>
      <c r="H308" s="2"/>
      <c r="I308" s="2">
        <v>124.89</v>
      </c>
      <c r="J308" s="2"/>
      <c r="K308" s="2">
        <v>124.89</v>
      </c>
      <c r="L308" s="2">
        <v>124.89</v>
      </c>
      <c r="M308" s="2">
        <v>124.89</v>
      </c>
    </row>
    <row r="309" spans="1:14" hidden="1" x14ac:dyDescent="0.25">
      <c r="A309" s="6" t="s">
        <v>319</v>
      </c>
      <c r="B309" s="2"/>
      <c r="C309" s="2"/>
      <c r="D309" s="2"/>
      <c r="E309" s="2"/>
      <c r="F309" s="2"/>
      <c r="G309" s="2"/>
      <c r="H309" s="2"/>
      <c r="I309" s="2">
        <v>800</v>
      </c>
      <c r="J309" s="2"/>
      <c r="K309" s="2">
        <v>800</v>
      </c>
      <c r="L309" s="2">
        <v>830</v>
      </c>
      <c r="M309" s="2">
        <v>830</v>
      </c>
    </row>
    <row r="310" spans="1:14" hidden="1" x14ac:dyDescent="0.25">
      <c r="A310" s="6" t="s">
        <v>320</v>
      </c>
      <c r="B310" s="2"/>
      <c r="C310" s="2"/>
      <c r="D310" s="2"/>
      <c r="E310" s="2"/>
      <c r="F310" s="2"/>
      <c r="G310" s="2"/>
      <c r="H310" s="2"/>
      <c r="I310" s="2">
        <v>52.037500000000001</v>
      </c>
      <c r="J310" s="2"/>
      <c r="K310" s="2">
        <v>52.037500000000001</v>
      </c>
      <c r="L310" s="2">
        <v>52.037500000000001</v>
      </c>
      <c r="M310" s="2">
        <v>52.037500000000001</v>
      </c>
    </row>
    <row r="311" spans="1:14" hidden="1" x14ac:dyDescent="0.25">
      <c r="A311" s="6" t="s">
        <v>321</v>
      </c>
      <c r="B311" s="2"/>
      <c r="C311" s="2"/>
      <c r="D311" s="2"/>
      <c r="E311" s="2"/>
      <c r="F311" s="2"/>
      <c r="G311" s="2"/>
      <c r="H311" s="2"/>
      <c r="I311" s="2">
        <v>52.037500000000001</v>
      </c>
      <c r="J311" s="2"/>
      <c r="K311" s="2">
        <v>52.037500000000001</v>
      </c>
      <c r="L311" s="2">
        <v>52.037500000000001</v>
      </c>
      <c r="M311" s="2">
        <v>52.037500000000001</v>
      </c>
    </row>
    <row r="312" spans="1:14" hidden="1" x14ac:dyDescent="0.25">
      <c r="A312" s="6" t="s">
        <v>322</v>
      </c>
      <c r="B312" s="2"/>
      <c r="C312" s="2"/>
      <c r="D312" s="2"/>
      <c r="E312" s="2"/>
      <c r="F312" s="2"/>
      <c r="G312" s="2"/>
      <c r="H312" s="2"/>
      <c r="I312" s="2">
        <v>9.2159999999999993</v>
      </c>
      <c r="J312" s="2"/>
      <c r="K312" s="2">
        <v>9.2159999999999993</v>
      </c>
      <c r="L312" s="2">
        <v>10.407500000000001</v>
      </c>
      <c r="M312" s="2">
        <v>10.407500000000001</v>
      </c>
    </row>
    <row r="313" spans="1:14" hidden="1" x14ac:dyDescent="0.25">
      <c r="A313" s="6" t="s">
        <v>323</v>
      </c>
      <c r="B313" s="2"/>
      <c r="C313" s="2"/>
      <c r="D313" s="2"/>
      <c r="E313" s="2"/>
      <c r="F313" s="2"/>
      <c r="G313" s="2"/>
      <c r="H313" s="2"/>
      <c r="I313" s="2">
        <v>10.407500000000001</v>
      </c>
      <c r="J313" s="2"/>
      <c r="K313" s="2">
        <v>10.407500000000001</v>
      </c>
      <c r="L313" s="2">
        <v>10.407500000000001</v>
      </c>
      <c r="M313" s="2">
        <v>10.407500000000001</v>
      </c>
    </row>
    <row r="314" spans="1:14" hidden="1" x14ac:dyDescent="0.25">
      <c r="A314" s="6" t="s">
        <v>324</v>
      </c>
      <c r="B314" s="2"/>
      <c r="C314" s="2"/>
      <c r="D314" s="2"/>
      <c r="E314" s="2"/>
      <c r="F314" s="2"/>
      <c r="G314" s="2"/>
      <c r="H314" s="2"/>
      <c r="I314" s="2">
        <v>10.407500000000001</v>
      </c>
      <c r="J314" s="2"/>
      <c r="K314" s="2">
        <v>10.407500000000001</v>
      </c>
      <c r="L314" s="2">
        <v>10.407500000000001</v>
      </c>
      <c r="M314" s="2">
        <v>10.407500000000001</v>
      </c>
    </row>
    <row r="315" spans="1:14" hidden="1" x14ac:dyDescent="0.25">
      <c r="A315" s="6" t="s">
        <v>325</v>
      </c>
      <c r="B315" s="2"/>
      <c r="C315" s="2"/>
      <c r="D315" s="2"/>
      <c r="E315" s="2"/>
      <c r="F315" s="2"/>
      <c r="G315" s="2"/>
      <c r="H315" s="2"/>
      <c r="I315" s="2">
        <v>843.00750000000005</v>
      </c>
      <c r="J315" s="2"/>
      <c r="K315" s="2">
        <v>843.00750000000005</v>
      </c>
      <c r="L315" s="2">
        <v>843.00750000000005</v>
      </c>
      <c r="M315" s="2">
        <v>843.00750000000005</v>
      </c>
    </row>
    <row r="316" spans="1:14" hidden="1" x14ac:dyDescent="0.25">
      <c r="A316" s="6" t="s">
        <v>326</v>
      </c>
      <c r="B316" s="2"/>
      <c r="C316" s="2"/>
      <c r="D316" s="2"/>
      <c r="E316" s="2"/>
      <c r="F316" s="2"/>
      <c r="G316" s="2"/>
      <c r="H316" s="2"/>
      <c r="I316" s="2">
        <v>3150</v>
      </c>
      <c r="J316" s="2"/>
      <c r="K316" s="2">
        <v>3150</v>
      </c>
      <c r="L316" s="2">
        <v>3150</v>
      </c>
      <c r="M316" s="2">
        <v>3150</v>
      </c>
    </row>
    <row r="317" spans="1:14" hidden="1" x14ac:dyDescent="0.25">
      <c r="A317" s="6" t="s">
        <v>327</v>
      </c>
      <c r="B317" s="2"/>
      <c r="C317" s="2"/>
      <c r="D317" s="2"/>
      <c r="E317" s="2"/>
      <c r="F317" s="2"/>
      <c r="G317" s="2"/>
      <c r="H317" s="2"/>
      <c r="I317" s="2">
        <v>10.407500000000001</v>
      </c>
      <c r="J317" s="2"/>
      <c r="K317" s="2">
        <v>10.407500000000001</v>
      </c>
      <c r="L317" s="2">
        <v>10.407500000000001</v>
      </c>
      <c r="M317" s="2">
        <v>10.407500000000001</v>
      </c>
    </row>
    <row r="318" spans="1:14" hidden="1" x14ac:dyDescent="0.25">
      <c r="A318" s="6" t="s">
        <v>328</v>
      </c>
      <c r="B318" s="2"/>
      <c r="C318" s="2"/>
      <c r="D318" s="2"/>
      <c r="E318" s="2"/>
      <c r="F318" s="2"/>
      <c r="G318" s="2"/>
      <c r="H318" s="2"/>
      <c r="I318" s="2">
        <v>83.26</v>
      </c>
      <c r="J318" s="2"/>
      <c r="K318" s="2">
        <v>83.26</v>
      </c>
      <c r="L318" s="2">
        <v>83.26</v>
      </c>
      <c r="M318" s="2">
        <v>83.26</v>
      </c>
    </row>
    <row r="319" spans="1:14" x14ac:dyDescent="0.25">
      <c r="A319" s="6" t="s">
        <v>329</v>
      </c>
      <c r="B319" s="2"/>
      <c r="C319" s="2"/>
      <c r="D319" s="2"/>
      <c r="E319" s="2"/>
      <c r="F319" s="2"/>
      <c r="G319" s="2"/>
      <c r="H319" s="2">
        <v>458.85</v>
      </c>
      <c r="I319" s="2">
        <v>458.85</v>
      </c>
      <c r="J319" s="2">
        <v>458.85</v>
      </c>
      <c r="K319" s="2">
        <v>458.85</v>
      </c>
      <c r="L319" s="2">
        <v>423.51</v>
      </c>
      <c r="M319" s="2">
        <v>423.51</v>
      </c>
      <c r="N319" s="11">
        <f>+VLOOKUP(A319,'Pre Calc.'!$A$2:$H$2362,2,FALSE)-H319</f>
        <v>-35.340000000000032</v>
      </c>
    </row>
    <row r="320" spans="1:14" x14ac:dyDescent="0.25">
      <c r="A320" s="6" t="s">
        <v>330</v>
      </c>
      <c r="B320" s="2"/>
      <c r="C320" s="2"/>
      <c r="D320" s="2"/>
      <c r="E320" s="2"/>
      <c r="F320" s="2"/>
      <c r="G320" s="2"/>
      <c r="H320" s="2">
        <v>520</v>
      </c>
      <c r="I320" s="2">
        <v>520</v>
      </c>
      <c r="J320" s="2">
        <v>520</v>
      </c>
      <c r="K320" s="2">
        <v>520</v>
      </c>
      <c r="L320" s="2">
        <v>538.20000000000005</v>
      </c>
      <c r="M320" s="2">
        <v>538.20000000000005</v>
      </c>
      <c r="N320" s="11">
        <f>+VLOOKUP(A320,'Pre Calc.'!$A$2:$H$2362,2,FALSE)-H320</f>
        <v>18.200000000000045</v>
      </c>
    </row>
    <row r="321" spans="1:14" hidden="1" x14ac:dyDescent="0.25">
      <c r="A321" s="6" t="s">
        <v>331</v>
      </c>
      <c r="B321" s="2"/>
      <c r="C321" s="2"/>
      <c r="D321" s="2"/>
      <c r="E321" s="2"/>
      <c r="F321" s="2"/>
      <c r="G321" s="2"/>
      <c r="H321" s="2"/>
      <c r="I321" s="2">
        <v>83.287999999999997</v>
      </c>
      <c r="J321" s="2"/>
      <c r="K321" s="2">
        <v>83.287999999999997</v>
      </c>
      <c r="L321" s="2">
        <v>83.287999999999997</v>
      </c>
      <c r="M321" s="2">
        <v>83.287999999999997</v>
      </c>
    </row>
    <row r="322" spans="1:14" hidden="1" x14ac:dyDescent="0.25">
      <c r="A322" s="6" t="s">
        <v>332</v>
      </c>
      <c r="B322" s="2"/>
      <c r="C322" s="2"/>
      <c r="D322" s="2"/>
      <c r="E322" s="2"/>
      <c r="F322" s="2"/>
      <c r="G322" s="2"/>
      <c r="H322" s="2"/>
      <c r="I322" s="2">
        <v>72.876999999999995</v>
      </c>
      <c r="J322" s="2"/>
      <c r="K322" s="2">
        <v>72.876999999999995</v>
      </c>
      <c r="L322" s="2">
        <v>848.36850000000004</v>
      </c>
      <c r="M322" s="2">
        <v>848.36850000000004</v>
      </c>
    </row>
    <row r="323" spans="1:14" hidden="1" x14ac:dyDescent="0.25">
      <c r="A323" s="6" t="s">
        <v>333</v>
      </c>
      <c r="B323" s="2"/>
      <c r="C323" s="2"/>
      <c r="D323" s="2"/>
      <c r="E323" s="2"/>
      <c r="F323" s="2"/>
      <c r="G323" s="2"/>
      <c r="H323" s="2"/>
      <c r="I323" s="2">
        <v>8.6005000000000003</v>
      </c>
      <c r="J323" s="2"/>
      <c r="K323" s="2">
        <v>8.6005000000000003</v>
      </c>
      <c r="L323" s="2">
        <v>10.411</v>
      </c>
      <c r="M323" s="2">
        <v>10.411</v>
      </c>
    </row>
    <row r="324" spans="1:14" hidden="1" x14ac:dyDescent="0.25">
      <c r="A324" s="6" t="s">
        <v>334</v>
      </c>
      <c r="B324" s="2"/>
      <c r="C324" s="2"/>
      <c r="D324" s="2"/>
      <c r="E324" s="2"/>
      <c r="F324" s="2"/>
      <c r="G324" s="2"/>
      <c r="H324" s="2"/>
      <c r="I324" s="2">
        <v>52.055</v>
      </c>
      <c r="J324" s="2"/>
      <c r="K324" s="2">
        <v>52.055</v>
      </c>
      <c r="L324" s="2">
        <v>52.055</v>
      </c>
      <c r="M324" s="2">
        <v>52.055</v>
      </c>
    </row>
    <row r="325" spans="1:14" hidden="1" x14ac:dyDescent="0.25">
      <c r="A325" s="6" t="s">
        <v>335</v>
      </c>
      <c r="B325" s="2"/>
      <c r="C325" s="2"/>
      <c r="D325" s="2"/>
      <c r="E325" s="2"/>
      <c r="F325" s="2"/>
      <c r="G325" s="2"/>
      <c r="H325" s="2"/>
      <c r="I325" s="2">
        <v>10.411</v>
      </c>
      <c r="J325" s="2"/>
      <c r="K325" s="2">
        <v>10.411</v>
      </c>
      <c r="L325" s="2">
        <v>10.411</v>
      </c>
      <c r="M325" s="2">
        <v>10.411</v>
      </c>
    </row>
    <row r="326" spans="1:14" hidden="1" x14ac:dyDescent="0.25">
      <c r="A326" s="6" t="s">
        <v>336</v>
      </c>
      <c r="B326" s="2"/>
      <c r="C326" s="2"/>
      <c r="D326" s="2"/>
      <c r="E326" s="2"/>
      <c r="F326" s="2"/>
      <c r="G326" s="2"/>
      <c r="H326" s="2"/>
      <c r="I326" s="2">
        <v>10.411</v>
      </c>
      <c r="J326" s="2"/>
      <c r="K326" s="2">
        <v>10.411</v>
      </c>
      <c r="L326" s="2">
        <v>10.411</v>
      </c>
      <c r="M326" s="2">
        <v>10.411</v>
      </c>
    </row>
    <row r="327" spans="1:14" hidden="1" x14ac:dyDescent="0.25">
      <c r="A327" s="6" t="s">
        <v>337</v>
      </c>
      <c r="B327" s="2"/>
      <c r="C327" s="2"/>
      <c r="D327" s="2"/>
      <c r="E327" s="2"/>
      <c r="F327" s="2"/>
      <c r="G327" s="2"/>
      <c r="H327" s="2"/>
      <c r="I327" s="2">
        <v>8.7545000000000002</v>
      </c>
      <c r="J327" s="2"/>
      <c r="K327" s="2">
        <v>8.7545000000000002</v>
      </c>
      <c r="L327" s="2">
        <v>10.411</v>
      </c>
      <c r="M327" s="2">
        <v>10.411</v>
      </c>
    </row>
    <row r="328" spans="1:14" hidden="1" x14ac:dyDescent="0.25">
      <c r="A328" s="6" t="s">
        <v>338</v>
      </c>
      <c r="B328" s="2"/>
      <c r="C328" s="2"/>
      <c r="D328" s="2"/>
      <c r="E328" s="2"/>
      <c r="F328" s="2"/>
      <c r="G328" s="2"/>
      <c r="H328" s="2"/>
      <c r="I328" s="2">
        <v>10.411</v>
      </c>
      <c r="J328" s="2"/>
      <c r="K328" s="2">
        <v>10.411</v>
      </c>
      <c r="L328" s="2">
        <v>10.411</v>
      </c>
      <c r="M328" s="2">
        <v>10.411</v>
      </c>
    </row>
    <row r="329" spans="1:14" hidden="1" x14ac:dyDescent="0.25">
      <c r="A329" s="6" t="s">
        <v>339</v>
      </c>
      <c r="B329" s="2"/>
      <c r="C329" s="2"/>
      <c r="D329" s="2"/>
      <c r="E329" s="2"/>
      <c r="F329" s="2"/>
      <c r="G329" s="2"/>
      <c r="H329" s="2"/>
      <c r="I329" s="2">
        <v>52.055</v>
      </c>
      <c r="J329" s="2"/>
      <c r="K329" s="2">
        <v>52.055</v>
      </c>
      <c r="L329" s="2">
        <v>52.055</v>
      </c>
      <c r="M329" s="2">
        <v>52.055</v>
      </c>
    </row>
    <row r="330" spans="1:14" hidden="1" x14ac:dyDescent="0.25">
      <c r="A330" s="6" t="s">
        <v>340</v>
      </c>
      <c r="B330" s="2"/>
      <c r="C330" s="2"/>
      <c r="D330" s="2"/>
      <c r="E330" s="2"/>
      <c r="F330" s="2"/>
      <c r="G330" s="2"/>
      <c r="H330" s="2"/>
      <c r="I330" s="2">
        <v>52.055</v>
      </c>
      <c r="J330" s="2"/>
      <c r="K330" s="2">
        <v>52.055</v>
      </c>
      <c r="L330" s="2">
        <v>52.055</v>
      </c>
      <c r="M330" s="2">
        <v>52.055</v>
      </c>
    </row>
    <row r="331" spans="1:14" x14ac:dyDescent="0.25">
      <c r="A331" s="6" t="s">
        <v>341</v>
      </c>
      <c r="B331" s="2"/>
      <c r="C331" s="2"/>
      <c r="D331" s="2"/>
      <c r="E331" s="2"/>
      <c r="F331" s="2"/>
      <c r="G331" s="2"/>
      <c r="H331" s="2">
        <v>456.5</v>
      </c>
      <c r="I331" s="2">
        <v>456.5</v>
      </c>
      <c r="J331" s="2">
        <v>456.5</v>
      </c>
      <c r="K331" s="2">
        <v>456.5</v>
      </c>
      <c r="L331" s="2">
        <v>442.75</v>
      </c>
      <c r="M331" s="2">
        <v>442.75</v>
      </c>
      <c r="N331" s="11">
        <f>+VLOOKUP(A331,'Pre Calc.'!$A$2:$H$2362,2,FALSE)-H331</f>
        <v>-1.1000000000000227</v>
      </c>
    </row>
    <row r="332" spans="1:14" x14ac:dyDescent="0.25">
      <c r="A332" s="6" t="s">
        <v>342</v>
      </c>
      <c r="B332" s="2"/>
      <c r="C332" s="2"/>
      <c r="D332" s="2"/>
      <c r="E332" s="2"/>
      <c r="F332" s="2"/>
      <c r="G332" s="2"/>
      <c r="H332" s="2">
        <v>705.5</v>
      </c>
      <c r="I332" s="2">
        <v>705.5</v>
      </c>
      <c r="J332" s="2">
        <v>705.5</v>
      </c>
      <c r="K332" s="2">
        <v>705.5</v>
      </c>
      <c r="L332" s="2">
        <v>703.8</v>
      </c>
      <c r="M332" s="2">
        <v>703.8</v>
      </c>
      <c r="N332" s="11">
        <f>+VLOOKUP(A332,'Pre Calc.'!$A$2:$H$2362,2,FALSE)-H332</f>
        <v>-1.7000000000000455</v>
      </c>
    </row>
    <row r="333" spans="1:14" x14ac:dyDescent="0.25">
      <c r="A333" s="6" t="s">
        <v>343</v>
      </c>
      <c r="B333" s="2"/>
      <c r="C333" s="2"/>
      <c r="D333" s="2"/>
      <c r="E333" s="2"/>
      <c r="F333" s="2"/>
      <c r="G333" s="2"/>
      <c r="H333" s="2">
        <v>1191</v>
      </c>
      <c r="I333" s="2">
        <v>1191</v>
      </c>
      <c r="J333" s="2">
        <v>1191</v>
      </c>
      <c r="K333" s="2">
        <v>1191</v>
      </c>
      <c r="L333" s="2">
        <v>1242</v>
      </c>
      <c r="M333" s="2">
        <v>1242</v>
      </c>
      <c r="N333" s="11">
        <f>+VLOOKUP(A333,'Pre Calc.'!$A$2:$H$2362,2,FALSE)-H333</f>
        <v>51</v>
      </c>
    </row>
    <row r="334" spans="1:14" hidden="1" x14ac:dyDescent="0.25">
      <c r="A334" s="6" t="s">
        <v>344</v>
      </c>
      <c r="B334" s="2"/>
      <c r="C334" s="2"/>
      <c r="D334" s="2"/>
      <c r="E334" s="2"/>
      <c r="F334" s="2"/>
      <c r="G334" s="2"/>
      <c r="H334" s="2"/>
      <c r="I334" s="2">
        <v>10.411</v>
      </c>
      <c r="J334" s="2"/>
      <c r="K334" s="2">
        <v>10.411</v>
      </c>
      <c r="L334" s="2">
        <v>10.411</v>
      </c>
      <c r="M334" s="2">
        <v>10.411</v>
      </c>
    </row>
    <row r="335" spans="1:14" hidden="1" x14ac:dyDescent="0.25">
      <c r="A335" s="6" t="s">
        <v>345</v>
      </c>
      <c r="B335" s="2"/>
      <c r="C335" s="2"/>
      <c r="D335" s="2"/>
      <c r="E335" s="2"/>
      <c r="F335" s="2"/>
      <c r="G335" s="2"/>
      <c r="H335" s="2"/>
      <c r="I335" s="2">
        <v>114.521</v>
      </c>
      <c r="J335" s="2"/>
      <c r="K335" s="2">
        <v>114.521</v>
      </c>
      <c r="L335" s="2">
        <v>114.521</v>
      </c>
      <c r="M335" s="2">
        <v>114.521</v>
      </c>
    </row>
    <row r="336" spans="1:14" hidden="1" x14ac:dyDescent="0.25">
      <c r="A336" s="6" t="s">
        <v>346</v>
      </c>
      <c r="B336" s="2"/>
      <c r="C336" s="2"/>
      <c r="D336" s="2"/>
      <c r="E336" s="2"/>
      <c r="F336" s="2"/>
      <c r="G336" s="2"/>
      <c r="H336" s="2"/>
      <c r="I336" s="2">
        <v>26.0275</v>
      </c>
      <c r="J336" s="2"/>
      <c r="K336" s="2">
        <v>26.0275</v>
      </c>
      <c r="L336" s="2">
        <v>26.0275</v>
      </c>
      <c r="M336" s="2">
        <v>26.0275</v>
      </c>
    </row>
    <row r="337" spans="1:14" hidden="1" x14ac:dyDescent="0.25">
      <c r="A337" s="6" t="s">
        <v>347</v>
      </c>
      <c r="B337" s="2"/>
      <c r="C337" s="2"/>
      <c r="D337" s="2"/>
      <c r="E337" s="2"/>
      <c r="F337" s="2"/>
      <c r="G337" s="2"/>
      <c r="H337" s="2"/>
      <c r="I337" s="2">
        <v>93.698999999999998</v>
      </c>
      <c r="J337" s="2"/>
      <c r="K337" s="2">
        <v>93.698999999999998</v>
      </c>
      <c r="L337" s="2">
        <v>93.698999999999998</v>
      </c>
      <c r="M337" s="2">
        <v>93.698999999999998</v>
      </c>
    </row>
    <row r="338" spans="1:14" hidden="1" x14ac:dyDescent="0.25">
      <c r="A338" s="6" t="s">
        <v>348</v>
      </c>
      <c r="B338" s="2"/>
      <c r="C338" s="2"/>
      <c r="D338" s="2"/>
      <c r="E338" s="2"/>
      <c r="F338" s="2"/>
      <c r="G338" s="2"/>
      <c r="H338" s="2"/>
      <c r="I338" s="2">
        <v>10.411</v>
      </c>
      <c r="J338" s="2"/>
      <c r="K338" s="2">
        <v>10.411</v>
      </c>
      <c r="L338" s="2">
        <v>10.411</v>
      </c>
      <c r="M338" s="2">
        <v>10.411</v>
      </c>
    </row>
    <row r="339" spans="1:14" hidden="1" x14ac:dyDescent="0.25">
      <c r="A339" s="6" t="s">
        <v>349</v>
      </c>
      <c r="B339" s="2"/>
      <c r="C339" s="2"/>
      <c r="D339" s="2"/>
      <c r="E339" s="2"/>
      <c r="F339" s="2"/>
      <c r="G339" s="2"/>
      <c r="H339" s="2"/>
      <c r="I339" s="2">
        <v>41.643999999999998</v>
      </c>
      <c r="J339" s="2"/>
      <c r="K339" s="2">
        <v>41.643999999999998</v>
      </c>
      <c r="L339" s="2">
        <v>41.643999999999998</v>
      </c>
      <c r="M339" s="2">
        <v>41.643999999999998</v>
      </c>
    </row>
    <row r="340" spans="1:14" hidden="1" x14ac:dyDescent="0.25">
      <c r="A340" s="6" t="s">
        <v>350</v>
      </c>
      <c r="B340" s="2"/>
      <c r="C340" s="2"/>
      <c r="D340" s="2"/>
      <c r="E340" s="2"/>
      <c r="F340" s="2"/>
      <c r="G340" s="2"/>
      <c r="H340" s="2"/>
      <c r="I340" s="2">
        <v>52.055</v>
      </c>
      <c r="J340" s="2"/>
      <c r="K340" s="2">
        <v>52.055</v>
      </c>
      <c r="L340" s="2">
        <v>52.055</v>
      </c>
      <c r="M340" s="2">
        <v>52.055</v>
      </c>
    </row>
    <row r="341" spans="1:14" hidden="1" x14ac:dyDescent="0.25">
      <c r="A341" s="6" t="s">
        <v>351</v>
      </c>
      <c r="B341" s="2"/>
      <c r="C341" s="2"/>
      <c r="D341" s="2"/>
      <c r="E341" s="2"/>
      <c r="F341" s="2"/>
      <c r="G341" s="2"/>
      <c r="H341" s="2"/>
      <c r="I341" s="2">
        <v>26.184999999999999</v>
      </c>
      <c r="J341" s="2"/>
      <c r="K341" s="2">
        <v>26.184999999999999</v>
      </c>
      <c r="L341" s="2">
        <v>26.184999999999999</v>
      </c>
      <c r="M341" s="2">
        <v>26.184999999999999</v>
      </c>
    </row>
    <row r="342" spans="1:14" hidden="1" x14ac:dyDescent="0.25">
      <c r="A342" s="6" t="s">
        <v>352</v>
      </c>
      <c r="B342" s="2"/>
      <c r="C342" s="2"/>
      <c r="D342" s="2"/>
      <c r="E342" s="2"/>
      <c r="F342" s="2"/>
      <c r="G342" s="2"/>
      <c r="H342" s="2"/>
      <c r="I342" s="2">
        <v>123.06950000000001</v>
      </c>
      <c r="J342" s="2"/>
      <c r="K342" s="2">
        <v>123.06950000000001</v>
      </c>
      <c r="L342" s="2">
        <v>123.06950000000001</v>
      </c>
      <c r="M342" s="2">
        <v>123.06950000000001</v>
      </c>
    </row>
    <row r="343" spans="1:14" hidden="1" x14ac:dyDescent="0.25">
      <c r="A343" s="6" t="s">
        <v>353</v>
      </c>
      <c r="B343" s="2">
        <v>73.317999999999998</v>
      </c>
      <c r="C343" s="2">
        <v>10.474</v>
      </c>
      <c r="D343" s="2">
        <v>73.317999999999998</v>
      </c>
      <c r="E343" s="2">
        <v>10.474</v>
      </c>
      <c r="F343" s="2"/>
      <c r="G343" s="2"/>
      <c r="H343" s="2"/>
      <c r="I343" s="2"/>
      <c r="J343" s="2"/>
      <c r="K343" s="2"/>
      <c r="L343" s="2"/>
      <c r="M343" s="2"/>
      <c r="N343" s="4">
        <f>VLOOKUP(A343,'Pre Calc.'!$A$2:$G$2362,2,FALSE)-B343</f>
        <v>0</v>
      </c>
    </row>
    <row r="344" spans="1:14" hidden="1" x14ac:dyDescent="0.25">
      <c r="A344" s="6" t="s">
        <v>354</v>
      </c>
      <c r="B344" s="2"/>
      <c r="C344" s="2"/>
      <c r="D344" s="2"/>
      <c r="E344" s="2"/>
      <c r="F344" s="2"/>
      <c r="G344" s="2"/>
      <c r="H344" s="2"/>
      <c r="I344" s="2">
        <v>125.688</v>
      </c>
      <c r="J344" s="2"/>
      <c r="K344" s="2">
        <v>125.688</v>
      </c>
      <c r="L344" s="2">
        <v>125.688</v>
      </c>
      <c r="M344" s="2">
        <v>125.688</v>
      </c>
    </row>
    <row r="345" spans="1:14" hidden="1" x14ac:dyDescent="0.25">
      <c r="A345" s="6" t="s">
        <v>355</v>
      </c>
      <c r="B345" s="2"/>
      <c r="C345" s="2"/>
      <c r="D345" s="2"/>
      <c r="E345" s="2"/>
      <c r="F345" s="2"/>
      <c r="G345" s="2"/>
      <c r="H345" s="2"/>
      <c r="I345" s="2">
        <v>10.741</v>
      </c>
      <c r="J345" s="2"/>
      <c r="K345" s="2">
        <v>10.741</v>
      </c>
      <c r="L345" s="2">
        <v>10.474</v>
      </c>
      <c r="M345" s="2">
        <v>10.474</v>
      </c>
    </row>
    <row r="346" spans="1:14" hidden="1" x14ac:dyDescent="0.25">
      <c r="A346" s="6" t="s">
        <v>356</v>
      </c>
      <c r="B346" s="2"/>
      <c r="C346" s="2"/>
      <c r="D346" s="2"/>
      <c r="E346" s="2"/>
      <c r="F346" s="2"/>
      <c r="G346" s="2"/>
      <c r="H346" s="2"/>
      <c r="I346" s="2">
        <v>83.792000000000002</v>
      </c>
      <c r="J346" s="2"/>
      <c r="K346" s="2">
        <v>83.792000000000002</v>
      </c>
      <c r="L346" s="2">
        <v>83.792000000000002</v>
      </c>
      <c r="M346" s="2">
        <v>83.792000000000002</v>
      </c>
    </row>
    <row r="347" spans="1:14" hidden="1" x14ac:dyDescent="0.25">
      <c r="A347" s="6" t="s">
        <v>357</v>
      </c>
      <c r="B347" s="2"/>
      <c r="C347" s="2"/>
      <c r="D347" s="2"/>
      <c r="E347" s="2"/>
      <c r="F347" s="2"/>
      <c r="G347" s="2"/>
      <c r="H347" s="2"/>
      <c r="I347" s="2">
        <v>83.792000000000002</v>
      </c>
      <c r="J347" s="2"/>
      <c r="K347" s="2">
        <v>83.792000000000002</v>
      </c>
      <c r="L347" s="2">
        <v>83.792000000000002</v>
      </c>
      <c r="M347" s="2">
        <v>83.792000000000002</v>
      </c>
    </row>
    <row r="348" spans="1:14" hidden="1" x14ac:dyDescent="0.25">
      <c r="A348" s="6" t="s">
        <v>358</v>
      </c>
      <c r="B348" s="2"/>
      <c r="C348" s="2"/>
      <c r="D348" s="2"/>
      <c r="E348" s="2"/>
      <c r="F348" s="2"/>
      <c r="G348" s="2"/>
      <c r="H348" s="2"/>
      <c r="I348" s="2">
        <v>49.7515</v>
      </c>
      <c r="J348" s="2"/>
      <c r="K348" s="2">
        <v>49.7515</v>
      </c>
      <c r="L348" s="2">
        <v>49.7515</v>
      </c>
      <c r="M348" s="2">
        <v>49.7515</v>
      </c>
    </row>
    <row r="349" spans="1:14" hidden="1" x14ac:dyDescent="0.25">
      <c r="A349" s="6" t="s">
        <v>359</v>
      </c>
      <c r="B349" s="2"/>
      <c r="C349" s="2"/>
      <c r="D349" s="2"/>
      <c r="E349" s="2"/>
      <c r="F349" s="2"/>
      <c r="G349" s="2"/>
      <c r="H349" s="2"/>
      <c r="I349" s="2">
        <v>20.948</v>
      </c>
      <c r="J349" s="2"/>
      <c r="K349" s="2">
        <v>20.948</v>
      </c>
      <c r="L349" s="2">
        <v>9.0839999999999996</v>
      </c>
      <c r="M349" s="2">
        <v>9.0839999999999996</v>
      </c>
    </row>
    <row r="350" spans="1:14" hidden="1" x14ac:dyDescent="0.25">
      <c r="A350" s="6" t="s">
        <v>360</v>
      </c>
      <c r="B350" s="2"/>
      <c r="C350" s="2"/>
      <c r="D350" s="2"/>
      <c r="E350" s="2"/>
      <c r="F350" s="2"/>
      <c r="G350" s="2"/>
      <c r="H350" s="2"/>
      <c r="I350" s="2">
        <v>8.452</v>
      </c>
      <c r="J350" s="2"/>
      <c r="K350" s="2">
        <v>8.452</v>
      </c>
      <c r="L350" s="2">
        <v>10.474</v>
      </c>
      <c r="M350" s="2">
        <v>10.474</v>
      </c>
    </row>
    <row r="351" spans="1:14" hidden="1" x14ac:dyDescent="0.25">
      <c r="A351" s="6" t="s">
        <v>361</v>
      </c>
      <c r="B351" s="2"/>
      <c r="C351" s="2"/>
      <c r="D351" s="2"/>
      <c r="E351" s="2"/>
      <c r="F351" s="2"/>
      <c r="G351" s="2"/>
      <c r="H351" s="2"/>
      <c r="I351" s="2">
        <v>8.452</v>
      </c>
      <c r="J351" s="2"/>
      <c r="K351" s="2">
        <v>8.452</v>
      </c>
      <c r="L351" s="2">
        <v>10.474</v>
      </c>
      <c r="M351" s="2">
        <v>10.474</v>
      </c>
    </row>
    <row r="352" spans="1:14" hidden="1" x14ac:dyDescent="0.25">
      <c r="A352" s="6" t="s">
        <v>362</v>
      </c>
      <c r="B352" s="2"/>
      <c r="C352" s="2"/>
      <c r="D352" s="2"/>
      <c r="E352" s="2"/>
      <c r="F352" s="2"/>
      <c r="G352" s="2"/>
      <c r="H352" s="2"/>
      <c r="I352" s="2">
        <v>10.474</v>
      </c>
      <c r="J352" s="2"/>
      <c r="K352" s="2">
        <v>10.474</v>
      </c>
      <c r="L352" s="2">
        <v>10.474</v>
      </c>
      <c r="M352" s="2">
        <v>10.474</v>
      </c>
    </row>
    <row r="353" spans="1:14" hidden="1" x14ac:dyDescent="0.25">
      <c r="A353" s="6" t="s">
        <v>363</v>
      </c>
      <c r="B353" s="2"/>
      <c r="C353" s="2"/>
      <c r="D353" s="2"/>
      <c r="E353" s="2"/>
      <c r="F353" s="2"/>
      <c r="G353" s="2"/>
      <c r="H353" s="2"/>
      <c r="I353" s="2">
        <v>267.08699999999999</v>
      </c>
      <c r="J353" s="2"/>
      <c r="K353" s="2">
        <v>267.08699999999999</v>
      </c>
      <c r="L353" s="2">
        <v>267.08699999999999</v>
      </c>
      <c r="M353" s="2">
        <v>267.08699999999999</v>
      </c>
    </row>
    <row r="354" spans="1:14" hidden="1" x14ac:dyDescent="0.25">
      <c r="A354" s="6" t="s">
        <v>364</v>
      </c>
      <c r="B354" s="2"/>
      <c r="C354" s="2"/>
      <c r="D354" s="2"/>
      <c r="E354" s="2"/>
      <c r="F354" s="2"/>
      <c r="G354" s="2"/>
      <c r="H354" s="2"/>
      <c r="I354" s="2">
        <v>26.184999999999999</v>
      </c>
      <c r="J354" s="2"/>
      <c r="K354" s="2">
        <v>26.184999999999999</v>
      </c>
      <c r="L354" s="2">
        <v>10.474</v>
      </c>
      <c r="M354" s="2">
        <v>10.474</v>
      </c>
    </row>
    <row r="355" spans="1:14" hidden="1" x14ac:dyDescent="0.25">
      <c r="A355" s="6" t="s">
        <v>365</v>
      </c>
      <c r="B355" s="2"/>
      <c r="C355" s="2"/>
      <c r="D355" s="2"/>
      <c r="E355" s="2"/>
      <c r="F355" s="2"/>
      <c r="G355" s="2"/>
      <c r="H355" s="2"/>
      <c r="I355" s="2">
        <v>52.37</v>
      </c>
      <c r="J355" s="2"/>
      <c r="K355" s="2">
        <v>52.37</v>
      </c>
      <c r="L355" s="2">
        <v>52.37</v>
      </c>
      <c r="M355" s="2">
        <v>52.37</v>
      </c>
    </row>
    <row r="356" spans="1:14" hidden="1" x14ac:dyDescent="0.25">
      <c r="A356" s="6" t="s">
        <v>366</v>
      </c>
      <c r="B356" s="2"/>
      <c r="C356" s="2"/>
      <c r="D356" s="2"/>
      <c r="E356" s="2"/>
      <c r="F356" s="2"/>
      <c r="G356" s="2"/>
      <c r="H356" s="2"/>
      <c r="I356" s="2">
        <v>42.472499999999997</v>
      </c>
      <c r="J356" s="2"/>
      <c r="K356" s="2">
        <v>42.472499999999997</v>
      </c>
      <c r="L356" s="2">
        <v>52.37</v>
      </c>
      <c r="M356" s="2">
        <v>52.37</v>
      </c>
    </row>
    <row r="357" spans="1:14" hidden="1" x14ac:dyDescent="0.25">
      <c r="A357" s="6" t="s">
        <v>367</v>
      </c>
      <c r="B357" s="2"/>
      <c r="C357" s="2"/>
      <c r="D357" s="2"/>
      <c r="E357" s="2"/>
      <c r="F357" s="2"/>
      <c r="G357" s="2"/>
      <c r="H357" s="2"/>
      <c r="I357" s="2">
        <v>42.421999999999997</v>
      </c>
      <c r="J357" s="2"/>
      <c r="K357" s="2">
        <v>42.421999999999997</v>
      </c>
      <c r="L357" s="2">
        <v>42.421999999999997</v>
      </c>
      <c r="M357" s="2">
        <v>42.421999999999997</v>
      </c>
    </row>
    <row r="358" spans="1:14" hidden="1" x14ac:dyDescent="0.25">
      <c r="A358" s="6" t="s">
        <v>368</v>
      </c>
      <c r="B358" s="2"/>
      <c r="C358" s="2"/>
      <c r="D358" s="2"/>
      <c r="E358" s="2"/>
      <c r="F358" s="2"/>
      <c r="G358" s="2"/>
      <c r="H358" s="2"/>
      <c r="I358" s="2">
        <v>152.7192</v>
      </c>
      <c r="J358" s="2"/>
      <c r="K358" s="2">
        <v>152.7192</v>
      </c>
      <c r="L358" s="2">
        <v>152.7192</v>
      </c>
      <c r="M358" s="2">
        <v>152.7192</v>
      </c>
    </row>
    <row r="359" spans="1:14" hidden="1" x14ac:dyDescent="0.25">
      <c r="A359" s="6" t="s">
        <v>369</v>
      </c>
      <c r="B359" s="2"/>
      <c r="C359" s="2"/>
      <c r="D359" s="2"/>
      <c r="E359" s="2"/>
      <c r="F359" s="2"/>
      <c r="G359" s="2"/>
      <c r="H359" s="2"/>
      <c r="I359" s="2">
        <v>43.482599999999998</v>
      </c>
      <c r="J359" s="2"/>
      <c r="K359" s="2">
        <v>43.482599999999998</v>
      </c>
      <c r="L359" s="2">
        <v>43.482550000000003</v>
      </c>
      <c r="M359" s="2">
        <v>43.482550000000003</v>
      </c>
    </row>
    <row r="360" spans="1:14" hidden="1" x14ac:dyDescent="0.25">
      <c r="A360" s="6" t="s">
        <v>370</v>
      </c>
      <c r="B360" s="2"/>
      <c r="C360" s="2"/>
      <c r="D360" s="2"/>
      <c r="E360" s="2"/>
      <c r="F360" s="2"/>
      <c r="G360" s="2"/>
      <c r="H360" s="2"/>
      <c r="I360" s="2">
        <v>771.55010000000004</v>
      </c>
      <c r="J360" s="2"/>
      <c r="K360" s="2">
        <v>771.55010000000004</v>
      </c>
      <c r="L360" s="2">
        <v>771.55012499999998</v>
      </c>
      <c r="M360" s="2">
        <v>771.55012499999998</v>
      </c>
    </row>
    <row r="361" spans="1:14" hidden="1" x14ac:dyDescent="0.25">
      <c r="A361" s="6" t="s">
        <v>371</v>
      </c>
      <c r="B361" s="2"/>
      <c r="C361" s="2"/>
      <c r="D361" s="2"/>
      <c r="E361" s="2"/>
      <c r="F361" s="2"/>
      <c r="G361" s="2"/>
      <c r="H361" s="2"/>
      <c r="I361" s="2">
        <v>18.5596</v>
      </c>
      <c r="J361" s="2"/>
      <c r="K361" s="2">
        <v>18.5596</v>
      </c>
      <c r="L361" s="2">
        <v>18.559625</v>
      </c>
      <c r="M361" s="2">
        <v>18.559625</v>
      </c>
    </row>
    <row r="362" spans="1:14" hidden="1" x14ac:dyDescent="0.25">
      <c r="A362" s="6" t="s">
        <v>372</v>
      </c>
      <c r="B362" s="2"/>
      <c r="C362" s="2"/>
      <c r="D362" s="2"/>
      <c r="E362" s="2"/>
      <c r="F362" s="2"/>
      <c r="G362" s="2"/>
      <c r="H362" s="2"/>
      <c r="I362" s="2">
        <v>95.4495</v>
      </c>
      <c r="J362" s="2"/>
      <c r="K362" s="2">
        <v>95.4495</v>
      </c>
      <c r="L362" s="2">
        <v>95.4495</v>
      </c>
      <c r="M362" s="2">
        <v>95.4495</v>
      </c>
    </row>
    <row r="363" spans="1:14" x14ac:dyDescent="0.25">
      <c r="A363" s="6" t="s">
        <v>373</v>
      </c>
      <c r="B363" s="2"/>
      <c r="C363" s="2"/>
      <c r="D363" s="2"/>
      <c r="E363" s="2"/>
      <c r="F363" s="2"/>
      <c r="G363" s="2"/>
      <c r="H363" s="2">
        <v>798</v>
      </c>
      <c r="I363" s="2">
        <v>798</v>
      </c>
      <c r="J363" s="2">
        <v>798</v>
      </c>
      <c r="K363" s="2">
        <v>798</v>
      </c>
      <c r="L363" s="2">
        <v>798</v>
      </c>
      <c r="M363" s="2">
        <v>798</v>
      </c>
      <c r="N363" s="11">
        <f>+VLOOKUP(A363,'Pre Calc.'!$A$2:$H$2362,2,FALSE)-H363</f>
        <v>0</v>
      </c>
    </row>
    <row r="364" spans="1:14" x14ac:dyDescent="0.25">
      <c r="A364" s="6" t="s">
        <v>374</v>
      </c>
      <c r="B364" s="2"/>
      <c r="C364" s="2"/>
      <c r="D364" s="2"/>
      <c r="E364" s="2"/>
      <c r="F364" s="2"/>
      <c r="G364" s="2"/>
      <c r="H364" s="2">
        <v>399</v>
      </c>
      <c r="I364" s="2">
        <v>399</v>
      </c>
      <c r="J364" s="2">
        <v>399</v>
      </c>
      <c r="K364" s="2">
        <v>399</v>
      </c>
      <c r="L364" s="2">
        <v>399</v>
      </c>
      <c r="M364" s="2">
        <v>399</v>
      </c>
      <c r="N364" s="11">
        <f>+VLOOKUP(A364,'Pre Calc.'!$A$2:$H$2362,2,FALSE)-H364</f>
        <v>0</v>
      </c>
    </row>
    <row r="365" spans="1:14" x14ac:dyDescent="0.25">
      <c r="A365" s="6" t="s">
        <v>375</v>
      </c>
      <c r="B365" s="2"/>
      <c r="C365" s="2"/>
      <c r="D365" s="2"/>
      <c r="E365" s="2"/>
      <c r="F365" s="2"/>
      <c r="G365" s="2"/>
      <c r="H365" s="2">
        <v>3000</v>
      </c>
      <c r="I365" s="2">
        <v>2600</v>
      </c>
      <c r="J365" s="2">
        <v>3000</v>
      </c>
      <c r="K365" s="2">
        <v>2600</v>
      </c>
      <c r="L365" s="2">
        <v>2600</v>
      </c>
      <c r="M365" s="2">
        <v>2600</v>
      </c>
      <c r="N365" s="11">
        <f>+VLOOKUP(A365,'Pre Calc.'!$A$2:$H$2362,2,FALSE)-H365</f>
        <v>0</v>
      </c>
    </row>
    <row r="366" spans="1:14" x14ac:dyDescent="0.25">
      <c r="A366" s="6" t="s">
        <v>376</v>
      </c>
      <c r="B366" s="2"/>
      <c r="C366" s="2"/>
      <c r="D366" s="2"/>
      <c r="E366" s="2"/>
      <c r="F366" s="2"/>
      <c r="G366" s="2"/>
      <c r="H366" s="2">
        <v>8000</v>
      </c>
      <c r="I366" s="2">
        <v>7040</v>
      </c>
      <c r="J366" s="2">
        <v>8000</v>
      </c>
      <c r="K366" s="2">
        <v>7040</v>
      </c>
      <c r="L366" s="2">
        <v>7040</v>
      </c>
      <c r="M366" s="2">
        <v>7040</v>
      </c>
      <c r="N366" s="11">
        <f>+VLOOKUP(A366,'Pre Calc.'!$A$2:$H$2362,2,FALSE)-H366</f>
        <v>0</v>
      </c>
    </row>
    <row r="367" spans="1:14" x14ac:dyDescent="0.25">
      <c r="A367" s="6" t="s">
        <v>377</v>
      </c>
      <c r="B367" s="2"/>
      <c r="C367" s="2"/>
      <c r="D367" s="2"/>
      <c r="E367" s="2"/>
      <c r="F367" s="2"/>
      <c r="G367" s="2"/>
      <c r="H367" s="2">
        <v>798</v>
      </c>
      <c r="I367" s="2">
        <v>798</v>
      </c>
      <c r="J367" s="2">
        <v>798</v>
      </c>
      <c r="K367" s="2">
        <v>798</v>
      </c>
      <c r="L367" s="2">
        <v>798</v>
      </c>
      <c r="M367" s="2">
        <v>798</v>
      </c>
      <c r="N367" s="11">
        <f>+VLOOKUP(A367,'Pre Calc.'!$A$2:$H$2362,2,FALSE)-H367</f>
        <v>0</v>
      </c>
    </row>
    <row r="368" spans="1:14" x14ac:dyDescent="0.25">
      <c r="A368" s="6" t="s">
        <v>378</v>
      </c>
      <c r="B368" s="2"/>
      <c r="C368" s="2"/>
      <c r="D368" s="2"/>
      <c r="E368" s="2"/>
      <c r="F368" s="2"/>
      <c r="G368" s="2"/>
      <c r="H368" s="2">
        <v>71.970500000000001</v>
      </c>
      <c r="I368" s="2">
        <v>67.350200000000001</v>
      </c>
      <c r="J368" s="2">
        <v>71.970500000000001</v>
      </c>
      <c r="K368" s="2">
        <v>67.350200000000001</v>
      </c>
      <c r="L368" s="2">
        <v>62.844000000000001</v>
      </c>
      <c r="M368" s="2">
        <v>62.844000000000001</v>
      </c>
      <c r="N368" s="11">
        <f>+VLOOKUP(A368,'Pre Calc.'!$A$2:$H$2362,2,FALSE)-H368</f>
        <v>0.11899999999999977</v>
      </c>
    </row>
    <row r="369" spans="1:14" x14ac:dyDescent="0.25">
      <c r="A369" s="6" t="s">
        <v>379</v>
      </c>
      <c r="B369" s="2"/>
      <c r="C369" s="2"/>
      <c r="D369" s="2"/>
      <c r="E369" s="2"/>
      <c r="F369" s="2"/>
      <c r="G369" s="2"/>
      <c r="H369" s="2">
        <v>998</v>
      </c>
      <c r="I369" s="2">
        <v>998</v>
      </c>
      <c r="J369" s="2">
        <v>998</v>
      </c>
      <c r="K369" s="2">
        <v>998</v>
      </c>
      <c r="L369" s="2">
        <v>998</v>
      </c>
      <c r="M369" s="2">
        <v>998</v>
      </c>
      <c r="N369" s="11">
        <f>+VLOOKUP(A369,'Pre Calc.'!$A$2:$H$2362,2,FALSE)-H369</f>
        <v>0</v>
      </c>
    </row>
    <row r="370" spans="1:14" hidden="1" x14ac:dyDescent="0.25">
      <c r="A370" s="6" t="s">
        <v>380</v>
      </c>
      <c r="B370" s="2"/>
      <c r="C370" s="2"/>
      <c r="D370" s="2"/>
      <c r="E370" s="2"/>
      <c r="F370" s="2"/>
      <c r="G370" s="2"/>
      <c r="H370" s="2"/>
      <c r="I370" s="2">
        <v>922.7</v>
      </c>
      <c r="J370" s="2"/>
      <c r="K370" s="2">
        <v>922.7</v>
      </c>
      <c r="L370" s="2">
        <v>922.7</v>
      </c>
      <c r="M370" s="2">
        <v>922.7</v>
      </c>
    </row>
    <row r="371" spans="1:14" hidden="1" x14ac:dyDescent="0.25">
      <c r="A371" s="6" t="s">
        <v>381</v>
      </c>
      <c r="B371" s="2"/>
      <c r="C371" s="2"/>
      <c r="D371" s="2"/>
      <c r="E371" s="2"/>
      <c r="F371" s="2"/>
      <c r="G371" s="2"/>
      <c r="H371" s="2"/>
      <c r="I371" s="2">
        <v>350</v>
      </c>
      <c r="J371" s="2"/>
      <c r="K371" s="2">
        <v>350</v>
      </c>
      <c r="L371" s="2">
        <v>350</v>
      </c>
      <c r="M371" s="2">
        <v>350</v>
      </c>
    </row>
    <row r="372" spans="1:14" hidden="1" x14ac:dyDescent="0.25">
      <c r="A372" s="6" t="s">
        <v>382</v>
      </c>
      <c r="B372" s="2"/>
      <c r="C372" s="2"/>
      <c r="D372" s="2"/>
      <c r="E372" s="2"/>
      <c r="F372" s="2"/>
      <c r="G372" s="2"/>
      <c r="H372" s="2"/>
      <c r="I372" s="2">
        <v>1438.33</v>
      </c>
      <c r="J372" s="2"/>
      <c r="K372" s="2">
        <v>1438.33</v>
      </c>
      <c r="L372" s="2">
        <v>1435.33</v>
      </c>
      <c r="M372" s="2">
        <v>1435.33</v>
      </c>
    </row>
    <row r="373" spans="1:14" hidden="1" x14ac:dyDescent="0.25">
      <c r="A373" s="6" t="s">
        <v>383</v>
      </c>
      <c r="B373" s="2"/>
      <c r="C373" s="2"/>
      <c r="D373" s="2"/>
      <c r="E373" s="2"/>
      <c r="F373" s="2"/>
      <c r="G373" s="2"/>
      <c r="H373" s="2"/>
      <c r="I373" s="2">
        <v>249.4</v>
      </c>
      <c r="J373" s="2"/>
      <c r="K373" s="2">
        <v>249.4</v>
      </c>
      <c r="L373" s="2">
        <v>249.4</v>
      </c>
      <c r="M373" s="2">
        <v>249.4</v>
      </c>
    </row>
    <row r="374" spans="1:14" hidden="1" x14ac:dyDescent="0.25">
      <c r="A374" s="6" t="s">
        <v>384</v>
      </c>
      <c r="B374" s="2">
        <v>7000</v>
      </c>
      <c r="C374" s="2">
        <v>6040</v>
      </c>
      <c r="D374" s="2">
        <v>7000</v>
      </c>
      <c r="E374" s="2">
        <v>6040</v>
      </c>
      <c r="F374" s="2"/>
      <c r="G374" s="2"/>
      <c r="H374" s="2"/>
      <c r="I374" s="2"/>
      <c r="J374" s="2"/>
      <c r="K374" s="2"/>
      <c r="L374" s="2"/>
      <c r="M374" s="2"/>
      <c r="N374" s="4">
        <f>VLOOKUP(A374,'Pre Calc.'!$A$2:$G$2362,2,FALSE)-B374</f>
        <v>0</v>
      </c>
    </row>
    <row r="375" spans="1:14" hidden="1" x14ac:dyDescent="0.25">
      <c r="A375" s="6" t="s">
        <v>385</v>
      </c>
      <c r="B375" s="2"/>
      <c r="C375" s="2"/>
      <c r="D375" s="2"/>
      <c r="E375" s="2"/>
      <c r="F375" s="2"/>
      <c r="G375" s="2"/>
      <c r="H375" s="2"/>
      <c r="I375" s="2">
        <v>131.26</v>
      </c>
      <c r="J375" s="2"/>
      <c r="K375" s="2">
        <v>131.26</v>
      </c>
      <c r="L375" s="2">
        <v>131.26</v>
      </c>
      <c r="M375" s="2">
        <v>131.26</v>
      </c>
    </row>
    <row r="376" spans="1:14" hidden="1" x14ac:dyDescent="0.25">
      <c r="A376" s="6" t="s">
        <v>386</v>
      </c>
      <c r="B376" s="2"/>
      <c r="C376" s="2"/>
      <c r="D376" s="2"/>
      <c r="E376" s="2"/>
      <c r="F376" s="2"/>
      <c r="G376" s="2"/>
      <c r="H376" s="2"/>
      <c r="I376" s="2">
        <v>998</v>
      </c>
      <c r="J376" s="2"/>
      <c r="K376" s="2">
        <v>998</v>
      </c>
      <c r="L376" s="2">
        <v>998</v>
      </c>
      <c r="M376" s="2">
        <v>998</v>
      </c>
    </row>
    <row r="377" spans="1:14" hidden="1" x14ac:dyDescent="0.25">
      <c r="A377" s="6" t="s">
        <v>387</v>
      </c>
      <c r="B377" s="2"/>
      <c r="C377" s="2"/>
      <c r="D377" s="2"/>
      <c r="E377" s="2"/>
      <c r="F377" s="2"/>
      <c r="G377" s="2"/>
      <c r="H377" s="2"/>
      <c r="I377" s="2">
        <v>718</v>
      </c>
      <c r="J377" s="2"/>
      <c r="K377" s="2">
        <v>718</v>
      </c>
      <c r="L377" s="2">
        <v>718</v>
      </c>
      <c r="M377" s="2">
        <v>718</v>
      </c>
    </row>
    <row r="378" spans="1:14" hidden="1" x14ac:dyDescent="0.25">
      <c r="A378" s="6" t="s">
        <v>388</v>
      </c>
      <c r="B378" s="2"/>
      <c r="C378" s="2"/>
      <c r="D378" s="2"/>
      <c r="E378" s="2"/>
      <c r="F378" s="2"/>
      <c r="G378" s="2"/>
      <c r="H378" s="2"/>
      <c r="I378" s="2">
        <v>4617.25</v>
      </c>
      <c r="J378" s="2"/>
      <c r="K378" s="2">
        <v>4617.25</v>
      </c>
      <c r="L378" s="2">
        <v>4617.25</v>
      </c>
      <c r="M378" s="2">
        <v>4617.25</v>
      </c>
    </row>
    <row r="379" spans="1:14" hidden="1" x14ac:dyDescent="0.25">
      <c r="A379" s="6" t="s">
        <v>389</v>
      </c>
      <c r="B379" s="2"/>
      <c r="C379" s="2"/>
      <c r="D379" s="2"/>
      <c r="E379" s="2"/>
      <c r="F379" s="2"/>
      <c r="G379" s="2"/>
      <c r="H379" s="2"/>
      <c r="I379" s="2">
        <v>1721.58</v>
      </c>
      <c r="J379" s="2"/>
      <c r="K379" s="2">
        <v>1721.58</v>
      </c>
      <c r="L379" s="2">
        <v>1721.58</v>
      </c>
      <c r="M379" s="2">
        <v>1721.58</v>
      </c>
    </row>
    <row r="380" spans="1:14" hidden="1" x14ac:dyDescent="0.25">
      <c r="A380" s="6" t="s">
        <v>390</v>
      </c>
      <c r="B380" s="2"/>
      <c r="C380" s="2"/>
      <c r="D380" s="2"/>
      <c r="E380" s="2"/>
      <c r="F380" s="2"/>
      <c r="G380" s="2"/>
      <c r="H380" s="2"/>
      <c r="I380" s="2">
        <v>1017.45</v>
      </c>
      <c r="J380" s="2"/>
      <c r="K380" s="2">
        <v>1017.45</v>
      </c>
      <c r="L380" s="2">
        <v>1014.45</v>
      </c>
      <c r="M380" s="2">
        <v>1014.45</v>
      </c>
    </row>
    <row r="381" spans="1:14" hidden="1" x14ac:dyDescent="0.25">
      <c r="A381" s="6" t="s">
        <v>391</v>
      </c>
      <c r="B381" s="2"/>
      <c r="C381" s="2"/>
      <c r="D381" s="2"/>
      <c r="E381" s="2"/>
      <c r="F381" s="2"/>
      <c r="G381" s="2"/>
      <c r="H381" s="2"/>
      <c r="I381" s="2">
        <v>399</v>
      </c>
      <c r="J381" s="2"/>
      <c r="K381" s="2">
        <v>399</v>
      </c>
      <c r="L381" s="2">
        <v>399</v>
      </c>
      <c r="M381" s="2">
        <v>399</v>
      </c>
    </row>
    <row r="382" spans="1:14" hidden="1" x14ac:dyDescent="0.25">
      <c r="A382" s="6" t="s">
        <v>392</v>
      </c>
      <c r="B382" s="2"/>
      <c r="C382" s="2"/>
      <c r="D382" s="2"/>
      <c r="E382" s="2"/>
      <c r="F382" s="2"/>
      <c r="G382" s="2"/>
      <c r="H382" s="2"/>
      <c r="I382" s="2">
        <v>350</v>
      </c>
      <c r="J382" s="2"/>
      <c r="K382" s="2">
        <v>350</v>
      </c>
      <c r="L382" s="2">
        <v>350</v>
      </c>
      <c r="M382" s="2">
        <v>350</v>
      </c>
    </row>
    <row r="383" spans="1:14" hidden="1" x14ac:dyDescent="0.25">
      <c r="A383" s="6" t="s">
        <v>393</v>
      </c>
      <c r="B383" s="2"/>
      <c r="C383" s="2"/>
      <c r="D383" s="2"/>
      <c r="E383" s="2"/>
      <c r="F383" s="2"/>
      <c r="G383" s="2"/>
      <c r="H383" s="2"/>
      <c r="I383" s="2">
        <v>998</v>
      </c>
      <c r="J383" s="2"/>
      <c r="K383" s="2">
        <v>998</v>
      </c>
      <c r="L383" s="2">
        <v>998</v>
      </c>
      <c r="M383" s="2">
        <v>998</v>
      </c>
    </row>
    <row r="384" spans="1:14" hidden="1" x14ac:dyDescent="0.25">
      <c r="A384" s="6" t="s">
        <v>394</v>
      </c>
      <c r="B384" s="2"/>
      <c r="C384" s="2"/>
      <c r="D384" s="2"/>
      <c r="E384" s="2"/>
      <c r="F384" s="2"/>
      <c r="G384" s="2"/>
      <c r="H384" s="2"/>
      <c r="I384" s="2">
        <v>199.52</v>
      </c>
      <c r="J384" s="2"/>
      <c r="K384" s="2">
        <v>199.52</v>
      </c>
      <c r="L384" s="2">
        <v>199.52</v>
      </c>
      <c r="M384" s="2">
        <v>199.52</v>
      </c>
    </row>
    <row r="385" spans="1:14" hidden="1" x14ac:dyDescent="0.25">
      <c r="A385" s="6" t="s">
        <v>395</v>
      </c>
      <c r="B385" s="2"/>
      <c r="C385" s="2"/>
      <c r="D385" s="2"/>
      <c r="E385" s="2"/>
      <c r="F385" s="2"/>
      <c r="G385" s="2"/>
      <c r="H385" s="2"/>
      <c r="I385" s="2">
        <v>399</v>
      </c>
      <c r="J385" s="2"/>
      <c r="K385" s="2">
        <v>399</v>
      </c>
      <c r="L385" s="2">
        <v>399</v>
      </c>
      <c r="M385" s="2">
        <v>399</v>
      </c>
    </row>
    <row r="386" spans="1:14" hidden="1" x14ac:dyDescent="0.25">
      <c r="A386" s="6" t="s">
        <v>396</v>
      </c>
      <c r="B386" s="2"/>
      <c r="C386" s="2"/>
      <c r="D386" s="2"/>
      <c r="E386" s="2"/>
      <c r="F386" s="2"/>
      <c r="G386" s="2"/>
      <c r="H386" s="2"/>
      <c r="I386" s="2">
        <v>149.63999999999999</v>
      </c>
      <c r="J386" s="2"/>
      <c r="K386" s="2">
        <v>149.63999999999999</v>
      </c>
      <c r="L386" s="2">
        <v>149.63999999999999</v>
      </c>
      <c r="M386" s="2">
        <v>149.63999999999999</v>
      </c>
    </row>
    <row r="387" spans="1:14" hidden="1" x14ac:dyDescent="0.25">
      <c r="A387" s="6" t="s">
        <v>397</v>
      </c>
      <c r="B387" s="2"/>
      <c r="C387" s="2"/>
      <c r="D387" s="2"/>
      <c r="E387" s="2"/>
      <c r="F387" s="2"/>
      <c r="G387" s="2"/>
      <c r="H387" s="2"/>
      <c r="I387" s="2">
        <v>124.7</v>
      </c>
      <c r="J387" s="2"/>
      <c r="K387" s="2">
        <v>124.7</v>
      </c>
      <c r="L387" s="2">
        <v>124.7</v>
      </c>
      <c r="M387" s="2">
        <v>124.7</v>
      </c>
    </row>
    <row r="388" spans="1:14" x14ac:dyDescent="0.25">
      <c r="A388" s="6" t="s">
        <v>398</v>
      </c>
      <c r="B388" s="2"/>
      <c r="C388" s="2"/>
      <c r="D388" s="2"/>
      <c r="E388" s="2"/>
      <c r="F388" s="2"/>
      <c r="G388" s="2"/>
      <c r="H388" s="2">
        <v>7000</v>
      </c>
      <c r="I388" s="2">
        <v>6320</v>
      </c>
      <c r="J388" s="2">
        <v>7000</v>
      </c>
      <c r="K388" s="2">
        <v>6320</v>
      </c>
      <c r="L388" s="2">
        <v>6320</v>
      </c>
      <c r="M388" s="2">
        <v>6320</v>
      </c>
      <c r="N388" s="11">
        <f>+VLOOKUP(A388,'Pre Calc.'!$A$2:$H$2362,2,FALSE)-H388</f>
        <v>0</v>
      </c>
    </row>
    <row r="389" spans="1:14" hidden="1" x14ac:dyDescent="0.25">
      <c r="A389" s="6" t="s">
        <v>399</v>
      </c>
      <c r="B389" s="2"/>
      <c r="C389" s="2"/>
      <c r="D389" s="2"/>
      <c r="E389" s="2"/>
      <c r="F389" s="2"/>
      <c r="G389" s="2"/>
      <c r="H389" s="2"/>
      <c r="I389" s="2">
        <v>1745.64</v>
      </c>
      <c r="J389" s="2"/>
      <c r="K389" s="2">
        <v>1745.64</v>
      </c>
      <c r="L389" s="2">
        <v>1745.64</v>
      </c>
      <c r="M389" s="2">
        <v>1745.64</v>
      </c>
    </row>
    <row r="390" spans="1:14" hidden="1" x14ac:dyDescent="0.25">
      <c r="A390" s="6" t="s">
        <v>400</v>
      </c>
      <c r="B390" s="2"/>
      <c r="C390" s="2"/>
      <c r="D390" s="2"/>
      <c r="E390" s="2"/>
      <c r="F390" s="2"/>
      <c r="G390" s="2"/>
      <c r="H390" s="2"/>
      <c r="I390" s="2">
        <v>2969.26</v>
      </c>
      <c r="J390" s="2"/>
      <c r="K390" s="2">
        <v>2969.26</v>
      </c>
      <c r="L390" s="2">
        <v>2969.26</v>
      </c>
      <c r="M390" s="2">
        <v>2969.26</v>
      </c>
    </row>
    <row r="391" spans="1:14" x14ac:dyDescent="0.25">
      <c r="A391" s="6" t="s">
        <v>401</v>
      </c>
      <c r="B391" s="2"/>
      <c r="C391" s="2"/>
      <c r="D391" s="2"/>
      <c r="E391" s="2"/>
      <c r="F391" s="2"/>
      <c r="G391" s="2"/>
      <c r="H391" s="2">
        <v>71.970500000000001</v>
      </c>
      <c r="I391" s="2">
        <v>39.209699999999998</v>
      </c>
      <c r="J391" s="2">
        <v>71.970500000000001</v>
      </c>
      <c r="K391" s="2">
        <v>39.209699999999998</v>
      </c>
      <c r="L391" s="2">
        <v>61.790999999999997</v>
      </c>
      <c r="M391" s="2">
        <v>61.790999999999997</v>
      </c>
      <c r="N391" s="11">
        <f>+VLOOKUP(A391,'Pre Calc.'!$A$2:$H$2362,2,FALSE)-H391</f>
        <v>0</v>
      </c>
    </row>
    <row r="392" spans="1:14" x14ac:dyDescent="0.25">
      <c r="A392" s="6" t="s">
        <v>402</v>
      </c>
      <c r="B392" s="2"/>
      <c r="C392" s="2"/>
      <c r="D392" s="2"/>
      <c r="E392" s="2"/>
      <c r="F392" s="2"/>
      <c r="G392" s="2"/>
      <c r="H392" s="2">
        <v>308.44499999999999</v>
      </c>
      <c r="I392" s="2">
        <v>290.56389999999999</v>
      </c>
      <c r="J392" s="2">
        <v>308.44499999999999</v>
      </c>
      <c r="K392" s="2">
        <v>290.56389999999999</v>
      </c>
      <c r="L392" s="2">
        <v>188.53200000000001</v>
      </c>
      <c r="M392" s="2">
        <v>188.53200000000001</v>
      </c>
      <c r="N392" s="11">
        <f>+VLOOKUP(A392,'Pre Calc.'!$A$2:$H$2362,2,FALSE)-H392</f>
        <v>0</v>
      </c>
    </row>
    <row r="393" spans="1:14" hidden="1" x14ac:dyDescent="0.25">
      <c r="A393" s="6" t="s">
        <v>403</v>
      </c>
      <c r="B393" s="2"/>
      <c r="C393" s="2"/>
      <c r="D393" s="2"/>
      <c r="E393" s="2"/>
      <c r="F393" s="2"/>
      <c r="G393" s="2"/>
      <c r="H393" s="2"/>
      <c r="I393" s="2">
        <v>1695.36</v>
      </c>
      <c r="J393" s="2"/>
      <c r="K393" s="2">
        <v>1695.36</v>
      </c>
      <c r="L393" s="2">
        <v>1695.36</v>
      </c>
      <c r="M393" s="2">
        <v>1695.36</v>
      </c>
    </row>
    <row r="394" spans="1:14" x14ac:dyDescent="0.25">
      <c r="A394" s="6" t="s">
        <v>404</v>
      </c>
      <c r="B394" s="2"/>
      <c r="C394" s="2"/>
      <c r="D394" s="2"/>
      <c r="E394" s="2"/>
      <c r="F394" s="2"/>
      <c r="G394" s="2"/>
      <c r="H394" s="2">
        <v>2217.9</v>
      </c>
      <c r="I394" s="2">
        <v>1994.52</v>
      </c>
      <c r="J394" s="2">
        <v>2217.9</v>
      </c>
      <c r="K394" s="2">
        <v>1994.52</v>
      </c>
      <c r="L394" s="2">
        <v>1660.68</v>
      </c>
      <c r="M394" s="2">
        <v>1660.68</v>
      </c>
      <c r="N394" s="11">
        <f>+VLOOKUP(A394,'Pre Calc.'!$A$2:$H$2362,2,FALSE)-H394</f>
        <v>-1220.81</v>
      </c>
    </row>
    <row r="395" spans="1:14" x14ac:dyDescent="0.25">
      <c r="A395" s="6" t="s">
        <v>405</v>
      </c>
      <c r="B395" s="2"/>
      <c r="C395" s="2"/>
      <c r="D395" s="2"/>
      <c r="E395" s="2"/>
      <c r="F395" s="2"/>
      <c r="G395" s="2"/>
      <c r="H395" s="2">
        <v>15000</v>
      </c>
      <c r="I395" s="2">
        <v>15000</v>
      </c>
      <c r="J395" s="2">
        <v>15000</v>
      </c>
      <c r="K395" s="2">
        <v>15000</v>
      </c>
      <c r="L395" s="2">
        <v>15000</v>
      </c>
      <c r="M395" s="2">
        <v>15000</v>
      </c>
      <c r="N395" s="11">
        <f>+VLOOKUP(A395,'Pre Calc.'!$A$2:$H$2362,2,FALSE)-H395</f>
        <v>0</v>
      </c>
    </row>
    <row r="396" spans="1:14" hidden="1" x14ac:dyDescent="0.25">
      <c r="A396" s="6" t="s">
        <v>406</v>
      </c>
      <c r="B396" s="2"/>
      <c r="C396" s="2"/>
      <c r="D396" s="2"/>
      <c r="E396" s="2"/>
      <c r="F396" s="2"/>
      <c r="G396" s="2"/>
      <c r="H396" s="2"/>
      <c r="I396" s="2">
        <v>798</v>
      </c>
      <c r="J396" s="2"/>
      <c r="K396" s="2">
        <v>798</v>
      </c>
      <c r="L396" s="2">
        <v>798</v>
      </c>
      <c r="M396" s="2">
        <v>798</v>
      </c>
    </row>
    <row r="397" spans="1:14" hidden="1" x14ac:dyDescent="0.25">
      <c r="A397" s="6" t="s">
        <v>407</v>
      </c>
      <c r="B397" s="2"/>
      <c r="C397" s="2"/>
      <c r="D397" s="2"/>
      <c r="E397" s="2"/>
      <c r="F397" s="2"/>
      <c r="G397" s="2"/>
      <c r="H397" s="2"/>
      <c r="I397" s="2">
        <v>399</v>
      </c>
      <c r="J397" s="2"/>
      <c r="K397" s="2">
        <v>399</v>
      </c>
      <c r="L397" s="2">
        <v>399</v>
      </c>
      <c r="M397" s="2">
        <v>399</v>
      </c>
    </row>
    <row r="398" spans="1:14" hidden="1" x14ac:dyDescent="0.25">
      <c r="A398" s="6" t="s">
        <v>408</v>
      </c>
      <c r="B398" s="2"/>
      <c r="C398" s="2"/>
      <c r="D398" s="2"/>
      <c r="E398" s="2"/>
      <c r="F398" s="2"/>
      <c r="G398" s="2"/>
      <c r="H398" s="2"/>
      <c r="I398" s="2">
        <v>578.28</v>
      </c>
      <c r="J398" s="2"/>
      <c r="K398" s="2">
        <v>578.28</v>
      </c>
      <c r="L398" s="2">
        <v>578.29</v>
      </c>
      <c r="M398" s="2">
        <v>578.29</v>
      </c>
    </row>
    <row r="399" spans="1:14" x14ac:dyDescent="0.25">
      <c r="A399" s="6" t="s">
        <v>409</v>
      </c>
      <c r="B399" s="2"/>
      <c r="C399" s="2"/>
      <c r="D399" s="2"/>
      <c r="E399" s="2"/>
      <c r="F399" s="2"/>
      <c r="G399" s="2"/>
      <c r="H399" s="2">
        <v>321.39179999999999</v>
      </c>
      <c r="I399" s="2">
        <v>295.11880000000002</v>
      </c>
      <c r="J399" s="2">
        <v>321.39179999999999</v>
      </c>
      <c r="K399" s="2">
        <v>295.11880000000002</v>
      </c>
      <c r="L399" s="2">
        <v>321.39179999999999</v>
      </c>
      <c r="M399" s="2">
        <v>321.39179999999999</v>
      </c>
      <c r="N399" s="11">
        <f>+VLOOKUP(A399,'Pre Calc.'!$A$2:$H$2362,2,FALSE)-H399</f>
        <v>3.461400000000026</v>
      </c>
    </row>
    <row r="400" spans="1:14" x14ac:dyDescent="0.25">
      <c r="A400" s="6" t="s">
        <v>410</v>
      </c>
      <c r="B400" s="2"/>
      <c r="C400" s="2"/>
      <c r="D400" s="2"/>
      <c r="E400" s="2"/>
      <c r="F400" s="2"/>
      <c r="G400" s="2"/>
      <c r="H400" s="2">
        <v>309.36869999999999</v>
      </c>
      <c r="I400" s="2">
        <v>316.43830000000003</v>
      </c>
      <c r="J400" s="2">
        <v>309.36869999999999</v>
      </c>
      <c r="K400" s="2">
        <v>316.43830000000003</v>
      </c>
      <c r="L400" s="2">
        <v>322.75799999999998</v>
      </c>
      <c r="M400" s="2">
        <v>322.75799999999998</v>
      </c>
      <c r="N400" s="11">
        <f>+VLOOKUP(A400,'Pre Calc.'!$A$2:$H$2362,2,FALSE)-H400</f>
        <v>15.484500000000025</v>
      </c>
    </row>
    <row r="401" spans="1:14" x14ac:dyDescent="0.25">
      <c r="A401" s="6" t="s">
        <v>411</v>
      </c>
      <c r="B401" s="2"/>
      <c r="C401" s="2"/>
      <c r="D401" s="2"/>
      <c r="E401" s="2"/>
      <c r="F401" s="2"/>
      <c r="G401" s="2"/>
      <c r="H401" s="2">
        <v>978.69060000000002</v>
      </c>
      <c r="I401" s="2">
        <v>902.61099999999999</v>
      </c>
      <c r="J401" s="2">
        <v>978.69060000000002</v>
      </c>
      <c r="K401" s="2">
        <v>902.61099999999999</v>
      </c>
      <c r="L401" s="2">
        <v>978.69060000000002</v>
      </c>
      <c r="M401" s="2">
        <v>978.69060000000002</v>
      </c>
      <c r="N401" s="11">
        <f>+VLOOKUP(A401,'Pre Calc.'!$A$2:$H$2362,2,FALSE)-H401</f>
        <v>-4.1309999999999718</v>
      </c>
    </row>
    <row r="402" spans="1:14" x14ac:dyDescent="0.25">
      <c r="A402" s="6" t="s">
        <v>412</v>
      </c>
      <c r="B402" s="2"/>
      <c r="C402" s="2"/>
      <c r="D402" s="2"/>
      <c r="E402" s="2"/>
      <c r="F402" s="2"/>
      <c r="G402" s="2"/>
      <c r="H402" s="2">
        <v>660</v>
      </c>
      <c r="I402" s="2">
        <v>540.24</v>
      </c>
      <c r="J402" s="2">
        <v>660</v>
      </c>
      <c r="K402" s="2">
        <v>540.24</v>
      </c>
      <c r="L402" s="2">
        <v>380.38</v>
      </c>
      <c r="M402" s="2">
        <v>380.38</v>
      </c>
      <c r="N402" s="11">
        <f>+VLOOKUP(A402,'Pre Calc.'!$A$2:$H$2362,2,FALSE)-H402</f>
        <v>0</v>
      </c>
    </row>
    <row r="403" spans="1:14" x14ac:dyDescent="0.25">
      <c r="A403" s="6" t="s">
        <v>413</v>
      </c>
      <c r="B403" s="2"/>
      <c r="C403" s="2"/>
      <c r="D403" s="2"/>
      <c r="E403" s="2"/>
      <c r="F403" s="2"/>
      <c r="G403" s="2"/>
      <c r="H403" s="2">
        <v>233.49</v>
      </c>
      <c r="I403" s="2">
        <v>211.09</v>
      </c>
      <c r="J403" s="2">
        <v>233.49</v>
      </c>
      <c r="K403" s="2">
        <v>211.09</v>
      </c>
      <c r="L403" s="2">
        <v>174.71</v>
      </c>
      <c r="M403" s="2">
        <v>174.71</v>
      </c>
      <c r="N403" s="11">
        <f>+VLOOKUP(A403,'Pre Calc.'!$A$2:$H$2362,2,FALSE)-H403</f>
        <v>0</v>
      </c>
    </row>
    <row r="404" spans="1:14" x14ac:dyDescent="0.25">
      <c r="A404" s="6" t="s">
        <v>414</v>
      </c>
      <c r="B404" s="2"/>
      <c r="C404" s="2"/>
      <c r="D404" s="2"/>
      <c r="E404" s="2"/>
      <c r="F404" s="2"/>
      <c r="G404" s="2"/>
      <c r="H404" s="2">
        <v>639.6</v>
      </c>
      <c r="I404" s="2">
        <v>560.16999999999996</v>
      </c>
      <c r="J404" s="2">
        <v>639.6</v>
      </c>
      <c r="K404" s="2">
        <v>560.16999999999996</v>
      </c>
      <c r="L404" s="2">
        <v>483.13</v>
      </c>
      <c r="M404" s="2">
        <v>483.13</v>
      </c>
      <c r="N404" s="11">
        <f>+VLOOKUP(A404,'Pre Calc.'!$A$2:$H$2362,2,FALSE)-H404</f>
        <v>0</v>
      </c>
    </row>
    <row r="405" spans="1:14" x14ac:dyDescent="0.25">
      <c r="A405" s="6" t="s">
        <v>415</v>
      </c>
      <c r="B405" s="2"/>
      <c r="C405" s="2"/>
      <c r="D405" s="2"/>
      <c r="E405" s="2"/>
      <c r="F405" s="2"/>
      <c r="G405" s="2"/>
      <c r="H405" s="2">
        <v>106.21</v>
      </c>
      <c r="I405" s="2">
        <v>96.01</v>
      </c>
      <c r="J405" s="2">
        <v>106.21</v>
      </c>
      <c r="K405" s="2">
        <v>96.01</v>
      </c>
      <c r="L405" s="2">
        <v>78.89</v>
      </c>
      <c r="M405" s="2">
        <v>78.89</v>
      </c>
      <c r="N405" s="11">
        <f>+VLOOKUP(A405,'Pre Calc.'!$A$2:$H$2362,2,FALSE)-H405</f>
        <v>0</v>
      </c>
    </row>
    <row r="406" spans="1:14" x14ac:dyDescent="0.25">
      <c r="A406" s="6" t="s">
        <v>416</v>
      </c>
      <c r="B406" s="2"/>
      <c r="C406" s="2"/>
      <c r="D406" s="2"/>
      <c r="E406" s="2"/>
      <c r="F406" s="2"/>
      <c r="G406" s="2"/>
      <c r="H406" s="2">
        <v>3404.45</v>
      </c>
      <c r="I406" s="2">
        <v>3112.94</v>
      </c>
      <c r="J406" s="2">
        <v>3404.45</v>
      </c>
      <c r="K406" s="2">
        <v>3112.94</v>
      </c>
      <c r="L406" s="2">
        <v>2293.3200000000002</v>
      </c>
      <c r="M406" s="2">
        <v>2293.3200000000002</v>
      </c>
      <c r="N406" s="11">
        <f>+VLOOKUP(A406,'Pre Calc.'!$A$2:$H$2362,2,FALSE)-H406</f>
        <v>403.88000000000011</v>
      </c>
    </row>
    <row r="407" spans="1:14" x14ac:dyDescent="0.25">
      <c r="A407" s="6" t="s">
        <v>417</v>
      </c>
      <c r="B407" s="2"/>
      <c r="C407" s="2"/>
      <c r="D407" s="2"/>
      <c r="E407" s="2"/>
      <c r="F407" s="2"/>
      <c r="G407" s="2"/>
      <c r="H407" s="2">
        <v>915.92</v>
      </c>
      <c r="I407" s="2">
        <v>571.85</v>
      </c>
      <c r="J407" s="2">
        <v>915.92</v>
      </c>
      <c r="K407" s="2">
        <v>571.85</v>
      </c>
      <c r="L407" s="2">
        <v>484.11</v>
      </c>
      <c r="M407" s="2">
        <v>484.11</v>
      </c>
      <c r="N407" s="11">
        <f>+VLOOKUP(A407,'Pre Calc.'!$A$2:$H$2362,2,FALSE)-H407</f>
        <v>-144.55999999999995</v>
      </c>
    </row>
    <row r="408" spans="1:14" x14ac:dyDescent="0.25">
      <c r="A408" s="6" t="s">
        <v>418</v>
      </c>
      <c r="B408" s="2"/>
      <c r="C408" s="2"/>
      <c r="D408" s="2"/>
      <c r="E408" s="2"/>
      <c r="F408" s="2"/>
      <c r="G408" s="2"/>
      <c r="H408" s="2">
        <v>257.38</v>
      </c>
      <c r="I408" s="2">
        <v>233.26</v>
      </c>
      <c r="J408" s="2">
        <v>257.38</v>
      </c>
      <c r="K408" s="2">
        <v>233.26</v>
      </c>
      <c r="L408" s="2">
        <v>192.6</v>
      </c>
      <c r="M408" s="2">
        <v>192.6</v>
      </c>
      <c r="N408" s="11">
        <f>+VLOOKUP(A408,'Pre Calc.'!$A$2:$H$2362,2,FALSE)-H408</f>
        <v>0</v>
      </c>
    </row>
    <row r="409" spans="1:14" x14ac:dyDescent="0.25">
      <c r="A409" s="6" t="s">
        <v>419</v>
      </c>
      <c r="B409" s="2"/>
      <c r="C409" s="2"/>
      <c r="D409" s="2"/>
      <c r="E409" s="2"/>
      <c r="F409" s="2"/>
      <c r="G409" s="2"/>
      <c r="H409" s="2">
        <v>287.07</v>
      </c>
      <c r="I409" s="2">
        <v>254.66</v>
      </c>
      <c r="J409" s="2">
        <v>287.07</v>
      </c>
      <c r="K409" s="2">
        <v>254.66</v>
      </c>
      <c r="L409" s="2">
        <v>216.14</v>
      </c>
      <c r="M409" s="2">
        <v>216.14</v>
      </c>
      <c r="N409" s="11">
        <f>+VLOOKUP(A409,'Pre Calc.'!$A$2:$H$2362,2,FALSE)-H409</f>
        <v>0</v>
      </c>
    </row>
    <row r="410" spans="1:14" x14ac:dyDescent="0.25">
      <c r="A410" s="6" t="s">
        <v>420</v>
      </c>
      <c r="B410" s="2"/>
      <c r="C410" s="2"/>
      <c r="D410" s="2"/>
      <c r="E410" s="2"/>
      <c r="F410" s="2"/>
      <c r="G410" s="2"/>
      <c r="H410" s="2">
        <v>298.02</v>
      </c>
      <c r="I410" s="2">
        <v>270.08999999999997</v>
      </c>
      <c r="J410" s="2">
        <v>298.02</v>
      </c>
      <c r="K410" s="2">
        <v>270.08999999999997</v>
      </c>
      <c r="L410" s="2">
        <v>223.01</v>
      </c>
      <c r="M410" s="2">
        <v>223.01</v>
      </c>
      <c r="N410" s="11">
        <f>+VLOOKUP(A410,'Pre Calc.'!$A$2:$H$2362,2,FALSE)-H410</f>
        <v>0</v>
      </c>
    </row>
    <row r="411" spans="1:14" x14ac:dyDescent="0.25">
      <c r="A411" s="6" t="s">
        <v>421</v>
      </c>
      <c r="B411" s="2"/>
      <c r="C411" s="2"/>
      <c r="D411" s="2"/>
      <c r="E411" s="2"/>
      <c r="F411" s="2"/>
      <c r="G411" s="2"/>
      <c r="H411" s="2">
        <v>175.5</v>
      </c>
      <c r="I411" s="2">
        <v>159.13999999999999</v>
      </c>
      <c r="J411" s="2">
        <v>175.5</v>
      </c>
      <c r="K411" s="2">
        <v>159.13999999999999</v>
      </c>
      <c r="L411" s="2">
        <v>131.32</v>
      </c>
      <c r="M411" s="2">
        <v>131.32</v>
      </c>
      <c r="N411" s="11">
        <f>+VLOOKUP(A411,'Pre Calc.'!$A$2:$H$2362,2,FALSE)-H411</f>
        <v>0</v>
      </c>
    </row>
    <row r="412" spans="1:14" x14ac:dyDescent="0.25">
      <c r="A412" s="6" t="s">
        <v>422</v>
      </c>
      <c r="B412" s="2"/>
      <c r="C412" s="2"/>
      <c r="D412" s="2"/>
      <c r="E412" s="2"/>
      <c r="F412" s="2"/>
      <c r="G412" s="2"/>
      <c r="H412" s="2">
        <v>315.94</v>
      </c>
      <c r="I412" s="2">
        <v>281.22000000000003</v>
      </c>
      <c r="J412" s="2">
        <v>315.94</v>
      </c>
      <c r="K412" s="2">
        <v>281.22000000000003</v>
      </c>
      <c r="L412" s="2">
        <v>246.98</v>
      </c>
      <c r="M412" s="2">
        <v>246.98</v>
      </c>
      <c r="N412" s="11">
        <f>+VLOOKUP(A412,'Pre Calc.'!$A$2:$H$2362,2,FALSE)-H412</f>
        <v>0</v>
      </c>
    </row>
    <row r="413" spans="1:14" x14ac:dyDescent="0.25">
      <c r="A413" s="6" t="s">
        <v>423</v>
      </c>
      <c r="B413" s="2"/>
      <c r="C413" s="2"/>
      <c r="D413" s="2"/>
      <c r="E413" s="2"/>
      <c r="F413" s="2"/>
      <c r="G413" s="2"/>
      <c r="H413" s="2">
        <v>334.48</v>
      </c>
      <c r="I413" s="2">
        <v>295.52</v>
      </c>
      <c r="J413" s="2">
        <v>334.48</v>
      </c>
      <c r="K413" s="2">
        <v>295.52</v>
      </c>
      <c r="L413" s="2">
        <v>254.86</v>
      </c>
      <c r="M413" s="2">
        <v>254.86</v>
      </c>
      <c r="N413" s="11">
        <f>+VLOOKUP(A413,'Pre Calc.'!$A$2:$H$2362,2,FALSE)-H413</f>
        <v>-6.6899999999999977</v>
      </c>
    </row>
    <row r="414" spans="1:14" x14ac:dyDescent="0.25">
      <c r="A414" s="6" t="s">
        <v>424</v>
      </c>
      <c r="B414" s="2"/>
      <c r="C414" s="2"/>
      <c r="D414" s="2"/>
      <c r="E414" s="2"/>
      <c r="F414" s="2"/>
      <c r="G414" s="2"/>
      <c r="H414" s="2">
        <v>238.28</v>
      </c>
      <c r="I414" s="2">
        <v>215.23</v>
      </c>
      <c r="J414" s="2">
        <v>238.28</v>
      </c>
      <c r="K414" s="2">
        <v>215.23</v>
      </c>
      <c r="L414" s="2">
        <v>185.27</v>
      </c>
      <c r="M414" s="2">
        <v>185.27</v>
      </c>
      <c r="N414" s="11">
        <f>+VLOOKUP(A414,'Pre Calc.'!$A$2:$H$2362,2,FALSE)-H414</f>
        <v>0</v>
      </c>
    </row>
    <row r="415" spans="1:14" x14ac:dyDescent="0.25">
      <c r="A415" s="6" t="s">
        <v>425</v>
      </c>
      <c r="B415" s="2"/>
      <c r="C415" s="2"/>
      <c r="D415" s="2"/>
      <c r="E415" s="2"/>
      <c r="F415" s="2"/>
      <c r="G415" s="2"/>
      <c r="H415" s="2">
        <v>156.07</v>
      </c>
      <c r="I415" s="2">
        <v>137.97999999999999</v>
      </c>
      <c r="J415" s="2">
        <v>156.07</v>
      </c>
      <c r="K415" s="2">
        <v>137.97999999999999</v>
      </c>
      <c r="L415" s="2">
        <v>114.44</v>
      </c>
      <c r="M415" s="2">
        <v>114.44</v>
      </c>
      <c r="N415" s="11">
        <f>+VLOOKUP(A415,'Pre Calc.'!$A$2:$H$2362,2,FALSE)-H415</f>
        <v>66.400000000000006</v>
      </c>
    </row>
    <row r="416" spans="1:14" hidden="1" x14ac:dyDescent="0.25">
      <c r="A416" s="6" t="s">
        <v>426</v>
      </c>
      <c r="B416" s="2"/>
      <c r="C416" s="2"/>
      <c r="D416" s="2"/>
      <c r="E416" s="2"/>
      <c r="F416" s="2"/>
      <c r="G416" s="2"/>
      <c r="H416" s="2"/>
      <c r="I416" s="2">
        <v>1016</v>
      </c>
      <c r="J416" s="2"/>
      <c r="K416" s="2">
        <v>1016</v>
      </c>
      <c r="L416" s="2">
        <v>1016</v>
      </c>
      <c r="M416" s="2">
        <v>1016</v>
      </c>
    </row>
    <row r="417" spans="1:14" hidden="1" x14ac:dyDescent="0.25">
      <c r="A417" s="6" t="s">
        <v>427</v>
      </c>
      <c r="B417" s="2"/>
      <c r="C417" s="2"/>
      <c r="D417" s="2"/>
      <c r="E417" s="2"/>
      <c r="F417" s="2"/>
      <c r="G417" s="2"/>
      <c r="H417" s="2"/>
      <c r="I417" s="2">
        <v>5491.5</v>
      </c>
      <c r="J417" s="2"/>
      <c r="K417" s="2">
        <v>5491.5</v>
      </c>
      <c r="L417" s="2">
        <v>5491.5</v>
      </c>
      <c r="M417" s="2">
        <v>5491.5</v>
      </c>
    </row>
    <row r="418" spans="1:14" hidden="1" x14ac:dyDescent="0.25">
      <c r="A418" s="6" t="s">
        <v>428</v>
      </c>
      <c r="B418" s="2"/>
      <c r="C418" s="2"/>
      <c r="D418" s="2"/>
      <c r="E418" s="2"/>
      <c r="F418" s="2"/>
      <c r="G418" s="2"/>
      <c r="H418" s="2"/>
      <c r="I418" s="2">
        <v>200</v>
      </c>
      <c r="J418" s="2"/>
      <c r="K418" s="2">
        <v>200</v>
      </c>
      <c r="L418" s="2">
        <v>200</v>
      </c>
      <c r="M418" s="2">
        <v>200</v>
      </c>
    </row>
    <row r="419" spans="1:14" hidden="1" x14ac:dyDescent="0.25">
      <c r="A419" s="6" t="s">
        <v>429</v>
      </c>
      <c r="B419" s="2"/>
      <c r="C419" s="2"/>
      <c r="D419" s="2"/>
      <c r="E419" s="2"/>
      <c r="F419" s="2"/>
      <c r="G419" s="2"/>
      <c r="H419" s="2"/>
      <c r="I419" s="2">
        <v>3469.42</v>
      </c>
      <c r="J419" s="2"/>
      <c r="K419" s="2">
        <v>3469.42</v>
      </c>
      <c r="L419" s="2">
        <v>3469.42</v>
      </c>
      <c r="M419" s="2">
        <v>3469.42</v>
      </c>
    </row>
    <row r="420" spans="1:14" hidden="1" x14ac:dyDescent="0.25">
      <c r="A420" s="6" t="s">
        <v>430</v>
      </c>
      <c r="B420" s="2"/>
      <c r="C420" s="2"/>
      <c r="D420" s="2"/>
      <c r="E420" s="2"/>
      <c r="F420" s="2"/>
      <c r="G420" s="2"/>
      <c r="H420" s="2"/>
      <c r="I420" s="2">
        <v>499</v>
      </c>
      <c r="J420" s="2"/>
      <c r="K420" s="2">
        <v>499</v>
      </c>
      <c r="L420" s="2">
        <v>499</v>
      </c>
      <c r="M420" s="2">
        <v>499</v>
      </c>
    </row>
    <row r="421" spans="1:14" hidden="1" x14ac:dyDescent="0.25">
      <c r="A421" s="6" t="s">
        <v>431</v>
      </c>
      <c r="B421" s="2"/>
      <c r="C421" s="2"/>
      <c r="D421" s="2"/>
      <c r="E421" s="2"/>
      <c r="F421" s="2"/>
      <c r="G421" s="2"/>
      <c r="H421" s="2"/>
      <c r="I421" s="2">
        <v>399</v>
      </c>
      <c r="J421" s="2"/>
      <c r="K421" s="2">
        <v>399</v>
      </c>
      <c r="L421" s="2">
        <v>399</v>
      </c>
      <c r="M421" s="2">
        <v>399</v>
      </c>
    </row>
    <row r="422" spans="1:14" hidden="1" x14ac:dyDescent="0.25">
      <c r="A422" s="6" t="s">
        <v>432</v>
      </c>
      <c r="B422" s="2"/>
      <c r="C422" s="2"/>
      <c r="D422" s="2"/>
      <c r="E422" s="2"/>
      <c r="F422" s="2"/>
      <c r="G422" s="2"/>
      <c r="H422" s="2"/>
      <c r="I422" s="2">
        <v>257.97000000000003</v>
      </c>
      <c r="J422" s="2"/>
      <c r="K422" s="2">
        <v>257.97000000000003</v>
      </c>
      <c r="L422" s="2">
        <v>257.97000000000003</v>
      </c>
      <c r="M422" s="2">
        <v>257.97000000000003</v>
      </c>
    </row>
    <row r="423" spans="1:14" hidden="1" x14ac:dyDescent="0.25">
      <c r="A423" s="6" t="s">
        <v>433</v>
      </c>
      <c r="B423" s="2"/>
      <c r="C423" s="2"/>
      <c r="D423" s="2"/>
      <c r="E423" s="2"/>
      <c r="F423" s="2"/>
      <c r="G423" s="2"/>
      <c r="H423" s="2"/>
      <c r="I423" s="2">
        <v>499</v>
      </c>
      <c r="J423" s="2"/>
      <c r="K423" s="2">
        <v>499</v>
      </c>
      <c r="L423" s="2">
        <v>499</v>
      </c>
      <c r="M423" s="2">
        <v>499</v>
      </c>
    </row>
    <row r="424" spans="1:14" hidden="1" x14ac:dyDescent="0.25">
      <c r="A424" s="6" t="s">
        <v>434</v>
      </c>
      <c r="B424" s="2"/>
      <c r="C424" s="2"/>
      <c r="D424" s="2"/>
      <c r="E424" s="2"/>
      <c r="F424" s="2"/>
      <c r="G424" s="2"/>
      <c r="H424" s="2"/>
      <c r="I424" s="2">
        <v>4521</v>
      </c>
      <c r="J424" s="2"/>
      <c r="K424" s="2">
        <v>4521</v>
      </c>
      <c r="L424" s="2">
        <v>4521</v>
      </c>
      <c r="M424" s="2">
        <v>4521</v>
      </c>
    </row>
    <row r="425" spans="1:14" hidden="1" x14ac:dyDescent="0.25">
      <c r="A425" s="6" t="s">
        <v>435</v>
      </c>
      <c r="B425" s="2"/>
      <c r="C425" s="2"/>
      <c r="D425" s="2"/>
      <c r="E425" s="2"/>
      <c r="F425" s="2"/>
      <c r="G425" s="2"/>
      <c r="H425" s="2"/>
      <c r="I425" s="2">
        <v>399</v>
      </c>
      <c r="J425" s="2"/>
      <c r="K425" s="2">
        <v>399</v>
      </c>
      <c r="L425" s="2">
        <v>399</v>
      </c>
      <c r="M425" s="2">
        <v>399</v>
      </c>
    </row>
    <row r="426" spans="1:14" x14ac:dyDescent="0.25">
      <c r="A426" s="6" t="s">
        <v>436</v>
      </c>
      <c r="B426" s="2"/>
      <c r="C426" s="2"/>
      <c r="D426" s="2"/>
      <c r="E426" s="2"/>
      <c r="F426" s="2"/>
      <c r="G426" s="2"/>
      <c r="H426" s="2">
        <v>6441.1090000000004</v>
      </c>
      <c r="I426" s="2">
        <v>6441.1090000000004</v>
      </c>
      <c r="J426" s="2">
        <v>6441.1090000000004</v>
      </c>
      <c r="K426" s="2">
        <v>6441.1090000000004</v>
      </c>
      <c r="L426" s="2">
        <v>7000.8527640000002</v>
      </c>
      <c r="M426" s="2">
        <v>7000.8527640000002</v>
      </c>
      <c r="N426" s="11">
        <f>+VLOOKUP(A426,'Pre Calc.'!$A$2:$H$2362,2,FALSE)-H426</f>
        <v>559.74379999999928</v>
      </c>
    </row>
    <row r="427" spans="1:14" hidden="1" x14ac:dyDescent="0.25">
      <c r="A427" s="6" t="s">
        <v>437</v>
      </c>
      <c r="B427" s="2"/>
      <c r="C427" s="2"/>
      <c r="D427" s="2"/>
      <c r="E427" s="2"/>
      <c r="F427" s="2"/>
      <c r="G427" s="2"/>
      <c r="H427" s="2"/>
      <c r="I427" s="2">
        <v>299.27999999999997</v>
      </c>
      <c r="J427" s="2"/>
      <c r="K427" s="2">
        <v>299.27999999999997</v>
      </c>
      <c r="L427" s="2">
        <v>299.27999999999997</v>
      </c>
      <c r="M427" s="2">
        <v>299.27999999999997</v>
      </c>
    </row>
    <row r="428" spans="1:14" hidden="1" x14ac:dyDescent="0.25">
      <c r="A428" s="6" t="s">
        <v>438</v>
      </c>
      <c r="B428" s="2"/>
      <c r="C428" s="2"/>
      <c r="D428" s="2"/>
      <c r="E428" s="2"/>
      <c r="F428" s="2"/>
      <c r="G428" s="2"/>
      <c r="H428" s="2"/>
      <c r="I428" s="2">
        <v>1564.15</v>
      </c>
      <c r="J428" s="2"/>
      <c r="K428" s="2">
        <v>1564.15</v>
      </c>
      <c r="L428" s="2">
        <v>1564.15</v>
      </c>
      <c r="M428" s="2">
        <v>1564.15</v>
      </c>
    </row>
    <row r="429" spans="1:14" hidden="1" x14ac:dyDescent="0.25">
      <c r="A429" s="6" t="s">
        <v>439</v>
      </c>
      <c r="B429" s="2"/>
      <c r="C429" s="2"/>
      <c r="D429" s="2"/>
      <c r="E429" s="2"/>
      <c r="F429" s="2"/>
      <c r="G429" s="2"/>
      <c r="H429" s="2"/>
      <c r="I429" s="2">
        <v>399</v>
      </c>
      <c r="J429" s="2"/>
      <c r="K429" s="2">
        <v>399</v>
      </c>
      <c r="L429" s="2">
        <v>399</v>
      </c>
      <c r="M429" s="2">
        <v>399</v>
      </c>
    </row>
    <row r="430" spans="1:14" hidden="1" x14ac:dyDescent="0.25">
      <c r="A430" s="6" t="s">
        <v>440</v>
      </c>
      <c r="B430" s="2"/>
      <c r="C430" s="2"/>
      <c r="D430" s="2"/>
      <c r="E430" s="2"/>
      <c r="F430" s="2"/>
      <c r="G430" s="2"/>
      <c r="H430" s="2"/>
      <c r="I430" s="2">
        <v>967.65</v>
      </c>
      <c r="J430" s="2"/>
      <c r="K430" s="2">
        <v>967.65</v>
      </c>
      <c r="L430" s="2">
        <v>967.65</v>
      </c>
      <c r="M430" s="2">
        <v>967.65</v>
      </c>
    </row>
    <row r="431" spans="1:14" hidden="1" x14ac:dyDescent="0.25">
      <c r="A431" s="6" t="s">
        <v>441</v>
      </c>
      <c r="B431" s="2"/>
      <c r="C431" s="2"/>
      <c r="D431" s="2"/>
      <c r="E431" s="2"/>
      <c r="F431" s="2"/>
      <c r="G431" s="2"/>
      <c r="H431" s="2"/>
      <c r="I431" s="2">
        <v>175</v>
      </c>
      <c r="J431" s="2"/>
      <c r="K431" s="2">
        <v>175</v>
      </c>
      <c r="L431" s="2">
        <v>175</v>
      </c>
      <c r="M431" s="2">
        <v>175</v>
      </c>
    </row>
    <row r="432" spans="1:14" hidden="1" x14ac:dyDescent="0.25">
      <c r="A432" s="6" t="s">
        <v>442</v>
      </c>
      <c r="B432" s="2"/>
      <c r="C432" s="2"/>
      <c r="D432" s="2"/>
      <c r="E432" s="2"/>
      <c r="F432" s="2"/>
      <c r="G432" s="2"/>
      <c r="H432" s="2"/>
      <c r="I432" s="2">
        <v>124.7</v>
      </c>
      <c r="J432" s="2"/>
      <c r="K432" s="2">
        <v>124.7</v>
      </c>
      <c r="L432" s="2">
        <v>124.7</v>
      </c>
      <c r="M432" s="2">
        <v>124.7</v>
      </c>
    </row>
    <row r="433" spans="1:14" hidden="1" x14ac:dyDescent="0.25">
      <c r="A433" s="6" t="s">
        <v>443</v>
      </c>
      <c r="B433" s="2"/>
      <c r="C433" s="2"/>
      <c r="D433" s="2"/>
      <c r="E433" s="2"/>
      <c r="F433" s="2"/>
      <c r="G433" s="2"/>
      <c r="H433" s="2"/>
      <c r="I433" s="2">
        <v>1124.93</v>
      </c>
      <c r="J433" s="2"/>
      <c r="K433" s="2">
        <v>1124.93</v>
      </c>
      <c r="L433" s="2">
        <v>1124.93</v>
      </c>
      <c r="M433" s="2">
        <v>1124.93</v>
      </c>
    </row>
    <row r="434" spans="1:14" hidden="1" x14ac:dyDescent="0.25">
      <c r="A434" s="6" t="s">
        <v>444</v>
      </c>
      <c r="B434" s="2"/>
      <c r="C434" s="2"/>
      <c r="D434" s="2"/>
      <c r="E434" s="2"/>
      <c r="F434" s="2"/>
      <c r="G434" s="2"/>
      <c r="H434" s="2"/>
      <c r="I434" s="2">
        <v>956.84</v>
      </c>
      <c r="J434" s="2"/>
      <c r="K434" s="2">
        <v>956.84</v>
      </c>
      <c r="L434" s="2">
        <v>956.84</v>
      </c>
      <c r="M434" s="2">
        <v>956.84</v>
      </c>
    </row>
    <row r="435" spans="1:14" hidden="1" x14ac:dyDescent="0.25">
      <c r="A435" s="6" t="s">
        <v>445</v>
      </c>
      <c r="B435" s="2"/>
      <c r="C435" s="2"/>
      <c r="D435" s="2"/>
      <c r="E435" s="2"/>
      <c r="F435" s="2"/>
      <c r="G435" s="2"/>
      <c r="H435" s="2"/>
      <c r="I435" s="2">
        <v>809.4</v>
      </c>
      <c r="J435" s="2"/>
      <c r="K435" s="2">
        <v>809.4</v>
      </c>
      <c r="L435" s="2">
        <v>809.4</v>
      </c>
      <c r="M435" s="2">
        <v>809.4</v>
      </c>
    </row>
    <row r="436" spans="1:14" hidden="1" x14ac:dyDescent="0.25">
      <c r="A436" s="6" t="s">
        <v>446</v>
      </c>
      <c r="B436" s="2"/>
      <c r="C436" s="2"/>
      <c r="D436" s="2"/>
      <c r="E436" s="2"/>
      <c r="F436" s="2"/>
      <c r="G436" s="2"/>
      <c r="H436" s="2"/>
      <c r="I436" s="2">
        <v>199.5</v>
      </c>
      <c r="J436" s="2"/>
      <c r="K436" s="2">
        <v>199.5</v>
      </c>
      <c r="L436" s="2">
        <v>199.5</v>
      </c>
      <c r="M436" s="2">
        <v>199.5</v>
      </c>
    </row>
    <row r="437" spans="1:14" hidden="1" x14ac:dyDescent="0.25">
      <c r="A437" s="6" t="s">
        <v>447</v>
      </c>
      <c r="B437" s="2"/>
      <c r="C437" s="2"/>
      <c r="D437" s="2"/>
      <c r="E437" s="2"/>
      <c r="F437" s="2"/>
      <c r="G437" s="2"/>
      <c r="H437" s="2"/>
      <c r="I437" s="2">
        <v>299.27999999999997</v>
      </c>
      <c r="J437" s="2"/>
      <c r="K437" s="2">
        <v>299.27999999999997</v>
      </c>
      <c r="L437" s="2">
        <v>299.27999999999997</v>
      </c>
      <c r="M437" s="2">
        <v>299.27999999999997</v>
      </c>
    </row>
    <row r="438" spans="1:14" hidden="1" x14ac:dyDescent="0.25">
      <c r="A438" s="6" t="s">
        <v>448</v>
      </c>
      <c r="B438" s="2"/>
      <c r="C438" s="2"/>
      <c r="D438" s="2"/>
      <c r="E438" s="2"/>
      <c r="F438" s="2"/>
      <c r="G438" s="2"/>
      <c r="H438" s="2"/>
      <c r="I438" s="2">
        <v>1810.74</v>
      </c>
      <c r="J438" s="2"/>
      <c r="K438" s="2">
        <v>1810.74</v>
      </c>
      <c r="L438" s="2">
        <v>1810.74</v>
      </c>
      <c r="M438" s="2">
        <v>1810.74</v>
      </c>
    </row>
    <row r="439" spans="1:14" hidden="1" x14ac:dyDescent="0.25">
      <c r="A439" s="6" t="s">
        <v>449</v>
      </c>
      <c r="B439" s="2">
        <v>1681.65</v>
      </c>
      <c r="C439" s="2">
        <v>1281.1500000000001</v>
      </c>
      <c r="D439" s="2">
        <v>1681.65</v>
      </c>
      <c r="E439" s="2">
        <v>1281.1500000000001</v>
      </c>
      <c r="F439" s="2"/>
      <c r="G439" s="2"/>
      <c r="H439" s="2"/>
      <c r="I439" s="2"/>
      <c r="J439" s="2"/>
      <c r="K439" s="2"/>
      <c r="L439" s="2"/>
      <c r="M439" s="2"/>
      <c r="N439" s="4">
        <f>VLOOKUP(A439,'Pre Calc.'!$A$2:$G$2362,2,FALSE)-B439</f>
        <v>0</v>
      </c>
    </row>
    <row r="440" spans="1:14" hidden="1" x14ac:dyDescent="0.25">
      <c r="A440" s="6" t="s">
        <v>450</v>
      </c>
      <c r="B440" s="2"/>
      <c r="C440" s="2"/>
      <c r="D440" s="2"/>
      <c r="E440" s="2"/>
      <c r="F440" s="2"/>
      <c r="G440" s="2"/>
      <c r="H440" s="2"/>
      <c r="I440" s="2">
        <v>350</v>
      </c>
      <c r="J440" s="2"/>
      <c r="K440" s="2">
        <v>350</v>
      </c>
      <c r="L440" s="2">
        <v>350</v>
      </c>
      <c r="M440" s="2">
        <v>350</v>
      </c>
    </row>
    <row r="441" spans="1:14" hidden="1" x14ac:dyDescent="0.25">
      <c r="A441" s="6" t="s">
        <v>451</v>
      </c>
      <c r="B441" s="2"/>
      <c r="C441" s="2"/>
      <c r="D441" s="2"/>
      <c r="E441" s="2"/>
      <c r="F441" s="2"/>
      <c r="G441" s="2"/>
      <c r="H441" s="2"/>
      <c r="I441" s="2">
        <v>1580.4</v>
      </c>
      <c r="J441" s="2"/>
      <c r="K441" s="2">
        <v>1580.4</v>
      </c>
      <c r="L441" s="2">
        <v>1580.4</v>
      </c>
      <c r="M441" s="2">
        <v>1580.4</v>
      </c>
    </row>
    <row r="442" spans="1:14" hidden="1" x14ac:dyDescent="0.25">
      <c r="A442" s="6" t="s">
        <v>452</v>
      </c>
      <c r="B442" s="2"/>
      <c r="C442" s="2"/>
      <c r="D442" s="2"/>
      <c r="E442" s="2"/>
      <c r="F442" s="2"/>
      <c r="G442" s="2"/>
      <c r="H442" s="2"/>
      <c r="I442" s="2">
        <v>11140</v>
      </c>
      <c r="J442" s="2"/>
      <c r="K442" s="2">
        <v>11140</v>
      </c>
      <c r="L442" s="2">
        <v>11140</v>
      </c>
      <c r="M442" s="2">
        <v>11140</v>
      </c>
    </row>
    <row r="443" spans="1:14" x14ac:dyDescent="0.25">
      <c r="A443" s="6" t="s">
        <v>453</v>
      </c>
      <c r="B443" s="2"/>
      <c r="C443" s="2"/>
      <c r="D443" s="2"/>
      <c r="E443" s="2"/>
      <c r="F443" s="2"/>
      <c r="G443" s="2"/>
      <c r="H443" s="2">
        <v>640.27</v>
      </c>
      <c r="I443" s="2">
        <v>562.45000000000005</v>
      </c>
      <c r="J443" s="2">
        <v>640.27</v>
      </c>
      <c r="K443" s="2">
        <v>562.45000000000005</v>
      </c>
      <c r="L443" s="2">
        <v>470.43</v>
      </c>
      <c r="M443" s="2">
        <v>470.43</v>
      </c>
      <c r="N443" s="11">
        <f>+VLOOKUP(A443,'Pre Calc.'!$A$2:$H$2362,2,FALSE)-H443</f>
        <v>-12.809999999999945</v>
      </c>
    </row>
    <row r="444" spans="1:14" x14ac:dyDescent="0.25">
      <c r="A444" s="6" t="s">
        <v>454</v>
      </c>
      <c r="B444" s="2"/>
      <c r="C444" s="2"/>
      <c r="D444" s="2"/>
      <c r="E444" s="2"/>
      <c r="F444" s="2"/>
      <c r="G444" s="2"/>
      <c r="H444" s="2">
        <v>478.96</v>
      </c>
      <c r="I444" s="2">
        <v>354.06</v>
      </c>
      <c r="J444" s="2">
        <v>478.96</v>
      </c>
      <c r="K444" s="2">
        <v>354.06</v>
      </c>
      <c r="L444" s="2">
        <v>319.82</v>
      </c>
      <c r="M444" s="2">
        <v>319.82</v>
      </c>
      <c r="N444" s="11">
        <f>+VLOOKUP(A444,'Pre Calc.'!$A$2:$H$2362,2,FALSE)-H444</f>
        <v>-14.120000000000005</v>
      </c>
    </row>
    <row r="445" spans="1:14" x14ac:dyDescent="0.25">
      <c r="A445" s="6" t="s">
        <v>455</v>
      </c>
      <c r="B445" s="2"/>
      <c r="C445" s="2"/>
      <c r="D445" s="2"/>
      <c r="E445" s="2"/>
      <c r="F445" s="2"/>
      <c r="G445" s="2"/>
      <c r="H445" s="2">
        <v>2678.57</v>
      </c>
      <c r="I445" s="2">
        <v>2051.64</v>
      </c>
      <c r="J445" s="2">
        <v>2678.57</v>
      </c>
      <c r="K445" s="2">
        <v>2051.64</v>
      </c>
      <c r="L445" s="2">
        <v>2025.96</v>
      </c>
      <c r="M445" s="2">
        <v>2025.96</v>
      </c>
      <c r="N445" s="11">
        <f>+VLOOKUP(A445,'Pre Calc.'!$A$2:$H$2362,2,FALSE)-H445</f>
        <v>76.527999999999793</v>
      </c>
    </row>
    <row r="446" spans="1:14" x14ac:dyDescent="0.25">
      <c r="A446" s="6" t="s">
        <v>456</v>
      </c>
      <c r="B446" s="2"/>
      <c r="C446" s="2"/>
      <c r="D446" s="2"/>
      <c r="E446" s="2"/>
      <c r="F446" s="2"/>
      <c r="G446" s="2"/>
      <c r="H446" s="2">
        <v>427.84</v>
      </c>
      <c r="I446" s="2">
        <v>374.01</v>
      </c>
      <c r="J446" s="2">
        <v>427.84</v>
      </c>
      <c r="K446" s="2">
        <v>374.01</v>
      </c>
      <c r="L446" s="2">
        <v>326.93</v>
      </c>
      <c r="M446" s="2">
        <v>326.93</v>
      </c>
      <c r="N446" s="11">
        <f>+VLOOKUP(A446,'Pre Calc.'!$A$2:$H$2362,2,FALSE)-H446</f>
        <v>-8.5600000000000023</v>
      </c>
    </row>
    <row r="447" spans="1:14" x14ac:dyDescent="0.25">
      <c r="A447" s="6" t="s">
        <v>457</v>
      </c>
      <c r="B447" s="2"/>
      <c r="C447" s="2"/>
      <c r="D447" s="2"/>
      <c r="E447" s="2"/>
      <c r="F447" s="2"/>
      <c r="G447" s="2"/>
      <c r="H447" s="2">
        <v>7226.18</v>
      </c>
      <c r="I447" s="2">
        <v>5200.18</v>
      </c>
      <c r="J447" s="2">
        <v>7226.18</v>
      </c>
      <c r="K447" s="2">
        <v>5200.18</v>
      </c>
      <c r="L447" s="2">
        <v>5200.18</v>
      </c>
      <c r="M447" s="2">
        <v>5200.18</v>
      </c>
      <c r="N447" s="11">
        <f>+VLOOKUP(A447,'Pre Calc.'!$A$2:$H$2362,2,FALSE)-H447</f>
        <v>0</v>
      </c>
    </row>
    <row r="448" spans="1:14" x14ac:dyDescent="0.25">
      <c r="A448" s="6" t="s">
        <v>458</v>
      </c>
      <c r="B448" s="2"/>
      <c r="C448" s="2"/>
      <c r="D448" s="2"/>
      <c r="E448" s="2"/>
      <c r="F448" s="2"/>
      <c r="G448" s="2"/>
      <c r="H448" s="2">
        <v>3085.91</v>
      </c>
      <c r="I448" s="2">
        <v>790.44</v>
      </c>
      <c r="J448" s="2">
        <v>3085.91</v>
      </c>
      <c r="K448" s="2">
        <v>790.44</v>
      </c>
      <c r="L448" s="2">
        <v>467.23</v>
      </c>
      <c r="M448" s="2">
        <v>467.23</v>
      </c>
      <c r="N448" s="11">
        <f>+VLOOKUP(A448,'Pre Calc.'!$A$2:$H$2362,2,FALSE)-H448</f>
        <v>167.82999999999993</v>
      </c>
    </row>
    <row r="449" spans="1:14" x14ac:dyDescent="0.25">
      <c r="A449" s="6" t="s">
        <v>459</v>
      </c>
      <c r="B449" s="2"/>
      <c r="C449" s="2"/>
      <c r="D449" s="2"/>
      <c r="E449" s="2"/>
      <c r="F449" s="2"/>
      <c r="G449" s="2"/>
      <c r="H449" s="2">
        <v>690.87</v>
      </c>
      <c r="I449" s="2">
        <v>590.85</v>
      </c>
      <c r="J449" s="2">
        <v>690.87</v>
      </c>
      <c r="K449" s="2">
        <v>590.85</v>
      </c>
      <c r="L449" s="2">
        <v>549.00774200000001</v>
      </c>
      <c r="M449" s="2">
        <v>549.00774200000001</v>
      </c>
      <c r="N449" s="11">
        <f>+VLOOKUP(A449,'Pre Calc.'!$A$2:$H$2362,2,FALSE)-H449</f>
        <v>361.38</v>
      </c>
    </row>
    <row r="450" spans="1:14" x14ac:dyDescent="0.25">
      <c r="A450" s="6" t="s">
        <v>460</v>
      </c>
      <c r="B450" s="2"/>
      <c r="C450" s="2"/>
      <c r="D450" s="2"/>
      <c r="E450" s="2"/>
      <c r="F450" s="2"/>
      <c r="G450" s="2"/>
      <c r="H450" s="2">
        <v>436.23</v>
      </c>
      <c r="I450" s="2">
        <v>390.68</v>
      </c>
      <c r="J450" s="2">
        <v>436.23</v>
      </c>
      <c r="K450" s="2">
        <v>390.68</v>
      </c>
      <c r="L450" s="2">
        <v>313.64</v>
      </c>
      <c r="M450" s="2">
        <v>313.64</v>
      </c>
      <c r="N450" s="11">
        <f>+VLOOKUP(A450,'Pre Calc.'!$A$2:$H$2362,2,FALSE)-H450</f>
        <v>-122.20000000000005</v>
      </c>
    </row>
    <row r="451" spans="1:14" x14ac:dyDescent="0.25">
      <c r="A451" s="6" t="s">
        <v>461</v>
      </c>
      <c r="B451" s="2"/>
      <c r="C451" s="2"/>
      <c r="D451" s="2"/>
      <c r="E451" s="2"/>
      <c r="F451" s="2"/>
      <c r="G451" s="2"/>
      <c r="H451" s="2">
        <v>1429.79</v>
      </c>
      <c r="I451" s="2">
        <v>1259.8499999999999</v>
      </c>
      <c r="J451" s="2">
        <v>1429.79</v>
      </c>
      <c r="K451" s="2">
        <v>1259.8499999999999</v>
      </c>
      <c r="L451" s="2">
        <v>1092.93</v>
      </c>
      <c r="M451" s="2">
        <v>1092.93</v>
      </c>
      <c r="N451" s="11">
        <f>+VLOOKUP(A451,'Pre Calc.'!$A$2:$H$2362,2,FALSE)-H451</f>
        <v>-731.93999999999994</v>
      </c>
    </row>
    <row r="452" spans="1:14" x14ac:dyDescent="0.25">
      <c r="A452" s="6" t="s">
        <v>462</v>
      </c>
      <c r="B452" s="2"/>
      <c r="C452" s="2"/>
      <c r="D452" s="2"/>
      <c r="E452" s="2"/>
      <c r="F452" s="2"/>
      <c r="G452" s="2"/>
      <c r="H452" s="2">
        <v>95.188500000000005</v>
      </c>
      <c r="I452" s="2">
        <v>69.314400000000006</v>
      </c>
      <c r="J452" s="2">
        <v>95.188500000000005</v>
      </c>
      <c r="K452" s="2">
        <v>69.314400000000006</v>
      </c>
      <c r="L452" s="2">
        <v>63.633000000000003</v>
      </c>
      <c r="M452" s="2">
        <v>63.633000000000003</v>
      </c>
      <c r="N452" s="11">
        <f>+VLOOKUP(A452,'Pre Calc.'!$A$2:$H$2362,2,FALSE)-H452</f>
        <v>-0.10800000000000409</v>
      </c>
    </row>
    <row r="453" spans="1:14" x14ac:dyDescent="0.25">
      <c r="A453" s="6" t="s">
        <v>463</v>
      </c>
      <c r="B453" s="2"/>
      <c r="C453" s="2"/>
      <c r="D453" s="2"/>
      <c r="E453" s="2"/>
      <c r="F453" s="2"/>
      <c r="G453" s="2"/>
      <c r="H453" s="2">
        <v>200.95349999999999</v>
      </c>
      <c r="I453" s="2">
        <v>48.893700000000003</v>
      </c>
      <c r="J453" s="2">
        <v>200.95349999999999</v>
      </c>
      <c r="K453" s="2">
        <v>48.893700000000003</v>
      </c>
      <c r="L453" s="2">
        <v>80.864999999999995</v>
      </c>
      <c r="M453" s="2">
        <v>80.864999999999995</v>
      </c>
      <c r="N453" s="11">
        <f>+VLOOKUP(A453,'Pre Calc.'!$A$2:$H$2362,2,FALSE)-H453</f>
        <v>-0.22799999999998022</v>
      </c>
    </row>
    <row r="454" spans="1:14" x14ac:dyDescent="0.25">
      <c r="A454" s="6" t="s">
        <v>464</v>
      </c>
      <c r="B454" s="2"/>
      <c r="C454" s="2"/>
      <c r="D454" s="2"/>
      <c r="E454" s="2"/>
      <c r="F454" s="2"/>
      <c r="G454" s="2"/>
      <c r="H454" s="2">
        <v>83.830699999999993</v>
      </c>
      <c r="I454" s="2">
        <v>83.830699999999993</v>
      </c>
      <c r="J454" s="2">
        <v>83.830699999999993</v>
      </c>
      <c r="K454" s="2">
        <v>83.830699999999993</v>
      </c>
      <c r="L454" s="2">
        <v>0.81387500000000002</v>
      </c>
      <c r="M454" s="2">
        <v>0.81387500000000002</v>
      </c>
      <c r="N454" s="11">
        <f>+VLOOKUP(A454,'Pre Calc.'!$A$2:$H$2362,2,FALSE)-H454</f>
        <v>9.0341000000000093</v>
      </c>
    </row>
    <row r="455" spans="1:14" x14ac:dyDescent="0.25">
      <c r="A455" s="6" t="s">
        <v>465</v>
      </c>
      <c r="B455" s="2"/>
      <c r="C455" s="2"/>
      <c r="D455" s="2"/>
      <c r="E455" s="2"/>
      <c r="F455" s="2"/>
      <c r="G455" s="2"/>
      <c r="H455" s="2">
        <v>4480</v>
      </c>
      <c r="I455" s="2">
        <v>4189.5200000000004</v>
      </c>
      <c r="J455" s="2">
        <v>4480</v>
      </c>
      <c r="K455" s="2">
        <v>4189.5200000000004</v>
      </c>
      <c r="L455" s="2">
        <v>3342.02</v>
      </c>
      <c r="M455" s="2">
        <v>3342.02</v>
      </c>
      <c r="N455" s="11">
        <f>+VLOOKUP(A455,'Pre Calc.'!$A$2:$H$2362,2,FALSE)-H455</f>
        <v>-80</v>
      </c>
    </row>
    <row r="456" spans="1:14" x14ac:dyDescent="0.25">
      <c r="A456" s="6" t="s">
        <v>466</v>
      </c>
      <c r="B456" s="2"/>
      <c r="C456" s="2"/>
      <c r="D456" s="2"/>
      <c r="E456" s="2"/>
      <c r="F456" s="2"/>
      <c r="G456" s="2"/>
      <c r="H456" s="2">
        <v>230.70150000000001</v>
      </c>
      <c r="I456" s="2">
        <v>150.09190000000001</v>
      </c>
      <c r="J456" s="2">
        <v>230.70150000000001</v>
      </c>
      <c r="K456" s="2">
        <v>150.09190000000001</v>
      </c>
      <c r="L456" s="2">
        <v>178.40219999999999</v>
      </c>
      <c r="M456" s="2">
        <v>178.40219999999999</v>
      </c>
      <c r="N456" s="11">
        <f>+VLOOKUP(A456,'Pre Calc.'!$A$2:$H$2362,2,FALSE)-H456</f>
        <v>-0.37950000000000728</v>
      </c>
    </row>
    <row r="457" spans="1:14" x14ac:dyDescent="0.25">
      <c r="A457" s="6" t="s">
        <v>467</v>
      </c>
      <c r="B457" s="2"/>
      <c r="C457" s="2"/>
      <c r="D457" s="2"/>
      <c r="E457" s="2"/>
      <c r="F457" s="2"/>
      <c r="G457" s="2"/>
      <c r="H457" s="2">
        <v>312.5</v>
      </c>
      <c r="I457" s="2">
        <v>276.68</v>
      </c>
      <c r="J457" s="2">
        <v>312.5</v>
      </c>
      <c r="K457" s="2">
        <v>276.68</v>
      </c>
      <c r="L457" s="2">
        <v>229.6</v>
      </c>
      <c r="M457" s="2">
        <v>229.6</v>
      </c>
      <c r="N457" s="11">
        <f>+VLOOKUP(A457,'Pre Calc.'!$A$2:$H$2362,2,FALSE)-H457</f>
        <v>0</v>
      </c>
    </row>
    <row r="458" spans="1:14" x14ac:dyDescent="0.25">
      <c r="A458" s="6" t="s">
        <v>468</v>
      </c>
      <c r="B458" s="2"/>
      <c r="C458" s="2"/>
      <c r="D458" s="2"/>
      <c r="E458" s="2"/>
      <c r="F458" s="2"/>
      <c r="G458" s="2"/>
      <c r="H458" s="2">
        <v>645.06349999999998</v>
      </c>
      <c r="I458" s="2">
        <v>645.06349999999998</v>
      </c>
      <c r="J458" s="2">
        <v>645.06349999999998</v>
      </c>
      <c r="K458" s="2">
        <v>645.06349999999998</v>
      </c>
      <c r="L458" s="2">
        <v>193.045931</v>
      </c>
      <c r="M458" s="2">
        <v>193.045931</v>
      </c>
      <c r="N458" s="11">
        <f>+VLOOKUP(A458,'Pre Calc.'!$A$2:$H$2362,2,FALSE)-H458</f>
        <v>20.394700000000057</v>
      </c>
    </row>
    <row r="459" spans="1:14" x14ac:dyDescent="0.25">
      <c r="A459" s="6" t="s">
        <v>469</v>
      </c>
      <c r="B459" s="2"/>
      <c r="C459" s="2"/>
      <c r="D459" s="2"/>
      <c r="E459" s="2"/>
      <c r="F459" s="2"/>
      <c r="G459" s="2"/>
      <c r="H459" s="2">
        <v>263.19</v>
      </c>
      <c r="I459" s="2">
        <v>234.78</v>
      </c>
      <c r="J459" s="2">
        <v>263.19</v>
      </c>
      <c r="K459" s="2">
        <v>234.78</v>
      </c>
      <c r="L459" s="2">
        <v>200.54</v>
      </c>
      <c r="M459" s="2">
        <v>200.54</v>
      </c>
      <c r="N459" s="11">
        <f>+VLOOKUP(A459,'Pre Calc.'!$A$2:$H$2362,2,FALSE)-H459</f>
        <v>-5.2699999999999818</v>
      </c>
    </row>
    <row r="460" spans="1:14" x14ac:dyDescent="0.25">
      <c r="A460" s="6" t="s">
        <v>470</v>
      </c>
      <c r="B460" s="2"/>
      <c r="C460" s="2"/>
      <c r="D460" s="2"/>
      <c r="E460" s="2"/>
      <c r="F460" s="2"/>
      <c r="G460" s="2"/>
      <c r="H460" s="2">
        <v>289.31</v>
      </c>
      <c r="I460" s="2">
        <v>256.82</v>
      </c>
      <c r="J460" s="2">
        <v>289.31</v>
      </c>
      <c r="K460" s="2">
        <v>256.82</v>
      </c>
      <c r="L460" s="2">
        <v>220.44</v>
      </c>
      <c r="M460" s="2">
        <v>220.44</v>
      </c>
      <c r="N460" s="11">
        <f>+VLOOKUP(A460,'Pre Calc.'!$A$2:$H$2362,2,FALSE)-H460</f>
        <v>38.730000000000018</v>
      </c>
    </row>
    <row r="461" spans="1:14" x14ac:dyDescent="0.25">
      <c r="A461" s="6" t="s">
        <v>471</v>
      </c>
      <c r="B461" s="2"/>
      <c r="C461" s="2"/>
      <c r="D461" s="2"/>
      <c r="E461" s="2"/>
      <c r="F461" s="2"/>
      <c r="G461" s="2"/>
      <c r="H461" s="2">
        <v>1489.59</v>
      </c>
      <c r="I461" s="2">
        <v>1223.3800000000001</v>
      </c>
      <c r="J461" s="2">
        <v>1489.59</v>
      </c>
      <c r="K461" s="2">
        <v>1223.3800000000001</v>
      </c>
      <c r="L461" s="2">
        <v>1050.04</v>
      </c>
      <c r="M461" s="2">
        <v>1050.04</v>
      </c>
      <c r="N461" s="11">
        <f>+VLOOKUP(A461,'Pre Calc.'!$A$2:$H$2362,2,FALSE)-H461</f>
        <v>-29.789999999999964</v>
      </c>
    </row>
    <row r="462" spans="1:14" x14ac:dyDescent="0.25">
      <c r="A462" s="6" t="s">
        <v>472</v>
      </c>
      <c r="B462" s="2"/>
      <c r="C462" s="2"/>
      <c r="D462" s="2"/>
      <c r="E462" s="2"/>
      <c r="F462" s="2"/>
      <c r="G462" s="2"/>
      <c r="H462" s="2">
        <v>1673.7</v>
      </c>
      <c r="I462" s="2">
        <v>1450.58</v>
      </c>
      <c r="J462" s="2">
        <v>1673.7</v>
      </c>
      <c r="K462" s="2">
        <v>1450.58</v>
      </c>
      <c r="L462" s="2">
        <v>1279.3800000000001</v>
      </c>
      <c r="M462" s="2">
        <v>1279.3800000000001</v>
      </c>
      <c r="N462" s="11">
        <f>+VLOOKUP(A462,'Pre Calc.'!$A$2:$H$2362,2,FALSE)-H462</f>
        <v>-33.470000000000027</v>
      </c>
    </row>
    <row r="463" spans="1:14" x14ac:dyDescent="0.25">
      <c r="A463" s="6" t="s">
        <v>473</v>
      </c>
      <c r="B463" s="2"/>
      <c r="C463" s="2"/>
      <c r="D463" s="2"/>
      <c r="E463" s="2"/>
      <c r="F463" s="2"/>
      <c r="G463" s="2"/>
      <c r="H463" s="2">
        <v>1033.3399999999999</v>
      </c>
      <c r="I463" s="2">
        <v>900.78</v>
      </c>
      <c r="J463" s="2">
        <v>1033.3399999999999</v>
      </c>
      <c r="K463" s="2">
        <v>900.78</v>
      </c>
      <c r="L463" s="2">
        <v>772.38</v>
      </c>
      <c r="M463" s="2">
        <v>772.38</v>
      </c>
      <c r="N463" s="11">
        <f>+VLOOKUP(A463,'Pre Calc.'!$A$2:$H$2362,2,FALSE)-H463</f>
        <v>0</v>
      </c>
    </row>
    <row r="464" spans="1:14" x14ac:dyDescent="0.25">
      <c r="A464" s="6" t="s">
        <v>474</v>
      </c>
      <c r="B464" s="2"/>
      <c r="C464" s="2"/>
      <c r="D464" s="2"/>
      <c r="E464" s="2"/>
      <c r="F464" s="2"/>
      <c r="G464" s="2"/>
      <c r="H464" s="2">
        <v>230.29</v>
      </c>
      <c r="I464" s="2">
        <v>205.43</v>
      </c>
      <c r="J464" s="2">
        <v>230.29</v>
      </c>
      <c r="K464" s="2">
        <v>205.43</v>
      </c>
      <c r="L464" s="2">
        <v>175.47</v>
      </c>
      <c r="M464" s="2">
        <v>175.47</v>
      </c>
      <c r="N464" s="11">
        <f>+VLOOKUP(A464,'Pre Calc.'!$A$2:$H$2362,2,FALSE)-H464</f>
        <v>-4.6099999999999852</v>
      </c>
    </row>
    <row r="465" spans="1:14" hidden="1" x14ac:dyDescent="0.25">
      <c r="A465" s="6" t="s">
        <v>475</v>
      </c>
      <c r="B465" s="2">
        <v>1008.1367</v>
      </c>
      <c r="C465" s="2">
        <v>806.50940000000003</v>
      </c>
      <c r="D465" s="2">
        <v>1008.1367</v>
      </c>
      <c r="E465" s="2">
        <v>806.50940000000003</v>
      </c>
      <c r="F465" s="2"/>
      <c r="G465" s="2"/>
      <c r="H465" s="2"/>
      <c r="I465" s="2"/>
      <c r="J465" s="2"/>
      <c r="K465" s="2"/>
      <c r="L465" s="2"/>
      <c r="M465" s="2"/>
      <c r="N465" s="4">
        <f>VLOOKUP(A465,'Pre Calc.'!$A$2:$G$2362,2,FALSE)-B465</f>
        <v>0</v>
      </c>
    </row>
    <row r="466" spans="1:14" x14ac:dyDescent="0.25">
      <c r="A466" s="6" t="s">
        <v>476</v>
      </c>
      <c r="B466" s="2"/>
      <c r="C466" s="2"/>
      <c r="D466" s="2"/>
      <c r="E466" s="2"/>
      <c r="F466" s="2"/>
      <c r="G466" s="2"/>
      <c r="H466" s="2">
        <v>306.56</v>
      </c>
      <c r="I466" s="2">
        <v>244.53</v>
      </c>
      <c r="J466" s="2">
        <v>306.56</v>
      </c>
      <c r="K466" s="2">
        <v>244.53</v>
      </c>
      <c r="L466" s="2">
        <v>214.57</v>
      </c>
      <c r="M466" s="2">
        <v>214.57</v>
      </c>
      <c r="N466" s="11">
        <f>+VLOOKUP(A466,'Pre Calc.'!$A$2:$H$2362,2,FALSE)-H466</f>
        <v>0</v>
      </c>
    </row>
    <row r="467" spans="1:14" hidden="1" x14ac:dyDescent="0.25">
      <c r="A467" s="6" t="s">
        <v>477</v>
      </c>
      <c r="B467" s="2">
        <v>3332.0659999999998</v>
      </c>
      <c r="C467" s="2">
        <v>2541.8431999999998</v>
      </c>
      <c r="D467" s="2">
        <v>3332.0659999999998</v>
      </c>
      <c r="E467" s="2">
        <v>2541.8431999999998</v>
      </c>
      <c r="F467" s="2"/>
      <c r="G467" s="2"/>
      <c r="H467" s="2"/>
      <c r="I467" s="2"/>
      <c r="J467" s="2"/>
      <c r="K467" s="2"/>
      <c r="L467" s="2"/>
      <c r="M467" s="2"/>
      <c r="N467" s="4">
        <f>VLOOKUP(A467,'Pre Calc.'!$A$2:$G$2362,2,FALSE)-B467</f>
        <v>0</v>
      </c>
    </row>
    <row r="468" spans="1:14" x14ac:dyDescent="0.25">
      <c r="A468" s="6" t="s">
        <v>478</v>
      </c>
      <c r="B468" s="2"/>
      <c r="C468" s="2"/>
      <c r="D468" s="2"/>
      <c r="E468" s="2"/>
      <c r="F468" s="2"/>
      <c r="G468" s="2"/>
      <c r="H468" s="2">
        <v>1821.16</v>
      </c>
      <c r="I468" s="2">
        <v>1306.21</v>
      </c>
      <c r="J468" s="2">
        <v>1821.16</v>
      </c>
      <c r="K468" s="2">
        <v>1306.21</v>
      </c>
      <c r="L468" s="2">
        <v>1107.19</v>
      </c>
      <c r="M468" s="2">
        <v>1107.19</v>
      </c>
      <c r="N468" s="11">
        <f>+VLOOKUP(A468,'Pre Calc.'!$A$2:$H$2362,2,FALSE)-H468</f>
        <v>118.54999999999995</v>
      </c>
    </row>
    <row r="469" spans="1:14" x14ac:dyDescent="0.25">
      <c r="A469" s="6" t="s">
        <v>479</v>
      </c>
      <c r="B469" s="2"/>
      <c r="C469" s="2"/>
      <c r="D469" s="2"/>
      <c r="E469" s="2"/>
      <c r="F469" s="2"/>
      <c r="G469" s="2"/>
      <c r="H469" s="2">
        <v>4100.58</v>
      </c>
      <c r="I469" s="2">
        <v>3601.47</v>
      </c>
      <c r="J469" s="2">
        <v>4100.58</v>
      </c>
      <c r="K469" s="2">
        <v>3601.47</v>
      </c>
      <c r="L469" s="2">
        <v>3087.87</v>
      </c>
      <c r="M469" s="2">
        <v>3087.87</v>
      </c>
      <c r="N469" s="11">
        <f>+VLOOKUP(A469,'Pre Calc.'!$A$2:$H$2362,2,FALSE)-H469</f>
        <v>0</v>
      </c>
    </row>
    <row r="470" spans="1:14" x14ac:dyDescent="0.25">
      <c r="A470" s="6" t="s">
        <v>480</v>
      </c>
      <c r="B470" s="2"/>
      <c r="C470" s="2"/>
      <c r="D470" s="2"/>
      <c r="E470" s="2"/>
      <c r="F470" s="2"/>
      <c r="G470" s="2"/>
      <c r="H470" s="2">
        <v>197.64</v>
      </c>
      <c r="I470" s="2">
        <v>176.28</v>
      </c>
      <c r="J470" s="2">
        <v>197.64</v>
      </c>
      <c r="K470" s="2">
        <v>176.28</v>
      </c>
      <c r="L470" s="2">
        <v>150.6</v>
      </c>
      <c r="M470" s="2">
        <v>150.6</v>
      </c>
      <c r="N470" s="11">
        <f>+VLOOKUP(A470,'Pre Calc.'!$A$2:$H$2362,2,FALSE)-H470</f>
        <v>-3.9499999999999886</v>
      </c>
    </row>
    <row r="471" spans="1:14" x14ac:dyDescent="0.25">
      <c r="A471" s="6" t="s">
        <v>481</v>
      </c>
      <c r="B471" s="2"/>
      <c r="C471" s="2"/>
      <c r="D471" s="2"/>
      <c r="E471" s="2"/>
      <c r="F471" s="2"/>
      <c r="G471" s="2"/>
      <c r="H471" s="2">
        <v>5254.71</v>
      </c>
      <c r="I471" s="2">
        <v>4600.1000000000004</v>
      </c>
      <c r="J471" s="2">
        <v>5254.71</v>
      </c>
      <c r="K471" s="2">
        <v>4600.1000000000004</v>
      </c>
      <c r="L471" s="2">
        <v>4026.58</v>
      </c>
      <c r="M471" s="2">
        <v>4026.58</v>
      </c>
      <c r="N471" s="11">
        <f>+VLOOKUP(A471,'Pre Calc.'!$A$2:$H$2362,2,FALSE)-H471</f>
        <v>-105.10000000000036</v>
      </c>
    </row>
    <row r="472" spans="1:14" x14ac:dyDescent="0.25">
      <c r="A472" s="6" t="s">
        <v>482</v>
      </c>
      <c r="B472" s="2"/>
      <c r="C472" s="2"/>
      <c r="D472" s="2"/>
      <c r="E472" s="2"/>
      <c r="F472" s="2"/>
      <c r="G472" s="2"/>
      <c r="H472" s="2">
        <v>658.45</v>
      </c>
      <c r="I472" s="2">
        <v>587.44000000000005</v>
      </c>
      <c r="J472" s="2">
        <v>658.45</v>
      </c>
      <c r="K472" s="2">
        <v>587.44000000000005</v>
      </c>
      <c r="L472" s="2">
        <v>486.86</v>
      </c>
      <c r="M472" s="2">
        <v>486.86</v>
      </c>
      <c r="N472" s="11">
        <f>+VLOOKUP(A472,'Pre Calc.'!$A$2:$H$2362,2,FALSE)-H472</f>
        <v>-16.080000000000041</v>
      </c>
    </row>
    <row r="473" spans="1:14" x14ac:dyDescent="0.25">
      <c r="A473" s="6" t="s">
        <v>483</v>
      </c>
      <c r="B473" s="2"/>
      <c r="C473" s="2"/>
      <c r="D473" s="2"/>
      <c r="E473" s="2"/>
      <c r="F473" s="2"/>
      <c r="G473" s="2"/>
      <c r="H473" s="2">
        <v>364.55</v>
      </c>
      <c r="I473" s="2">
        <v>311.2</v>
      </c>
      <c r="J473" s="2">
        <v>364.55</v>
      </c>
      <c r="K473" s="2">
        <v>311.2</v>
      </c>
      <c r="L473" s="2">
        <v>281.24</v>
      </c>
      <c r="M473" s="2">
        <v>281.24</v>
      </c>
      <c r="N473" s="11">
        <f>+VLOOKUP(A473,'Pre Calc.'!$A$2:$H$2362,2,FALSE)-H473</f>
        <v>-7.2900000000000205</v>
      </c>
    </row>
    <row r="474" spans="1:14" x14ac:dyDescent="0.25">
      <c r="A474" s="6" t="s">
        <v>484</v>
      </c>
      <c r="B474" s="2"/>
      <c r="C474" s="2"/>
      <c r="D474" s="2"/>
      <c r="E474" s="2"/>
      <c r="F474" s="2"/>
      <c r="G474" s="2"/>
      <c r="H474" s="2">
        <v>322.19</v>
      </c>
      <c r="I474" s="2">
        <v>296.36</v>
      </c>
      <c r="J474" s="2">
        <v>322.19</v>
      </c>
      <c r="K474" s="2">
        <v>296.36</v>
      </c>
      <c r="L474" s="2">
        <v>264.26</v>
      </c>
      <c r="M474" s="2">
        <v>264.26</v>
      </c>
      <c r="N474" s="11">
        <f>+VLOOKUP(A474,'Pre Calc.'!$A$2:$H$2362,2,FALSE)-H474</f>
        <v>0</v>
      </c>
    </row>
    <row r="475" spans="1:14" x14ac:dyDescent="0.25">
      <c r="A475" s="6" t="s">
        <v>485</v>
      </c>
      <c r="B475" s="2"/>
      <c r="C475" s="2"/>
      <c r="D475" s="2"/>
      <c r="E475" s="2"/>
      <c r="F475" s="2"/>
      <c r="G475" s="2"/>
      <c r="H475" s="2">
        <v>298.27</v>
      </c>
      <c r="I475" s="2">
        <v>265.79000000000002</v>
      </c>
      <c r="J475" s="2">
        <v>298.27</v>
      </c>
      <c r="K475" s="2">
        <v>265.79000000000002</v>
      </c>
      <c r="L475" s="2">
        <v>227.27</v>
      </c>
      <c r="M475" s="2">
        <v>227.27</v>
      </c>
      <c r="N475" s="11">
        <f>+VLOOKUP(A475,'Pre Calc.'!$A$2:$H$2362,2,FALSE)-H475</f>
        <v>-5.9699999999999704</v>
      </c>
    </row>
    <row r="476" spans="1:14" x14ac:dyDescent="0.25">
      <c r="A476" s="6" t="s">
        <v>486</v>
      </c>
      <c r="B476" s="2"/>
      <c r="C476" s="2"/>
      <c r="D476" s="2"/>
      <c r="E476" s="2"/>
      <c r="F476" s="2"/>
      <c r="G476" s="2"/>
      <c r="H476" s="2">
        <v>1082.3399999999999</v>
      </c>
      <c r="I476" s="2">
        <v>929.5</v>
      </c>
      <c r="J476" s="2">
        <v>1082.3399999999999</v>
      </c>
      <c r="K476" s="2">
        <v>929.5</v>
      </c>
      <c r="L476" s="2">
        <v>796.82</v>
      </c>
      <c r="M476" s="2">
        <v>796.82</v>
      </c>
      <c r="N476" s="11">
        <f>+VLOOKUP(A476,'Pre Calc.'!$A$2:$H$2362,2,FALSE)-H476</f>
        <v>-32.1099999999999</v>
      </c>
    </row>
    <row r="477" spans="1:14" x14ac:dyDescent="0.25">
      <c r="A477" s="6" t="s">
        <v>487</v>
      </c>
      <c r="B477" s="2"/>
      <c r="C477" s="2"/>
      <c r="D477" s="2"/>
      <c r="E477" s="2"/>
      <c r="F477" s="2"/>
      <c r="G477" s="2"/>
      <c r="H477" s="2">
        <v>245.8</v>
      </c>
      <c r="I477" s="2">
        <v>219.39</v>
      </c>
      <c r="J477" s="2">
        <v>245.8</v>
      </c>
      <c r="K477" s="2">
        <v>219.39</v>
      </c>
      <c r="L477" s="2">
        <v>187.29</v>
      </c>
      <c r="M477" s="2">
        <v>187.29</v>
      </c>
      <c r="N477" s="11">
        <f>+VLOOKUP(A477,'Pre Calc.'!$A$2:$H$2362,2,FALSE)-H477</f>
        <v>-4.910000000000025</v>
      </c>
    </row>
    <row r="478" spans="1:14" x14ac:dyDescent="0.25">
      <c r="A478" s="6" t="s">
        <v>488</v>
      </c>
      <c r="B478" s="2"/>
      <c r="C478" s="2"/>
      <c r="D478" s="2"/>
      <c r="E478" s="2"/>
      <c r="F478" s="2"/>
      <c r="G478" s="2"/>
      <c r="H478" s="2">
        <v>1102.53</v>
      </c>
      <c r="I478" s="2">
        <v>1054.0323000000001</v>
      </c>
      <c r="J478" s="2">
        <v>1102.53</v>
      </c>
      <c r="K478" s="2">
        <v>1054.0323000000001</v>
      </c>
      <c r="L478" s="2">
        <v>458.01</v>
      </c>
      <c r="M478" s="2">
        <v>458.01</v>
      </c>
      <c r="N478" s="11">
        <f>+VLOOKUP(A478,'Pre Calc.'!$A$2:$H$2362,2,FALSE)-H478</f>
        <v>-25.410000000000082</v>
      </c>
    </row>
    <row r="479" spans="1:14" x14ac:dyDescent="0.25">
      <c r="A479" s="6" t="s">
        <v>489</v>
      </c>
      <c r="B479" s="2"/>
      <c r="C479" s="2"/>
      <c r="D479" s="2"/>
      <c r="E479" s="2"/>
      <c r="F479" s="2"/>
      <c r="G479" s="2"/>
      <c r="H479" s="2">
        <v>63.603099999999998</v>
      </c>
      <c r="I479" s="2">
        <v>23.376999999999999</v>
      </c>
      <c r="J479" s="2">
        <v>63.603099999999998</v>
      </c>
      <c r="K479" s="2">
        <v>23.376999999999999</v>
      </c>
      <c r="L479" s="2">
        <v>63.435000000000002</v>
      </c>
      <c r="M479" s="2">
        <v>63.435000000000002</v>
      </c>
      <c r="N479" s="11">
        <f>+VLOOKUP(A479,'Pre Calc.'!$A$2:$H$2362,2,FALSE)-H479</f>
        <v>-2.4030999999999949</v>
      </c>
    </row>
    <row r="480" spans="1:14" x14ac:dyDescent="0.25">
      <c r="A480" s="6" t="s">
        <v>490</v>
      </c>
      <c r="B480" s="2"/>
      <c r="C480" s="2"/>
      <c r="D480" s="2"/>
      <c r="E480" s="2"/>
      <c r="F480" s="2"/>
      <c r="G480" s="2"/>
      <c r="H480" s="2">
        <v>68.866</v>
      </c>
      <c r="I480" s="2">
        <v>38.186100000000003</v>
      </c>
      <c r="J480" s="2">
        <v>68.866</v>
      </c>
      <c r="K480" s="2">
        <v>38.186100000000003</v>
      </c>
      <c r="L480" s="2">
        <v>62.726999999999997</v>
      </c>
      <c r="M480" s="2">
        <v>62.726999999999997</v>
      </c>
      <c r="N480" s="11">
        <f>+VLOOKUP(A480,'Pre Calc.'!$A$2:$H$2362,2,FALSE)-H480</f>
        <v>-0.32200000000000273</v>
      </c>
    </row>
    <row r="481" spans="1:14" x14ac:dyDescent="0.25">
      <c r="A481" s="6" t="s">
        <v>491</v>
      </c>
      <c r="B481" s="2"/>
      <c r="C481" s="2"/>
      <c r="D481" s="2"/>
      <c r="E481" s="2"/>
      <c r="F481" s="2"/>
      <c r="G481" s="2"/>
      <c r="H481" s="2">
        <v>186.922</v>
      </c>
      <c r="I481" s="2">
        <v>171.81549999999999</v>
      </c>
      <c r="J481" s="2">
        <v>186.922</v>
      </c>
      <c r="K481" s="2">
        <v>171.81549999999999</v>
      </c>
      <c r="L481" s="2">
        <v>180.41399999999999</v>
      </c>
      <c r="M481" s="2">
        <v>180.41399999999999</v>
      </c>
      <c r="N481" s="11">
        <f>+VLOOKUP(A481,'Pre Calc.'!$A$2:$H$2362,2,FALSE)-H481</f>
        <v>-0.87399999999999523</v>
      </c>
    </row>
    <row r="482" spans="1:14" x14ac:dyDescent="0.25">
      <c r="A482" s="6" t="s">
        <v>492</v>
      </c>
      <c r="B482" s="2"/>
      <c r="C482" s="2"/>
      <c r="D482" s="2"/>
      <c r="E482" s="2"/>
      <c r="F482" s="2"/>
      <c r="G482" s="2"/>
      <c r="H482" s="2">
        <v>110.67749999999999</v>
      </c>
      <c r="I482" s="2">
        <v>99.254199999999997</v>
      </c>
      <c r="J482" s="2">
        <v>110.67749999999999</v>
      </c>
      <c r="K482" s="2">
        <v>99.254199999999997</v>
      </c>
      <c r="L482" s="2">
        <v>73.77</v>
      </c>
      <c r="M482" s="2">
        <v>73.77</v>
      </c>
      <c r="N482" s="11">
        <f>+VLOOKUP(A482,'Pre Calc.'!$A$2:$H$2362,2,FALSE)-H482</f>
        <v>-0.51749999999999829</v>
      </c>
    </row>
    <row r="483" spans="1:14" x14ac:dyDescent="0.25">
      <c r="A483" s="6" t="s">
        <v>493</v>
      </c>
      <c r="B483" s="2"/>
      <c r="C483" s="2"/>
      <c r="D483" s="2"/>
      <c r="E483" s="2"/>
      <c r="F483" s="2"/>
      <c r="G483" s="2"/>
      <c r="H483" s="2">
        <v>267.2679</v>
      </c>
      <c r="I483" s="2">
        <v>220.30840000000001</v>
      </c>
      <c r="J483" s="2">
        <v>267.2679</v>
      </c>
      <c r="K483" s="2">
        <v>220.30840000000001</v>
      </c>
      <c r="L483" s="2">
        <v>61.274999999999999</v>
      </c>
      <c r="M483" s="2">
        <v>61.274999999999999</v>
      </c>
      <c r="N483" s="11">
        <f>+VLOOKUP(A483,'Pre Calc.'!$A$2:$H$2362,2,FALSE)-H483</f>
        <v>-4.9821000000000026</v>
      </c>
    </row>
    <row r="484" spans="1:14" x14ac:dyDescent="0.25">
      <c r="A484" s="6" t="s">
        <v>494</v>
      </c>
      <c r="B484" s="2"/>
      <c r="C484" s="2"/>
      <c r="D484" s="2"/>
      <c r="E484" s="2"/>
      <c r="F484" s="2"/>
      <c r="G484" s="2"/>
      <c r="H484" s="2">
        <v>460</v>
      </c>
      <c r="I484" s="2">
        <v>484.7</v>
      </c>
      <c r="J484" s="2">
        <v>460</v>
      </c>
      <c r="K484" s="2">
        <v>484.7</v>
      </c>
      <c r="L484" s="2">
        <v>460</v>
      </c>
      <c r="M484" s="2">
        <v>460</v>
      </c>
      <c r="N484" s="11">
        <f>+VLOOKUP(A484,'Pre Calc.'!$A$2:$H$2362,2,FALSE)-H484</f>
        <v>0</v>
      </c>
    </row>
    <row r="485" spans="1:14" x14ac:dyDescent="0.25">
      <c r="A485" s="6" t="s">
        <v>495</v>
      </c>
      <c r="B485" s="2"/>
      <c r="C485" s="2"/>
      <c r="D485" s="2"/>
      <c r="E485" s="2"/>
      <c r="F485" s="2"/>
      <c r="G485" s="2"/>
      <c r="H485" s="2">
        <v>92.24</v>
      </c>
      <c r="I485" s="2">
        <v>89.934899999999999</v>
      </c>
      <c r="J485" s="2">
        <v>92.24</v>
      </c>
      <c r="K485" s="2">
        <v>89.934899999999999</v>
      </c>
      <c r="L485" s="2">
        <v>52.353000000000002</v>
      </c>
      <c r="M485" s="2">
        <v>52.353000000000002</v>
      </c>
      <c r="N485" s="11">
        <f>+VLOOKUP(A485,'Pre Calc.'!$A$2:$H$2362,2,FALSE)-H485</f>
        <v>1.0000000000047748E-3</v>
      </c>
    </row>
    <row r="486" spans="1:14" x14ac:dyDescent="0.25">
      <c r="A486" s="6" t="s">
        <v>496</v>
      </c>
      <c r="B486" s="2"/>
      <c r="C486" s="2"/>
      <c r="D486" s="2"/>
      <c r="E486" s="2"/>
      <c r="F486" s="2"/>
      <c r="G486" s="2"/>
      <c r="H486" s="2">
        <v>89.75</v>
      </c>
      <c r="I486" s="2">
        <v>64.979200000000006</v>
      </c>
      <c r="J486" s="2">
        <v>89.75</v>
      </c>
      <c r="K486" s="2">
        <v>64.979200000000006</v>
      </c>
      <c r="L486" s="2">
        <v>39.887999999999998</v>
      </c>
      <c r="M486" s="2">
        <v>39.887999999999998</v>
      </c>
      <c r="N486" s="11">
        <f>+VLOOKUP(A486,'Pre Calc.'!$A$2:$H$2362,2,FALSE)-H486</f>
        <v>-1.9999999999953388E-3</v>
      </c>
    </row>
    <row r="487" spans="1:14" x14ac:dyDescent="0.25">
      <c r="A487" s="6" t="s">
        <v>497</v>
      </c>
      <c r="B487" s="2"/>
      <c r="C487" s="2"/>
      <c r="D487" s="2"/>
      <c r="E487" s="2"/>
      <c r="F487" s="2"/>
      <c r="G487" s="2"/>
      <c r="H487" s="2">
        <v>866.86210000000005</v>
      </c>
      <c r="I487" s="2">
        <v>866.86210000000005</v>
      </c>
      <c r="J487" s="2">
        <v>866.86210000000005</v>
      </c>
      <c r="K487" s="2">
        <v>866.86210000000005</v>
      </c>
      <c r="L487" s="2">
        <v>0.72637700000000005</v>
      </c>
      <c r="M487" s="2">
        <v>0.72637700000000005</v>
      </c>
      <c r="N487" s="11">
        <f>+VLOOKUP(A487,'Pre Calc.'!$A$2:$H$2362,2,FALSE)-H487</f>
        <v>2.1462999999999965</v>
      </c>
    </row>
    <row r="488" spans="1:14" x14ac:dyDescent="0.25">
      <c r="A488" s="6" t="s">
        <v>498</v>
      </c>
      <c r="B488" s="2"/>
      <c r="C488" s="2"/>
      <c r="D488" s="2"/>
      <c r="E488" s="2"/>
      <c r="F488" s="2"/>
      <c r="G488" s="2"/>
      <c r="H488" s="2">
        <v>397.42200000000003</v>
      </c>
      <c r="I488" s="2">
        <v>397.42200000000003</v>
      </c>
      <c r="J488" s="2">
        <v>397.42200000000003</v>
      </c>
      <c r="K488" s="2">
        <v>397.42200000000003</v>
      </c>
      <c r="L488" s="2">
        <v>0.73103899999999999</v>
      </c>
      <c r="M488" s="2">
        <v>0.73103899999999999</v>
      </c>
      <c r="N488" s="11">
        <f>+VLOOKUP(A488,'Pre Calc.'!$A$2:$H$2362,2,FALSE)-H488</f>
        <v>0</v>
      </c>
    </row>
    <row r="489" spans="1:14" x14ac:dyDescent="0.25">
      <c r="A489" s="6" t="s">
        <v>499</v>
      </c>
      <c r="B489" s="2"/>
      <c r="C489" s="2"/>
      <c r="D489" s="2"/>
      <c r="E489" s="2"/>
      <c r="F489" s="2"/>
      <c r="G489" s="2"/>
      <c r="H489" s="2">
        <v>3724.9564999999998</v>
      </c>
      <c r="I489" s="2">
        <v>3724.9564999999998</v>
      </c>
      <c r="J489" s="2">
        <v>3724.9564999999998</v>
      </c>
      <c r="K489" s="2">
        <v>3724.9564999999998</v>
      </c>
      <c r="L489" s="2">
        <v>0.72527399999999997</v>
      </c>
      <c r="M489" s="2">
        <v>0.72527399999999997</v>
      </c>
      <c r="N489" s="11">
        <f>+VLOOKUP(A489,'Pre Calc.'!$A$2:$H$2362,2,FALSE)-H489</f>
        <v>33.282800000000407</v>
      </c>
    </row>
    <row r="490" spans="1:14" x14ac:dyDescent="0.25">
      <c r="A490" s="6" t="s">
        <v>500</v>
      </c>
      <c r="B490" s="2"/>
      <c r="C490" s="2"/>
      <c r="D490" s="2"/>
      <c r="E490" s="2"/>
      <c r="F490" s="2"/>
      <c r="G490" s="2"/>
      <c r="H490" s="2">
        <v>1305.1157000000001</v>
      </c>
      <c r="I490" s="2">
        <v>1305.1157000000001</v>
      </c>
      <c r="J490" s="2">
        <v>1305.1157000000001</v>
      </c>
      <c r="K490" s="2">
        <v>1305.1157000000001</v>
      </c>
      <c r="L490" s="2">
        <v>0.741537</v>
      </c>
      <c r="M490" s="2">
        <v>0.741537</v>
      </c>
      <c r="N490" s="11">
        <f>+VLOOKUP(A490,'Pre Calc.'!$A$2:$H$2362,2,FALSE)-H490</f>
        <v>-1.0600000000067666E-2</v>
      </c>
    </row>
    <row r="491" spans="1:14" x14ac:dyDescent="0.25">
      <c r="A491" s="6" t="s">
        <v>501</v>
      </c>
      <c r="B491" s="2"/>
      <c r="C491" s="2"/>
      <c r="D491" s="2"/>
      <c r="E491" s="2"/>
      <c r="F491" s="2"/>
      <c r="G491" s="2"/>
      <c r="H491" s="2">
        <v>501.89359999999999</v>
      </c>
      <c r="I491" s="2">
        <v>401.25760000000002</v>
      </c>
      <c r="J491" s="2">
        <v>501.89359999999999</v>
      </c>
      <c r="K491" s="2">
        <v>401.25760000000002</v>
      </c>
      <c r="L491" s="2">
        <v>0.77942400000000001</v>
      </c>
      <c r="M491" s="2">
        <v>0.77942400000000001</v>
      </c>
      <c r="N491" s="11">
        <f>+VLOOKUP(A491,'Pre Calc.'!$A$2:$H$2362,2,FALSE)-H491</f>
        <v>-76.756799999999998</v>
      </c>
    </row>
    <row r="492" spans="1:14" x14ac:dyDescent="0.25">
      <c r="A492" s="6" t="s">
        <v>502</v>
      </c>
      <c r="B492" s="2"/>
      <c r="C492" s="2"/>
      <c r="D492" s="2"/>
      <c r="E492" s="2"/>
      <c r="F492" s="2"/>
      <c r="G492" s="2"/>
      <c r="H492" s="2">
        <v>193.5761</v>
      </c>
      <c r="I492" s="2">
        <v>193.5761</v>
      </c>
      <c r="J492" s="2">
        <v>193.5761</v>
      </c>
      <c r="K492" s="2">
        <v>193.5761</v>
      </c>
      <c r="L492" s="2">
        <v>0.77867399999999998</v>
      </c>
      <c r="M492" s="2">
        <v>0.77867399999999998</v>
      </c>
      <c r="N492" s="11">
        <f>+VLOOKUP(A492,'Pre Calc.'!$A$2:$H$2362,2,FALSE)-H492</f>
        <v>11.71350000000001</v>
      </c>
    </row>
    <row r="493" spans="1:14" x14ac:dyDescent="0.25">
      <c r="A493" s="6" t="s">
        <v>503</v>
      </c>
      <c r="B493" s="2"/>
      <c r="C493" s="2"/>
      <c r="D493" s="2"/>
      <c r="E493" s="2"/>
      <c r="F493" s="2"/>
      <c r="G493" s="2"/>
      <c r="H493" s="2">
        <v>211.6592</v>
      </c>
      <c r="I493" s="2">
        <v>211.6592</v>
      </c>
      <c r="J493" s="2">
        <v>211.6592</v>
      </c>
      <c r="K493" s="2">
        <v>211.6592</v>
      </c>
      <c r="L493" s="2">
        <v>0.77867399999999998</v>
      </c>
      <c r="M493" s="2">
        <v>0.77867399999999998</v>
      </c>
      <c r="N493" s="11">
        <f>+VLOOKUP(A493,'Pre Calc.'!$A$2:$H$2362,2,FALSE)-H493</f>
        <v>0</v>
      </c>
    </row>
    <row r="494" spans="1:14" hidden="1" x14ac:dyDescent="0.25">
      <c r="A494" s="6" t="s">
        <v>504</v>
      </c>
      <c r="B494" s="2">
        <v>206.89519999999999</v>
      </c>
      <c r="C494" s="2">
        <v>206.89519999999999</v>
      </c>
      <c r="D494" s="2">
        <v>206.89519999999999</v>
      </c>
      <c r="E494" s="2">
        <v>206.89519999999999</v>
      </c>
      <c r="F494" s="2"/>
      <c r="G494" s="2"/>
      <c r="H494" s="2"/>
      <c r="I494" s="2"/>
      <c r="J494" s="2"/>
      <c r="K494" s="2"/>
      <c r="L494" s="2"/>
      <c r="M494" s="2"/>
      <c r="N494" s="4">
        <f>VLOOKUP(A494,'Pre Calc.'!$A$2:$G$2362,2,FALSE)-B494</f>
        <v>0</v>
      </c>
    </row>
    <row r="495" spans="1:14" x14ac:dyDescent="0.25">
      <c r="A495" s="6" t="s">
        <v>505</v>
      </c>
      <c r="B495" s="2"/>
      <c r="C495" s="2"/>
      <c r="D495" s="2"/>
      <c r="E495" s="2"/>
      <c r="F495" s="2"/>
      <c r="G495" s="2"/>
      <c r="H495" s="2">
        <v>198.3305</v>
      </c>
      <c r="I495" s="2">
        <v>198.3305</v>
      </c>
      <c r="J495" s="2">
        <v>198.3305</v>
      </c>
      <c r="K495" s="2">
        <v>198.3305</v>
      </c>
      <c r="L495" s="2">
        <v>0.72716700000000001</v>
      </c>
      <c r="M495" s="2">
        <v>0.72716700000000001</v>
      </c>
      <c r="N495" s="11">
        <f>+VLOOKUP(A495,'Pre Calc.'!$A$2:$H$2362,2,FALSE)-H495</f>
        <v>-0.67199999999999704</v>
      </c>
    </row>
    <row r="496" spans="1:14" x14ac:dyDescent="0.25">
      <c r="A496" s="6" t="s">
        <v>506</v>
      </c>
      <c r="B496" s="2"/>
      <c r="C496" s="2"/>
      <c r="D496" s="2"/>
      <c r="E496" s="2"/>
      <c r="F496" s="2"/>
      <c r="G496" s="2"/>
      <c r="H496" s="2">
        <v>900.3768</v>
      </c>
      <c r="I496" s="2">
        <v>900.3768</v>
      </c>
      <c r="J496" s="2">
        <v>900.3768</v>
      </c>
      <c r="K496" s="2">
        <v>900.3768</v>
      </c>
      <c r="L496" s="2">
        <v>0.74953599999999998</v>
      </c>
      <c r="M496" s="2">
        <v>0.74953599999999998</v>
      </c>
      <c r="N496" s="11">
        <f>+VLOOKUP(A496,'Pre Calc.'!$A$2:$H$2362,2,FALSE)-H496</f>
        <v>-0.9335999999999558</v>
      </c>
    </row>
    <row r="497" spans="1:14" x14ac:dyDescent="0.25">
      <c r="A497" s="6" t="s">
        <v>507</v>
      </c>
      <c r="B497" s="2"/>
      <c r="C497" s="2"/>
      <c r="D497" s="2"/>
      <c r="E497" s="2"/>
      <c r="F497" s="2"/>
      <c r="G497" s="2"/>
      <c r="H497" s="2">
        <v>198.3305</v>
      </c>
      <c r="I497" s="2">
        <v>198.3305</v>
      </c>
      <c r="J497" s="2">
        <v>198.3305</v>
      </c>
      <c r="K497" s="2">
        <v>198.3305</v>
      </c>
      <c r="L497" s="2">
        <v>0.73034299999999996</v>
      </c>
      <c r="M497" s="2">
        <v>0.73034299999999996</v>
      </c>
      <c r="N497" s="11">
        <f>+VLOOKUP(A497,'Pre Calc.'!$A$2:$H$2362,2,FALSE)-H497</f>
        <v>0.19130000000001246</v>
      </c>
    </row>
    <row r="498" spans="1:14" x14ac:dyDescent="0.25">
      <c r="A498" s="6" t="s">
        <v>508</v>
      </c>
      <c r="B498" s="2"/>
      <c r="C498" s="2"/>
      <c r="D498" s="2"/>
      <c r="E498" s="2"/>
      <c r="F498" s="2"/>
      <c r="G498" s="2"/>
      <c r="H498" s="2">
        <v>1787.3051</v>
      </c>
      <c r="I498" s="2">
        <v>1787.3051</v>
      </c>
      <c r="J498" s="2">
        <v>1787.3051</v>
      </c>
      <c r="K498" s="2">
        <v>1787.3051</v>
      </c>
      <c r="L498" s="2">
        <v>0.74953599999999998</v>
      </c>
      <c r="M498" s="2">
        <v>0.74953599999999998</v>
      </c>
      <c r="N498" s="11">
        <f>+VLOOKUP(A498,'Pre Calc.'!$A$2:$H$2362,2,FALSE)-H498</f>
        <v>21.7974999999999</v>
      </c>
    </row>
    <row r="499" spans="1:14" x14ac:dyDescent="0.25">
      <c r="A499" s="6" t="s">
        <v>509</v>
      </c>
      <c r="B499" s="2"/>
      <c r="C499" s="2"/>
      <c r="D499" s="2"/>
      <c r="E499" s="2"/>
      <c r="F499" s="2"/>
      <c r="G499" s="2"/>
      <c r="H499" s="2">
        <v>1715.95</v>
      </c>
      <c r="I499" s="2">
        <v>1715.95</v>
      </c>
      <c r="J499" s="2">
        <v>1715.95</v>
      </c>
      <c r="K499" s="2">
        <v>1715.95</v>
      </c>
      <c r="L499" s="2">
        <v>0.75321899999999997</v>
      </c>
      <c r="M499" s="2">
        <v>0.75321899999999997</v>
      </c>
      <c r="N499" s="11">
        <f>+VLOOKUP(A499,'Pre Calc.'!$A$2:$H$2362,2,FALSE)-H499</f>
        <v>29.461800000000039</v>
      </c>
    </row>
    <row r="500" spans="1:14" x14ac:dyDescent="0.25">
      <c r="A500" s="6" t="s">
        <v>510</v>
      </c>
      <c r="B500" s="2"/>
      <c r="C500" s="2"/>
      <c r="D500" s="2"/>
      <c r="E500" s="2"/>
      <c r="F500" s="2"/>
      <c r="G500" s="2"/>
      <c r="H500" s="2">
        <v>2200.0654</v>
      </c>
      <c r="I500" s="2">
        <v>2200.0654</v>
      </c>
      <c r="J500" s="2">
        <v>2200.0654</v>
      </c>
      <c r="K500" s="2">
        <v>2200.0654</v>
      </c>
      <c r="L500" s="2">
        <v>0.733491</v>
      </c>
      <c r="M500" s="2">
        <v>0.733491</v>
      </c>
      <c r="N500" s="11">
        <f>+VLOOKUP(A500,'Pre Calc.'!$A$2:$H$2362,2,FALSE)-H500</f>
        <v>20.409900000000107</v>
      </c>
    </row>
    <row r="501" spans="1:14" x14ac:dyDescent="0.25">
      <c r="A501" s="6" t="s">
        <v>511</v>
      </c>
      <c r="B501" s="2"/>
      <c r="C501" s="2"/>
      <c r="D501" s="2"/>
      <c r="E501" s="2"/>
      <c r="F501" s="2"/>
      <c r="G501" s="2"/>
      <c r="H501" s="2">
        <v>197.434</v>
      </c>
      <c r="I501" s="2">
        <v>197.434</v>
      </c>
      <c r="J501" s="2">
        <v>197.434</v>
      </c>
      <c r="K501" s="2">
        <v>197.434</v>
      </c>
      <c r="L501" s="2">
        <v>0.72504500000000005</v>
      </c>
      <c r="M501" s="2">
        <v>0.72504500000000005</v>
      </c>
      <c r="N501" s="11">
        <f>+VLOOKUP(A501,'Pre Calc.'!$A$2:$H$2362,2,FALSE)-H501</f>
        <v>-0.3522999999999854</v>
      </c>
    </row>
    <row r="502" spans="1:14" x14ac:dyDescent="0.25">
      <c r="A502" s="6" t="s">
        <v>512</v>
      </c>
      <c r="B502" s="2"/>
      <c r="C502" s="2"/>
      <c r="D502" s="2"/>
      <c r="E502" s="2"/>
      <c r="F502" s="2"/>
      <c r="G502" s="2"/>
      <c r="H502" s="2">
        <v>197.63050000000001</v>
      </c>
      <c r="I502" s="2">
        <v>197.63050000000001</v>
      </c>
      <c r="J502" s="2">
        <v>197.63050000000001</v>
      </c>
      <c r="K502" s="2">
        <v>197.63050000000001</v>
      </c>
      <c r="L502" s="2">
        <v>0.73625200000000002</v>
      </c>
      <c r="M502" s="2">
        <v>0.73625200000000002</v>
      </c>
      <c r="N502" s="11">
        <f>+VLOOKUP(A502,'Pre Calc.'!$A$2:$H$2362,2,FALSE)-H502</f>
        <v>2.4974999999999739</v>
      </c>
    </row>
    <row r="503" spans="1:14" x14ac:dyDescent="0.25">
      <c r="A503" s="6" t="s">
        <v>513</v>
      </c>
      <c r="B503" s="2"/>
      <c r="C503" s="2"/>
      <c r="D503" s="2"/>
      <c r="E503" s="2"/>
      <c r="F503" s="2"/>
      <c r="G503" s="2"/>
      <c r="H503" s="2">
        <v>66.89</v>
      </c>
      <c r="I503" s="2">
        <v>66.89</v>
      </c>
      <c r="J503" s="2">
        <v>66.89</v>
      </c>
      <c r="K503" s="2">
        <v>66.89</v>
      </c>
      <c r="L503" s="2">
        <v>0.73757499999999998</v>
      </c>
      <c r="M503" s="2">
        <v>0.73757499999999998</v>
      </c>
      <c r="N503" s="11">
        <f>+VLOOKUP(A503,'Pre Calc.'!$A$2:$H$2362,2,FALSE)-H503</f>
        <v>0.16289999999999338</v>
      </c>
    </row>
    <row r="504" spans="1:14" x14ac:dyDescent="0.25">
      <c r="A504" s="6" t="s">
        <v>514</v>
      </c>
      <c r="B504" s="2"/>
      <c r="C504" s="2"/>
      <c r="D504" s="2"/>
      <c r="E504" s="2"/>
      <c r="F504" s="2"/>
      <c r="G504" s="2"/>
      <c r="H504" s="2">
        <v>197.78739999999999</v>
      </c>
      <c r="I504" s="2">
        <v>197.78739999999999</v>
      </c>
      <c r="J504" s="2">
        <v>197.78739999999999</v>
      </c>
      <c r="K504" s="2">
        <v>197.78739999999999</v>
      </c>
      <c r="L504" s="2">
        <v>0.73578299999999996</v>
      </c>
      <c r="M504" s="2">
        <v>0.73578299999999996</v>
      </c>
      <c r="N504" s="11">
        <f>+VLOOKUP(A504,'Pre Calc.'!$A$2:$H$2362,2,FALSE)-H504</f>
        <v>2.2130999999999972</v>
      </c>
    </row>
    <row r="505" spans="1:14" hidden="1" x14ac:dyDescent="0.25">
      <c r="A505" s="6" t="s">
        <v>515</v>
      </c>
      <c r="B505" s="2">
        <v>168.41120000000001</v>
      </c>
      <c r="C505" s="2">
        <v>168.41120000000001</v>
      </c>
      <c r="D505" s="2">
        <v>168.41120000000001</v>
      </c>
      <c r="E505" s="2">
        <v>168.41120000000001</v>
      </c>
      <c r="F505" s="2"/>
      <c r="G505" s="2"/>
      <c r="H505" s="2"/>
      <c r="I505" s="2"/>
      <c r="J505" s="2"/>
      <c r="K505" s="2"/>
      <c r="L505" s="2"/>
      <c r="M505" s="2"/>
      <c r="N505" s="4">
        <f>VLOOKUP(A505,'Pre Calc.'!$A$2:$G$2362,2,FALSE)-B505</f>
        <v>0</v>
      </c>
    </row>
    <row r="506" spans="1:14" x14ac:dyDescent="0.25">
      <c r="A506" s="6" t="s">
        <v>516</v>
      </c>
      <c r="B506" s="2"/>
      <c r="C506" s="2"/>
      <c r="D506" s="2"/>
      <c r="E506" s="2"/>
      <c r="F506" s="2"/>
      <c r="G506" s="2"/>
      <c r="H506" s="2">
        <v>495.66079999999999</v>
      </c>
      <c r="I506" s="2">
        <v>495.66079999999999</v>
      </c>
      <c r="J506" s="2">
        <v>495.66079999999999</v>
      </c>
      <c r="K506" s="2">
        <v>495.66079999999999</v>
      </c>
      <c r="L506" s="2">
        <v>0.744479</v>
      </c>
      <c r="M506" s="2">
        <v>0.744479</v>
      </c>
      <c r="N506" s="11">
        <f>+VLOOKUP(A506,'Pre Calc.'!$A$2:$H$2362,2,FALSE)-H506</f>
        <v>10.584900000000005</v>
      </c>
    </row>
    <row r="507" spans="1:14" x14ac:dyDescent="0.25">
      <c r="A507" s="6" t="s">
        <v>517</v>
      </c>
      <c r="B507" s="2"/>
      <c r="C507" s="2"/>
      <c r="D507" s="2"/>
      <c r="E507" s="2"/>
      <c r="F507" s="2"/>
      <c r="G507" s="2"/>
      <c r="H507" s="2">
        <v>395.23200000000003</v>
      </c>
      <c r="I507" s="2">
        <v>197.63050000000001</v>
      </c>
      <c r="J507" s="2">
        <v>395.23200000000003</v>
      </c>
      <c r="K507" s="2">
        <v>197.63050000000001</v>
      </c>
      <c r="L507" s="2">
        <v>0.73731000000000002</v>
      </c>
      <c r="M507" s="2">
        <v>0.73731000000000002</v>
      </c>
      <c r="N507" s="11">
        <f>+VLOOKUP(A507,'Pre Calc.'!$A$2:$H$2362,2,FALSE)-H507</f>
        <v>5.5696999999999548</v>
      </c>
    </row>
    <row r="508" spans="1:14" x14ac:dyDescent="0.25">
      <c r="A508" s="6" t="s">
        <v>518</v>
      </c>
      <c r="B508" s="2"/>
      <c r="C508" s="2"/>
      <c r="D508" s="2"/>
      <c r="E508" s="2"/>
      <c r="F508" s="2"/>
      <c r="G508" s="2"/>
      <c r="H508" s="2">
        <v>197.63050000000001</v>
      </c>
      <c r="I508" s="2">
        <v>197.63050000000001</v>
      </c>
      <c r="J508" s="2">
        <v>197.63050000000001</v>
      </c>
      <c r="K508" s="2">
        <v>197.63050000000001</v>
      </c>
      <c r="L508" s="2">
        <v>0.72959600000000002</v>
      </c>
      <c r="M508" s="2">
        <v>0.72959600000000002</v>
      </c>
      <c r="N508" s="11">
        <f>+VLOOKUP(A508,'Pre Calc.'!$A$2:$H$2362,2,FALSE)-H508</f>
        <v>0.68829999999999814</v>
      </c>
    </row>
    <row r="509" spans="1:14" x14ac:dyDescent="0.25">
      <c r="A509" s="6" t="s">
        <v>519</v>
      </c>
      <c r="B509" s="2"/>
      <c r="C509" s="2"/>
      <c r="D509" s="2"/>
      <c r="E509" s="2"/>
      <c r="F509" s="2"/>
      <c r="G509" s="2"/>
      <c r="H509" s="2">
        <v>694.01890000000003</v>
      </c>
      <c r="I509" s="2">
        <v>694.01890000000003</v>
      </c>
      <c r="J509" s="2">
        <v>694.01890000000003</v>
      </c>
      <c r="K509" s="2">
        <v>694.01890000000003</v>
      </c>
      <c r="L509" s="2">
        <v>0.72706400000000004</v>
      </c>
      <c r="M509" s="2">
        <v>0.72706400000000004</v>
      </c>
      <c r="N509" s="11">
        <f>+VLOOKUP(A509,'Pre Calc.'!$A$2:$H$2362,2,FALSE)-H509</f>
        <v>0</v>
      </c>
    </row>
    <row r="510" spans="1:14" x14ac:dyDescent="0.25">
      <c r="A510" s="6" t="s">
        <v>520</v>
      </c>
      <c r="B510" s="2"/>
      <c r="C510" s="2"/>
      <c r="D510" s="2"/>
      <c r="E510" s="2"/>
      <c r="F510" s="2"/>
      <c r="G510" s="2"/>
      <c r="H510" s="2">
        <v>196.8262</v>
      </c>
      <c r="I510" s="2">
        <v>196.8262</v>
      </c>
      <c r="J510" s="2">
        <v>196.8262</v>
      </c>
      <c r="K510" s="2">
        <v>196.8262</v>
      </c>
      <c r="L510" s="2">
        <v>0.72406000000000004</v>
      </c>
      <c r="M510" s="2">
        <v>0.72406000000000004</v>
      </c>
      <c r="N510" s="11">
        <f>+VLOOKUP(A510,'Pre Calc.'!$A$2:$H$2362,2,FALSE)-H510</f>
        <v>-1.2200000000007094E-2</v>
      </c>
    </row>
    <row r="511" spans="1:14" x14ac:dyDescent="0.25">
      <c r="A511" s="6" t="s">
        <v>521</v>
      </c>
      <c r="B511" s="2"/>
      <c r="C511" s="2"/>
      <c r="D511" s="2"/>
      <c r="E511" s="2"/>
      <c r="F511" s="2"/>
      <c r="G511" s="2"/>
      <c r="H511" s="2">
        <v>99.085400000000007</v>
      </c>
      <c r="I511" s="2">
        <v>99.085400000000007</v>
      </c>
      <c r="J511" s="2">
        <v>99.085400000000007</v>
      </c>
      <c r="K511" s="2">
        <v>99.085400000000007</v>
      </c>
      <c r="L511" s="2">
        <v>0.72764099999999998</v>
      </c>
      <c r="M511" s="2">
        <v>0.72764099999999998</v>
      </c>
      <c r="N511" s="11">
        <f>+VLOOKUP(A511,'Pre Calc.'!$A$2:$H$2362,2,FALSE)-H511</f>
        <v>0.13569999999999993</v>
      </c>
    </row>
    <row r="512" spans="1:14" x14ac:dyDescent="0.25">
      <c r="A512" s="6" t="s">
        <v>522</v>
      </c>
      <c r="B512" s="2"/>
      <c r="C512" s="2"/>
      <c r="D512" s="2"/>
      <c r="E512" s="2"/>
      <c r="F512" s="2"/>
      <c r="G512" s="2"/>
      <c r="H512" s="2">
        <v>393.91230000000002</v>
      </c>
      <c r="I512" s="2">
        <v>393.91230000000002</v>
      </c>
      <c r="J512" s="2">
        <v>393.91230000000002</v>
      </c>
      <c r="K512" s="2">
        <v>393.91230000000002</v>
      </c>
      <c r="L512" s="2">
        <v>0.72406000000000004</v>
      </c>
      <c r="M512" s="2">
        <v>0.72406000000000004</v>
      </c>
      <c r="N512" s="11">
        <f>+VLOOKUP(A512,'Pre Calc.'!$A$2:$H$2362,2,FALSE)-H512</f>
        <v>-0.2843000000000302</v>
      </c>
    </row>
    <row r="513" spans="1:14" x14ac:dyDescent="0.25">
      <c r="A513" s="6" t="s">
        <v>523</v>
      </c>
      <c r="B513" s="2"/>
      <c r="C513" s="2"/>
      <c r="D513" s="2"/>
      <c r="E513" s="2"/>
      <c r="F513" s="2"/>
      <c r="G513" s="2"/>
      <c r="H513" s="2">
        <v>198.49789999999999</v>
      </c>
      <c r="I513" s="2">
        <v>198.49789999999999</v>
      </c>
      <c r="J513" s="2">
        <v>198.49789999999999</v>
      </c>
      <c r="K513" s="2">
        <v>198.49789999999999</v>
      </c>
      <c r="L513" s="2">
        <v>0.72674899999999998</v>
      </c>
      <c r="M513" s="2">
        <v>0.72674899999999998</v>
      </c>
      <c r="N513" s="11">
        <f>+VLOOKUP(A513,'Pre Calc.'!$A$2:$H$2362,2,FALSE)-H513</f>
        <v>-0.95299999999997453</v>
      </c>
    </row>
    <row r="514" spans="1:14" x14ac:dyDescent="0.25">
      <c r="A514" s="6" t="s">
        <v>524</v>
      </c>
      <c r="B514" s="2"/>
      <c r="C514" s="2"/>
      <c r="D514" s="2"/>
      <c r="E514" s="2"/>
      <c r="F514" s="2"/>
      <c r="G514" s="2"/>
      <c r="H514" s="2">
        <v>199.3775</v>
      </c>
      <c r="I514" s="2">
        <v>199.3775</v>
      </c>
      <c r="J514" s="2">
        <v>199.3775</v>
      </c>
      <c r="K514" s="2">
        <v>199.3775</v>
      </c>
      <c r="L514" s="2">
        <v>0.73367400000000005</v>
      </c>
      <c r="M514" s="2">
        <v>0.73367400000000005</v>
      </c>
      <c r="N514" s="11">
        <f>+VLOOKUP(A514,'Pre Calc.'!$A$2:$H$2362,2,FALSE)-H514</f>
        <v>4.9800000000004729E-2</v>
      </c>
    </row>
    <row r="515" spans="1:14" x14ac:dyDescent="0.25">
      <c r="A515" s="6" t="s">
        <v>525</v>
      </c>
      <c r="B515" s="2"/>
      <c r="C515" s="2"/>
      <c r="D515" s="2"/>
      <c r="E515" s="2"/>
      <c r="F515" s="2"/>
      <c r="G515" s="2"/>
      <c r="H515" s="2">
        <v>199.3775</v>
      </c>
      <c r="I515" s="2">
        <v>199.3775</v>
      </c>
      <c r="J515" s="2">
        <v>199.3775</v>
      </c>
      <c r="K515" s="2">
        <v>199.3775</v>
      </c>
      <c r="L515" s="2">
        <v>0.73367400000000005</v>
      </c>
      <c r="M515" s="2">
        <v>0.73367400000000005</v>
      </c>
      <c r="N515" s="11">
        <f>+VLOOKUP(A515,'Pre Calc.'!$A$2:$H$2362,2,FALSE)-H515</f>
        <v>4.9800000000004729E-2</v>
      </c>
    </row>
    <row r="516" spans="1:14" x14ac:dyDescent="0.25">
      <c r="A516" s="6" t="s">
        <v>526</v>
      </c>
      <c r="B516" s="2"/>
      <c r="C516" s="2"/>
      <c r="D516" s="2"/>
      <c r="E516" s="2"/>
      <c r="F516" s="2"/>
      <c r="G516" s="2"/>
      <c r="H516" s="2">
        <v>44.3033</v>
      </c>
      <c r="I516" s="2">
        <v>44.3033</v>
      </c>
      <c r="J516" s="2">
        <v>44.3033</v>
      </c>
      <c r="K516" s="2">
        <v>44.3033</v>
      </c>
      <c r="L516" s="2">
        <v>0.95799999999999996</v>
      </c>
      <c r="M516" s="2">
        <v>0.95799999999999996</v>
      </c>
      <c r="N516" s="11">
        <f>+VLOOKUP(A516,'Pre Calc.'!$A$2:$H$2362,2,FALSE)-H516</f>
        <v>13.176699999999997</v>
      </c>
    </row>
    <row r="517" spans="1:14" x14ac:dyDescent="0.25">
      <c r="A517" s="6" t="s">
        <v>527</v>
      </c>
      <c r="B517" s="2"/>
      <c r="C517" s="2"/>
      <c r="D517" s="2"/>
      <c r="E517" s="2"/>
      <c r="F517" s="2"/>
      <c r="G517" s="2"/>
      <c r="H517" s="2">
        <v>44.3033</v>
      </c>
      <c r="I517" s="2">
        <v>44.3033</v>
      </c>
      <c r="J517" s="2">
        <v>44.3033</v>
      </c>
      <c r="K517" s="2">
        <v>44.3033</v>
      </c>
      <c r="L517" s="2">
        <v>0.73838899999999996</v>
      </c>
      <c r="M517" s="2">
        <v>0.73838899999999996</v>
      </c>
      <c r="N517" s="11">
        <f>+VLOOKUP(A517,'Pre Calc.'!$A$2:$H$2362,2,FALSE)-H517</f>
        <v>0</v>
      </c>
    </row>
    <row r="518" spans="1:14" x14ac:dyDescent="0.25">
      <c r="A518" s="6" t="s">
        <v>528</v>
      </c>
      <c r="B518" s="2"/>
      <c r="C518" s="2"/>
      <c r="D518" s="2"/>
      <c r="E518" s="2"/>
      <c r="F518" s="2"/>
      <c r="G518" s="2"/>
      <c r="H518" s="2">
        <v>645.3184</v>
      </c>
      <c r="I518" s="2">
        <v>645.3184</v>
      </c>
      <c r="J518" s="2">
        <v>645.3184</v>
      </c>
      <c r="K518" s="2">
        <v>645.3184</v>
      </c>
      <c r="L518" s="2">
        <v>0.73589700000000002</v>
      </c>
      <c r="M518" s="2">
        <v>0.73589700000000002</v>
      </c>
      <c r="N518" s="11">
        <f>+VLOOKUP(A518,'Pre Calc.'!$A$2:$H$2362,2,FALSE)-H518</f>
        <v>-3.0789999999999509</v>
      </c>
    </row>
    <row r="519" spans="1:14" x14ac:dyDescent="0.25">
      <c r="A519" s="6" t="s">
        <v>529</v>
      </c>
      <c r="B519" s="2"/>
      <c r="C519" s="2"/>
      <c r="D519" s="2"/>
      <c r="E519" s="2"/>
      <c r="F519" s="2"/>
      <c r="G519" s="2"/>
      <c r="H519" s="2">
        <v>401.98099999999999</v>
      </c>
      <c r="I519" s="2">
        <v>401.98099999999999</v>
      </c>
      <c r="J519" s="2">
        <v>401.98099999999999</v>
      </c>
      <c r="K519" s="2">
        <v>401.98099999999999</v>
      </c>
      <c r="L519" s="2">
        <v>0.73489499999999996</v>
      </c>
      <c r="M519" s="2">
        <v>0.73489499999999996</v>
      </c>
      <c r="N519" s="11">
        <f>+VLOOKUP(A519,'Pre Calc.'!$A$2:$H$2362,2,FALSE)-H519</f>
        <v>-2.4626999999999839</v>
      </c>
    </row>
    <row r="520" spans="1:14" x14ac:dyDescent="0.25">
      <c r="A520" s="6" t="s">
        <v>530</v>
      </c>
      <c r="B520" s="2"/>
      <c r="C520" s="2"/>
      <c r="D520" s="2"/>
      <c r="E520" s="2"/>
      <c r="F520" s="2"/>
      <c r="G520" s="2"/>
      <c r="H520" s="2">
        <v>200.9905</v>
      </c>
      <c r="I520" s="2">
        <v>200.9905</v>
      </c>
      <c r="J520" s="2">
        <v>200.9905</v>
      </c>
      <c r="K520" s="2">
        <v>200.9905</v>
      </c>
      <c r="L520" s="2">
        <v>0.73522699999999996</v>
      </c>
      <c r="M520" s="2">
        <v>0.73522699999999996</v>
      </c>
      <c r="N520" s="11">
        <f>+VLOOKUP(A520,'Pre Calc.'!$A$2:$H$2362,2,FALSE)-H520</f>
        <v>-1.1410999999999945</v>
      </c>
    </row>
    <row r="521" spans="1:14" x14ac:dyDescent="0.25">
      <c r="A521" s="6" t="s">
        <v>531</v>
      </c>
      <c r="B521" s="2"/>
      <c r="C521" s="2"/>
      <c r="D521" s="2"/>
      <c r="E521" s="2"/>
      <c r="F521" s="2"/>
      <c r="G521" s="2"/>
      <c r="H521" s="2">
        <v>221.15459999999999</v>
      </c>
      <c r="I521" s="2">
        <v>221.15459999999999</v>
      </c>
      <c r="J521" s="2">
        <v>221.15459999999999</v>
      </c>
      <c r="K521" s="2">
        <v>221.15459999999999</v>
      </c>
      <c r="L521" s="2">
        <v>0.73522699999999996</v>
      </c>
      <c r="M521" s="2">
        <v>0.73522699999999996</v>
      </c>
      <c r="N521" s="11">
        <f>+VLOOKUP(A521,'Pre Calc.'!$A$2:$H$2362,2,FALSE)-H521</f>
        <v>-1.2555999999999869</v>
      </c>
    </row>
    <row r="522" spans="1:14" hidden="1" x14ac:dyDescent="0.25">
      <c r="A522" s="6" t="s">
        <v>532</v>
      </c>
      <c r="B522" s="2"/>
      <c r="C522" s="2"/>
      <c r="D522" s="2"/>
      <c r="E522" s="2"/>
      <c r="F522" s="2"/>
      <c r="G522" s="2"/>
      <c r="H522" s="2"/>
      <c r="I522" s="2">
        <v>91.659099999999995</v>
      </c>
      <c r="J522" s="2"/>
      <c r="K522" s="2">
        <v>91.659099999999995</v>
      </c>
      <c r="L522" s="2">
        <v>0.73522699999999996</v>
      </c>
      <c r="M522" s="2">
        <v>0.73522699999999996</v>
      </c>
    </row>
    <row r="523" spans="1:14" x14ac:dyDescent="0.25">
      <c r="A523" s="6" t="s">
        <v>533</v>
      </c>
      <c r="B523" s="2"/>
      <c r="C523" s="2"/>
      <c r="D523" s="2"/>
      <c r="E523" s="2"/>
      <c r="F523" s="2"/>
      <c r="G523" s="2"/>
      <c r="H523" s="2">
        <v>2204.1388999999999</v>
      </c>
      <c r="I523" s="2">
        <v>2204.1388999999999</v>
      </c>
      <c r="J523" s="2">
        <v>2204.1388999999999</v>
      </c>
      <c r="K523" s="2">
        <v>2204.1388999999999</v>
      </c>
      <c r="L523" s="2">
        <v>0.74623799999999996</v>
      </c>
      <c r="M523" s="2">
        <v>0.74623799999999996</v>
      </c>
      <c r="N523" s="11">
        <f>+VLOOKUP(A523,'Pre Calc.'!$A$2:$H$2362,2,FALSE)-H523</f>
        <v>-33.265399999999772</v>
      </c>
    </row>
    <row r="524" spans="1:14" x14ac:dyDescent="0.25">
      <c r="A524" s="6" t="s">
        <v>534</v>
      </c>
      <c r="B524" s="2"/>
      <c r="C524" s="2"/>
      <c r="D524" s="2"/>
      <c r="E524" s="2"/>
      <c r="F524" s="2"/>
      <c r="G524" s="2"/>
      <c r="H524" s="2">
        <v>205.2619</v>
      </c>
      <c r="I524" s="2">
        <v>205.2619</v>
      </c>
      <c r="J524" s="2">
        <v>205.2619</v>
      </c>
      <c r="K524" s="2">
        <v>205.2619</v>
      </c>
      <c r="L524" s="2">
        <v>0.75209999999999999</v>
      </c>
      <c r="M524" s="2">
        <v>0.75209999999999999</v>
      </c>
      <c r="N524" s="11">
        <f>+VLOOKUP(A524,'Pre Calc.'!$A$2:$H$2362,2,FALSE)-H524</f>
        <v>-0.82609999999999673</v>
      </c>
    </row>
    <row r="525" spans="1:14" x14ac:dyDescent="0.25">
      <c r="A525" s="6" t="s">
        <v>535</v>
      </c>
      <c r="B525" s="2"/>
      <c r="C525" s="2"/>
      <c r="D525" s="2"/>
      <c r="E525" s="2"/>
      <c r="F525" s="2"/>
      <c r="G525" s="2"/>
      <c r="H525" s="2">
        <v>205.2619</v>
      </c>
      <c r="I525" s="2">
        <v>205.2619</v>
      </c>
      <c r="J525" s="2">
        <v>205.2619</v>
      </c>
      <c r="K525" s="2">
        <v>205.2619</v>
      </c>
      <c r="L525" s="2">
        <v>0.75209999999999999</v>
      </c>
      <c r="M525" s="2">
        <v>0.75209999999999999</v>
      </c>
      <c r="N525" s="11">
        <f>+VLOOKUP(A525,'Pre Calc.'!$A$2:$H$2362,2,FALSE)-H525</f>
        <v>-0.82609999999999673</v>
      </c>
    </row>
    <row r="526" spans="1:14" x14ac:dyDescent="0.25">
      <c r="A526" s="6" t="s">
        <v>536</v>
      </c>
      <c r="B526" s="2"/>
      <c r="C526" s="2"/>
      <c r="D526" s="2"/>
      <c r="E526" s="2"/>
      <c r="F526" s="2"/>
      <c r="G526" s="2"/>
      <c r="H526" s="2">
        <v>116.4089</v>
      </c>
      <c r="I526" s="2">
        <v>116.4089</v>
      </c>
      <c r="J526" s="2">
        <v>116.4089</v>
      </c>
      <c r="K526" s="2">
        <v>116.4089</v>
      </c>
      <c r="L526" s="2">
        <v>0.75209999999999999</v>
      </c>
      <c r="M526" s="2">
        <v>0.75209999999999999</v>
      </c>
      <c r="N526" s="11">
        <f>+VLOOKUP(A526,'Pre Calc.'!$A$2:$H$2362,2,FALSE)-H526</f>
        <v>-0.8563000000000045</v>
      </c>
    </row>
    <row r="527" spans="1:14" x14ac:dyDescent="0.25">
      <c r="A527" s="6" t="s">
        <v>537</v>
      </c>
      <c r="B527" s="2"/>
      <c r="C527" s="2"/>
      <c r="D527" s="2"/>
      <c r="E527" s="2"/>
      <c r="F527" s="2"/>
      <c r="G527" s="2"/>
      <c r="H527" s="2">
        <v>411.90129999999999</v>
      </c>
      <c r="I527" s="2">
        <v>411.90129999999999</v>
      </c>
      <c r="J527" s="2">
        <v>411.90129999999999</v>
      </c>
      <c r="K527" s="2">
        <v>411.90129999999999</v>
      </c>
      <c r="L527" s="2">
        <v>0.75209999999999999</v>
      </c>
      <c r="M527" s="2">
        <v>0.75209999999999999</v>
      </c>
      <c r="N527" s="11">
        <f>+VLOOKUP(A527,'Pre Calc.'!$A$2:$H$2362,2,FALSE)-H527</f>
        <v>-3.0296999999999912</v>
      </c>
    </row>
    <row r="528" spans="1:14" x14ac:dyDescent="0.25">
      <c r="A528" s="6" t="s">
        <v>538</v>
      </c>
      <c r="B528" s="2"/>
      <c r="C528" s="2"/>
      <c r="D528" s="2"/>
      <c r="E528" s="2"/>
      <c r="F528" s="2"/>
      <c r="G528" s="2"/>
      <c r="H528" s="2">
        <v>205.95070000000001</v>
      </c>
      <c r="I528" s="2">
        <v>205.95070000000001</v>
      </c>
      <c r="J528" s="2">
        <v>205.95070000000001</v>
      </c>
      <c r="K528" s="2">
        <v>205.95070000000001</v>
      </c>
      <c r="L528" s="2">
        <v>0.75767300000000004</v>
      </c>
      <c r="M528" s="2">
        <v>0.75767300000000004</v>
      </c>
      <c r="N528" s="11">
        <f>+VLOOKUP(A528,'Pre Calc.'!$A$2:$H$2362,2,FALSE)-H528</f>
        <v>0</v>
      </c>
    </row>
    <row r="529" spans="1:14" x14ac:dyDescent="0.25">
      <c r="A529" s="6" t="s">
        <v>539</v>
      </c>
      <c r="B529" s="2"/>
      <c r="C529" s="2"/>
      <c r="D529" s="2"/>
      <c r="E529" s="2"/>
      <c r="F529" s="2"/>
      <c r="G529" s="2"/>
      <c r="H529" s="2">
        <v>618.84799999999996</v>
      </c>
      <c r="I529" s="2">
        <v>618.84799999999996</v>
      </c>
      <c r="J529" s="2">
        <v>618.84799999999996</v>
      </c>
      <c r="K529" s="2">
        <v>618.84799999999996</v>
      </c>
      <c r="L529" s="2">
        <v>0.75796399999999997</v>
      </c>
      <c r="M529" s="2">
        <v>0.75796399999999997</v>
      </c>
      <c r="N529" s="11">
        <f>+VLOOKUP(A529,'Pre Calc.'!$A$2:$H$2362,2,FALSE)-H529</f>
        <v>-12.476799999999912</v>
      </c>
    </row>
    <row r="530" spans="1:14" x14ac:dyDescent="0.25">
      <c r="A530" s="6" t="s">
        <v>540</v>
      </c>
      <c r="B530" s="2"/>
      <c r="C530" s="2"/>
      <c r="D530" s="2"/>
      <c r="E530" s="2"/>
      <c r="F530" s="2"/>
      <c r="G530" s="2"/>
      <c r="H530" s="2">
        <v>393.85090000000002</v>
      </c>
      <c r="I530" s="2">
        <v>393.85090000000002</v>
      </c>
      <c r="J530" s="2">
        <v>393.85090000000002</v>
      </c>
      <c r="K530" s="2">
        <v>393.85090000000002</v>
      </c>
      <c r="L530" s="2">
        <v>0.72446999999999995</v>
      </c>
      <c r="M530" s="2">
        <v>0.72446999999999995</v>
      </c>
      <c r="N530" s="11">
        <f>+VLOOKUP(A530,'Pre Calc.'!$A$2:$H$2362,2,FALSE)-H530</f>
        <v>0</v>
      </c>
    </row>
    <row r="531" spans="1:14" x14ac:dyDescent="0.25">
      <c r="A531" s="6" t="s">
        <v>541</v>
      </c>
      <c r="B531" s="2"/>
      <c r="C531" s="2"/>
      <c r="D531" s="2"/>
      <c r="E531" s="2"/>
      <c r="F531" s="2"/>
      <c r="G531" s="2"/>
      <c r="H531" s="2">
        <v>200.74510000000001</v>
      </c>
      <c r="I531" s="2">
        <v>200.74510000000001</v>
      </c>
      <c r="J531" s="2">
        <v>200.74510000000001</v>
      </c>
      <c r="K531" s="2">
        <v>200.74510000000001</v>
      </c>
      <c r="L531" s="2">
        <v>0.74922100000000003</v>
      </c>
      <c r="M531" s="2">
        <v>0.74922100000000003</v>
      </c>
      <c r="N531" s="11">
        <f>+VLOOKUP(A531,'Pre Calc.'!$A$2:$H$2362,2,FALSE)-H531</f>
        <v>2.9081999999999937</v>
      </c>
    </row>
    <row r="532" spans="1:14" x14ac:dyDescent="0.25">
      <c r="A532" s="6" t="s">
        <v>542</v>
      </c>
      <c r="B532" s="2"/>
      <c r="C532" s="2"/>
      <c r="D532" s="2"/>
      <c r="E532" s="2"/>
      <c r="F532" s="2"/>
      <c r="G532" s="2"/>
      <c r="H532" s="2">
        <v>302.53059999999999</v>
      </c>
      <c r="I532" s="2">
        <v>302.53059999999999</v>
      </c>
      <c r="J532" s="2">
        <v>302.53059999999999</v>
      </c>
      <c r="K532" s="2">
        <v>302.53059999999999</v>
      </c>
      <c r="L532" s="2">
        <v>0.74922100000000003</v>
      </c>
      <c r="M532" s="2">
        <v>0.74922100000000003</v>
      </c>
      <c r="N532" s="11">
        <f>+VLOOKUP(A532,'Pre Calc.'!$A$2:$H$2362,2,FALSE)-H532</f>
        <v>3.9682000000000244</v>
      </c>
    </row>
    <row r="533" spans="1:14" x14ac:dyDescent="0.25">
      <c r="A533" s="6" t="s">
        <v>543</v>
      </c>
      <c r="B533" s="2"/>
      <c r="C533" s="2"/>
      <c r="D533" s="2"/>
      <c r="E533" s="2"/>
      <c r="F533" s="2"/>
      <c r="G533" s="2"/>
      <c r="H533" s="2">
        <v>2190.4124000000002</v>
      </c>
      <c r="I533" s="2">
        <v>2190.4124000000002</v>
      </c>
      <c r="J533" s="2">
        <v>2190.4124000000002</v>
      </c>
      <c r="K533" s="2">
        <v>2190.4124000000002</v>
      </c>
      <c r="L533" s="2">
        <v>0.79779100000000003</v>
      </c>
      <c r="M533" s="2">
        <v>0.79779100000000003</v>
      </c>
      <c r="N533" s="11">
        <f>+VLOOKUP(A533,'Pre Calc.'!$A$2:$H$2362,2,FALSE)-H533</f>
        <v>-14.620900000000347</v>
      </c>
    </row>
    <row r="534" spans="1:14" x14ac:dyDescent="0.25">
      <c r="A534" s="6" t="s">
        <v>544</v>
      </c>
      <c r="B534" s="2"/>
      <c r="C534" s="2"/>
      <c r="D534" s="2"/>
      <c r="E534" s="2"/>
      <c r="F534" s="2"/>
      <c r="G534" s="2"/>
      <c r="H534" s="2">
        <v>1349.3</v>
      </c>
      <c r="I534" s="2">
        <v>1191.6300000000001</v>
      </c>
      <c r="J534" s="2">
        <v>1349.3</v>
      </c>
      <c r="K534" s="2">
        <v>1191.6300000000001</v>
      </c>
      <c r="L534" s="2">
        <v>1031.1300000000001</v>
      </c>
      <c r="M534" s="2">
        <v>1031.1300000000001</v>
      </c>
      <c r="N534" s="11">
        <f>+VLOOKUP(A534,'Pre Calc.'!$A$2:$H$2362,2,FALSE)-H534</f>
        <v>-26.990000000000009</v>
      </c>
    </row>
    <row r="535" spans="1:14" x14ac:dyDescent="0.25">
      <c r="A535" s="6" t="s">
        <v>545</v>
      </c>
      <c r="B535" s="2"/>
      <c r="C535" s="2"/>
      <c r="D535" s="2"/>
      <c r="E535" s="2"/>
      <c r="F535" s="2"/>
      <c r="G535" s="2"/>
      <c r="H535" s="2">
        <v>963.57</v>
      </c>
      <c r="I535" s="2">
        <v>855.13</v>
      </c>
      <c r="J535" s="2">
        <v>963.57</v>
      </c>
      <c r="K535" s="2">
        <v>855.13</v>
      </c>
      <c r="L535" s="2">
        <v>735.29</v>
      </c>
      <c r="M535" s="2">
        <v>735.29</v>
      </c>
      <c r="N535" s="11">
        <f>+VLOOKUP(A535,'Pre Calc.'!$A$2:$H$2362,2,FALSE)-H535</f>
        <v>-19.270000000000095</v>
      </c>
    </row>
    <row r="536" spans="1:14" x14ac:dyDescent="0.25">
      <c r="A536" s="6" t="s">
        <v>546</v>
      </c>
      <c r="B536" s="2"/>
      <c r="C536" s="2"/>
      <c r="D536" s="2"/>
      <c r="E536" s="2"/>
      <c r="F536" s="2"/>
      <c r="G536" s="2"/>
      <c r="H536" s="2">
        <v>107.02</v>
      </c>
      <c r="I536" s="2">
        <v>89.135599999999997</v>
      </c>
      <c r="J536" s="2">
        <v>107.02</v>
      </c>
      <c r="K536" s="2">
        <v>89.135599999999997</v>
      </c>
      <c r="L536" s="2">
        <v>40.769599999999997</v>
      </c>
      <c r="M536" s="2">
        <v>40.769599999999997</v>
      </c>
      <c r="N536" s="11">
        <f>+VLOOKUP(A536,'Pre Calc.'!$A$2:$H$2362,2,FALSE)-H536</f>
        <v>2.0000000000663931E-4</v>
      </c>
    </row>
    <row r="537" spans="1:14" x14ac:dyDescent="0.25">
      <c r="A537" s="6" t="s">
        <v>547</v>
      </c>
      <c r="B537" s="2"/>
      <c r="C537" s="2"/>
      <c r="D537" s="2"/>
      <c r="E537" s="2"/>
      <c r="F537" s="2"/>
      <c r="G537" s="2"/>
      <c r="H537" s="2">
        <v>221.68</v>
      </c>
      <c r="I537" s="2">
        <v>157.12110000000001</v>
      </c>
      <c r="J537" s="2">
        <v>221.68</v>
      </c>
      <c r="K537" s="2">
        <v>157.12110000000001</v>
      </c>
      <c r="L537" s="2">
        <v>50.962000000000003</v>
      </c>
      <c r="M537" s="2">
        <v>50.962000000000003</v>
      </c>
      <c r="N537" s="11">
        <f>+VLOOKUP(A537,'Pre Calc.'!$A$2:$H$2362,2,FALSE)-H537</f>
        <v>4.6999999999854936E-3</v>
      </c>
    </row>
    <row r="538" spans="1:14" x14ac:dyDescent="0.25">
      <c r="A538" s="6" t="s">
        <v>548</v>
      </c>
      <c r="B538" s="2"/>
      <c r="C538" s="2"/>
      <c r="D538" s="2"/>
      <c r="E538" s="2"/>
      <c r="F538" s="2"/>
      <c r="G538" s="2"/>
      <c r="H538" s="2">
        <v>158.62</v>
      </c>
      <c r="I538" s="2">
        <v>141.7576</v>
      </c>
      <c r="J538" s="2">
        <v>158.62</v>
      </c>
      <c r="K538" s="2">
        <v>141.7576</v>
      </c>
      <c r="L538" s="2">
        <v>61.154400000000003</v>
      </c>
      <c r="M538" s="2">
        <v>61.154400000000003</v>
      </c>
      <c r="N538" s="11">
        <f>+VLOOKUP(A538,'Pre Calc.'!$A$2:$H$2362,2,FALSE)-H538</f>
        <v>-36.311199999999999</v>
      </c>
    </row>
    <row r="539" spans="1:14" x14ac:dyDescent="0.25">
      <c r="A539" s="6" t="s">
        <v>549</v>
      </c>
      <c r="B539" s="2"/>
      <c r="C539" s="2"/>
      <c r="D539" s="2"/>
      <c r="E539" s="2"/>
      <c r="F539" s="2"/>
      <c r="G539" s="2"/>
      <c r="H539" s="2">
        <v>61.15</v>
      </c>
      <c r="I539" s="2">
        <v>62.444600000000001</v>
      </c>
      <c r="J539" s="2">
        <v>61.15</v>
      </c>
      <c r="K539" s="2">
        <v>62.444600000000001</v>
      </c>
      <c r="L539" s="2">
        <v>25.481000000000002</v>
      </c>
      <c r="M539" s="2">
        <v>25.481000000000002</v>
      </c>
      <c r="N539" s="11">
        <f>+VLOOKUP(A539,'Pre Calc.'!$A$2:$H$2362,2,FALSE)-H539</f>
        <v>4.4000000000039563E-3</v>
      </c>
    </row>
    <row r="540" spans="1:14" x14ac:dyDescent="0.25">
      <c r="A540" s="6" t="s">
        <v>550</v>
      </c>
      <c r="B540" s="2"/>
      <c r="C540" s="2"/>
      <c r="D540" s="2"/>
      <c r="E540" s="2"/>
      <c r="F540" s="2"/>
      <c r="G540" s="2"/>
      <c r="H540" s="2">
        <v>67.52</v>
      </c>
      <c r="I540" s="2">
        <v>65.655900000000003</v>
      </c>
      <c r="J540" s="2">
        <v>67.52</v>
      </c>
      <c r="K540" s="2">
        <v>65.655900000000003</v>
      </c>
      <c r="L540" s="2">
        <v>25.481000000000002</v>
      </c>
      <c r="M540" s="2">
        <v>25.481000000000002</v>
      </c>
      <c r="N540" s="11">
        <f>+VLOOKUP(A540,'Pre Calc.'!$A$2:$H$2362,2,FALSE)-H540</f>
        <v>4.6000000000105956E-3</v>
      </c>
    </row>
    <row r="541" spans="1:14" x14ac:dyDescent="0.25">
      <c r="A541" s="6" t="s">
        <v>551</v>
      </c>
      <c r="B541" s="2"/>
      <c r="C541" s="2"/>
      <c r="D541" s="2"/>
      <c r="E541" s="2"/>
      <c r="F541" s="2"/>
      <c r="G541" s="2"/>
      <c r="H541" s="2">
        <v>50.96</v>
      </c>
      <c r="I541" s="2">
        <v>48.805999999999997</v>
      </c>
      <c r="J541" s="2">
        <v>50.96</v>
      </c>
      <c r="K541" s="2">
        <v>48.805999999999997</v>
      </c>
      <c r="L541" s="2">
        <v>20.384799999999998</v>
      </c>
      <c r="M541" s="2">
        <v>20.384799999999998</v>
      </c>
      <c r="N541" s="11">
        <f>+VLOOKUP(A541,'Pre Calc.'!$A$2:$H$2362,2,FALSE)-H541</f>
        <v>2.0000000000024443E-3</v>
      </c>
    </row>
    <row r="542" spans="1:14" x14ac:dyDescent="0.25">
      <c r="A542" s="6" t="s">
        <v>552</v>
      </c>
      <c r="B542" s="2"/>
      <c r="C542" s="2"/>
      <c r="D542" s="2"/>
      <c r="E542" s="2"/>
      <c r="F542" s="2"/>
      <c r="G542" s="2"/>
      <c r="H542" s="2">
        <v>1199.29</v>
      </c>
      <c r="I542" s="2">
        <v>1049.1500000000001</v>
      </c>
      <c r="J542" s="2">
        <v>1199.29</v>
      </c>
      <c r="K542" s="2">
        <v>1049.1500000000001</v>
      </c>
      <c r="L542" s="2">
        <v>918.61</v>
      </c>
      <c r="M542" s="2">
        <v>918.61</v>
      </c>
      <c r="N542" s="11">
        <f>+VLOOKUP(A542,'Pre Calc.'!$A$2:$H$2362,2,FALSE)-H542</f>
        <v>-23.980000000000018</v>
      </c>
    </row>
    <row r="543" spans="1:14" x14ac:dyDescent="0.25">
      <c r="A543" s="6" t="s">
        <v>553</v>
      </c>
      <c r="B543" s="2"/>
      <c r="C543" s="2"/>
      <c r="D543" s="2"/>
      <c r="E543" s="2"/>
      <c r="F543" s="2"/>
      <c r="G543" s="2"/>
      <c r="H543" s="2">
        <v>3000</v>
      </c>
      <c r="I543" s="2">
        <v>3000</v>
      </c>
      <c r="J543" s="2">
        <v>3000</v>
      </c>
      <c r="K543" s="2">
        <v>3000</v>
      </c>
      <c r="L543" s="2"/>
      <c r="M543" s="2"/>
      <c r="N543" s="11">
        <f>+VLOOKUP(A543,'Pre Calc.'!$A$2:$H$2362,2,FALSE)-H543</f>
        <v>0</v>
      </c>
    </row>
    <row r="544" spans="1:14" hidden="1" x14ac:dyDescent="0.25">
      <c r="A544" s="6" t="s">
        <v>554</v>
      </c>
      <c r="B544" s="2">
        <v>3112</v>
      </c>
      <c r="C544" s="2">
        <v>3112</v>
      </c>
      <c r="D544" s="2">
        <v>3112</v>
      </c>
      <c r="E544" s="2">
        <v>3112</v>
      </c>
      <c r="F544" s="2"/>
      <c r="G544" s="2"/>
      <c r="H544" s="2"/>
      <c r="I544" s="2"/>
      <c r="J544" s="2"/>
      <c r="K544" s="2"/>
      <c r="L544" s="2"/>
      <c r="M544" s="2"/>
      <c r="N544" s="4">
        <f>VLOOKUP(A544,'Pre Calc.'!$A$2:$G$2362,2,FALSE)-B544</f>
        <v>0</v>
      </c>
    </row>
    <row r="545" spans="1:14" x14ac:dyDescent="0.25">
      <c r="A545" s="6" t="s">
        <v>555</v>
      </c>
      <c r="B545" s="2"/>
      <c r="C545" s="2"/>
      <c r="D545" s="2"/>
      <c r="E545" s="2"/>
      <c r="F545" s="2"/>
      <c r="G545" s="2"/>
      <c r="H545" s="2">
        <v>94.065100000000001</v>
      </c>
      <c r="I545" s="2">
        <v>82.336200000000005</v>
      </c>
      <c r="J545" s="2">
        <v>94.065100000000001</v>
      </c>
      <c r="K545" s="2">
        <v>82.336200000000005</v>
      </c>
      <c r="L545" s="2">
        <v>97.539400000000001</v>
      </c>
      <c r="M545" s="2">
        <v>97.539400000000001</v>
      </c>
      <c r="N545" s="11">
        <f>+VLOOKUP(A545,'Pre Calc.'!$A$2:$H$2362,2,FALSE)-H545</f>
        <v>3.4742999999999995</v>
      </c>
    </row>
    <row r="546" spans="1:14" x14ac:dyDescent="0.25">
      <c r="A546" s="6" t="s">
        <v>556</v>
      </c>
      <c r="B546" s="2"/>
      <c r="C546" s="2"/>
      <c r="D546" s="2"/>
      <c r="E546" s="2"/>
      <c r="F546" s="2"/>
      <c r="G546" s="2"/>
      <c r="H546" s="2">
        <v>134.74189999999999</v>
      </c>
      <c r="I546" s="2">
        <v>123.01300000000001</v>
      </c>
      <c r="J546" s="2">
        <v>134.74189999999999</v>
      </c>
      <c r="K546" s="2">
        <v>123.01300000000001</v>
      </c>
      <c r="L546" s="2">
        <v>139.71860000000001</v>
      </c>
      <c r="M546" s="2">
        <v>139.71860000000001</v>
      </c>
      <c r="N546" s="11">
        <f>+VLOOKUP(A546,'Pre Calc.'!$A$2:$H$2362,2,FALSE)-H546</f>
        <v>4.9767000000000223</v>
      </c>
    </row>
    <row r="547" spans="1:14" x14ac:dyDescent="0.25">
      <c r="A547" s="6" t="s">
        <v>557</v>
      </c>
      <c r="B547" s="2"/>
      <c r="C547" s="2"/>
      <c r="D547" s="2"/>
      <c r="E547" s="2"/>
      <c r="F547" s="2"/>
      <c r="G547" s="2"/>
      <c r="H547" s="2">
        <v>134.74189999999999</v>
      </c>
      <c r="I547" s="2">
        <v>123.01300000000001</v>
      </c>
      <c r="J547" s="2">
        <v>134.74189999999999</v>
      </c>
      <c r="K547" s="2">
        <v>123.01300000000001</v>
      </c>
      <c r="L547" s="2">
        <v>139.71860000000001</v>
      </c>
      <c r="M547" s="2">
        <v>139.71860000000001</v>
      </c>
      <c r="N547" s="11">
        <f>+VLOOKUP(A547,'Pre Calc.'!$A$2:$H$2362,2,FALSE)-H547</f>
        <v>4.9767000000000223</v>
      </c>
    </row>
    <row r="548" spans="1:14" x14ac:dyDescent="0.25">
      <c r="A548" s="6" t="s">
        <v>558</v>
      </c>
      <c r="B548" s="2"/>
      <c r="C548" s="2"/>
      <c r="D548" s="2"/>
      <c r="E548" s="2"/>
      <c r="F548" s="2"/>
      <c r="G548" s="2"/>
      <c r="H548" s="2">
        <v>1732.64</v>
      </c>
      <c r="I548" s="2">
        <v>695.19219999999996</v>
      </c>
      <c r="J548" s="2">
        <v>1732.64</v>
      </c>
      <c r="K548" s="2">
        <v>695.19219999999996</v>
      </c>
      <c r="L548" s="2">
        <v>1845.34</v>
      </c>
      <c r="M548" s="2">
        <v>1845.34</v>
      </c>
      <c r="N548" s="11">
        <f>+VLOOKUP(A548,'Pre Calc.'!$A$2:$H$2362,2,FALSE)-H548</f>
        <v>112.69999999999982</v>
      </c>
    </row>
    <row r="549" spans="1:14" hidden="1" x14ac:dyDescent="0.25">
      <c r="A549" s="6" t="s">
        <v>559</v>
      </c>
      <c r="B549" s="2"/>
      <c r="C549" s="2"/>
      <c r="D549" s="2"/>
      <c r="E549" s="2"/>
      <c r="F549" s="2"/>
      <c r="G549" s="2"/>
      <c r="H549" s="2"/>
      <c r="I549" s="2">
        <v>185.28</v>
      </c>
      <c r="J549" s="2"/>
      <c r="K549" s="2">
        <v>185.28</v>
      </c>
      <c r="L549" s="2">
        <v>811.92100000000005</v>
      </c>
      <c r="M549" s="2">
        <v>811.92100000000005</v>
      </c>
    </row>
    <row r="550" spans="1:14" x14ac:dyDescent="0.25">
      <c r="A550" s="6" t="s">
        <v>560</v>
      </c>
      <c r="B550" s="2"/>
      <c r="C550" s="2"/>
      <c r="D550" s="2"/>
      <c r="E550" s="2"/>
      <c r="F550" s="2"/>
      <c r="G550" s="2"/>
      <c r="H550" s="2">
        <v>208.5384</v>
      </c>
      <c r="I550" s="2">
        <v>162.25559999999999</v>
      </c>
      <c r="J550" s="2">
        <v>208.5384</v>
      </c>
      <c r="K550" s="2">
        <v>162.25559999999999</v>
      </c>
      <c r="L550" s="2">
        <v>220.0044</v>
      </c>
      <c r="M550" s="2">
        <v>220.0044</v>
      </c>
      <c r="N550" s="11">
        <f>+VLOOKUP(A550,'Pre Calc.'!$A$2:$H$2362,2,FALSE)-H550</f>
        <v>11.466000000000008</v>
      </c>
    </row>
    <row r="551" spans="1:14" x14ac:dyDescent="0.25">
      <c r="A551" s="6" t="s">
        <v>561</v>
      </c>
      <c r="B551" s="2"/>
      <c r="C551" s="2"/>
      <c r="D551" s="2"/>
      <c r="E551" s="2"/>
      <c r="F551" s="2"/>
      <c r="G551" s="2"/>
      <c r="H551" s="2">
        <v>294.42180000000002</v>
      </c>
      <c r="I551" s="2">
        <v>160.4513</v>
      </c>
      <c r="J551" s="2">
        <v>294.42180000000002</v>
      </c>
      <c r="K551" s="2">
        <v>160.4513</v>
      </c>
      <c r="L551" s="2">
        <v>309.05380000000002</v>
      </c>
      <c r="M551" s="2">
        <v>309.05380000000002</v>
      </c>
      <c r="N551" s="11">
        <f>+VLOOKUP(A551,'Pre Calc.'!$A$2:$H$2362,2,FALSE)-H551</f>
        <v>14.632000000000005</v>
      </c>
    </row>
    <row r="552" spans="1:14" hidden="1" x14ac:dyDescent="0.25">
      <c r="A552" s="6" t="s">
        <v>562</v>
      </c>
      <c r="B552" s="2"/>
      <c r="C552" s="2"/>
      <c r="D552" s="2"/>
      <c r="E552" s="2"/>
      <c r="F552" s="2"/>
      <c r="G552" s="2"/>
      <c r="H552" s="2"/>
      <c r="I552" s="2">
        <v>30.88</v>
      </c>
      <c r="J552" s="2"/>
      <c r="K552" s="2">
        <v>30.88</v>
      </c>
      <c r="L552" s="2">
        <v>151.90780000000001</v>
      </c>
      <c r="M552" s="2">
        <v>151.90780000000001</v>
      </c>
    </row>
    <row r="553" spans="1:14" hidden="1" x14ac:dyDescent="0.25">
      <c r="A553" s="6" t="s">
        <v>563</v>
      </c>
      <c r="B553" s="2"/>
      <c r="C553" s="2"/>
      <c r="D553" s="2"/>
      <c r="E553" s="2"/>
      <c r="F553" s="2"/>
      <c r="G553" s="2"/>
      <c r="H553" s="2"/>
      <c r="I553" s="2">
        <v>61.76</v>
      </c>
      <c r="J553" s="2"/>
      <c r="K553" s="2">
        <v>61.76</v>
      </c>
      <c r="L553" s="2">
        <v>275.00549999999998</v>
      </c>
      <c r="M553" s="2">
        <v>275.00549999999998</v>
      </c>
    </row>
    <row r="554" spans="1:14" x14ac:dyDescent="0.25">
      <c r="A554" s="6" t="s">
        <v>564</v>
      </c>
      <c r="B554" s="2"/>
      <c r="C554" s="2"/>
      <c r="D554" s="2"/>
      <c r="E554" s="2"/>
      <c r="F554" s="2"/>
      <c r="G554" s="2"/>
      <c r="H554" s="2">
        <v>10000</v>
      </c>
      <c r="I554" s="2">
        <v>6909.76</v>
      </c>
      <c r="J554" s="2">
        <v>10000</v>
      </c>
      <c r="K554" s="2">
        <v>6909.76</v>
      </c>
      <c r="L554" s="2">
        <v>262.81</v>
      </c>
      <c r="M554" s="2">
        <v>262.81</v>
      </c>
      <c r="N554" s="11">
        <f>+VLOOKUP(A554,'Pre Calc.'!$A$2:$H$2362,2,FALSE)-H554</f>
        <v>-9737.19</v>
      </c>
    </row>
    <row r="555" spans="1:14" x14ac:dyDescent="0.25">
      <c r="A555" s="6" t="s">
        <v>565</v>
      </c>
      <c r="B555" s="2"/>
      <c r="C555" s="2"/>
      <c r="D555" s="2"/>
      <c r="E555" s="2"/>
      <c r="F555" s="2"/>
      <c r="G555" s="2"/>
      <c r="H555" s="2">
        <v>254.43</v>
      </c>
      <c r="I555" s="2">
        <v>235.75389999999999</v>
      </c>
      <c r="J555" s="2">
        <v>254.43</v>
      </c>
      <c r="K555" s="2">
        <v>235.75389999999999</v>
      </c>
      <c r="L555" s="2">
        <v>262.81</v>
      </c>
      <c r="M555" s="2">
        <v>262.81</v>
      </c>
      <c r="N555" s="11">
        <f>+VLOOKUP(A555,'Pre Calc.'!$A$2:$H$2362,2,FALSE)-H555</f>
        <v>8.3799999999999955</v>
      </c>
    </row>
    <row r="556" spans="1:14" x14ac:dyDescent="0.25">
      <c r="A556" s="6" t="s">
        <v>566</v>
      </c>
      <c r="B556" s="2"/>
      <c r="C556" s="2"/>
      <c r="D556" s="2"/>
      <c r="E556" s="2"/>
      <c r="F556" s="2"/>
      <c r="G556" s="2"/>
      <c r="H556" s="2">
        <v>434.94499999999999</v>
      </c>
      <c r="I556" s="2">
        <v>361.43560000000002</v>
      </c>
      <c r="J556" s="2">
        <v>434.94499999999999</v>
      </c>
      <c r="K556" s="2">
        <v>361.43560000000002</v>
      </c>
      <c r="L556" s="2">
        <v>458.34249999999997</v>
      </c>
      <c r="M556" s="2">
        <v>458.34249999999997</v>
      </c>
      <c r="N556" s="11">
        <f>+VLOOKUP(A556,'Pre Calc.'!$A$2:$H$2362,2,FALSE)-H556</f>
        <v>23.39749999999998</v>
      </c>
    </row>
    <row r="557" spans="1:14" x14ac:dyDescent="0.25">
      <c r="A557" s="6" t="s">
        <v>567</v>
      </c>
      <c r="B557" s="2"/>
      <c r="C557" s="2"/>
      <c r="D557" s="2"/>
      <c r="E557" s="2"/>
      <c r="F557" s="2"/>
      <c r="G557" s="2"/>
      <c r="H557" s="2">
        <v>434.94499999999999</v>
      </c>
      <c r="I557" s="2">
        <v>393.70190000000002</v>
      </c>
      <c r="J557" s="2">
        <v>434.94499999999999</v>
      </c>
      <c r="K557" s="2">
        <v>393.70190000000002</v>
      </c>
      <c r="L557" s="2">
        <v>458.34249999999997</v>
      </c>
      <c r="M557" s="2">
        <v>458.34249999999997</v>
      </c>
      <c r="N557" s="11">
        <f>+VLOOKUP(A557,'Pre Calc.'!$A$2:$H$2362,2,FALSE)-H557</f>
        <v>23.39749999999998</v>
      </c>
    </row>
    <row r="558" spans="1:14" hidden="1" x14ac:dyDescent="0.25">
      <c r="A558" s="6" t="s">
        <v>568</v>
      </c>
      <c r="B558" s="2"/>
      <c r="C558" s="2"/>
      <c r="D558" s="2"/>
      <c r="E558" s="2"/>
      <c r="F558" s="2"/>
      <c r="G558" s="2"/>
      <c r="H558" s="2"/>
      <c r="I558" s="2">
        <v>69.48</v>
      </c>
      <c r="J558" s="2"/>
      <c r="K558" s="2">
        <v>69.48</v>
      </c>
      <c r="L558" s="2">
        <v>404.61</v>
      </c>
      <c r="M558" s="2">
        <v>404.61</v>
      </c>
    </row>
    <row r="559" spans="1:14" x14ac:dyDescent="0.25">
      <c r="A559" s="6" t="s">
        <v>569</v>
      </c>
      <c r="B559" s="2"/>
      <c r="C559" s="2"/>
      <c r="D559" s="2"/>
      <c r="E559" s="2"/>
      <c r="F559" s="2"/>
      <c r="G559" s="2"/>
      <c r="H559" s="2">
        <v>602.67999999999995</v>
      </c>
      <c r="I559" s="2">
        <v>602.67999999999995</v>
      </c>
      <c r="J559" s="2">
        <v>602.67999999999995</v>
      </c>
      <c r="K559" s="2">
        <v>602.67999999999995</v>
      </c>
      <c r="L559" s="2">
        <v>630.79999999999995</v>
      </c>
      <c r="M559" s="2">
        <v>630.79999999999995</v>
      </c>
      <c r="N559" s="11">
        <f>+VLOOKUP(A559,'Pre Calc.'!$A$2:$H$2362,2,FALSE)-H559</f>
        <v>28.120000000000005</v>
      </c>
    </row>
    <row r="560" spans="1:14" x14ac:dyDescent="0.25">
      <c r="A560" s="6" t="s">
        <v>570</v>
      </c>
      <c r="B560" s="2"/>
      <c r="C560" s="2"/>
      <c r="D560" s="2"/>
      <c r="E560" s="2"/>
      <c r="F560" s="2"/>
      <c r="G560" s="2"/>
      <c r="H560" s="2">
        <v>1014.2224</v>
      </c>
      <c r="I560" s="2">
        <v>776.07500000000005</v>
      </c>
      <c r="J560" s="2">
        <v>1014.2224</v>
      </c>
      <c r="K560" s="2">
        <v>776.07500000000005</v>
      </c>
      <c r="L560" s="2">
        <v>988.16560000000004</v>
      </c>
      <c r="M560" s="2">
        <v>988.16560000000004</v>
      </c>
      <c r="N560" s="11">
        <f>+VLOOKUP(A560,'Pre Calc.'!$A$2:$H$2362,2,FALSE)-H560</f>
        <v>-26.056799999999953</v>
      </c>
    </row>
    <row r="561" spans="1:14" hidden="1" x14ac:dyDescent="0.25">
      <c r="A561" s="6" t="s">
        <v>571</v>
      </c>
      <c r="B561" s="2">
        <v>9189.9989999999998</v>
      </c>
      <c r="C561" s="2">
        <v>2393.6707000000001</v>
      </c>
      <c r="D561" s="2">
        <v>9189.9989999999998</v>
      </c>
      <c r="E561" s="2">
        <v>2393.6707000000001</v>
      </c>
      <c r="F561" s="2"/>
      <c r="G561" s="2"/>
      <c r="H561" s="2"/>
      <c r="I561" s="2"/>
      <c r="J561" s="2"/>
      <c r="K561" s="2"/>
      <c r="L561" s="2"/>
      <c r="M561" s="2"/>
      <c r="N561" s="4">
        <f>VLOOKUP(A561,'Pre Calc.'!$A$2:$G$2362,2,FALSE)-B561</f>
        <v>0</v>
      </c>
    </row>
    <row r="562" spans="1:14" x14ac:dyDescent="0.25">
      <c r="A562" s="6" t="s">
        <v>572</v>
      </c>
      <c r="B562" s="2"/>
      <c r="C562" s="2"/>
      <c r="D562" s="2"/>
      <c r="E562" s="2"/>
      <c r="F562" s="2"/>
      <c r="G562" s="2"/>
      <c r="H562" s="2">
        <v>4780.0879999999997</v>
      </c>
      <c r="I562" s="2">
        <v>1936.5320999999999</v>
      </c>
      <c r="J562" s="2">
        <v>4780.0879999999997</v>
      </c>
      <c r="K562" s="2">
        <v>1936.5320999999999</v>
      </c>
      <c r="L562" s="2">
        <v>4951.92</v>
      </c>
      <c r="M562" s="2">
        <v>4951.92</v>
      </c>
      <c r="N562" s="11">
        <f>+VLOOKUP(A562,'Pre Calc.'!$A$2:$H$2362,2,FALSE)-H562</f>
        <v>171.83200000000033</v>
      </c>
    </row>
    <row r="563" spans="1:14" hidden="1" x14ac:dyDescent="0.25">
      <c r="A563" s="6" t="s">
        <v>573</v>
      </c>
      <c r="B563" s="2">
        <v>37079</v>
      </c>
      <c r="C563" s="2">
        <v>5974.1940999999997</v>
      </c>
      <c r="D563" s="2">
        <v>37079</v>
      </c>
      <c r="E563" s="2">
        <v>5974.1940999999997</v>
      </c>
      <c r="F563" s="2"/>
      <c r="G563" s="2"/>
      <c r="H563" s="2"/>
      <c r="I563" s="2"/>
      <c r="J563" s="2"/>
      <c r="K563" s="2"/>
      <c r="L563" s="2"/>
      <c r="M563" s="2"/>
      <c r="N563" s="4">
        <f>VLOOKUP(A563,'Pre Calc.'!$A$2:$G$2362,2,FALSE)-B563</f>
        <v>0</v>
      </c>
    </row>
    <row r="564" spans="1:14" hidden="1" x14ac:dyDescent="0.25">
      <c r="A564" s="6" t="s">
        <v>574</v>
      </c>
      <c r="B564" s="2"/>
      <c r="C564" s="2"/>
      <c r="D564" s="2"/>
      <c r="E564" s="2"/>
      <c r="F564" s="2"/>
      <c r="G564" s="2"/>
      <c r="H564" s="2"/>
      <c r="I564" s="2">
        <v>57.9</v>
      </c>
      <c r="J564" s="2"/>
      <c r="K564" s="2">
        <v>57.9</v>
      </c>
      <c r="L564" s="2">
        <v>342.50790000000001</v>
      </c>
      <c r="M564" s="2">
        <v>342.50790000000001</v>
      </c>
    </row>
    <row r="565" spans="1:14" hidden="1" x14ac:dyDescent="0.25">
      <c r="A565" s="6" t="s">
        <v>575</v>
      </c>
      <c r="B565" s="2"/>
      <c r="C565" s="2"/>
      <c r="D565" s="2"/>
      <c r="E565" s="2"/>
      <c r="F565" s="2"/>
      <c r="G565" s="2"/>
      <c r="H565" s="2"/>
      <c r="I565" s="2">
        <v>19.3</v>
      </c>
      <c r="J565" s="2"/>
      <c r="K565" s="2">
        <v>19.3</v>
      </c>
      <c r="L565" s="2">
        <v>86.994600000000005</v>
      </c>
      <c r="M565" s="2">
        <v>86.994600000000005</v>
      </c>
    </row>
    <row r="566" spans="1:14" x14ac:dyDescent="0.25">
      <c r="A566" s="6" t="s">
        <v>576</v>
      </c>
      <c r="B566" s="2"/>
      <c r="C566" s="2"/>
      <c r="D566" s="2"/>
      <c r="E566" s="2"/>
      <c r="F566" s="2"/>
      <c r="G566" s="2"/>
      <c r="H566" s="2">
        <v>1785</v>
      </c>
      <c r="I566" s="2">
        <v>1784</v>
      </c>
      <c r="J566" s="2">
        <v>1785</v>
      </c>
      <c r="K566" s="2">
        <v>1784</v>
      </c>
      <c r="L566" s="2"/>
      <c r="M566" s="2"/>
      <c r="N566" s="11">
        <f>+VLOOKUP(A566,'Pre Calc.'!$A$2:$H$2362,2,FALSE)-H566</f>
        <v>0</v>
      </c>
    </row>
    <row r="567" spans="1:14" x14ac:dyDescent="0.25">
      <c r="A567" s="6" t="s">
        <v>577</v>
      </c>
      <c r="B567" s="2"/>
      <c r="C567" s="2"/>
      <c r="D567" s="2"/>
      <c r="E567" s="2"/>
      <c r="F567" s="2"/>
      <c r="G567" s="2"/>
      <c r="H567" s="2">
        <v>9000</v>
      </c>
      <c r="I567" s="2">
        <v>9000</v>
      </c>
      <c r="J567" s="2">
        <v>9000</v>
      </c>
      <c r="K567" s="2">
        <v>9000</v>
      </c>
      <c r="L567" s="2"/>
      <c r="M567" s="2"/>
      <c r="N567" s="11">
        <f>+VLOOKUP(A567,'Pre Calc.'!$A$2:$H$2362,2,FALSE)-H567</f>
        <v>0</v>
      </c>
    </row>
    <row r="568" spans="1:14" x14ac:dyDescent="0.25">
      <c r="A568" s="6" t="s">
        <v>578</v>
      </c>
      <c r="B568" s="2"/>
      <c r="C568" s="2"/>
      <c r="D568" s="2"/>
      <c r="E568" s="2"/>
      <c r="F568" s="2"/>
      <c r="G568" s="2"/>
      <c r="H568" s="2">
        <v>46450</v>
      </c>
      <c r="I568" s="2">
        <v>4650</v>
      </c>
      <c r="J568" s="2">
        <v>46450</v>
      </c>
      <c r="K568" s="2">
        <v>4650</v>
      </c>
      <c r="L568" s="2"/>
      <c r="M568" s="2"/>
      <c r="N568" s="11">
        <f>+VLOOKUP(A568,'Pre Calc.'!$A$2:$H$2362,2,FALSE)-H568</f>
        <v>0</v>
      </c>
    </row>
    <row r="569" spans="1:14" x14ac:dyDescent="0.25">
      <c r="A569" s="6" t="s">
        <v>579</v>
      </c>
      <c r="B569" s="2"/>
      <c r="C569" s="2"/>
      <c r="D569" s="2"/>
      <c r="E569" s="2"/>
      <c r="F569" s="2"/>
      <c r="G569" s="2"/>
      <c r="H569" s="2">
        <v>2700</v>
      </c>
      <c r="I569" s="2">
        <v>2700</v>
      </c>
      <c r="J569" s="2">
        <v>2700</v>
      </c>
      <c r="K569" s="2">
        <v>2700</v>
      </c>
      <c r="L569" s="2"/>
      <c r="M569" s="2"/>
      <c r="N569" s="11">
        <f>+VLOOKUP(A569,'Pre Calc.'!$A$2:$H$2362,2,FALSE)-H569</f>
        <v>0</v>
      </c>
    </row>
    <row r="570" spans="1:14" x14ac:dyDescent="0.25">
      <c r="A570" s="6" t="s">
        <v>580</v>
      </c>
      <c r="B570" s="2"/>
      <c r="C570" s="2"/>
      <c r="D570" s="2"/>
      <c r="E570" s="2"/>
      <c r="F570" s="2"/>
      <c r="G570" s="2"/>
      <c r="H570" s="2">
        <v>3750</v>
      </c>
      <c r="I570" s="2">
        <v>1510</v>
      </c>
      <c r="J570" s="2">
        <v>3750</v>
      </c>
      <c r="K570" s="2">
        <v>1510</v>
      </c>
      <c r="L570" s="2"/>
      <c r="M570" s="2"/>
      <c r="N570" s="11">
        <f>+VLOOKUP(A570,'Pre Calc.'!$A$2:$H$2362,2,FALSE)-H570</f>
        <v>0</v>
      </c>
    </row>
    <row r="571" spans="1:14" hidden="1" x14ac:dyDescent="0.25">
      <c r="A571" s="6" t="s">
        <v>581</v>
      </c>
      <c r="B571" s="2">
        <v>29088.5</v>
      </c>
      <c r="C571" s="2">
        <v>17587.5</v>
      </c>
      <c r="D571" s="2">
        <v>29088.5</v>
      </c>
      <c r="E571" s="2">
        <v>17587.5</v>
      </c>
      <c r="F571" s="2"/>
      <c r="G571" s="2"/>
      <c r="H571" s="2"/>
      <c r="I571" s="2"/>
      <c r="J571" s="2"/>
      <c r="K571" s="2"/>
      <c r="L571" s="2"/>
      <c r="M571" s="2"/>
      <c r="N571" s="4">
        <f>VLOOKUP(A571,'Pre Calc.'!$A$2:$G$2362,2,FALSE)-B571</f>
        <v>0</v>
      </c>
    </row>
    <row r="572" spans="1:14" x14ac:dyDescent="0.25">
      <c r="A572" s="6" t="s">
        <v>582</v>
      </c>
      <c r="B572" s="2"/>
      <c r="C572" s="2"/>
      <c r="D572" s="2"/>
      <c r="E572" s="2"/>
      <c r="F572" s="2"/>
      <c r="G572" s="2"/>
      <c r="H572" s="2">
        <v>48.404899999999998</v>
      </c>
      <c r="I572" s="2">
        <v>40.690399999999997</v>
      </c>
      <c r="J572" s="2">
        <v>48.404899999999998</v>
      </c>
      <c r="K572" s="2">
        <v>40.690399999999997</v>
      </c>
      <c r="L572" s="2">
        <v>51.693240000000003</v>
      </c>
      <c r="M572" s="2">
        <v>51.693240000000003</v>
      </c>
      <c r="N572" s="11">
        <f>+VLOOKUP(A572,'Pre Calc.'!$A$2:$H$2362,2,FALSE)-H572</f>
        <v>3.2882999999999996</v>
      </c>
    </row>
    <row r="573" spans="1:14" x14ac:dyDescent="0.25">
      <c r="A573" s="6" t="s">
        <v>583</v>
      </c>
      <c r="B573" s="2"/>
      <c r="C573" s="2"/>
      <c r="D573" s="2"/>
      <c r="E573" s="2"/>
      <c r="F573" s="2"/>
      <c r="G573" s="2"/>
      <c r="H573" s="2">
        <v>340.7724</v>
      </c>
      <c r="I573" s="2">
        <v>304.68650000000002</v>
      </c>
      <c r="J573" s="2">
        <v>340.7724</v>
      </c>
      <c r="K573" s="2">
        <v>304.68650000000002</v>
      </c>
      <c r="L573" s="2">
        <v>370.37939999999998</v>
      </c>
      <c r="M573" s="2">
        <v>370.37939999999998</v>
      </c>
      <c r="N573" s="11">
        <f>+VLOOKUP(A573,'Pre Calc.'!$A$2:$H$2362,2,FALSE)-H573</f>
        <v>29.606999999999971</v>
      </c>
    </row>
    <row r="574" spans="1:14" x14ac:dyDescent="0.25">
      <c r="A574" s="6" t="s">
        <v>584</v>
      </c>
      <c r="B574" s="2"/>
      <c r="C574" s="2"/>
      <c r="D574" s="2"/>
      <c r="E574" s="2"/>
      <c r="F574" s="2"/>
      <c r="G574" s="2"/>
      <c r="H574" s="2">
        <v>267.2244</v>
      </c>
      <c r="I574" s="2">
        <v>239.452</v>
      </c>
      <c r="J574" s="2">
        <v>267.2244</v>
      </c>
      <c r="K574" s="2">
        <v>239.452</v>
      </c>
      <c r="L574" s="2">
        <v>290.44139999999999</v>
      </c>
      <c r="M574" s="2">
        <v>290.44139999999999</v>
      </c>
      <c r="N574" s="11">
        <f>+VLOOKUP(A574,'Pre Calc.'!$A$2:$H$2362,2,FALSE)-H574</f>
        <v>23.216999999999985</v>
      </c>
    </row>
    <row r="575" spans="1:14" x14ac:dyDescent="0.25">
      <c r="A575" s="6" t="s">
        <v>585</v>
      </c>
      <c r="B575" s="2"/>
      <c r="C575" s="2"/>
      <c r="D575" s="2"/>
      <c r="E575" s="2"/>
      <c r="F575" s="2"/>
      <c r="G575" s="2"/>
      <c r="H575" s="2">
        <v>9307.125</v>
      </c>
      <c r="I575" s="2">
        <v>1423.7571</v>
      </c>
      <c r="J575" s="2">
        <v>9307.125</v>
      </c>
      <c r="K575" s="2">
        <v>1423.7571</v>
      </c>
      <c r="L575" s="2">
        <v>9846.75</v>
      </c>
      <c r="M575" s="2">
        <v>9846.75</v>
      </c>
      <c r="N575" s="11">
        <f>+VLOOKUP(A575,'Pre Calc.'!$A$2:$H$2362,2,FALSE)-H575</f>
        <v>539.625</v>
      </c>
    </row>
    <row r="576" spans="1:14" x14ac:dyDescent="0.25">
      <c r="A576" s="6" t="s">
        <v>586</v>
      </c>
      <c r="B576" s="2"/>
      <c r="C576" s="2"/>
      <c r="D576" s="2"/>
      <c r="E576" s="2"/>
      <c r="F576" s="2"/>
      <c r="G576" s="2"/>
      <c r="H576" s="2">
        <v>48312.294900000001</v>
      </c>
      <c r="I576" s="2">
        <v>34593.335299999999</v>
      </c>
      <c r="J576" s="2">
        <v>48312.294900000001</v>
      </c>
      <c r="K576" s="2">
        <v>34593.335299999999</v>
      </c>
      <c r="L576" s="2">
        <v>50201.311399999999</v>
      </c>
      <c r="M576" s="2">
        <v>50201.311399999999</v>
      </c>
      <c r="N576" s="11">
        <f>+VLOOKUP(A576,'Pre Calc.'!$A$2:$H$2362,2,FALSE)-H576</f>
        <v>1889.0164999999979</v>
      </c>
    </row>
    <row r="577" spans="1:14" x14ac:dyDescent="0.25">
      <c r="A577" s="6" t="s">
        <v>587</v>
      </c>
      <c r="B577" s="2"/>
      <c r="C577" s="2"/>
      <c r="D577" s="2"/>
      <c r="E577" s="2"/>
      <c r="F577" s="2"/>
      <c r="G577" s="2"/>
      <c r="H577" s="2">
        <v>7219.5168000000003</v>
      </c>
      <c r="I577" s="2">
        <v>1990.5906</v>
      </c>
      <c r="J577" s="2">
        <v>7219.5168000000003</v>
      </c>
      <c r="K577" s="2">
        <v>1990.5906</v>
      </c>
      <c r="L577" s="2">
        <v>7693.50068784</v>
      </c>
      <c r="M577" s="2">
        <v>7693.50068784</v>
      </c>
      <c r="N577" s="11">
        <f>+VLOOKUP(A577,'Pre Calc.'!$A$2:$H$2362,2,FALSE)-H577</f>
        <v>473.98389999999927</v>
      </c>
    </row>
    <row r="578" spans="1:14" hidden="1" x14ac:dyDescent="0.25">
      <c r="A578" s="6" t="s">
        <v>588</v>
      </c>
      <c r="B578" s="2">
        <v>2941.3724999999999</v>
      </c>
      <c r="C578" s="2">
        <v>1025.3067000000001</v>
      </c>
      <c r="D578" s="2"/>
      <c r="E578" s="2"/>
      <c r="F578" s="2"/>
      <c r="G578" s="2"/>
      <c r="H578" s="2"/>
      <c r="I578" s="2"/>
      <c r="J578" s="2"/>
      <c r="K578" s="2"/>
      <c r="L578" s="2"/>
      <c r="M578" s="2"/>
      <c r="N578" s="4">
        <f>VLOOKUP(A578,'Pre Calc.'!$A$2:$G$2362,2,FALSE)-B578</f>
        <v>0</v>
      </c>
    </row>
    <row r="579" spans="1:14" hidden="1" x14ac:dyDescent="0.25">
      <c r="A579" s="6" t="s">
        <v>589</v>
      </c>
      <c r="B579" s="2">
        <v>12596.948</v>
      </c>
      <c r="C579" s="2">
        <v>2519.39</v>
      </c>
      <c r="D579" s="2">
        <v>12596.948</v>
      </c>
      <c r="E579" s="2">
        <v>2519.39</v>
      </c>
      <c r="F579" s="2"/>
      <c r="G579" s="2"/>
      <c r="H579" s="2"/>
      <c r="I579" s="2"/>
      <c r="J579" s="2"/>
      <c r="K579" s="2"/>
      <c r="L579" s="2"/>
      <c r="M579" s="2"/>
      <c r="N579" s="4">
        <f>VLOOKUP(A579,'Pre Calc.'!$A$2:$G$2362,2,FALSE)-B579</f>
        <v>0</v>
      </c>
    </row>
    <row r="580" spans="1:14" hidden="1" x14ac:dyDescent="0.25">
      <c r="A580" s="6" t="s">
        <v>590</v>
      </c>
      <c r="B580" s="2">
        <v>10000</v>
      </c>
      <c r="C580" s="2">
        <v>5279</v>
      </c>
      <c r="D580" s="2">
        <v>10000</v>
      </c>
      <c r="E580" s="2">
        <v>5279</v>
      </c>
      <c r="F580" s="2"/>
      <c r="G580" s="2"/>
      <c r="H580" s="2"/>
      <c r="I580" s="2"/>
      <c r="J580" s="2"/>
      <c r="K580" s="2"/>
      <c r="L580" s="2"/>
      <c r="M580" s="2"/>
      <c r="N580" s="4">
        <f>VLOOKUP(A580,'Pre Calc.'!$A$2:$G$2362,2,FALSE)-B580</f>
        <v>0</v>
      </c>
    </row>
    <row r="581" spans="1:14" hidden="1" x14ac:dyDescent="0.25">
      <c r="A581" s="6" t="s">
        <v>591</v>
      </c>
      <c r="B581" s="2">
        <v>1979.5204000000001</v>
      </c>
      <c r="C581" s="2">
        <v>1858.0498</v>
      </c>
      <c r="D581" s="2">
        <v>1979.5204000000001</v>
      </c>
      <c r="E581" s="2">
        <v>1858.0498</v>
      </c>
      <c r="F581" s="2"/>
      <c r="G581" s="2"/>
      <c r="H581" s="2"/>
      <c r="I581" s="2"/>
      <c r="J581" s="2"/>
      <c r="K581" s="2"/>
      <c r="L581" s="2"/>
      <c r="M581" s="2"/>
      <c r="N581" s="4">
        <f>VLOOKUP(A581,'Pre Calc.'!$A$2:$G$2362,2,FALSE)-B581</f>
        <v>0</v>
      </c>
    </row>
    <row r="582" spans="1:14" hidden="1" x14ac:dyDescent="0.25">
      <c r="A582" s="6" t="s">
        <v>592</v>
      </c>
      <c r="B582" s="2">
        <v>3214.6635000000001</v>
      </c>
      <c r="C582" s="2">
        <v>1533.6464000000001</v>
      </c>
      <c r="D582" s="2">
        <v>3214.6635000000001</v>
      </c>
      <c r="E582" s="2">
        <v>1533.6464000000001</v>
      </c>
      <c r="F582" s="2"/>
      <c r="G582" s="2"/>
      <c r="H582" s="2"/>
      <c r="I582" s="2"/>
      <c r="J582" s="2"/>
      <c r="K582" s="2"/>
      <c r="L582" s="2"/>
      <c r="M582" s="2"/>
      <c r="N582" s="4">
        <f>VLOOKUP(A582,'Pre Calc.'!$A$2:$G$2362,2,FALSE)-B582</f>
        <v>0</v>
      </c>
    </row>
    <row r="583" spans="1:14" x14ac:dyDescent="0.25">
      <c r="A583" s="6" t="s">
        <v>593</v>
      </c>
      <c r="B583" s="2"/>
      <c r="C583" s="2"/>
      <c r="D583" s="2"/>
      <c r="E583" s="2"/>
      <c r="F583" s="2"/>
      <c r="G583" s="2"/>
      <c r="H583" s="2">
        <v>531.44759999999997</v>
      </c>
      <c r="I583" s="2">
        <v>409.72730000000001</v>
      </c>
      <c r="J583" s="2">
        <v>531.44759999999997</v>
      </c>
      <c r="K583" s="2">
        <v>409.72730000000001</v>
      </c>
      <c r="L583" s="2">
        <v>570.30999999999995</v>
      </c>
      <c r="M583" s="2">
        <v>570.30999999999995</v>
      </c>
      <c r="N583" s="11">
        <f>+VLOOKUP(A583,'Pre Calc.'!$A$2:$H$2362,2,FALSE)-H583</f>
        <v>38.86239999999998</v>
      </c>
    </row>
    <row r="584" spans="1:14" hidden="1" x14ac:dyDescent="0.25">
      <c r="A584" s="6" t="s">
        <v>594</v>
      </c>
      <c r="B584" s="2">
        <v>1402.8252</v>
      </c>
      <c r="C584" s="2">
        <v>1122.2601999999999</v>
      </c>
      <c r="D584" s="2">
        <v>1402.8252</v>
      </c>
      <c r="E584" s="2">
        <v>1122.2601999999999</v>
      </c>
      <c r="F584" s="2"/>
      <c r="G584" s="2"/>
      <c r="H584" s="2"/>
      <c r="I584" s="2"/>
      <c r="J584" s="2"/>
      <c r="K584" s="2"/>
      <c r="L584" s="2"/>
      <c r="M584" s="2"/>
      <c r="N584" s="4">
        <f>VLOOKUP(A584,'Pre Calc.'!$A$2:$G$2362,2,FALSE)-B584</f>
        <v>0</v>
      </c>
    </row>
    <row r="585" spans="1:14" hidden="1" x14ac:dyDescent="0.25">
      <c r="A585" s="6" t="s">
        <v>595</v>
      </c>
      <c r="B585" s="2">
        <v>812.61699999999996</v>
      </c>
      <c r="C585" s="2">
        <v>650.09360000000004</v>
      </c>
      <c r="D585" s="2">
        <v>812.61699999999996</v>
      </c>
      <c r="E585" s="2">
        <v>650.09360000000004</v>
      </c>
      <c r="F585" s="2"/>
      <c r="G585" s="2"/>
      <c r="H585" s="2"/>
      <c r="I585" s="2"/>
      <c r="J585" s="2"/>
      <c r="K585" s="2"/>
      <c r="L585" s="2"/>
      <c r="M585" s="2"/>
      <c r="N585" s="4">
        <f>VLOOKUP(A585,'Pre Calc.'!$A$2:$G$2362,2,FALSE)-B585</f>
        <v>0</v>
      </c>
    </row>
    <row r="586" spans="1:14" hidden="1" x14ac:dyDescent="0.25">
      <c r="A586" s="6" t="s">
        <v>596</v>
      </c>
      <c r="B586" s="2">
        <v>964.5625</v>
      </c>
      <c r="C586" s="2">
        <v>771.65</v>
      </c>
      <c r="D586" s="2">
        <v>964.5625</v>
      </c>
      <c r="E586" s="2">
        <v>771.65</v>
      </c>
      <c r="F586" s="2"/>
      <c r="G586" s="2"/>
      <c r="H586" s="2"/>
      <c r="I586" s="2"/>
      <c r="J586" s="2"/>
      <c r="K586" s="2"/>
      <c r="L586" s="2"/>
      <c r="M586" s="2"/>
      <c r="N586" s="4">
        <f>VLOOKUP(A586,'Pre Calc.'!$A$2:$G$2362,2,FALSE)-B586</f>
        <v>0</v>
      </c>
    </row>
    <row r="587" spans="1:14" hidden="1" x14ac:dyDescent="0.25">
      <c r="A587" s="6" t="s">
        <v>597</v>
      </c>
      <c r="B587" s="2">
        <v>1038.0833</v>
      </c>
      <c r="C587" s="2">
        <v>830.46669999999995</v>
      </c>
      <c r="D587" s="2">
        <v>1038.0833</v>
      </c>
      <c r="E587" s="2">
        <v>830.46669999999995</v>
      </c>
      <c r="F587" s="2"/>
      <c r="G587" s="2"/>
      <c r="H587" s="2"/>
      <c r="I587" s="2"/>
      <c r="J587" s="2"/>
      <c r="K587" s="2"/>
      <c r="L587" s="2"/>
      <c r="M587" s="2"/>
      <c r="N587" s="4">
        <f>VLOOKUP(A587,'Pre Calc.'!$A$2:$G$2362,2,FALSE)-B587</f>
        <v>0</v>
      </c>
    </row>
    <row r="588" spans="1:14" hidden="1" x14ac:dyDescent="0.25">
      <c r="A588" s="6" t="s">
        <v>598</v>
      </c>
      <c r="B588" s="2">
        <v>7084</v>
      </c>
      <c r="C588" s="2">
        <v>4192.96</v>
      </c>
      <c r="D588" s="2">
        <v>7084</v>
      </c>
      <c r="E588" s="2">
        <v>4192.96</v>
      </c>
      <c r="F588" s="2"/>
      <c r="G588" s="2"/>
      <c r="H588" s="2"/>
      <c r="I588" s="2"/>
      <c r="J588" s="2"/>
      <c r="K588" s="2"/>
      <c r="L588" s="2"/>
      <c r="M588" s="2"/>
      <c r="N588" s="4">
        <f>VLOOKUP(A588,'Pre Calc.'!$A$2:$G$2362,2,FALSE)-B588</f>
        <v>0</v>
      </c>
    </row>
    <row r="589" spans="1:14" x14ac:dyDescent="0.25">
      <c r="A589" s="6" t="s">
        <v>599</v>
      </c>
      <c r="B589" s="2"/>
      <c r="C589" s="2"/>
      <c r="D589" s="2"/>
      <c r="E589" s="2"/>
      <c r="F589" s="2"/>
      <c r="G589" s="2"/>
      <c r="H589" s="2">
        <v>69.881</v>
      </c>
      <c r="I589" s="2">
        <v>61.940899999999999</v>
      </c>
      <c r="J589" s="2">
        <v>69.881</v>
      </c>
      <c r="K589" s="2">
        <v>61.940899999999999</v>
      </c>
      <c r="L589" s="2">
        <v>62.726999999999997</v>
      </c>
      <c r="M589" s="2">
        <v>62.726999999999997</v>
      </c>
      <c r="N589" s="11">
        <f>+VLOOKUP(A589,'Pre Calc.'!$A$2:$H$2362,2,FALSE)-H589</f>
        <v>3.3004999999999995</v>
      </c>
    </row>
    <row r="590" spans="1:14" x14ac:dyDescent="0.25">
      <c r="A590" s="6" t="s">
        <v>600</v>
      </c>
      <c r="B590" s="2"/>
      <c r="C590" s="2"/>
      <c r="D590" s="2"/>
      <c r="E590" s="2"/>
      <c r="F590" s="2"/>
      <c r="G590" s="2"/>
      <c r="H590" s="2">
        <v>69.881</v>
      </c>
      <c r="I590" s="2">
        <v>46.394199999999998</v>
      </c>
      <c r="J590" s="2">
        <v>69.881</v>
      </c>
      <c r="K590" s="2">
        <v>46.394199999999998</v>
      </c>
      <c r="L590" s="2">
        <v>29.971499999999999</v>
      </c>
      <c r="M590" s="2">
        <v>29.971499999999999</v>
      </c>
      <c r="N590" s="11">
        <f>+VLOOKUP(A590,'Pre Calc.'!$A$2:$H$2362,2,FALSE)-H590</f>
        <v>5.2499999999994884E-2</v>
      </c>
    </row>
    <row r="591" spans="1:14" x14ac:dyDescent="0.25">
      <c r="A591" s="6" t="s">
        <v>601</v>
      </c>
      <c r="B591" s="2"/>
      <c r="C591" s="2"/>
      <c r="D591" s="2"/>
      <c r="E591" s="2"/>
      <c r="F591" s="2"/>
      <c r="G591" s="2"/>
      <c r="H591" s="2">
        <v>69.933499999999995</v>
      </c>
      <c r="I591" s="2">
        <v>54.163200000000003</v>
      </c>
      <c r="J591" s="2">
        <v>69.933499999999995</v>
      </c>
      <c r="K591" s="2">
        <v>54.163200000000003</v>
      </c>
      <c r="L591" s="2">
        <v>59.027999999999999</v>
      </c>
      <c r="M591" s="2">
        <v>59.027999999999999</v>
      </c>
      <c r="N591" s="11">
        <f>+VLOOKUP(A591,'Pre Calc.'!$A$2:$H$2362,2,FALSE)-H591</f>
        <v>-1.0674999999999955</v>
      </c>
    </row>
    <row r="592" spans="1:14" x14ac:dyDescent="0.25">
      <c r="A592" s="6" t="s">
        <v>602</v>
      </c>
      <c r="B592" s="2"/>
      <c r="C592" s="2"/>
      <c r="D592" s="2"/>
      <c r="E592" s="2"/>
      <c r="F592" s="2"/>
      <c r="G592" s="2"/>
      <c r="H592" s="2">
        <v>69.881</v>
      </c>
      <c r="I592" s="2">
        <v>46.327500000000001</v>
      </c>
      <c r="J592" s="2">
        <v>69.881</v>
      </c>
      <c r="K592" s="2">
        <v>46.327500000000001</v>
      </c>
      <c r="L592" s="2">
        <v>59.942999999999998</v>
      </c>
      <c r="M592" s="2">
        <v>59.942999999999998</v>
      </c>
      <c r="N592" s="11">
        <f>+VLOOKUP(A592,'Pre Calc.'!$A$2:$H$2362,2,FALSE)-H592</f>
        <v>5.2499999999994884E-2</v>
      </c>
    </row>
    <row r="593" spans="1:14" hidden="1" x14ac:dyDescent="0.25">
      <c r="A593" s="6" t="s">
        <v>603</v>
      </c>
      <c r="B593" s="2">
        <v>1147.2597000000001</v>
      </c>
      <c r="C593" s="2">
        <v>917.80780000000004</v>
      </c>
      <c r="D593" s="2">
        <v>1147.2597000000001</v>
      </c>
      <c r="E593" s="2">
        <v>917.80780000000004</v>
      </c>
      <c r="F593" s="2"/>
      <c r="G593" s="2"/>
      <c r="H593" s="2"/>
      <c r="I593" s="2"/>
      <c r="J593" s="2"/>
      <c r="K593" s="2"/>
      <c r="L593" s="2"/>
      <c r="M593" s="2"/>
      <c r="N593" s="4">
        <f>VLOOKUP(A593,'Pre Calc.'!$A$2:$G$2362,2,FALSE)-B593</f>
        <v>0</v>
      </c>
    </row>
    <row r="594" spans="1:14" hidden="1" x14ac:dyDescent="0.25">
      <c r="A594" s="6" t="s">
        <v>604</v>
      </c>
      <c r="B594" s="2">
        <v>589.63199999999995</v>
      </c>
      <c r="C594" s="2">
        <v>471.7056</v>
      </c>
      <c r="D594" s="2">
        <v>589.63199999999995</v>
      </c>
      <c r="E594" s="2">
        <v>471.7056</v>
      </c>
      <c r="F594" s="2"/>
      <c r="G594" s="2"/>
      <c r="H594" s="2"/>
      <c r="I594" s="2"/>
      <c r="J594" s="2"/>
      <c r="K594" s="2"/>
      <c r="L594" s="2"/>
      <c r="M594" s="2"/>
      <c r="N594" s="4">
        <f>VLOOKUP(A594,'Pre Calc.'!$A$2:$G$2362,2,FALSE)-B594</f>
        <v>0</v>
      </c>
    </row>
    <row r="595" spans="1:14" hidden="1" x14ac:dyDescent="0.25">
      <c r="A595" s="6" t="s">
        <v>605</v>
      </c>
      <c r="B595" s="2">
        <v>664.83</v>
      </c>
      <c r="C595" s="2">
        <v>531.86400000000003</v>
      </c>
      <c r="D595" s="2">
        <v>664.83</v>
      </c>
      <c r="E595" s="2">
        <v>531.86400000000003</v>
      </c>
      <c r="F595" s="2"/>
      <c r="G595" s="2"/>
      <c r="H595" s="2"/>
      <c r="I595" s="2"/>
      <c r="J595" s="2"/>
      <c r="K595" s="2"/>
      <c r="L595" s="2"/>
      <c r="M595" s="2"/>
      <c r="N595" s="4">
        <f>VLOOKUP(A595,'Pre Calc.'!$A$2:$G$2362,2,FALSE)-B595</f>
        <v>0</v>
      </c>
    </row>
    <row r="596" spans="1:14" hidden="1" x14ac:dyDescent="0.25">
      <c r="A596" s="6" t="s">
        <v>606</v>
      </c>
      <c r="B596" s="2">
        <v>761.90459999999996</v>
      </c>
      <c r="C596" s="2">
        <v>670.45169999999996</v>
      </c>
      <c r="D596" s="2">
        <v>761.90459999999996</v>
      </c>
      <c r="E596" s="2">
        <v>670.45169999999996</v>
      </c>
      <c r="F596" s="2"/>
      <c r="G596" s="2"/>
      <c r="H596" s="2"/>
      <c r="I596" s="2"/>
      <c r="J596" s="2"/>
      <c r="K596" s="2"/>
      <c r="L596" s="2"/>
      <c r="M596" s="2"/>
      <c r="N596" s="4">
        <f>VLOOKUP(A596,'Pre Calc.'!$A$2:$G$2362,2,FALSE)-B596</f>
        <v>0</v>
      </c>
    </row>
    <row r="597" spans="1:14" hidden="1" x14ac:dyDescent="0.25">
      <c r="A597" s="6" t="s">
        <v>607</v>
      </c>
      <c r="B597" s="2">
        <v>1118.3143</v>
      </c>
      <c r="C597" s="2">
        <v>894.65139999999997</v>
      </c>
      <c r="D597" s="2">
        <v>1118.3143</v>
      </c>
      <c r="E597" s="2">
        <v>894.65139999999997</v>
      </c>
      <c r="F597" s="2"/>
      <c r="G597" s="2"/>
      <c r="H597" s="2"/>
      <c r="I597" s="2"/>
      <c r="J597" s="2"/>
      <c r="K597" s="2"/>
      <c r="L597" s="2"/>
      <c r="M597" s="2"/>
      <c r="N597" s="4">
        <f>VLOOKUP(A597,'Pre Calc.'!$A$2:$G$2362,2,FALSE)-B597</f>
        <v>0</v>
      </c>
    </row>
    <row r="598" spans="1:14" hidden="1" x14ac:dyDescent="0.25">
      <c r="A598" s="6" t="s">
        <v>608</v>
      </c>
      <c r="B598" s="2">
        <v>1230.8222000000001</v>
      </c>
      <c r="C598" s="2">
        <v>984.65769999999998</v>
      </c>
      <c r="D598" s="2">
        <v>1230.8222000000001</v>
      </c>
      <c r="E598" s="2">
        <v>984.65769999999998</v>
      </c>
      <c r="F598" s="2"/>
      <c r="G598" s="2"/>
      <c r="H598" s="2"/>
      <c r="I598" s="2"/>
      <c r="J598" s="2"/>
      <c r="K598" s="2"/>
      <c r="L598" s="2"/>
      <c r="M598" s="2"/>
      <c r="N598" s="4">
        <f>VLOOKUP(A598,'Pre Calc.'!$A$2:$G$2362,2,FALSE)-B598</f>
        <v>0</v>
      </c>
    </row>
    <row r="599" spans="1:14" hidden="1" x14ac:dyDescent="0.25">
      <c r="A599" s="6" t="s">
        <v>609</v>
      </c>
      <c r="B599" s="2">
        <v>394.30250000000001</v>
      </c>
      <c r="C599" s="2">
        <v>315.44200000000001</v>
      </c>
      <c r="D599" s="2">
        <v>394.30250000000001</v>
      </c>
      <c r="E599" s="2">
        <v>315.44200000000001</v>
      </c>
      <c r="F599" s="2"/>
      <c r="G599" s="2"/>
      <c r="H599" s="2"/>
      <c r="I599" s="2"/>
      <c r="J599" s="2"/>
      <c r="K599" s="2"/>
      <c r="L599" s="2"/>
      <c r="M599" s="2"/>
      <c r="N599" s="4">
        <f>VLOOKUP(A599,'Pre Calc.'!$A$2:$G$2362,2,FALSE)-B599</f>
        <v>0</v>
      </c>
    </row>
    <row r="600" spans="1:14" hidden="1" x14ac:dyDescent="0.25">
      <c r="A600" s="6" t="s">
        <v>610</v>
      </c>
      <c r="B600" s="2">
        <v>1692.9480000000001</v>
      </c>
      <c r="C600" s="2">
        <v>1692.95</v>
      </c>
      <c r="D600" s="2">
        <v>1692.9480000000001</v>
      </c>
      <c r="E600" s="2">
        <v>1692.95</v>
      </c>
      <c r="F600" s="2"/>
      <c r="G600" s="2"/>
      <c r="H600" s="2"/>
      <c r="I600" s="2"/>
      <c r="J600" s="2"/>
      <c r="K600" s="2"/>
      <c r="L600" s="2"/>
      <c r="M600" s="2"/>
      <c r="N600" s="4">
        <f>VLOOKUP(A600,'Pre Calc.'!$A$2:$G$2362,2,FALSE)-B600</f>
        <v>0</v>
      </c>
    </row>
    <row r="601" spans="1:14" hidden="1" x14ac:dyDescent="0.25">
      <c r="A601" s="6" t="s">
        <v>611</v>
      </c>
      <c r="B601" s="2">
        <v>51202</v>
      </c>
      <c r="C601" s="2">
        <v>29392</v>
      </c>
      <c r="D601" s="2">
        <v>51202</v>
      </c>
      <c r="E601" s="2">
        <v>29392</v>
      </c>
      <c r="F601" s="2"/>
      <c r="G601" s="2"/>
      <c r="H601" s="2"/>
      <c r="I601" s="2"/>
      <c r="J601" s="2"/>
      <c r="K601" s="2"/>
      <c r="L601" s="2"/>
      <c r="M601" s="2"/>
      <c r="N601" s="4">
        <f>VLOOKUP(A601,'Pre Calc.'!$A$2:$G$2362,2,FALSE)-B601</f>
        <v>0</v>
      </c>
    </row>
    <row r="602" spans="1:14" x14ac:dyDescent="0.25">
      <c r="A602" s="6" t="s">
        <v>612</v>
      </c>
      <c r="B602" s="2"/>
      <c r="C602" s="2"/>
      <c r="D602" s="2"/>
      <c r="E602" s="2"/>
      <c r="F602" s="2"/>
      <c r="G602" s="2"/>
      <c r="H602" s="2">
        <v>1.5549999999999999</v>
      </c>
      <c r="I602" s="2">
        <v>155.429</v>
      </c>
      <c r="J602" s="2">
        <v>1.5549999999999999</v>
      </c>
      <c r="K602" s="2">
        <v>155.429</v>
      </c>
      <c r="L602" s="2">
        <v>833.26229999999998</v>
      </c>
      <c r="M602" s="2">
        <v>833.26229999999998</v>
      </c>
      <c r="N602" s="11">
        <f>+VLOOKUP(A602,'Pre Calc.'!$A$2:$H$2362,2,FALSE)-H602</f>
        <v>831.70730000000003</v>
      </c>
    </row>
    <row r="603" spans="1:14" hidden="1" x14ac:dyDescent="0.25">
      <c r="A603" s="6" t="s">
        <v>613</v>
      </c>
      <c r="B603" s="2">
        <v>2009.3018</v>
      </c>
      <c r="C603" s="2">
        <v>1607.4414999999999</v>
      </c>
      <c r="D603" s="2">
        <v>2009.3018</v>
      </c>
      <c r="E603" s="2">
        <v>1607.4414999999999</v>
      </c>
      <c r="F603" s="2"/>
      <c r="G603" s="2"/>
      <c r="H603" s="2"/>
      <c r="I603" s="2"/>
      <c r="J603" s="2"/>
      <c r="K603" s="2"/>
      <c r="L603" s="2"/>
      <c r="M603" s="2"/>
      <c r="N603" s="4">
        <f>VLOOKUP(A603,'Pre Calc.'!$A$2:$G$2362,2,FALSE)-B603</f>
        <v>0</v>
      </c>
    </row>
    <row r="604" spans="1:14" hidden="1" x14ac:dyDescent="0.25">
      <c r="A604" s="6" t="s">
        <v>614</v>
      </c>
      <c r="B604" s="2">
        <v>1016.7884</v>
      </c>
      <c r="C604" s="2">
        <v>813.4307</v>
      </c>
      <c r="D604" s="2">
        <v>1016.7884</v>
      </c>
      <c r="E604" s="2">
        <v>813.4307</v>
      </c>
      <c r="F604" s="2"/>
      <c r="G604" s="2"/>
      <c r="H604" s="2"/>
      <c r="I604" s="2"/>
      <c r="J604" s="2"/>
      <c r="K604" s="2"/>
      <c r="L604" s="2"/>
      <c r="M604" s="2"/>
      <c r="N604" s="4">
        <f>VLOOKUP(A604,'Pre Calc.'!$A$2:$G$2362,2,FALSE)-B604</f>
        <v>0</v>
      </c>
    </row>
    <row r="605" spans="1:14" hidden="1" x14ac:dyDescent="0.25">
      <c r="A605" s="6" t="s">
        <v>615</v>
      </c>
      <c r="B605" s="2">
        <v>2072.1799999999998</v>
      </c>
      <c r="C605" s="2">
        <v>800</v>
      </c>
      <c r="D605" s="2">
        <v>2072.1799999999998</v>
      </c>
      <c r="E605" s="2">
        <v>800</v>
      </c>
      <c r="F605" s="2"/>
      <c r="G605" s="2"/>
      <c r="H605" s="2"/>
      <c r="I605" s="2"/>
      <c r="J605" s="2"/>
      <c r="K605" s="2"/>
      <c r="L605" s="2"/>
      <c r="M605" s="2"/>
      <c r="N605" s="4">
        <f>VLOOKUP(A605,'Pre Calc.'!$A$2:$G$2362,2,FALSE)-B605</f>
        <v>0</v>
      </c>
    </row>
    <row r="606" spans="1:14" x14ac:dyDescent="0.25">
      <c r="A606" s="6" t="s">
        <v>616</v>
      </c>
      <c r="B606" s="2"/>
      <c r="C606" s="2"/>
      <c r="D606" s="2"/>
      <c r="E606" s="2"/>
      <c r="F606" s="2"/>
      <c r="G606" s="2"/>
      <c r="H606" s="2">
        <v>1800</v>
      </c>
      <c r="I606" s="2">
        <v>1800</v>
      </c>
      <c r="J606" s="2">
        <v>1800</v>
      </c>
      <c r="K606" s="2">
        <v>1800</v>
      </c>
      <c r="L606" s="2"/>
      <c r="M606" s="2"/>
      <c r="N606" s="11">
        <f>+VLOOKUP(A606,'Pre Calc.'!$A$2:$H$2362,2,FALSE)-H606</f>
        <v>0</v>
      </c>
    </row>
    <row r="607" spans="1:14" x14ac:dyDescent="0.25">
      <c r="A607" s="6" t="s">
        <v>617</v>
      </c>
      <c r="B607" s="2"/>
      <c r="C607" s="2"/>
      <c r="D607" s="2"/>
      <c r="E607" s="2"/>
      <c r="F607" s="2"/>
      <c r="G607" s="2"/>
      <c r="H607" s="2">
        <v>238.6</v>
      </c>
      <c r="I607" s="2">
        <v>238.6</v>
      </c>
      <c r="J607" s="2">
        <v>238.6</v>
      </c>
      <c r="K607" s="2">
        <v>238.6</v>
      </c>
      <c r="L607" s="2"/>
      <c r="M607" s="2"/>
      <c r="N607" s="11">
        <f>+VLOOKUP(A607,'Pre Calc.'!$A$2:$H$2362,2,FALSE)-H607</f>
        <v>0</v>
      </c>
    </row>
    <row r="608" spans="1:14" x14ac:dyDescent="0.25">
      <c r="A608" s="6" t="s">
        <v>618</v>
      </c>
      <c r="B608" s="2"/>
      <c r="C608" s="2"/>
      <c r="D608" s="2"/>
      <c r="E608" s="2"/>
      <c r="F608" s="2"/>
      <c r="G608" s="2"/>
      <c r="H608" s="2">
        <v>1886.96</v>
      </c>
      <c r="I608" s="2">
        <v>1886.96</v>
      </c>
      <c r="J608" s="2">
        <v>1886.96</v>
      </c>
      <c r="K608" s="2">
        <v>1886.96</v>
      </c>
      <c r="L608" s="2"/>
      <c r="M608" s="2"/>
      <c r="N608" s="11">
        <f>+VLOOKUP(A608,'Pre Calc.'!$A$2:$H$2362,2,FALSE)-H608</f>
        <v>0</v>
      </c>
    </row>
    <row r="609" spans="1:14" x14ac:dyDescent="0.25">
      <c r="A609" s="6" t="s">
        <v>619</v>
      </c>
      <c r="B609" s="2"/>
      <c r="C609" s="2"/>
      <c r="D609" s="2"/>
      <c r="E609" s="2"/>
      <c r="F609" s="2"/>
      <c r="G609" s="2"/>
      <c r="H609" s="2">
        <v>781.41</v>
      </c>
      <c r="I609" s="2">
        <v>781.41</v>
      </c>
      <c r="J609" s="2">
        <v>781.41</v>
      </c>
      <c r="K609" s="2">
        <v>781.41</v>
      </c>
      <c r="L609" s="2"/>
      <c r="M609" s="2"/>
      <c r="N609" s="11">
        <f>+VLOOKUP(A609,'Pre Calc.'!$A$2:$H$2362,2,FALSE)-H609</f>
        <v>0</v>
      </c>
    </row>
    <row r="610" spans="1:14" x14ac:dyDescent="0.25">
      <c r="A610" s="6" t="s">
        <v>620</v>
      </c>
      <c r="B610" s="2"/>
      <c r="C610" s="2"/>
      <c r="D610" s="2"/>
      <c r="E610" s="2"/>
      <c r="F610" s="2"/>
      <c r="G610" s="2"/>
      <c r="H610" s="2">
        <v>312.06</v>
      </c>
      <c r="I610" s="2">
        <v>312.06</v>
      </c>
      <c r="J610" s="2">
        <v>312.06</v>
      </c>
      <c r="K610" s="2">
        <v>312.06</v>
      </c>
      <c r="L610" s="2"/>
      <c r="M610" s="2"/>
      <c r="N610" s="11">
        <f>+VLOOKUP(A610,'Pre Calc.'!$A$2:$H$2362,2,FALSE)-H610</f>
        <v>0</v>
      </c>
    </row>
    <row r="611" spans="1:14" x14ac:dyDescent="0.25">
      <c r="A611" s="6" t="s">
        <v>621</v>
      </c>
      <c r="B611" s="2"/>
      <c r="C611" s="2"/>
      <c r="D611" s="2"/>
      <c r="E611" s="2"/>
      <c r="F611" s="2"/>
      <c r="G611" s="2"/>
      <c r="H611" s="2">
        <v>994.38</v>
      </c>
      <c r="I611" s="2">
        <v>994.38</v>
      </c>
      <c r="J611" s="2">
        <v>994.38</v>
      </c>
      <c r="K611" s="2">
        <v>994.38</v>
      </c>
      <c r="L611" s="2"/>
      <c r="M611" s="2"/>
      <c r="N611" s="11">
        <f>+VLOOKUP(A611,'Pre Calc.'!$A$2:$H$2362,2,FALSE)-H611</f>
        <v>0</v>
      </c>
    </row>
    <row r="612" spans="1:14" x14ac:dyDescent="0.25">
      <c r="A612" s="6" t="s">
        <v>622</v>
      </c>
      <c r="B612" s="2"/>
      <c r="C612" s="2"/>
      <c r="D612" s="2"/>
      <c r="E612" s="2"/>
      <c r="F612" s="2"/>
      <c r="G612" s="2"/>
      <c r="H612" s="2">
        <v>306.52999999999997</v>
      </c>
      <c r="I612" s="2">
        <v>306.52999999999997</v>
      </c>
      <c r="J612" s="2">
        <v>306.52999999999997</v>
      </c>
      <c r="K612" s="2">
        <v>306.52999999999997</v>
      </c>
      <c r="L612" s="2"/>
      <c r="M612" s="2"/>
      <c r="N612" s="11">
        <f>+VLOOKUP(A612,'Pre Calc.'!$A$2:$H$2362,2,FALSE)-H612</f>
        <v>0</v>
      </c>
    </row>
    <row r="613" spans="1:14" x14ac:dyDescent="0.25">
      <c r="A613" s="6" t="s">
        <v>623</v>
      </c>
      <c r="B613" s="2"/>
      <c r="C613" s="2"/>
      <c r="D613" s="2"/>
      <c r="E613" s="2"/>
      <c r="F613" s="2"/>
      <c r="G613" s="2"/>
      <c r="H613" s="2">
        <v>310.98</v>
      </c>
      <c r="I613" s="2">
        <v>310.98</v>
      </c>
      <c r="J613" s="2">
        <v>310.98</v>
      </c>
      <c r="K613" s="2">
        <v>310.98</v>
      </c>
      <c r="L613" s="2"/>
      <c r="M613" s="2"/>
      <c r="N613" s="11">
        <f>+VLOOKUP(A613,'Pre Calc.'!$A$2:$H$2362,2,FALSE)-H613</f>
        <v>0</v>
      </c>
    </row>
    <row r="614" spans="1:14" x14ac:dyDescent="0.25">
      <c r="A614" s="6" t="s">
        <v>624</v>
      </c>
      <c r="B614" s="2"/>
      <c r="C614" s="2"/>
      <c r="D614" s="2"/>
      <c r="E614" s="2"/>
      <c r="F614" s="2"/>
      <c r="G614" s="2"/>
      <c r="H614" s="2">
        <v>107.48</v>
      </c>
      <c r="I614" s="2">
        <v>107.48</v>
      </c>
      <c r="J614" s="2">
        <v>107.48</v>
      </c>
      <c r="K614" s="2">
        <v>107.48</v>
      </c>
      <c r="L614" s="2"/>
      <c r="M614" s="2"/>
      <c r="N614" s="11">
        <f>+VLOOKUP(A614,'Pre Calc.'!$A$2:$H$2362,2,FALSE)-H614</f>
        <v>0</v>
      </c>
    </row>
    <row r="615" spans="1:14" x14ac:dyDescent="0.25">
      <c r="A615" s="6" t="s">
        <v>625</v>
      </c>
      <c r="B615" s="2"/>
      <c r="C615" s="2"/>
      <c r="D615" s="2"/>
      <c r="E615" s="2"/>
      <c r="F615" s="2"/>
      <c r="G615" s="2"/>
      <c r="H615" s="2">
        <v>568.12</v>
      </c>
      <c r="I615" s="2">
        <v>568.12</v>
      </c>
      <c r="J615" s="2">
        <v>568.12</v>
      </c>
      <c r="K615" s="2">
        <v>568.12</v>
      </c>
      <c r="L615" s="2"/>
      <c r="M615" s="2"/>
      <c r="N615" s="11">
        <f>+VLOOKUP(A615,'Pre Calc.'!$A$2:$H$2362,2,FALSE)-H615</f>
        <v>0</v>
      </c>
    </row>
    <row r="616" spans="1:14" x14ac:dyDescent="0.25">
      <c r="A616" s="6" t="s">
        <v>626</v>
      </c>
      <c r="B616" s="2"/>
      <c r="C616" s="2"/>
      <c r="D616" s="2"/>
      <c r="E616" s="2"/>
      <c r="F616" s="2"/>
      <c r="G616" s="2"/>
      <c r="H616" s="2">
        <v>2289.19</v>
      </c>
      <c r="I616" s="2">
        <v>2289.19</v>
      </c>
      <c r="J616" s="2">
        <v>2289.19</v>
      </c>
      <c r="K616" s="2">
        <v>2289.19</v>
      </c>
      <c r="L616" s="2"/>
      <c r="M616" s="2"/>
      <c r="N616" s="11">
        <f>+VLOOKUP(A616,'Pre Calc.'!$A$2:$H$2362,2,FALSE)-H616</f>
        <v>0</v>
      </c>
    </row>
    <row r="617" spans="1:14" x14ac:dyDescent="0.25">
      <c r="A617" s="6" t="s">
        <v>627</v>
      </c>
      <c r="B617" s="2"/>
      <c r="C617" s="2"/>
      <c r="D617" s="2"/>
      <c r="E617" s="2"/>
      <c r="F617" s="2"/>
      <c r="G617" s="2"/>
      <c r="H617" s="2">
        <v>2892.11</v>
      </c>
      <c r="I617" s="2">
        <v>2892.11</v>
      </c>
      <c r="J617" s="2">
        <v>2892.11</v>
      </c>
      <c r="K617" s="2">
        <v>2892.11</v>
      </c>
      <c r="L617" s="2"/>
      <c r="M617" s="2"/>
      <c r="N617" s="11">
        <f>+VLOOKUP(A617,'Pre Calc.'!$A$2:$H$2362,2,FALSE)-H617</f>
        <v>0</v>
      </c>
    </row>
    <row r="618" spans="1:14" x14ac:dyDescent="0.25">
      <c r="A618" s="6" t="s">
        <v>628</v>
      </c>
      <c r="B618" s="2"/>
      <c r="C618" s="2"/>
      <c r="D618" s="2"/>
      <c r="E618" s="2"/>
      <c r="F618" s="2"/>
      <c r="G618" s="2"/>
      <c r="H618" s="2">
        <v>537.6</v>
      </c>
      <c r="I618" s="2">
        <v>537.6</v>
      </c>
      <c r="J618" s="2">
        <v>537.6</v>
      </c>
      <c r="K618" s="2">
        <v>537.6</v>
      </c>
      <c r="L618" s="2"/>
      <c r="M618" s="2"/>
      <c r="N618" s="11">
        <f>+VLOOKUP(A618,'Pre Calc.'!$A$2:$H$2362,2,FALSE)-H618</f>
        <v>0</v>
      </c>
    </row>
    <row r="619" spans="1:14" hidden="1" x14ac:dyDescent="0.25">
      <c r="A619" s="6" t="s">
        <v>629</v>
      </c>
      <c r="B619" s="2">
        <v>681.59</v>
      </c>
      <c r="C619" s="2">
        <v>545.27200000000005</v>
      </c>
      <c r="D619" s="2">
        <v>681.59</v>
      </c>
      <c r="E619" s="2">
        <v>545.27200000000005</v>
      </c>
      <c r="F619" s="2"/>
      <c r="G619" s="2"/>
      <c r="H619" s="2"/>
      <c r="I619" s="2"/>
      <c r="J619" s="2"/>
      <c r="K619" s="2"/>
      <c r="L619" s="2"/>
      <c r="M619" s="2"/>
      <c r="N619" s="4">
        <f>VLOOKUP(A619,'Pre Calc.'!$A$2:$G$2362,2,FALSE)-B619</f>
        <v>0</v>
      </c>
    </row>
    <row r="620" spans="1:14" x14ac:dyDescent="0.25">
      <c r="A620" s="6" t="s">
        <v>630</v>
      </c>
      <c r="B620" s="2"/>
      <c r="C620" s="2"/>
      <c r="D620" s="2"/>
      <c r="E620" s="2"/>
      <c r="F620" s="2"/>
      <c r="G620" s="2"/>
      <c r="H620" s="2">
        <v>327.02999999999997</v>
      </c>
      <c r="I620" s="2">
        <v>327.02999999999997</v>
      </c>
      <c r="J620" s="2">
        <v>327.02999999999997</v>
      </c>
      <c r="K620" s="2">
        <v>327.02999999999997</v>
      </c>
      <c r="L620" s="2"/>
      <c r="M620" s="2"/>
      <c r="N620" s="11">
        <f>+VLOOKUP(A620,'Pre Calc.'!$A$2:$H$2362,2,FALSE)-H620</f>
        <v>0</v>
      </c>
    </row>
    <row r="621" spans="1:14" x14ac:dyDescent="0.25">
      <c r="A621" s="6" t="s">
        <v>631</v>
      </c>
      <c r="B621" s="2"/>
      <c r="C621" s="2"/>
      <c r="D621" s="2"/>
      <c r="E621" s="2"/>
      <c r="F621" s="2"/>
      <c r="G621" s="2"/>
      <c r="H621" s="2">
        <v>405.38</v>
      </c>
      <c r="I621" s="2">
        <v>405.38</v>
      </c>
      <c r="J621" s="2">
        <v>405.38</v>
      </c>
      <c r="K621" s="2">
        <v>405.38</v>
      </c>
      <c r="L621" s="2"/>
      <c r="M621" s="2"/>
      <c r="N621" s="11">
        <f>+VLOOKUP(A621,'Pre Calc.'!$A$2:$H$2362,2,FALSE)-H621</f>
        <v>0</v>
      </c>
    </row>
    <row r="622" spans="1:14" hidden="1" x14ac:dyDescent="0.25">
      <c r="A622" s="6" t="s">
        <v>632</v>
      </c>
      <c r="B622" s="2">
        <v>971.65679999999998</v>
      </c>
      <c r="C622" s="2">
        <v>777.32539999999995</v>
      </c>
      <c r="D622" s="2">
        <v>971.65679999999998</v>
      </c>
      <c r="E622" s="2">
        <v>777.32539999999995</v>
      </c>
      <c r="F622" s="2"/>
      <c r="G622" s="2"/>
      <c r="H622" s="2"/>
      <c r="I622" s="2"/>
      <c r="J622" s="2"/>
      <c r="K622" s="2"/>
      <c r="L622" s="2"/>
      <c r="M622" s="2"/>
      <c r="N622" s="4">
        <f>VLOOKUP(A622,'Pre Calc.'!$A$2:$G$2362,2,FALSE)-B622</f>
        <v>0</v>
      </c>
    </row>
    <row r="623" spans="1:14" x14ac:dyDescent="0.25">
      <c r="A623" s="6" t="s">
        <v>633</v>
      </c>
      <c r="B623" s="2"/>
      <c r="C623" s="2"/>
      <c r="D623" s="2"/>
      <c r="E623" s="2"/>
      <c r="F623" s="2"/>
      <c r="G623" s="2"/>
      <c r="H623" s="2">
        <v>159.97999999999999</v>
      </c>
      <c r="I623" s="2">
        <v>159.97999999999999</v>
      </c>
      <c r="J623" s="2">
        <v>159.97999999999999</v>
      </c>
      <c r="K623" s="2">
        <v>159.97999999999999</v>
      </c>
      <c r="L623" s="2"/>
      <c r="M623" s="2"/>
      <c r="N623" s="11">
        <f>+VLOOKUP(A623,'Pre Calc.'!$A$2:$H$2362,2,FALSE)-H623</f>
        <v>0</v>
      </c>
    </row>
    <row r="624" spans="1:14" hidden="1" x14ac:dyDescent="0.25">
      <c r="A624" s="6" t="s">
        <v>634</v>
      </c>
      <c r="B624" s="2">
        <v>402.39640000000003</v>
      </c>
      <c r="C624" s="2">
        <v>321.9171</v>
      </c>
      <c r="D624" s="2">
        <v>402.39640000000003</v>
      </c>
      <c r="E624" s="2">
        <v>321.9171</v>
      </c>
      <c r="F624" s="2"/>
      <c r="G624" s="2"/>
      <c r="H624" s="2"/>
      <c r="I624" s="2"/>
      <c r="J624" s="2"/>
      <c r="K624" s="2"/>
      <c r="L624" s="2"/>
      <c r="M624" s="2"/>
      <c r="N624" s="4">
        <f>VLOOKUP(A624,'Pre Calc.'!$A$2:$G$2362,2,FALSE)-B624</f>
        <v>0</v>
      </c>
    </row>
    <row r="625" spans="1:14" x14ac:dyDescent="0.25">
      <c r="A625" s="6" t="s">
        <v>635</v>
      </c>
      <c r="B625" s="2"/>
      <c r="C625" s="2"/>
      <c r="D625" s="2"/>
      <c r="E625" s="2"/>
      <c r="F625" s="2"/>
      <c r="G625" s="2"/>
      <c r="H625" s="2">
        <v>669.05</v>
      </c>
      <c r="I625" s="2">
        <v>669.05</v>
      </c>
      <c r="J625" s="2">
        <v>669.05</v>
      </c>
      <c r="K625" s="2">
        <v>669.05</v>
      </c>
      <c r="L625" s="2"/>
      <c r="M625" s="2"/>
      <c r="N625" s="11">
        <f>+VLOOKUP(A625,'Pre Calc.'!$A$2:$H$2362,2,FALSE)-H625</f>
        <v>0</v>
      </c>
    </row>
    <row r="626" spans="1:14" x14ac:dyDescent="0.25">
      <c r="A626" s="6" t="s">
        <v>636</v>
      </c>
      <c r="B626" s="2"/>
      <c r="C626" s="2"/>
      <c r="D626" s="2"/>
      <c r="E626" s="2"/>
      <c r="F626" s="2"/>
      <c r="G626" s="2"/>
      <c r="H626" s="2">
        <v>616.26</v>
      </c>
      <c r="I626" s="2">
        <v>616.26</v>
      </c>
      <c r="J626" s="2">
        <v>616.26</v>
      </c>
      <c r="K626" s="2">
        <v>616.26</v>
      </c>
      <c r="L626" s="2"/>
      <c r="M626" s="2"/>
      <c r="N626" s="11">
        <f>+VLOOKUP(A626,'Pre Calc.'!$A$2:$H$2362,2,FALSE)-H626</f>
        <v>0</v>
      </c>
    </row>
    <row r="627" spans="1:14" x14ac:dyDescent="0.25">
      <c r="A627" s="6" t="s">
        <v>637</v>
      </c>
      <c r="B627" s="2"/>
      <c r="C627" s="2"/>
      <c r="D627" s="2"/>
      <c r="E627" s="2"/>
      <c r="F627" s="2"/>
      <c r="G627" s="2"/>
      <c r="H627" s="2">
        <v>1453.9</v>
      </c>
      <c r="I627" s="2">
        <v>1453.9</v>
      </c>
      <c r="J627" s="2">
        <v>1453.9</v>
      </c>
      <c r="K627" s="2">
        <v>1453.9</v>
      </c>
      <c r="L627" s="2"/>
      <c r="M627" s="2"/>
      <c r="N627" s="11">
        <f>+VLOOKUP(A627,'Pre Calc.'!$A$2:$H$2362,2,FALSE)-H627</f>
        <v>0</v>
      </c>
    </row>
    <row r="628" spans="1:14" hidden="1" x14ac:dyDescent="0.25">
      <c r="A628" s="6" t="s">
        <v>638</v>
      </c>
      <c r="B628" s="2">
        <v>1152.4114</v>
      </c>
      <c r="C628" s="2">
        <v>921.92909999999995</v>
      </c>
      <c r="D628" s="2">
        <v>1152.4114</v>
      </c>
      <c r="E628" s="2">
        <v>921.92909999999995</v>
      </c>
      <c r="F628" s="2"/>
      <c r="G628" s="2"/>
      <c r="H628" s="2"/>
      <c r="I628" s="2"/>
      <c r="J628" s="2"/>
      <c r="K628" s="2"/>
      <c r="L628" s="2"/>
      <c r="M628" s="2"/>
      <c r="N628" s="4">
        <f>VLOOKUP(A628,'Pre Calc.'!$A$2:$G$2362,2,FALSE)-B628</f>
        <v>0</v>
      </c>
    </row>
    <row r="629" spans="1:14" x14ac:dyDescent="0.25">
      <c r="A629" s="6" t="s">
        <v>639</v>
      </c>
      <c r="B629" s="2"/>
      <c r="C629" s="2"/>
      <c r="D629" s="2"/>
      <c r="E629" s="2"/>
      <c r="F629" s="2"/>
      <c r="G629" s="2"/>
      <c r="H629" s="2">
        <v>299.81</v>
      </c>
      <c r="I629" s="2">
        <v>299.81</v>
      </c>
      <c r="J629" s="2">
        <v>299.81</v>
      </c>
      <c r="K629" s="2">
        <v>299.81</v>
      </c>
      <c r="L629" s="2"/>
      <c r="M629" s="2"/>
      <c r="N629" s="11">
        <f>+VLOOKUP(A629,'Pre Calc.'!$A$2:$H$2362,2,FALSE)-H629</f>
        <v>0</v>
      </c>
    </row>
    <row r="630" spans="1:14" x14ac:dyDescent="0.25">
      <c r="A630" s="6" t="s">
        <v>640</v>
      </c>
      <c r="B630" s="2"/>
      <c r="C630" s="2"/>
      <c r="D630" s="2"/>
      <c r="E630" s="2"/>
      <c r="F630" s="2"/>
      <c r="G630" s="2"/>
      <c r="H630" s="2">
        <v>293.24</v>
      </c>
      <c r="I630" s="2">
        <v>293.24</v>
      </c>
      <c r="J630" s="2">
        <v>293.24</v>
      </c>
      <c r="K630" s="2">
        <v>293.24</v>
      </c>
      <c r="L630" s="2"/>
      <c r="M630" s="2"/>
      <c r="N630" s="11">
        <f>+VLOOKUP(A630,'Pre Calc.'!$A$2:$H$2362,2,FALSE)-H630</f>
        <v>0</v>
      </c>
    </row>
    <row r="631" spans="1:14" x14ac:dyDescent="0.25">
      <c r="A631" s="6" t="s">
        <v>641</v>
      </c>
      <c r="B631" s="2"/>
      <c r="C631" s="2"/>
      <c r="D631" s="2"/>
      <c r="E631" s="2"/>
      <c r="F631" s="2"/>
      <c r="G631" s="2"/>
      <c r="H631" s="2">
        <v>2970</v>
      </c>
      <c r="I631" s="2">
        <v>2970</v>
      </c>
      <c r="J631" s="2">
        <v>2970</v>
      </c>
      <c r="K631" s="2">
        <v>2970</v>
      </c>
      <c r="L631" s="2"/>
      <c r="M631" s="2"/>
      <c r="N631" s="11">
        <f>+VLOOKUP(A631,'Pre Calc.'!$A$2:$H$2362,2,FALSE)-H631</f>
        <v>0</v>
      </c>
    </row>
    <row r="632" spans="1:14" hidden="1" x14ac:dyDescent="0.25">
      <c r="A632" s="6" t="s">
        <v>642</v>
      </c>
      <c r="B632" s="2">
        <v>1149.6269</v>
      </c>
      <c r="C632" s="2">
        <v>919.70159999999998</v>
      </c>
      <c r="D632" s="2">
        <v>1149.6269</v>
      </c>
      <c r="E632" s="2">
        <v>919.70159999999998</v>
      </c>
      <c r="F632" s="2"/>
      <c r="G632" s="2"/>
      <c r="H632" s="2"/>
      <c r="I632" s="2"/>
      <c r="J632" s="2"/>
      <c r="K632" s="2"/>
      <c r="L632" s="2"/>
      <c r="M632" s="2"/>
      <c r="N632" s="4">
        <f>VLOOKUP(A632,'Pre Calc.'!$A$2:$G$2362,2,FALSE)-B632</f>
        <v>0</v>
      </c>
    </row>
    <row r="633" spans="1:14" x14ac:dyDescent="0.25">
      <c r="A633" s="6" t="s">
        <v>643</v>
      </c>
      <c r="B633" s="2"/>
      <c r="C633" s="2"/>
      <c r="D633" s="2"/>
      <c r="E633" s="2"/>
      <c r="F633" s="2"/>
      <c r="G633" s="2"/>
      <c r="H633" s="2">
        <v>7370</v>
      </c>
      <c r="I633" s="2">
        <v>7370</v>
      </c>
      <c r="J633" s="2">
        <v>7370</v>
      </c>
      <c r="K633" s="2">
        <v>7370</v>
      </c>
      <c r="L633" s="2"/>
      <c r="M633" s="2"/>
      <c r="N633" s="11">
        <f>+VLOOKUP(A633,'Pre Calc.'!$A$2:$H$2362,2,FALSE)-H633</f>
        <v>0</v>
      </c>
    </row>
    <row r="634" spans="1:14" x14ac:dyDescent="0.25">
      <c r="A634" s="6" t="s">
        <v>644</v>
      </c>
      <c r="B634" s="2"/>
      <c r="C634" s="2"/>
      <c r="D634" s="2"/>
      <c r="E634" s="2"/>
      <c r="F634" s="2"/>
      <c r="G634" s="2"/>
      <c r="H634" s="2">
        <v>6974</v>
      </c>
      <c r="I634" s="2">
        <v>6974</v>
      </c>
      <c r="J634" s="2">
        <v>6974</v>
      </c>
      <c r="K634" s="2">
        <v>6974</v>
      </c>
      <c r="L634" s="2"/>
      <c r="M634" s="2"/>
      <c r="N634" s="11">
        <f>+VLOOKUP(A634,'Pre Calc.'!$A$2:$H$2362,2,FALSE)-H634</f>
        <v>0</v>
      </c>
    </row>
    <row r="635" spans="1:14" x14ac:dyDescent="0.25">
      <c r="A635" s="6" t="s">
        <v>645</v>
      </c>
      <c r="B635" s="2"/>
      <c r="C635" s="2"/>
      <c r="D635" s="2"/>
      <c r="E635" s="2"/>
      <c r="F635" s="2"/>
      <c r="G635" s="2"/>
      <c r="H635" s="2">
        <v>405.38</v>
      </c>
      <c r="I635" s="2">
        <v>405.38</v>
      </c>
      <c r="J635" s="2">
        <v>405.38</v>
      </c>
      <c r="K635" s="2">
        <v>405.38</v>
      </c>
      <c r="L635" s="2"/>
      <c r="M635" s="2"/>
      <c r="N635" s="11">
        <f>+VLOOKUP(A635,'Pre Calc.'!$A$2:$H$2362,2,FALSE)-H635</f>
        <v>0</v>
      </c>
    </row>
    <row r="636" spans="1:14" x14ac:dyDescent="0.25">
      <c r="A636" s="6" t="s">
        <v>646</v>
      </c>
      <c r="B636" s="2"/>
      <c r="C636" s="2"/>
      <c r="D636" s="2"/>
      <c r="E636" s="2"/>
      <c r="F636" s="2"/>
      <c r="G636" s="2"/>
      <c r="H636" s="2">
        <v>1107.3599999999999</v>
      </c>
      <c r="I636" s="2">
        <v>1107.3599999999999</v>
      </c>
      <c r="J636" s="2">
        <v>1107.3599999999999</v>
      </c>
      <c r="K636" s="2">
        <v>1107.3599999999999</v>
      </c>
      <c r="L636" s="2"/>
      <c r="M636" s="2"/>
      <c r="N636" s="11">
        <f>+VLOOKUP(A636,'Pre Calc.'!$A$2:$H$2362,2,FALSE)-H636</f>
        <v>0</v>
      </c>
    </row>
    <row r="637" spans="1:14" x14ac:dyDescent="0.25">
      <c r="A637" s="6" t="s">
        <v>647</v>
      </c>
      <c r="B637" s="2"/>
      <c r="C637" s="2"/>
      <c r="D637" s="2"/>
      <c r="E637" s="2"/>
      <c r="F637" s="2"/>
      <c r="G637" s="2"/>
      <c r="H637" s="2">
        <v>2077.42</v>
      </c>
      <c r="I637" s="2">
        <v>2077.42</v>
      </c>
      <c r="J637" s="2">
        <v>2077.42</v>
      </c>
      <c r="K637" s="2">
        <v>2077.42</v>
      </c>
      <c r="L637" s="2"/>
      <c r="M637" s="2"/>
      <c r="N637" s="11">
        <f>+VLOOKUP(A637,'Pre Calc.'!$A$2:$H$2362,2,FALSE)-H637</f>
        <v>0</v>
      </c>
    </row>
    <row r="638" spans="1:14" x14ac:dyDescent="0.25">
      <c r="A638" s="6" t="s">
        <v>648</v>
      </c>
      <c r="B638" s="2"/>
      <c r="C638" s="2"/>
      <c r="D638" s="2"/>
      <c r="E638" s="2"/>
      <c r="F638" s="2"/>
      <c r="G638" s="2"/>
      <c r="H638" s="2">
        <v>300</v>
      </c>
      <c r="I638" s="2">
        <v>300</v>
      </c>
      <c r="J638" s="2">
        <v>300</v>
      </c>
      <c r="K638" s="2">
        <v>300</v>
      </c>
      <c r="L638" s="2"/>
      <c r="M638" s="2"/>
      <c r="N638" s="11">
        <f>+VLOOKUP(A638,'Pre Calc.'!$A$2:$H$2362,2,FALSE)-H638</f>
        <v>0</v>
      </c>
    </row>
    <row r="639" spans="1:14" x14ac:dyDescent="0.25">
      <c r="A639" s="6" t="s">
        <v>649</v>
      </c>
      <c r="B639" s="2"/>
      <c r="C639" s="2"/>
      <c r="D639" s="2"/>
      <c r="E639" s="2"/>
      <c r="F639" s="2"/>
      <c r="G639" s="2"/>
      <c r="H639" s="2">
        <v>1826.06</v>
      </c>
      <c r="I639" s="2">
        <v>1826.06</v>
      </c>
      <c r="J639" s="2">
        <v>1826.06</v>
      </c>
      <c r="K639" s="2">
        <v>1826.06</v>
      </c>
      <c r="L639" s="2"/>
      <c r="M639" s="2"/>
      <c r="N639" s="11">
        <f>+VLOOKUP(A639,'Pre Calc.'!$A$2:$H$2362,2,FALSE)-H639</f>
        <v>0</v>
      </c>
    </row>
    <row r="640" spans="1:14" hidden="1" x14ac:dyDescent="0.25">
      <c r="A640" s="6" t="s">
        <v>650</v>
      </c>
      <c r="B640" s="2">
        <v>2007.2301</v>
      </c>
      <c r="C640" s="2">
        <v>1605.7841000000001</v>
      </c>
      <c r="D640" s="2">
        <v>2007.2301</v>
      </c>
      <c r="E640" s="2">
        <v>1605.7841000000001</v>
      </c>
      <c r="F640" s="2"/>
      <c r="G640" s="2"/>
      <c r="H640" s="2"/>
      <c r="I640" s="2"/>
      <c r="J640" s="2"/>
      <c r="K640" s="2"/>
      <c r="L640" s="2"/>
      <c r="M640" s="2"/>
      <c r="N640" s="4">
        <f>VLOOKUP(A640,'Pre Calc.'!$A$2:$G$2362,2,FALSE)-B640</f>
        <v>0</v>
      </c>
    </row>
    <row r="641" spans="1:14" hidden="1" x14ac:dyDescent="0.25">
      <c r="A641" s="6" t="s">
        <v>651</v>
      </c>
      <c r="B641" s="2">
        <v>463.39749999999998</v>
      </c>
      <c r="C641" s="2">
        <v>370.71800000000002</v>
      </c>
      <c r="D641" s="2">
        <v>463.39749999999998</v>
      </c>
      <c r="E641" s="2">
        <v>370.71800000000002</v>
      </c>
      <c r="F641" s="2"/>
      <c r="G641" s="2"/>
      <c r="H641" s="2"/>
      <c r="I641" s="2"/>
      <c r="J641" s="2"/>
      <c r="K641" s="2"/>
      <c r="L641" s="2"/>
      <c r="M641" s="2"/>
      <c r="N641" s="4">
        <f>VLOOKUP(A641,'Pre Calc.'!$A$2:$G$2362,2,FALSE)-B641</f>
        <v>0</v>
      </c>
    </row>
    <row r="642" spans="1:14" hidden="1" x14ac:dyDescent="0.25">
      <c r="A642" s="6" t="s">
        <v>652</v>
      </c>
      <c r="B642" s="2">
        <v>2330.2080000000001</v>
      </c>
      <c r="C642" s="2">
        <v>727.39890000000003</v>
      </c>
      <c r="D642" s="2">
        <v>2330.2080000000001</v>
      </c>
      <c r="E642" s="2">
        <v>727.39890000000003</v>
      </c>
      <c r="F642" s="2"/>
      <c r="G642" s="2"/>
      <c r="H642" s="2"/>
      <c r="I642" s="2"/>
      <c r="J642" s="2"/>
      <c r="K642" s="2"/>
      <c r="L642" s="2"/>
      <c r="M642" s="2"/>
      <c r="N642" s="4">
        <f>VLOOKUP(A642,'Pre Calc.'!$A$2:$G$2362,2,FALSE)-B642</f>
        <v>0</v>
      </c>
    </row>
    <row r="643" spans="1:14" hidden="1" x14ac:dyDescent="0.25">
      <c r="A643" s="6" t="s">
        <v>653</v>
      </c>
      <c r="B643" s="2">
        <v>565.37310000000002</v>
      </c>
      <c r="C643" s="2">
        <v>452.29849999999999</v>
      </c>
      <c r="D643" s="2">
        <v>565.37310000000002</v>
      </c>
      <c r="E643" s="2">
        <v>452.29849999999999</v>
      </c>
      <c r="F643" s="2"/>
      <c r="G643" s="2"/>
      <c r="H643" s="2"/>
      <c r="I643" s="2"/>
      <c r="J643" s="2"/>
      <c r="K643" s="2"/>
      <c r="L643" s="2"/>
      <c r="M643" s="2"/>
      <c r="N643" s="4">
        <f>VLOOKUP(A643,'Pre Calc.'!$A$2:$G$2362,2,FALSE)-B643</f>
        <v>0</v>
      </c>
    </row>
    <row r="644" spans="1:14" hidden="1" x14ac:dyDescent="0.25">
      <c r="A644" s="6" t="s">
        <v>654</v>
      </c>
      <c r="B644" s="2">
        <v>1087.8515</v>
      </c>
      <c r="C644" s="2">
        <v>870.28120000000001</v>
      </c>
      <c r="D644" s="2">
        <v>1087.8515</v>
      </c>
      <c r="E644" s="2">
        <v>870.28120000000001</v>
      </c>
      <c r="F644" s="2"/>
      <c r="G644" s="2"/>
      <c r="H644" s="2"/>
      <c r="I644" s="2"/>
      <c r="J644" s="2"/>
      <c r="K644" s="2"/>
      <c r="L644" s="2"/>
      <c r="M644" s="2"/>
      <c r="N644" s="4">
        <f>VLOOKUP(A644,'Pre Calc.'!$A$2:$G$2362,2,FALSE)-B644</f>
        <v>0</v>
      </c>
    </row>
    <row r="645" spans="1:14" hidden="1" x14ac:dyDescent="0.25">
      <c r="A645" s="6" t="s">
        <v>655</v>
      </c>
      <c r="B645" s="2">
        <v>1835.7367999999999</v>
      </c>
      <c r="C645" s="2">
        <v>1468.5895</v>
      </c>
      <c r="D645" s="2">
        <v>1835.7367999999999</v>
      </c>
      <c r="E645" s="2">
        <v>1468.5895</v>
      </c>
      <c r="F645" s="2"/>
      <c r="G645" s="2"/>
      <c r="H645" s="2"/>
      <c r="I645" s="2"/>
      <c r="J645" s="2"/>
      <c r="K645" s="2"/>
      <c r="L645" s="2"/>
      <c r="M645" s="2"/>
      <c r="N645" s="4">
        <f>VLOOKUP(A645,'Pre Calc.'!$A$2:$G$2362,2,FALSE)-B645</f>
        <v>0</v>
      </c>
    </row>
    <row r="646" spans="1:14" hidden="1" x14ac:dyDescent="0.25">
      <c r="A646" s="6" t="s">
        <v>656</v>
      </c>
      <c r="B646" s="2">
        <v>341.7869</v>
      </c>
      <c r="C646" s="2">
        <v>273.42959999999999</v>
      </c>
      <c r="D646" s="2">
        <v>341.7869</v>
      </c>
      <c r="E646" s="2">
        <v>273.42959999999999</v>
      </c>
      <c r="F646" s="2"/>
      <c r="G646" s="2"/>
      <c r="H646" s="2"/>
      <c r="I646" s="2"/>
      <c r="J646" s="2"/>
      <c r="K646" s="2"/>
      <c r="L646" s="2"/>
      <c r="M646" s="2"/>
      <c r="N646" s="4">
        <f>VLOOKUP(A646,'Pre Calc.'!$A$2:$G$2362,2,FALSE)-B646</f>
        <v>0</v>
      </c>
    </row>
    <row r="647" spans="1:14" hidden="1" x14ac:dyDescent="0.25">
      <c r="A647" s="6" t="s">
        <v>657</v>
      </c>
      <c r="B647" s="2">
        <v>1183.6476</v>
      </c>
      <c r="C647" s="2">
        <v>1065.2828</v>
      </c>
      <c r="D647" s="2">
        <v>1183.6476</v>
      </c>
      <c r="E647" s="2">
        <v>1065.2828</v>
      </c>
      <c r="F647" s="2"/>
      <c r="G647" s="2"/>
      <c r="H647" s="2"/>
      <c r="I647" s="2"/>
      <c r="J647" s="2"/>
      <c r="K647" s="2"/>
      <c r="L647" s="2"/>
      <c r="M647" s="2"/>
      <c r="N647" s="4">
        <f>VLOOKUP(A647,'Pre Calc.'!$A$2:$G$2362,2,FALSE)-B647</f>
        <v>0</v>
      </c>
    </row>
    <row r="648" spans="1:14" hidden="1" x14ac:dyDescent="0.25">
      <c r="A648" s="6" t="s">
        <v>658</v>
      </c>
      <c r="B648" s="2">
        <v>8774</v>
      </c>
      <c r="C648" s="2">
        <v>4886.75</v>
      </c>
      <c r="D648" s="2">
        <v>8774</v>
      </c>
      <c r="E648" s="2">
        <v>4886.75</v>
      </c>
      <c r="F648" s="2"/>
      <c r="G648" s="2"/>
      <c r="H648" s="2"/>
      <c r="I648" s="2"/>
      <c r="J648" s="2"/>
      <c r="K648" s="2"/>
      <c r="L648" s="2"/>
      <c r="M648" s="2"/>
      <c r="N648" s="4">
        <f>VLOOKUP(A648,'Pre Calc.'!$A$2:$G$2362,2,FALSE)-B648</f>
        <v>0</v>
      </c>
    </row>
    <row r="649" spans="1:14" x14ac:dyDescent="0.25">
      <c r="A649" s="6" t="s">
        <v>659</v>
      </c>
      <c r="B649" s="2"/>
      <c r="C649" s="2"/>
      <c r="D649" s="2"/>
      <c r="E649" s="2"/>
      <c r="F649" s="2"/>
      <c r="G649" s="2"/>
      <c r="H649" s="2">
        <v>857.07180000000005</v>
      </c>
      <c r="I649" s="2">
        <v>205.50579999999999</v>
      </c>
      <c r="J649" s="2">
        <v>857.07180000000005</v>
      </c>
      <c r="K649" s="2">
        <v>205.50579999999999</v>
      </c>
      <c r="L649" s="2">
        <v>926.78039999999999</v>
      </c>
      <c r="M649" s="2">
        <v>926.78039999999999</v>
      </c>
      <c r="N649" s="11">
        <f>+VLOOKUP(A649,'Pre Calc.'!$A$2:$H$2362,2,FALSE)-H649</f>
        <v>69.708599999999933</v>
      </c>
    </row>
    <row r="650" spans="1:14" hidden="1" x14ac:dyDescent="0.25">
      <c r="A650" s="6" t="s">
        <v>660</v>
      </c>
      <c r="B650" s="2">
        <v>445.65499999999997</v>
      </c>
      <c r="C650" s="2">
        <v>571.96220000000005</v>
      </c>
      <c r="D650" s="2">
        <v>445.65499999999997</v>
      </c>
      <c r="E650" s="2">
        <v>571.96220000000005</v>
      </c>
      <c r="F650" s="2"/>
      <c r="G650" s="2"/>
      <c r="H650" s="2"/>
      <c r="I650" s="2"/>
      <c r="J650" s="2"/>
      <c r="K650" s="2"/>
      <c r="L650" s="2"/>
      <c r="M650" s="2"/>
      <c r="N650" s="4" t="s">
        <v>2380</v>
      </c>
    </row>
    <row r="651" spans="1:14" hidden="1" x14ac:dyDescent="0.25">
      <c r="A651" s="6" t="s">
        <v>661</v>
      </c>
      <c r="B651" s="2"/>
      <c r="C651" s="2"/>
      <c r="D651" s="2"/>
      <c r="E651" s="2"/>
      <c r="F651" s="2"/>
      <c r="G651" s="2"/>
      <c r="H651" s="2"/>
      <c r="I651" s="2">
        <v>96.5</v>
      </c>
      <c r="J651" s="2"/>
      <c r="K651" s="2">
        <v>96.5</v>
      </c>
      <c r="L651" s="2">
        <v>471.99250000000001</v>
      </c>
      <c r="M651" s="2">
        <v>471.99250000000001</v>
      </c>
    </row>
    <row r="652" spans="1:14" hidden="1" x14ac:dyDescent="0.25">
      <c r="A652" s="6" t="s">
        <v>662</v>
      </c>
      <c r="B652" s="2">
        <v>166.7552</v>
      </c>
      <c r="C652" s="2">
        <v>128.3511</v>
      </c>
      <c r="D652" s="2">
        <v>166.7552</v>
      </c>
      <c r="E652" s="2">
        <v>128.3511</v>
      </c>
      <c r="F652" s="2"/>
      <c r="G652" s="2"/>
      <c r="H652" s="2"/>
      <c r="I652" s="2"/>
      <c r="J652" s="2"/>
      <c r="K652" s="2"/>
      <c r="L652" s="2"/>
      <c r="M652" s="2"/>
      <c r="N652" s="4">
        <f>VLOOKUP(A652,'Pre Calc.'!$A$2:$G$2362,2,FALSE)-B652</f>
        <v>0</v>
      </c>
    </row>
    <row r="653" spans="1:14" hidden="1" x14ac:dyDescent="0.25">
      <c r="A653" s="6" t="s">
        <v>663</v>
      </c>
      <c r="B653" s="2">
        <v>395.61529999999999</v>
      </c>
      <c r="C653" s="2">
        <v>465.11169999999998</v>
      </c>
      <c r="D653" s="2">
        <v>395.61529999999999</v>
      </c>
      <c r="E653" s="2">
        <v>465.11169999999998</v>
      </c>
      <c r="F653" s="2"/>
      <c r="G653" s="2"/>
      <c r="H653" s="2"/>
      <c r="I653" s="2"/>
      <c r="J653" s="2"/>
      <c r="K653" s="2"/>
      <c r="L653" s="2"/>
      <c r="M653" s="2"/>
      <c r="N653" s="4">
        <f>VLOOKUP(A653,'Pre Calc.'!$A$2:$G$2362,2,FALSE)-B653</f>
        <v>0</v>
      </c>
    </row>
    <row r="654" spans="1:14" hidden="1" x14ac:dyDescent="0.25">
      <c r="A654" s="6" t="s">
        <v>664</v>
      </c>
      <c r="B654" s="2"/>
      <c r="C654" s="2"/>
      <c r="D654" s="2"/>
      <c r="E654" s="2"/>
      <c r="F654" s="2"/>
      <c r="G654" s="2"/>
      <c r="H654" s="2"/>
      <c r="I654" s="2">
        <v>30.88</v>
      </c>
      <c r="J654" s="2"/>
      <c r="K654" s="2">
        <v>30.88</v>
      </c>
      <c r="L654" s="2">
        <v>149.05719999999999</v>
      </c>
      <c r="M654" s="2">
        <v>149.05719999999999</v>
      </c>
    </row>
    <row r="655" spans="1:14" x14ac:dyDescent="0.25">
      <c r="A655" s="6" t="s">
        <v>665</v>
      </c>
      <c r="B655" s="2"/>
      <c r="C655" s="2"/>
      <c r="D655" s="2"/>
      <c r="E655" s="2"/>
      <c r="F655" s="2"/>
      <c r="G655" s="2"/>
      <c r="H655" s="2">
        <v>1796.8956000000001</v>
      </c>
      <c r="I655" s="2">
        <v>143.2056</v>
      </c>
      <c r="J655" s="2">
        <v>1796.8956000000001</v>
      </c>
      <c r="K655" s="2">
        <v>143.2056</v>
      </c>
      <c r="L655" s="2">
        <v>1769.4559999999999</v>
      </c>
      <c r="M655" s="2">
        <v>1769.4559999999999</v>
      </c>
      <c r="N655" s="11">
        <f>+VLOOKUP(A655,'Pre Calc.'!$A$2:$H$2362,2,FALSE)-H655</f>
        <v>-27.439600000000155</v>
      </c>
    </row>
    <row r="656" spans="1:14" hidden="1" x14ac:dyDescent="0.25">
      <c r="A656" s="6" t="s">
        <v>666</v>
      </c>
      <c r="B656" s="2"/>
      <c r="C656" s="2"/>
      <c r="D656" s="2"/>
      <c r="E656" s="2"/>
      <c r="F656" s="2"/>
      <c r="G656" s="2"/>
      <c r="H656" s="2"/>
      <c r="I656" s="2">
        <v>61.76</v>
      </c>
      <c r="J656" s="2"/>
      <c r="K656" s="2">
        <v>61.76</v>
      </c>
      <c r="L656" s="2">
        <v>319.86259999999999</v>
      </c>
      <c r="M656" s="2">
        <v>319.86259999999999</v>
      </c>
    </row>
    <row r="657" spans="1:14" hidden="1" x14ac:dyDescent="0.25">
      <c r="A657" s="6" t="s">
        <v>667</v>
      </c>
      <c r="B657" s="2">
        <v>325.86880000000002</v>
      </c>
      <c r="C657" s="2">
        <v>261.92079999999999</v>
      </c>
      <c r="D657" s="2">
        <v>325.86880000000002</v>
      </c>
      <c r="E657" s="2">
        <v>261.92079999999999</v>
      </c>
      <c r="F657" s="2"/>
      <c r="G657" s="2"/>
      <c r="H657" s="2"/>
      <c r="I657" s="2"/>
      <c r="J657" s="2"/>
      <c r="K657" s="2"/>
      <c r="L657" s="2"/>
      <c r="M657" s="2"/>
      <c r="N657" s="4">
        <f>VLOOKUP(A657,'Pre Calc.'!$A$2:$G$2362,2,FALSE)-B657</f>
        <v>0</v>
      </c>
    </row>
    <row r="658" spans="1:14" hidden="1" x14ac:dyDescent="0.25">
      <c r="A658" s="6" t="s">
        <v>668</v>
      </c>
      <c r="B658" s="2"/>
      <c r="C658" s="2"/>
      <c r="D658" s="2"/>
      <c r="E658" s="2"/>
      <c r="F658" s="2"/>
      <c r="G658" s="2"/>
      <c r="H658" s="2"/>
      <c r="I658" s="2">
        <v>46.32</v>
      </c>
      <c r="J658" s="2"/>
      <c r="K658" s="2">
        <v>46.32</v>
      </c>
      <c r="L658" s="2">
        <v>231.52699999999999</v>
      </c>
      <c r="M658" s="2">
        <v>231.52699999999999</v>
      </c>
    </row>
    <row r="659" spans="1:14" hidden="1" x14ac:dyDescent="0.25">
      <c r="A659" s="6" t="s">
        <v>669</v>
      </c>
      <c r="B659" s="2">
        <v>180.0693</v>
      </c>
      <c r="C659" s="2">
        <v>169.346</v>
      </c>
      <c r="D659" s="2">
        <v>180.0693</v>
      </c>
      <c r="E659" s="2">
        <v>169.346</v>
      </c>
      <c r="F659" s="2"/>
      <c r="G659" s="2"/>
      <c r="H659" s="2"/>
      <c r="I659" s="2"/>
      <c r="J659" s="2"/>
      <c r="K659" s="2"/>
      <c r="L659" s="2"/>
      <c r="M659" s="2"/>
      <c r="N659" s="4">
        <f>VLOOKUP(A659,'Pre Calc.'!$A$2:$G$2362,2,FALSE)-B659</f>
        <v>0</v>
      </c>
    </row>
    <row r="660" spans="1:14" hidden="1" x14ac:dyDescent="0.25">
      <c r="A660" s="6" t="s">
        <v>670</v>
      </c>
      <c r="B660" s="2">
        <v>331.05799999999999</v>
      </c>
      <c r="C660" s="2">
        <v>382.79199999999997</v>
      </c>
      <c r="D660" s="2">
        <v>331.05799999999999</v>
      </c>
      <c r="E660" s="2">
        <v>382.79199999999997</v>
      </c>
      <c r="F660" s="2"/>
      <c r="G660" s="2"/>
      <c r="H660" s="2"/>
      <c r="I660" s="2"/>
      <c r="J660" s="2"/>
      <c r="K660" s="2"/>
      <c r="L660" s="2"/>
      <c r="M660" s="2"/>
      <c r="N660" s="4">
        <f>VLOOKUP(A660,'Pre Calc.'!$A$2:$G$2362,2,FALSE)-B660</f>
        <v>0</v>
      </c>
    </row>
    <row r="661" spans="1:14" hidden="1" x14ac:dyDescent="0.25">
      <c r="A661" s="6" t="s">
        <v>671</v>
      </c>
      <c r="B661" s="2"/>
      <c r="C661" s="2"/>
      <c r="D661" s="2"/>
      <c r="E661" s="2"/>
      <c r="F661" s="2"/>
      <c r="G661" s="2"/>
      <c r="H661" s="2"/>
      <c r="I661" s="2">
        <v>30.88</v>
      </c>
      <c r="J661" s="2"/>
      <c r="K661" s="2">
        <v>30.88</v>
      </c>
      <c r="L661" s="2">
        <v>157.22059999999999</v>
      </c>
      <c r="M661" s="2">
        <v>157.22059999999999</v>
      </c>
    </row>
    <row r="662" spans="1:14" hidden="1" x14ac:dyDescent="0.25">
      <c r="A662" s="6" t="s">
        <v>672</v>
      </c>
      <c r="B662" s="2"/>
      <c r="C662" s="2"/>
      <c r="D662" s="2"/>
      <c r="E662" s="2"/>
      <c r="F662" s="2"/>
      <c r="G662" s="2"/>
      <c r="H662" s="2"/>
      <c r="I662" s="2">
        <v>131.24</v>
      </c>
      <c r="J662" s="2"/>
      <c r="K662" s="2">
        <v>131.24</v>
      </c>
      <c r="L662" s="2">
        <v>599.57759999999996</v>
      </c>
      <c r="M662" s="2">
        <v>599.57759999999996</v>
      </c>
    </row>
    <row r="663" spans="1:14" hidden="1" x14ac:dyDescent="0.25">
      <c r="A663" s="6" t="s">
        <v>673</v>
      </c>
      <c r="B663" s="2"/>
      <c r="C663" s="2"/>
      <c r="D663" s="2"/>
      <c r="E663" s="2"/>
      <c r="F663" s="2"/>
      <c r="G663" s="2"/>
      <c r="H663" s="2"/>
      <c r="I663" s="2">
        <v>30.88</v>
      </c>
      <c r="J663" s="2"/>
      <c r="K663" s="2">
        <v>30.88</v>
      </c>
      <c r="L663" s="2">
        <v>166.38460000000001</v>
      </c>
      <c r="M663" s="2">
        <v>166.38460000000001</v>
      </c>
    </row>
    <row r="664" spans="1:14" x14ac:dyDescent="0.25">
      <c r="A664" s="6" t="s">
        <v>674</v>
      </c>
      <c r="B664" s="2"/>
      <c r="C664" s="2"/>
      <c r="D664" s="2"/>
      <c r="E664" s="2"/>
      <c r="F664" s="2"/>
      <c r="G664" s="2"/>
      <c r="H664" s="2">
        <v>194.58750000000001</v>
      </c>
      <c r="I664" s="2">
        <v>287.3073</v>
      </c>
      <c r="J664" s="2">
        <v>194.58750000000001</v>
      </c>
      <c r="K664" s="2">
        <v>287.3073</v>
      </c>
      <c r="L664" s="2">
        <v>212.13749999999999</v>
      </c>
      <c r="M664" s="2">
        <v>212.13749999999999</v>
      </c>
      <c r="N664" s="11">
        <f>+VLOOKUP(A664,'Pre Calc.'!$A$2:$H$2362,2,FALSE)-H664</f>
        <v>17.549999999999983</v>
      </c>
    </row>
    <row r="665" spans="1:14" hidden="1" x14ac:dyDescent="0.25">
      <c r="A665" s="6" t="s">
        <v>675</v>
      </c>
      <c r="B665" s="2">
        <v>1474.7478000000001</v>
      </c>
      <c r="C665" s="2">
        <v>499.30259999999998</v>
      </c>
      <c r="D665" s="2">
        <v>1474.7478000000001</v>
      </c>
      <c r="E665" s="2">
        <v>499.30259999999998</v>
      </c>
      <c r="F665" s="2"/>
      <c r="G665" s="2"/>
      <c r="H665" s="2"/>
      <c r="I665" s="2"/>
      <c r="J665" s="2"/>
      <c r="K665" s="2"/>
      <c r="L665" s="2"/>
      <c r="M665" s="2"/>
      <c r="N665" s="4">
        <f>VLOOKUP(A665,'Pre Calc.'!$A$2:$G$2362,2,FALSE)-B665</f>
        <v>0</v>
      </c>
    </row>
    <row r="666" spans="1:14" hidden="1" x14ac:dyDescent="0.25">
      <c r="A666" s="6" t="s">
        <v>676</v>
      </c>
      <c r="B666" s="2">
        <v>1040.4922999999999</v>
      </c>
      <c r="C666" s="2">
        <v>1138.7372</v>
      </c>
      <c r="D666" s="2">
        <v>1040.4922999999999</v>
      </c>
      <c r="E666" s="2">
        <v>1138.7372</v>
      </c>
      <c r="F666" s="2"/>
      <c r="G666" s="2"/>
      <c r="H666" s="2"/>
      <c r="I666" s="2"/>
      <c r="J666" s="2"/>
      <c r="K666" s="2"/>
      <c r="L666" s="2"/>
      <c r="M666" s="2"/>
      <c r="N666" s="4">
        <f>VLOOKUP(A666,'Pre Calc.'!$A$2:$G$2362,2,FALSE)-B666</f>
        <v>0</v>
      </c>
    </row>
    <row r="667" spans="1:14" hidden="1" x14ac:dyDescent="0.25">
      <c r="A667" s="6" t="s">
        <v>677</v>
      </c>
      <c r="B667" s="2"/>
      <c r="C667" s="2"/>
      <c r="D667" s="2"/>
      <c r="E667" s="2"/>
      <c r="F667" s="2"/>
      <c r="G667" s="2"/>
      <c r="H667" s="2"/>
      <c r="I667" s="2">
        <v>92.64</v>
      </c>
      <c r="J667" s="2"/>
      <c r="K667" s="2">
        <v>92.64</v>
      </c>
      <c r="L667" s="2">
        <v>502.02249999999998</v>
      </c>
      <c r="M667" s="2">
        <v>502.02249999999998</v>
      </c>
    </row>
    <row r="668" spans="1:14" hidden="1" x14ac:dyDescent="0.25">
      <c r="A668" s="6" t="s">
        <v>678</v>
      </c>
      <c r="B668" s="2"/>
      <c r="C668" s="2"/>
      <c r="D668" s="2"/>
      <c r="E668" s="2"/>
      <c r="F668" s="2"/>
      <c r="G668" s="2"/>
      <c r="H668" s="2"/>
      <c r="I668" s="2">
        <v>61.76</v>
      </c>
      <c r="J668" s="2"/>
      <c r="K668" s="2">
        <v>61.76</v>
      </c>
      <c r="L668" s="2">
        <v>291.45909999999998</v>
      </c>
      <c r="M668" s="2">
        <v>291.45909999999998</v>
      </c>
    </row>
    <row r="669" spans="1:14" hidden="1" x14ac:dyDescent="0.25">
      <c r="A669" s="6" t="s">
        <v>679</v>
      </c>
      <c r="B669" s="2"/>
      <c r="C669" s="2"/>
      <c r="D669" s="2"/>
      <c r="E669" s="2"/>
      <c r="F669" s="2"/>
      <c r="G669" s="2"/>
      <c r="H669" s="2"/>
      <c r="I669" s="2">
        <v>61.76</v>
      </c>
      <c r="J669" s="2"/>
      <c r="K669" s="2">
        <v>61.76</v>
      </c>
      <c r="L669" s="2">
        <v>253.11600000000001</v>
      </c>
      <c r="M669" s="2">
        <v>253.11600000000001</v>
      </c>
    </row>
    <row r="670" spans="1:14" hidden="1" x14ac:dyDescent="0.25">
      <c r="A670" s="6" t="s">
        <v>680</v>
      </c>
      <c r="B670" s="2">
        <v>1284.5001999999999</v>
      </c>
      <c r="C670" s="2">
        <v>1454.2987000000001</v>
      </c>
      <c r="D670" s="2">
        <v>1284.5001999999999</v>
      </c>
      <c r="E670" s="2">
        <v>1454.2987000000001</v>
      </c>
      <c r="F670" s="2"/>
      <c r="G670" s="2"/>
      <c r="H670" s="2"/>
      <c r="I670" s="2"/>
      <c r="J670" s="2"/>
      <c r="K670" s="2"/>
      <c r="L670" s="2"/>
      <c r="M670" s="2"/>
      <c r="N670" s="4">
        <f>VLOOKUP(A670,'Pre Calc.'!$A$2:$G$2362,2,FALSE)-B670</f>
        <v>0</v>
      </c>
    </row>
    <row r="671" spans="1:14" hidden="1" x14ac:dyDescent="0.25">
      <c r="A671" s="6" t="s">
        <v>681</v>
      </c>
      <c r="B671" s="2">
        <v>493.99</v>
      </c>
      <c r="C671" s="2">
        <v>439.5607</v>
      </c>
      <c r="D671" s="2">
        <v>493.99</v>
      </c>
      <c r="E671" s="2">
        <v>439.5607</v>
      </c>
      <c r="F671" s="2"/>
      <c r="G671" s="2"/>
      <c r="H671" s="2"/>
      <c r="I671" s="2"/>
      <c r="J671" s="2"/>
      <c r="K671" s="2"/>
      <c r="L671" s="2"/>
      <c r="M671" s="2"/>
      <c r="N671" s="4">
        <f>VLOOKUP(A671,'Pre Calc.'!$A$2:$G$2362,2,FALSE)-B671</f>
        <v>0</v>
      </c>
    </row>
    <row r="672" spans="1:14" hidden="1" x14ac:dyDescent="0.25">
      <c r="A672" s="6" t="s">
        <v>682</v>
      </c>
      <c r="B672" s="2"/>
      <c r="C672" s="2"/>
      <c r="D672" s="2"/>
      <c r="E672" s="2"/>
      <c r="F672" s="2"/>
      <c r="G672" s="2"/>
      <c r="H672" s="2"/>
      <c r="I672" s="2">
        <v>46.32</v>
      </c>
      <c r="J672" s="2"/>
      <c r="K672" s="2">
        <v>46.32</v>
      </c>
      <c r="L672" s="2">
        <v>279.71839999999997</v>
      </c>
      <c r="M672" s="2">
        <v>279.71839999999997</v>
      </c>
    </row>
    <row r="673" spans="1:14" hidden="1" x14ac:dyDescent="0.25">
      <c r="A673" s="6" t="s">
        <v>683</v>
      </c>
      <c r="B673" s="2">
        <v>18396.509399999999</v>
      </c>
      <c r="C673" s="2">
        <v>3992.4450999999999</v>
      </c>
      <c r="D673" s="2">
        <v>18396.509399999999</v>
      </c>
      <c r="E673" s="2">
        <v>3992.4450999999999</v>
      </c>
      <c r="F673" s="2"/>
      <c r="G673" s="2"/>
      <c r="H673" s="2"/>
      <c r="I673" s="2"/>
      <c r="J673" s="2"/>
      <c r="K673" s="2"/>
      <c r="L673" s="2"/>
      <c r="M673" s="2"/>
      <c r="N673" s="4">
        <f>VLOOKUP(A673,'Pre Calc.'!$A$2:$G$2362,2,FALSE)-B673</f>
        <v>0</v>
      </c>
    </row>
    <row r="674" spans="1:14" hidden="1" x14ac:dyDescent="0.25">
      <c r="A674" s="6" t="s">
        <v>684</v>
      </c>
      <c r="B674" s="2"/>
      <c r="C674" s="2"/>
      <c r="D674" s="2"/>
      <c r="E674" s="2"/>
      <c r="F674" s="2"/>
      <c r="G674" s="2"/>
      <c r="H674" s="2"/>
      <c r="I674" s="2">
        <v>185.28</v>
      </c>
      <c r="J674" s="2"/>
      <c r="K674" s="2">
        <v>185.28</v>
      </c>
      <c r="L674" s="2">
        <v>834.48900000000003</v>
      </c>
      <c r="M674" s="2">
        <v>834.48900000000003</v>
      </c>
    </row>
    <row r="675" spans="1:14" x14ac:dyDescent="0.25">
      <c r="A675" s="6" t="s">
        <v>685</v>
      </c>
      <c r="B675" s="2"/>
      <c r="C675" s="2"/>
      <c r="D675" s="2"/>
      <c r="E675" s="2"/>
      <c r="F675" s="2"/>
      <c r="G675" s="2"/>
      <c r="H675" s="2">
        <v>1098.4032</v>
      </c>
      <c r="I675" s="2">
        <v>458.77440000000001</v>
      </c>
      <c r="J675" s="2">
        <v>1098.4032</v>
      </c>
      <c r="K675" s="2">
        <v>458.77440000000001</v>
      </c>
      <c r="L675" s="2">
        <v>1134.3456000000001</v>
      </c>
      <c r="M675" s="2">
        <v>1134.3456000000001</v>
      </c>
      <c r="N675" s="11">
        <f>+VLOOKUP(A675,'Pre Calc.'!$A$2:$H$2362,2,FALSE)-H675</f>
        <v>35.942400000000134</v>
      </c>
    </row>
    <row r="676" spans="1:14" hidden="1" x14ac:dyDescent="0.25">
      <c r="A676" s="6" t="s">
        <v>686</v>
      </c>
      <c r="B676" s="2"/>
      <c r="C676" s="2"/>
      <c r="D676" s="2"/>
      <c r="E676" s="2"/>
      <c r="F676" s="2"/>
      <c r="G676" s="2"/>
      <c r="H676" s="2"/>
      <c r="I676" s="2">
        <v>30.88</v>
      </c>
      <c r="J676" s="2"/>
      <c r="K676" s="2">
        <v>30.88</v>
      </c>
      <c r="L676" s="2">
        <v>177.85939999999999</v>
      </c>
      <c r="M676" s="2">
        <v>177.85939999999999</v>
      </c>
    </row>
    <row r="677" spans="1:14" hidden="1" x14ac:dyDescent="0.25">
      <c r="A677" s="6" t="s">
        <v>687</v>
      </c>
      <c r="B677" s="2"/>
      <c r="C677" s="2"/>
      <c r="D677" s="2"/>
      <c r="E677" s="2"/>
      <c r="F677" s="2"/>
      <c r="G677" s="2"/>
      <c r="H677" s="2"/>
      <c r="I677" s="2">
        <v>61.76</v>
      </c>
      <c r="J677" s="2"/>
      <c r="K677" s="2">
        <v>61.76</v>
      </c>
      <c r="L677" s="2">
        <v>212.13749999999999</v>
      </c>
      <c r="M677" s="2">
        <v>212.13749999999999</v>
      </c>
    </row>
    <row r="678" spans="1:14" hidden="1" x14ac:dyDescent="0.25">
      <c r="A678" s="6" t="s">
        <v>688</v>
      </c>
      <c r="B678" s="2"/>
      <c r="C678" s="2"/>
      <c r="D678" s="2"/>
      <c r="E678" s="2"/>
      <c r="F678" s="2"/>
      <c r="G678" s="2"/>
      <c r="H678" s="2"/>
      <c r="I678" s="2">
        <v>231.6</v>
      </c>
      <c r="J678" s="2"/>
      <c r="K678" s="2">
        <v>231.6</v>
      </c>
      <c r="L678" s="2">
        <v>879.22199999999998</v>
      </c>
      <c r="M678" s="2">
        <v>879.22199999999998</v>
      </c>
    </row>
    <row r="679" spans="1:14" hidden="1" x14ac:dyDescent="0.25">
      <c r="A679" s="6" t="s">
        <v>689</v>
      </c>
      <c r="B679" s="2"/>
      <c r="C679" s="2"/>
      <c r="D679" s="2"/>
      <c r="E679" s="2"/>
      <c r="F679" s="2"/>
      <c r="G679" s="2"/>
      <c r="H679" s="2"/>
      <c r="I679" s="2">
        <v>77.2</v>
      </c>
      <c r="J679" s="2"/>
      <c r="K679" s="2">
        <v>77.2</v>
      </c>
      <c r="L679" s="2">
        <v>407.30399999999997</v>
      </c>
      <c r="M679" s="2">
        <v>407.30399999999997</v>
      </c>
    </row>
    <row r="680" spans="1:14" hidden="1" x14ac:dyDescent="0.25">
      <c r="A680" s="6" t="s">
        <v>690</v>
      </c>
      <c r="B680" s="2"/>
      <c r="C680" s="2"/>
      <c r="D680" s="2"/>
      <c r="E680" s="2"/>
      <c r="F680" s="2"/>
      <c r="G680" s="2"/>
      <c r="H680" s="2"/>
      <c r="I680" s="2">
        <v>185.28</v>
      </c>
      <c r="J680" s="2"/>
      <c r="K680" s="2">
        <v>185.28</v>
      </c>
      <c r="L680" s="2">
        <v>707.125</v>
      </c>
      <c r="M680" s="2">
        <v>707.125</v>
      </c>
    </row>
    <row r="681" spans="1:14" hidden="1" x14ac:dyDescent="0.25">
      <c r="A681" s="6" t="s">
        <v>691</v>
      </c>
      <c r="B681" s="2"/>
      <c r="C681" s="2"/>
      <c r="D681" s="2"/>
      <c r="E681" s="2"/>
      <c r="F681" s="2"/>
      <c r="G681" s="2"/>
      <c r="H681" s="2"/>
      <c r="I681" s="2">
        <v>262.48</v>
      </c>
      <c r="J681" s="2"/>
      <c r="K681" s="2">
        <v>262.48</v>
      </c>
      <c r="L681" s="2">
        <v>1054.3188</v>
      </c>
      <c r="M681" s="2">
        <v>1054.3188</v>
      </c>
    </row>
    <row r="682" spans="1:14" hidden="1" x14ac:dyDescent="0.25">
      <c r="A682" s="6" t="s">
        <v>692</v>
      </c>
      <c r="B682" s="2"/>
      <c r="C682" s="2"/>
      <c r="D682" s="2"/>
      <c r="E682" s="2"/>
      <c r="F682" s="2"/>
      <c r="G682" s="2"/>
      <c r="H682" s="2"/>
      <c r="I682" s="2">
        <v>11.58</v>
      </c>
      <c r="J682" s="2"/>
      <c r="K682" s="2">
        <v>11.58</v>
      </c>
      <c r="L682" s="2"/>
      <c r="M682" s="2"/>
    </row>
    <row r="683" spans="1:14" hidden="1" x14ac:dyDescent="0.25">
      <c r="A683" s="6" t="s">
        <v>693</v>
      </c>
      <c r="B683" s="2"/>
      <c r="C683" s="2"/>
      <c r="D683" s="2"/>
      <c r="E683" s="2"/>
      <c r="F683" s="2"/>
      <c r="G683" s="2"/>
      <c r="H683" s="2"/>
      <c r="I683" s="2">
        <v>123.52</v>
      </c>
      <c r="J683" s="2"/>
      <c r="K683" s="2">
        <v>123.52</v>
      </c>
      <c r="L683" s="2">
        <v>415.92320000000001</v>
      </c>
      <c r="M683" s="2">
        <v>415.92320000000001</v>
      </c>
    </row>
    <row r="684" spans="1:14" hidden="1" x14ac:dyDescent="0.25">
      <c r="A684" s="6" t="s">
        <v>694</v>
      </c>
      <c r="B684" s="2"/>
      <c r="C684" s="2"/>
      <c r="D684" s="2"/>
      <c r="E684" s="2"/>
      <c r="F684" s="2"/>
      <c r="G684" s="2"/>
      <c r="H684" s="2"/>
      <c r="I684" s="2">
        <v>77.2</v>
      </c>
      <c r="J684" s="2"/>
      <c r="K684" s="2">
        <v>77.2</v>
      </c>
      <c r="L684" s="2">
        <v>355.78399999999999</v>
      </c>
      <c r="M684" s="2">
        <v>355.78399999999999</v>
      </c>
    </row>
    <row r="685" spans="1:14" hidden="1" x14ac:dyDescent="0.25">
      <c r="A685" s="6" t="s">
        <v>695</v>
      </c>
      <c r="B685" s="2"/>
      <c r="C685" s="2"/>
      <c r="D685" s="2"/>
      <c r="E685" s="2"/>
      <c r="F685" s="2"/>
      <c r="G685" s="2"/>
      <c r="H685" s="2"/>
      <c r="I685" s="2">
        <v>61.76</v>
      </c>
      <c r="J685" s="2"/>
      <c r="K685" s="2">
        <v>61.76</v>
      </c>
      <c r="L685" s="2">
        <v>318.351</v>
      </c>
      <c r="M685" s="2">
        <v>318.351</v>
      </c>
    </row>
    <row r="686" spans="1:14" x14ac:dyDescent="0.25">
      <c r="A686" s="6" t="s">
        <v>696</v>
      </c>
      <c r="B686" s="2"/>
      <c r="C686" s="2"/>
      <c r="D686" s="2"/>
      <c r="E686" s="2"/>
      <c r="F686" s="2"/>
      <c r="G686" s="2"/>
      <c r="H686" s="2">
        <v>254.43</v>
      </c>
      <c r="I686" s="2">
        <v>217.7971</v>
      </c>
      <c r="J686" s="2">
        <v>254.43</v>
      </c>
      <c r="K686" s="2">
        <v>217.7971</v>
      </c>
      <c r="L686" s="2">
        <v>285.19</v>
      </c>
      <c r="M686" s="2">
        <v>285.19</v>
      </c>
      <c r="N686" s="11">
        <f>+VLOOKUP(A686,'Pre Calc.'!$A$2:$H$2362,2,FALSE)-H686</f>
        <v>30.759999999999991</v>
      </c>
    </row>
    <row r="687" spans="1:14" hidden="1" x14ac:dyDescent="0.25">
      <c r="A687" s="6" t="s">
        <v>697</v>
      </c>
      <c r="B687" s="2">
        <v>52349.45</v>
      </c>
      <c r="C687" s="2">
        <v>19980.745699999999</v>
      </c>
      <c r="D687" s="2">
        <v>52349.45</v>
      </c>
      <c r="E687" s="2">
        <v>19980.745699999999</v>
      </c>
      <c r="F687" s="2"/>
      <c r="G687" s="2"/>
      <c r="H687" s="2"/>
      <c r="I687" s="2"/>
      <c r="J687" s="2"/>
      <c r="K687" s="2"/>
      <c r="L687" s="2"/>
      <c r="M687" s="2"/>
      <c r="N687" s="4">
        <f>VLOOKUP(A687,'Pre Calc.'!$A$2:$G$2362,2,FALSE)-B687</f>
        <v>0</v>
      </c>
    </row>
    <row r="688" spans="1:14" hidden="1" x14ac:dyDescent="0.25">
      <c r="A688" s="6" t="s">
        <v>698</v>
      </c>
      <c r="B688" s="2"/>
      <c r="C688" s="2"/>
      <c r="D688" s="2"/>
      <c r="E688" s="2"/>
      <c r="F688" s="2"/>
      <c r="G688" s="2"/>
      <c r="H688" s="2"/>
      <c r="I688" s="2">
        <v>7.72</v>
      </c>
      <c r="J688" s="2"/>
      <c r="K688" s="2">
        <v>7.72</v>
      </c>
      <c r="L688" s="2">
        <v>11839.49624</v>
      </c>
      <c r="M688" s="2">
        <v>11839.49624</v>
      </c>
    </row>
    <row r="689" spans="1:14" x14ac:dyDescent="0.25">
      <c r="A689" s="6" t="s">
        <v>699</v>
      </c>
      <c r="B689" s="2"/>
      <c r="C689" s="2"/>
      <c r="D689" s="2"/>
      <c r="E689" s="2"/>
      <c r="F689" s="2"/>
      <c r="G689" s="2"/>
      <c r="H689" s="2">
        <v>232.26</v>
      </c>
      <c r="I689" s="2">
        <v>300.52</v>
      </c>
      <c r="J689" s="2">
        <v>232.26</v>
      </c>
      <c r="K689" s="2">
        <v>300.52</v>
      </c>
      <c r="L689" s="2">
        <v>245.44667999999999</v>
      </c>
      <c r="M689" s="2">
        <v>245.44667999999999</v>
      </c>
      <c r="N689" s="11">
        <f>+VLOOKUP(A689,'Pre Calc.'!$A$2:$H$2362,2,FALSE)-H689</f>
        <v>13.186700000000002</v>
      </c>
    </row>
    <row r="690" spans="1:14" hidden="1" x14ac:dyDescent="0.25">
      <c r="A690" s="6" t="s">
        <v>700</v>
      </c>
      <c r="B690" s="2">
        <v>2651.136</v>
      </c>
      <c r="C690" s="2">
        <v>387.21019999999999</v>
      </c>
      <c r="D690" s="2">
        <v>2651.136</v>
      </c>
      <c r="E690" s="2">
        <v>387.21019999999999</v>
      </c>
      <c r="F690" s="2"/>
      <c r="G690" s="2"/>
      <c r="H690" s="2"/>
      <c r="I690" s="2"/>
      <c r="J690" s="2"/>
      <c r="K690" s="2"/>
      <c r="L690" s="2"/>
      <c r="M690" s="2"/>
      <c r="N690" s="4">
        <f>VLOOKUP(A690,'Pre Calc.'!$A$2:$G$2362,2,FALSE)-B690</f>
        <v>0</v>
      </c>
    </row>
    <row r="691" spans="1:14" x14ac:dyDescent="0.25">
      <c r="A691" s="6" t="s">
        <v>701</v>
      </c>
      <c r="B691" s="2"/>
      <c r="C691" s="2"/>
      <c r="D691" s="2"/>
      <c r="E691" s="2"/>
      <c r="F691" s="2"/>
      <c r="G691" s="2"/>
      <c r="H691" s="2">
        <v>3891.8609999999999</v>
      </c>
      <c r="I691" s="2">
        <v>3453.8042</v>
      </c>
      <c r="J691" s="2">
        <v>3891.8609999999999</v>
      </c>
      <c r="K691" s="2">
        <v>3453.8042</v>
      </c>
      <c r="L691" s="2">
        <v>4327.6049999999996</v>
      </c>
      <c r="M691" s="2">
        <v>4327.6049999999996</v>
      </c>
      <c r="N691" s="11">
        <f>+VLOOKUP(A691,'Pre Calc.'!$A$2:$H$2362,2,FALSE)-H691</f>
        <v>435.74399999999969</v>
      </c>
    </row>
    <row r="692" spans="1:14" x14ac:dyDescent="0.25">
      <c r="A692" s="6" t="s">
        <v>702</v>
      </c>
      <c r="B692" s="2"/>
      <c r="C692" s="2"/>
      <c r="D692" s="2"/>
      <c r="E692" s="2"/>
      <c r="F692" s="2"/>
      <c r="G692" s="2"/>
      <c r="H692" s="2">
        <v>421.923</v>
      </c>
      <c r="I692" s="2">
        <v>483.6696</v>
      </c>
      <c r="J692" s="2">
        <v>421.923</v>
      </c>
      <c r="K692" s="2">
        <v>483.6696</v>
      </c>
      <c r="L692" s="2">
        <v>437.00200000000001</v>
      </c>
      <c r="M692" s="2">
        <v>437.00200000000001</v>
      </c>
      <c r="N692" s="11">
        <f>+VLOOKUP(A692,'Pre Calc.'!$A$2:$H$2362,2,FALSE)-H692</f>
        <v>15.079000000000008</v>
      </c>
    </row>
    <row r="693" spans="1:14" hidden="1" x14ac:dyDescent="0.25">
      <c r="A693" s="6" t="s">
        <v>703</v>
      </c>
      <c r="B693" s="2"/>
      <c r="C693" s="2"/>
      <c r="D693" s="2"/>
      <c r="E693" s="2"/>
      <c r="F693" s="2"/>
      <c r="G693" s="2"/>
      <c r="H693" s="2"/>
      <c r="I693" s="2">
        <v>104.22</v>
      </c>
      <c r="J693" s="2"/>
      <c r="K693" s="2">
        <v>104.22</v>
      </c>
      <c r="L693" s="2">
        <v>270.64</v>
      </c>
      <c r="M693" s="2">
        <v>270.64</v>
      </c>
    </row>
    <row r="694" spans="1:14" hidden="1" x14ac:dyDescent="0.25">
      <c r="A694" s="6" t="s">
        <v>704</v>
      </c>
      <c r="B694" s="2"/>
      <c r="C694" s="2"/>
      <c r="D694" s="2"/>
      <c r="E694" s="2"/>
      <c r="F694" s="2"/>
      <c r="G694" s="2"/>
      <c r="H694" s="2"/>
      <c r="I694" s="2">
        <v>92.64</v>
      </c>
      <c r="J694" s="2"/>
      <c r="K694" s="2">
        <v>92.64</v>
      </c>
      <c r="L694" s="2">
        <v>678.76800000000003</v>
      </c>
      <c r="M694" s="2">
        <v>678.76800000000003</v>
      </c>
    </row>
    <row r="695" spans="1:14" hidden="1" x14ac:dyDescent="0.25">
      <c r="A695" s="6" t="s">
        <v>705</v>
      </c>
      <c r="B695" s="2"/>
      <c r="C695" s="2"/>
      <c r="D695" s="2"/>
      <c r="E695" s="2"/>
      <c r="F695" s="2"/>
      <c r="G695" s="2"/>
      <c r="H695" s="2"/>
      <c r="I695" s="2">
        <v>123.52</v>
      </c>
      <c r="J695" s="2"/>
      <c r="K695" s="2">
        <v>123.52</v>
      </c>
      <c r="L695" s="2">
        <v>282.97000000000003</v>
      </c>
      <c r="M695" s="2">
        <v>282.97000000000003</v>
      </c>
    </row>
    <row r="696" spans="1:14" hidden="1" x14ac:dyDescent="0.25">
      <c r="A696" s="6" t="s">
        <v>706</v>
      </c>
      <c r="B696" s="2">
        <v>529.68240000000003</v>
      </c>
      <c r="C696" s="2">
        <v>495.2396</v>
      </c>
      <c r="D696" s="2">
        <v>529.68240000000003</v>
      </c>
      <c r="E696" s="2">
        <v>495.2396</v>
      </c>
      <c r="F696" s="2"/>
      <c r="G696" s="2"/>
      <c r="H696" s="2"/>
      <c r="I696" s="2"/>
      <c r="J696" s="2"/>
      <c r="K696" s="2"/>
      <c r="L696" s="2"/>
      <c r="M696" s="2"/>
      <c r="N696" s="4">
        <f>VLOOKUP(A696,'Pre Calc.'!$A$2:$G$2362,2,FALSE)-B696</f>
        <v>0</v>
      </c>
    </row>
    <row r="697" spans="1:14" x14ac:dyDescent="0.25">
      <c r="A697" s="6" t="s">
        <v>707</v>
      </c>
      <c r="B697" s="2"/>
      <c r="C697" s="2"/>
      <c r="D697" s="2"/>
      <c r="E697" s="2"/>
      <c r="F697" s="2"/>
      <c r="G697" s="2"/>
      <c r="H697" s="2">
        <v>543.53610000000003</v>
      </c>
      <c r="I697" s="2">
        <v>461.63069999999999</v>
      </c>
      <c r="J697" s="2">
        <v>543.53610000000003</v>
      </c>
      <c r="K697" s="2">
        <v>461.63069999999999</v>
      </c>
      <c r="L697" s="2">
        <v>536.26530000000002</v>
      </c>
      <c r="M697" s="2">
        <v>536.26530000000002</v>
      </c>
      <c r="N697" s="11">
        <f>+VLOOKUP(A697,'Pre Calc.'!$A$2:$H$2362,2,FALSE)-H697</f>
        <v>-7.2708000000000084</v>
      </c>
    </row>
    <row r="698" spans="1:14" hidden="1" x14ac:dyDescent="0.25">
      <c r="A698" s="6" t="s">
        <v>708</v>
      </c>
      <c r="B698" s="2"/>
      <c r="C698" s="2"/>
      <c r="D698" s="2"/>
      <c r="E698" s="2"/>
      <c r="F698" s="2"/>
      <c r="G698" s="2"/>
      <c r="H698" s="2"/>
      <c r="I698" s="2">
        <v>81.06</v>
      </c>
      <c r="J698" s="2"/>
      <c r="K698" s="2">
        <v>81.06</v>
      </c>
      <c r="L698" s="2">
        <v>353.26463999999999</v>
      </c>
      <c r="M698" s="2">
        <v>353.26463999999999</v>
      </c>
    </row>
    <row r="699" spans="1:14" x14ac:dyDescent="0.25">
      <c r="A699" s="6" t="s">
        <v>709</v>
      </c>
      <c r="B699" s="2"/>
      <c r="C699" s="2"/>
      <c r="D699" s="2"/>
      <c r="E699" s="2"/>
      <c r="F699" s="2"/>
      <c r="G699" s="2"/>
      <c r="H699" s="2">
        <v>100.45</v>
      </c>
      <c r="I699" s="2">
        <v>22.42</v>
      </c>
      <c r="J699" s="2">
        <v>100.45</v>
      </c>
      <c r="K699" s="2">
        <v>22.42</v>
      </c>
      <c r="L699" s="2">
        <v>113.2256</v>
      </c>
      <c r="M699" s="2">
        <v>113.2256</v>
      </c>
      <c r="N699" s="11">
        <f>+VLOOKUP(A699,'Pre Calc.'!$A$2:$H$2362,2,FALSE)-H699</f>
        <v>12.775599999999997</v>
      </c>
    </row>
    <row r="700" spans="1:14" hidden="1" x14ac:dyDescent="0.25">
      <c r="A700" s="6" t="s">
        <v>710</v>
      </c>
      <c r="B700" s="2">
        <v>3225.8580000000002</v>
      </c>
      <c r="C700" s="2">
        <v>1795.4806000000001</v>
      </c>
      <c r="D700" s="2">
        <v>3225.8580000000002</v>
      </c>
      <c r="E700" s="2">
        <v>1795.4806000000001</v>
      </c>
      <c r="F700" s="2"/>
      <c r="G700" s="2"/>
      <c r="H700" s="2"/>
      <c r="I700" s="2"/>
      <c r="J700" s="2"/>
      <c r="K700" s="2"/>
      <c r="L700" s="2"/>
      <c r="M700" s="2"/>
      <c r="N700" s="4">
        <f>VLOOKUP(A700,'Pre Calc.'!$A$2:$G$2362,2,FALSE)-B700</f>
        <v>0</v>
      </c>
    </row>
    <row r="701" spans="1:14" hidden="1" x14ac:dyDescent="0.25">
      <c r="A701" s="6" t="s">
        <v>711</v>
      </c>
      <c r="B701" s="2">
        <v>12717.909600000001</v>
      </c>
      <c r="C701" s="2">
        <v>11441.6687</v>
      </c>
      <c r="D701" s="2">
        <v>12717.909600000001</v>
      </c>
      <c r="E701" s="2">
        <v>11441.6687</v>
      </c>
      <c r="F701" s="2"/>
      <c r="G701" s="2"/>
      <c r="H701" s="2"/>
      <c r="I701" s="2"/>
      <c r="J701" s="2"/>
      <c r="K701" s="2"/>
      <c r="L701" s="2"/>
      <c r="M701" s="2"/>
      <c r="N701" s="4">
        <f>VLOOKUP(A701,'Pre Calc.'!$A$2:$G$2362,2,FALSE)-B701</f>
        <v>0</v>
      </c>
    </row>
    <row r="702" spans="1:14" hidden="1" x14ac:dyDescent="0.25">
      <c r="A702" s="6" t="s">
        <v>712</v>
      </c>
      <c r="B702" s="2"/>
      <c r="C702" s="2"/>
      <c r="D702" s="2"/>
      <c r="E702" s="2"/>
      <c r="F702" s="2"/>
      <c r="G702" s="2"/>
      <c r="H702" s="2"/>
      <c r="I702" s="2">
        <v>92.64</v>
      </c>
      <c r="J702" s="2"/>
      <c r="K702" s="2">
        <v>92.64</v>
      </c>
      <c r="L702" s="2">
        <v>483.98336</v>
      </c>
      <c r="M702" s="2">
        <v>483.98336</v>
      </c>
    </row>
    <row r="703" spans="1:14" hidden="1" x14ac:dyDescent="0.25">
      <c r="A703" s="6" t="s">
        <v>713</v>
      </c>
      <c r="B703" s="2"/>
      <c r="C703" s="2"/>
      <c r="D703" s="2"/>
      <c r="E703" s="2"/>
      <c r="F703" s="2"/>
      <c r="G703" s="2"/>
      <c r="H703" s="2"/>
      <c r="I703" s="2">
        <v>108.08</v>
      </c>
      <c r="J703" s="2"/>
      <c r="K703" s="2">
        <v>108.08</v>
      </c>
      <c r="L703" s="2">
        <v>434.79701999999997</v>
      </c>
      <c r="M703" s="2">
        <v>434.79701999999997</v>
      </c>
    </row>
    <row r="704" spans="1:14" hidden="1" x14ac:dyDescent="0.25">
      <c r="A704" s="6" t="s">
        <v>714</v>
      </c>
      <c r="B704" s="2"/>
      <c r="C704" s="2"/>
      <c r="D704" s="2"/>
      <c r="E704" s="2"/>
      <c r="F704" s="2"/>
      <c r="G704" s="2"/>
      <c r="H704" s="2"/>
      <c r="I704" s="2">
        <v>7.72</v>
      </c>
      <c r="J704" s="2"/>
      <c r="K704" s="2">
        <v>7.72</v>
      </c>
      <c r="L704" s="2">
        <v>18695.4287</v>
      </c>
      <c r="M704" s="2">
        <v>18695.4287</v>
      </c>
    </row>
    <row r="705" spans="1:14" hidden="1" x14ac:dyDescent="0.25">
      <c r="A705" s="6" t="s">
        <v>715</v>
      </c>
      <c r="B705" s="2">
        <v>251.9188</v>
      </c>
      <c r="C705" s="2">
        <v>289.25400000000002</v>
      </c>
      <c r="D705" s="2">
        <v>251.9188</v>
      </c>
      <c r="E705" s="2">
        <v>289.25400000000002</v>
      </c>
      <c r="F705" s="2"/>
      <c r="G705" s="2"/>
      <c r="H705" s="2"/>
      <c r="I705" s="2"/>
      <c r="J705" s="2"/>
      <c r="K705" s="2"/>
      <c r="L705" s="2"/>
      <c r="M705" s="2"/>
      <c r="N705" s="4">
        <f>VLOOKUP(A705,'Pre Calc.'!$A$2:$G$2362,2,FALSE)-B705</f>
        <v>0</v>
      </c>
    </row>
    <row r="706" spans="1:14" x14ac:dyDescent="0.25">
      <c r="A706" s="6" t="s">
        <v>716</v>
      </c>
      <c r="B706" s="2"/>
      <c r="C706" s="2"/>
      <c r="D706" s="2"/>
      <c r="E706" s="2"/>
      <c r="F706" s="2"/>
      <c r="G706" s="2"/>
      <c r="H706" s="2">
        <v>2604.35</v>
      </c>
      <c r="I706" s="2">
        <v>170.42400000000001</v>
      </c>
      <c r="J706" s="2">
        <v>2604.35</v>
      </c>
      <c r="K706" s="2">
        <v>170.42400000000001</v>
      </c>
      <c r="L706" s="2">
        <v>3052.5108</v>
      </c>
      <c r="M706" s="2">
        <v>3052.5108</v>
      </c>
      <c r="N706" s="11">
        <f>+VLOOKUP(A706,'Pre Calc.'!$A$2:$H$2362,2,FALSE)-H706</f>
        <v>448.16080000000011</v>
      </c>
    </row>
    <row r="707" spans="1:14" x14ac:dyDescent="0.25">
      <c r="A707" s="6" t="s">
        <v>717</v>
      </c>
      <c r="B707" s="2"/>
      <c r="C707" s="2"/>
      <c r="D707" s="2"/>
      <c r="E707" s="2"/>
      <c r="F707" s="2"/>
      <c r="G707" s="2"/>
      <c r="H707" s="2">
        <v>4831.3999999999996</v>
      </c>
      <c r="I707" s="2">
        <v>654.69269999999995</v>
      </c>
      <c r="J707" s="2">
        <v>4831.3999999999996</v>
      </c>
      <c r="K707" s="2">
        <v>654.69269999999995</v>
      </c>
      <c r="L707" s="2">
        <v>5567.942</v>
      </c>
      <c r="M707" s="2">
        <v>5567.942</v>
      </c>
      <c r="N707" s="11">
        <f>+VLOOKUP(A707,'Pre Calc.'!$A$2:$H$2362,2,FALSE)-H707</f>
        <v>736.54200000000037</v>
      </c>
    </row>
    <row r="708" spans="1:14" hidden="1" x14ac:dyDescent="0.25">
      <c r="A708" s="6" t="s">
        <v>718</v>
      </c>
      <c r="B708" s="2"/>
      <c r="C708" s="2"/>
      <c r="D708" s="2"/>
      <c r="E708" s="2"/>
      <c r="F708" s="2"/>
      <c r="G708" s="2"/>
      <c r="H708" s="2"/>
      <c r="I708" s="2">
        <v>23.16</v>
      </c>
      <c r="J708" s="2"/>
      <c r="K708" s="2">
        <v>23.16</v>
      </c>
      <c r="L708" s="2">
        <v>114.864</v>
      </c>
      <c r="M708" s="2">
        <v>114.864</v>
      </c>
    </row>
    <row r="709" spans="1:14" x14ac:dyDescent="0.25">
      <c r="A709" s="6" t="s">
        <v>719</v>
      </c>
      <c r="B709" s="2"/>
      <c r="C709" s="2"/>
      <c r="D709" s="2"/>
      <c r="E709" s="2"/>
      <c r="F709" s="2"/>
      <c r="G709" s="2"/>
      <c r="H709" s="2">
        <v>117.6</v>
      </c>
      <c r="I709" s="2">
        <v>119.66800000000001</v>
      </c>
      <c r="J709" s="2">
        <v>117.6</v>
      </c>
      <c r="K709" s="2">
        <v>119.66800000000001</v>
      </c>
      <c r="L709" s="2">
        <v>129.97919999999999</v>
      </c>
      <c r="M709" s="2">
        <v>129.97919999999999</v>
      </c>
      <c r="N709" s="11">
        <f>+VLOOKUP(A709,'Pre Calc.'!$A$2:$H$2362,2,FALSE)-H709</f>
        <v>12.379199999999997</v>
      </c>
    </row>
    <row r="710" spans="1:14" x14ac:dyDescent="0.25">
      <c r="A710" s="6" t="s">
        <v>720</v>
      </c>
      <c r="B710" s="2"/>
      <c r="C710" s="2"/>
      <c r="D710" s="2"/>
      <c r="E710" s="2"/>
      <c r="F710" s="2"/>
      <c r="G710" s="2"/>
      <c r="H710" s="2">
        <v>355.25</v>
      </c>
      <c r="I710" s="2">
        <v>60.079000000000001</v>
      </c>
      <c r="J710" s="2">
        <v>355.25</v>
      </c>
      <c r="K710" s="2">
        <v>60.079000000000001</v>
      </c>
      <c r="L710" s="2">
        <v>409.30599999999998</v>
      </c>
      <c r="M710" s="2">
        <v>409.30599999999998</v>
      </c>
      <c r="N710" s="11">
        <f>+VLOOKUP(A710,'Pre Calc.'!$A$2:$H$2362,2,FALSE)-H710</f>
        <v>54.055999999999983</v>
      </c>
    </row>
    <row r="711" spans="1:14" x14ac:dyDescent="0.25">
      <c r="A711" s="6" t="s">
        <v>721</v>
      </c>
      <c r="B711" s="2"/>
      <c r="C711" s="2"/>
      <c r="D711" s="2"/>
      <c r="E711" s="2"/>
      <c r="F711" s="2"/>
      <c r="G711" s="2"/>
      <c r="H711" s="2">
        <v>1845.3</v>
      </c>
      <c r="I711" s="2">
        <v>493.47359999999998</v>
      </c>
      <c r="J711" s="2">
        <v>1845.3</v>
      </c>
      <c r="K711" s="2">
        <v>493.47359999999998</v>
      </c>
      <c r="L711" s="2">
        <v>1995.75</v>
      </c>
      <c r="M711" s="2">
        <v>1995.75</v>
      </c>
      <c r="N711" s="11">
        <f>+VLOOKUP(A711,'Pre Calc.'!$A$2:$H$2362,2,FALSE)-H711</f>
        <v>150.45000000000005</v>
      </c>
    </row>
    <row r="712" spans="1:14" x14ac:dyDescent="0.25">
      <c r="A712" s="6" t="s">
        <v>722</v>
      </c>
      <c r="B712" s="2"/>
      <c r="C712" s="2"/>
      <c r="D712" s="2"/>
      <c r="E712" s="2"/>
      <c r="F712" s="2"/>
      <c r="G712" s="2"/>
      <c r="H712" s="2">
        <v>124.95</v>
      </c>
      <c r="I712" s="2">
        <v>119.66800000000001</v>
      </c>
      <c r="J712" s="2">
        <v>124.95</v>
      </c>
      <c r="K712" s="2">
        <v>119.66800000000001</v>
      </c>
      <c r="L712" s="2">
        <v>137.5521</v>
      </c>
      <c r="M712" s="2">
        <v>137.5521</v>
      </c>
      <c r="N712" s="11">
        <f>+VLOOKUP(A712,'Pre Calc.'!$A$2:$H$2362,2,FALSE)-H712</f>
        <v>12.602099999999993</v>
      </c>
    </row>
    <row r="713" spans="1:14" x14ac:dyDescent="0.25">
      <c r="A713" s="6" t="s">
        <v>723</v>
      </c>
      <c r="B713" s="2"/>
      <c r="C713" s="2"/>
      <c r="D713" s="2"/>
      <c r="E713" s="2"/>
      <c r="F713" s="2"/>
      <c r="G713" s="2"/>
      <c r="H713" s="2">
        <v>309.44159999999999</v>
      </c>
      <c r="I713" s="2">
        <v>47.734000000000002</v>
      </c>
      <c r="J713" s="2">
        <v>309.44159999999999</v>
      </c>
      <c r="K713" s="2">
        <v>47.734000000000002</v>
      </c>
      <c r="L713" s="2">
        <v>308.67599999999999</v>
      </c>
      <c r="M713" s="2">
        <v>308.67599999999999</v>
      </c>
      <c r="N713" s="11">
        <f>+VLOOKUP(A713,'Pre Calc.'!$A$2:$H$2362,2,FALSE)-H713</f>
        <v>-0.76560000000000628</v>
      </c>
    </row>
    <row r="714" spans="1:14" hidden="1" x14ac:dyDescent="0.25">
      <c r="A714" s="6" t="s">
        <v>724</v>
      </c>
      <c r="B714" s="2">
        <v>385.86720000000003</v>
      </c>
      <c r="C714" s="2">
        <v>412.71199999999999</v>
      </c>
      <c r="D714" s="2">
        <v>385.86720000000003</v>
      </c>
      <c r="E714" s="2">
        <v>412.71199999999999</v>
      </c>
      <c r="F714" s="2"/>
      <c r="G714" s="2"/>
      <c r="H714" s="2"/>
      <c r="I714" s="2"/>
      <c r="J714" s="2"/>
      <c r="K714" s="2"/>
      <c r="L714" s="2"/>
      <c r="M714" s="2"/>
      <c r="N714" s="4">
        <f>VLOOKUP(A714,'Pre Calc.'!$A$2:$G$2362,2,FALSE)-B714</f>
        <v>0</v>
      </c>
    </row>
    <row r="715" spans="1:14" x14ac:dyDescent="0.25">
      <c r="A715" s="6" t="s">
        <v>725</v>
      </c>
      <c r="B715" s="2"/>
      <c r="C715" s="2"/>
      <c r="D715" s="2"/>
      <c r="E715" s="2"/>
      <c r="F715" s="2"/>
      <c r="G715" s="2"/>
      <c r="H715" s="2">
        <v>26468.6751</v>
      </c>
      <c r="I715" s="2">
        <v>16147.0576</v>
      </c>
      <c r="J715" s="2">
        <v>26468.6751</v>
      </c>
      <c r="K715" s="2">
        <v>16147.0576</v>
      </c>
      <c r="L715" s="2">
        <v>29750.039927999998</v>
      </c>
      <c r="M715" s="2">
        <v>29750.039927999998</v>
      </c>
      <c r="N715" s="11">
        <f>+VLOOKUP(A715,'Pre Calc.'!$A$2:$H$2362,2,FALSE)-H715</f>
        <v>3281.3647999999994</v>
      </c>
    </row>
    <row r="716" spans="1:14" hidden="1" x14ac:dyDescent="0.25">
      <c r="A716" s="6" t="s">
        <v>726</v>
      </c>
      <c r="B716" s="2"/>
      <c r="C716" s="2"/>
      <c r="D716" s="2"/>
      <c r="E716" s="2"/>
      <c r="F716" s="2"/>
      <c r="G716" s="2"/>
      <c r="H716" s="2"/>
      <c r="I716" s="2">
        <v>57.9</v>
      </c>
      <c r="J716" s="2"/>
      <c r="K716" s="2">
        <v>57.9</v>
      </c>
      <c r="L716" s="2">
        <v>273.68</v>
      </c>
      <c r="M716" s="2">
        <v>273.68</v>
      </c>
    </row>
    <row r="717" spans="1:14" hidden="1" x14ac:dyDescent="0.25">
      <c r="A717" s="6" t="s">
        <v>727</v>
      </c>
      <c r="B717" s="2">
        <v>217.34780000000001</v>
      </c>
      <c r="C717" s="2">
        <v>271.66399999999999</v>
      </c>
      <c r="D717" s="2">
        <v>217.34780000000001</v>
      </c>
      <c r="E717" s="2">
        <v>271.66399999999999</v>
      </c>
      <c r="F717" s="2"/>
      <c r="G717" s="2"/>
      <c r="H717" s="2"/>
      <c r="I717" s="2"/>
      <c r="J717" s="2"/>
      <c r="K717" s="2"/>
      <c r="L717" s="2"/>
      <c r="M717" s="2"/>
      <c r="N717" s="4">
        <f>VLOOKUP(A717,'Pre Calc.'!$A$2:$G$2362,2,FALSE)-B717</f>
        <v>0</v>
      </c>
    </row>
    <row r="718" spans="1:14" x14ac:dyDescent="0.25">
      <c r="A718" s="6" t="s">
        <v>728</v>
      </c>
      <c r="B718" s="2"/>
      <c r="C718" s="2"/>
      <c r="D718" s="2"/>
      <c r="E718" s="2"/>
      <c r="F718" s="2"/>
      <c r="G718" s="2"/>
      <c r="H718" s="2">
        <v>176.4</v>
      </c>
      <c r="I718" s="2">
        <v>146.7722</v>
      </c>
      <c r="J718" s="2">
        <v>176.4</v>
      </c>
      <c r="K718" s="2">
        <v>146.7722</v>
      </c>
      <c r="L718" s="2">
        <v>190.7928</v>
      </c>
      <c r="M718" s="2">
        <v>190.7928</v>
      </c>
      <c r="N718" s="11">
        <f>+VLOOKUP(A718,'Pre Calc.'!$A$2:$H$2362,2,FALSE)-H718</f>
        <v>14.392799999999994</v>
      </c>
    </row>
    <row r="719" spans="1:14" x14ac:dyDescent="0.25">
      <c r="A719" s="6" t="s">
        <v>729</v>
      </c>
      <c r="B719" s="2"/>
      <c r="C719" s="2"/>
      <c r="D719" s="2"/>
      <c r="E719" s="2"/>
      <c r="F719" s="2"/>
      <c r="G719" s="2"/>
      <c r="H719" s="2">
        <v>171.5</v>
      </c>
      <c r="I719" s="2">
        <v>119.66800000000001</v>
      </c>
      <c r="J719" s="2">
        <v>171.5</v>
      </c>
      <c r="K719" s="2">
        <v>119.66800000000001</v>
      </c>
      <c r="L719" s="2">
        <v>189.553</v>
      </c>
      <c r="M719" s="2">
        <v>189.553</v>
      </c>
      <c r="N719" s="11">
        <f>+VLOOKUP(A719,'Pre Calc.'!$A$2:$H$2362,2,FALSE)-H719</f>
        <v>18.052999999999997</v>
      </c>
    </row>
    <row r="720" spans="1:14" x14ac:dyDescent="0.25">
      <c r="A720" s="6" t="s">
        <v>730</v>
      </c>
      <c r="B720" s="2"/>
      <c r="C720" s="2"/>
      <c r="D720" s="2"/>
      <c r="E720" s="2"/>
      <c r="F720" s="2"/>
      <c r="G720" s="2"/>
      <c r="H720" s="2">
        <v>205.8</v>
      </c>
      <c r="I720" s="2">
        <v>34.67</v>
      </c>
      <c r="J720" s="2">
        <v>205.8</v>
      </c>
      <c r="K720" s="2">
        <v>34.67</v>
      </c>
      <c r="L720" s="2">
        <v>242.1216</v>
      </c>
      <c r="M720" s="2">
        <v>242.1216</v>
      </c>
      <c r="N720" s="11">
        <f>+VLOOKUP(A720,'Pre Calc.'!$A$2:$H$2362,2,FALSE)-H720</f>
        <v>36.321599999999989</v>
      </c>
    </row>
    <row r="721" spans="1:14" x14ac:dyDescent="0.25">
      <c r="A721" s="6" t="s">
        <v>731</v>
      </c>
      <c r="B721" s="2"/>
      <c r="C721" s="2"/>
      <c r="D721" s="2"/>
      <c r="E721" s="2"/>
      <c r="F721" s="2"/>
      <c r="G721" s="2"/>
      <c r="H721" s="2">
        <v>47216.377500000002</v>
      </c>
      <c r="I721" s="2">
        <v>22026.405500000001</v>
      </c>
      <c r="J721" s="2">
        <v>47216.377500000002</v>
      </c>
      <c r="K721" s="2">
        <v>22026.405500000001</v>
      </c>
      <c r="L721" s="2">
        <v>47784.639000000003</v>
      </c>
      <c r="M721" s="2">
        <v>47784.639000000003</v>
      </c>
      <c r="N721" s="11">
        <f>+VLOOKUP(A721,'Pre Calc.'!$A$2:$H$2362,2,FALSE)-H721</f>
        <v>568.26150000000052</v>
      </c>
    </row>
    <row r="722" spans="1:14" hidden="1" x14ac:dyDescent="0.25">
      <c r="A722" s="6" t="s">
        <v>732</v>
      </c>
      <c r="B722" s="2">
        <v>667.0856</v>
      </c>
      <c r="C722" s="2">
        <v>533.66849999999999</v>
      </c>
      <c r="D722" s="2">
        <v>667.0856</v>
      </c>
      <c r="E722" s="2">
        <v>533.66849999999999</v>
      </c>
      <c r="F722" s="2"/>
      <c r="G722" s="2"/>
      <c r="H722" s="2"/>
      <c r="I722" s="2"/>
      <c r="J722" s="2"/>
      <c r="K722" s="2"/>
      <c r="L722" s="2"/>
      <c r="M722" s="2"/>
      <c r="N722" s="4">
        <f>VLOOKUP(A722,'Pre Calc.'!$A$2:$G$2362,2,FALSE)-B722</f>
        <v>0</v>
      </c>
    </row>
    <row r="723" spans="1:14" hidden="1" x14ac:dyDescent="0.25">
      <c r="A723" s="6" t="s">
        <v>733</v>
      </c>
      <c r="B723" s="2">
        <v>226.47989999999999</v>
      </c>
      <c r="C723" s="2">
        <v>226.47989999999999</v>
      </c>
      <c r="D723" s="2">
        <v>226.47989999999999</v>
      </c>
      <c r="E723" s="2">
        <v>226.47989999999999</v>
      </c>
      <c r="F723" s="2"/>
      <c r="G723" s="2"/>
      <c r="H723" s="2"/>
      <c r="I723" s="2"/>
      <c r="J723" s="2"/>
      <c r="K723" s="2"/>
      <c r="L723" s="2"/>
      <c r="M723" s="2"/>
      <c r="N723" s="4">
        <f>VLOOKUP(A723,'Pre Calc.'!$A$2:$G$2362,2,FALSE)-B723</f>
        <v>0</v>
      </c>
    </row>
    <row r="724" spans="1:14" hidden="1" x14ac:dyDescent="0.25">
      <c r="A724" s="6" t="s">
        <v>734</v>
      </c>
      <c r="B724" s="2">
        <v>234.9778</v>
      </c>
      <c r="C724" s="2">
        <v>234.9778</v>
      </c>
      <c r="D724" s="2">
        <v>234.9778</v>
      </c>
      <c r="E724" s="2">
        <v>234.9778</v>
      </c>
      <c r="F724" s="2"/>
      <c r="G724" s="2"/>
      <c r="H724" s="2"/>
      <c r="I724" s="2"/>
      <c r="J724" s="2"/>
      <c r="K724" s="2"/>
      <c r="L724" s="2"/>
      <c r="M724" s="2"/>
      <c r="N724" s="4">
        <f>VLOOKUP(A724,'Pre Calc.'!$A$2:$G$2362,2,FALSE)-B724</f>
        <v>0</v>
      </c>
    </row>
    <row r="725" spans="1:14" hidden="1" x14ac:dyDescent="0.25">
      <c r="A725" s="6" t="s">
        <v>735</v>
      </c>
      <c r="B725" s="2">
        <v>2315.0513000000001</v>
      </c>
      <c r="C725" s="2">
        <v>2315.0513000000001</v>
      </c>
      <c r="D725" s="2">
        <v>2315.0513000000001</v>
      </c>
      <c r="E725" s="2">
        <v>2315.0513000000001</v>
      </c>
      <c r="F725" s="2"/>
      <c r="G725" s="2"/>
      <c r="H725" s="2"/>
      <c r="I725" s="2"/>
      <c r="J725" s="2"/>
      <c r="K725" s="2"/>
      <c r="L725" s="2"/>
      <c r="M725" s="2"/>
      <c r="N725" s="4">
        <f>VLOOKUP(A725,'Pre Calc.'!$A$2:$G$2362,2,FALSE)-B725</f>
        <v>0</v>
      </c>
    </row>
    <row r="726" spans="1:14" hidden="1" x14ac:dyDescent="0.25">
      <c r="A726" s="6" t="s">
        <v>736</v>
      </c>
      <c r="B726" s="2">
        <v>2694.9529000000002</v>
      </c>
      <c r="C726" s="2">
        <v>2694.9529000000002</v>
      </c>
      <c r="D726" s="2">
        <v>2694.9529000000002</v>
      </c>
      <c r="E726" s="2">
        <v>2694.9529000000002</v>
      </c>
      <c r="F726" s="2"/>
      <c r="G726" s="2"/>
      <c r="H726" s="2"/>
      <c r="I726" s="2"/>
      <c r="J726" s="2"/>
      <c r="K726" s="2"/>
      <c r="L726" s="2"/>
      <c r="M726" s="2"/>
      <c r="N726" s="4">
        <f>VLOOKUP(A726,'Pre Calc.'!$A$2:$G$2362,2,FALSE)-B726</f>
        <v>0</v>
      </c>
    </row>
    <row r="727" spans="1:14" hidden="1" x14ac:dyDescent="0.25">
      <c r="A727" s="6" t="s">
        <v>737</v>
      </c>
      <c r="B727" s="2">
        <v>227.86859999999999</v>
      </c>
      <c r="C727" s="2">
        <v>227.86859999999999</v>
      </c>
      <c r="D727" s="2">
        <v>227.86859999999999</v>
      </c>
      <c r="E727" s="2">
        <v>227.86859999999999</v>
      </c>
      <c r="F727" s="2"/>
      <c r="G727" s="2"/>
      <c r="H727" s="2"/>
      <c r="I727" s="2"/>
      <c r="J727" s="2"/>
      <c r="K727" s="2"/>
      <c r="L727" s="2"/>
      <c r="M727" s="2"/>
      <c r="N727" s="4">
        <f>VLOOKUP(A727,'Pre Calc.'!$A$2:$G$2362,2,FALSE)-B727</f>
        <v>0</v>
      </c>
    </row>
    <row r="728" spans="1:14" hidden="1" x14ac:dyDescent="0.25">
      <c r="A728" s="6" t="s">
        <v>738</v>
      </c>
      <c r="B728" s="2">
        <v>505.1617</v>
      </c>
      <c r="C728" s="2">
        <v>505.1617</v>
      </c>
      <c r="D728" s="2">
        <v>505.1617</v>
      </c>
      <c r="E728" s="2">
        <v>505.1617</v>
      </c>
      <c r="F728" s="2"/>
      <c r="G728" s="2"/>
      <c r="H728" s="2"/>
      <c r="I728" s="2"/>
      <c r="J728" s="2"/>
      <c r="K728" s="2"/>
      <c r="L728" s="2"/>
      <c r="M728" s="2"/>
      <c r="N728" s="4">
        <f>VLOOKUP(A728,'Pre Calc.'!$A$2:$G$2362,2,FALSE)-B728</f>
        <v>0</v>
      </c>
    </row>
    <row r="729" spans="1:14" hidden="1" x14ac:dyDescent="0.25">
      <c r="A729" s="6" t="s">
        <v>739</v>
      </c>
      <c r="B729" s="2">
        <v>2703.7033000000001</v>
      </c>
      <c r="C729" s="2">
        <v>2703.7033000000001</v>
      </c>
      <c r="D729" s="2">
        <v>2703.7033000000001</v>
      </c>
      <c r="E729" s="2">
        <v>2703.7033000000001</v>
      </c>
      <c r="F729" s="2"/>
      <c r="G729" s="2"/>
      <c r="H729" s="2"/>
      <c r="I729" s="2"/>
      <c r="J729" s="2"/>
      <c r="K729" s="2"/>
      <c r="L729" s="2"/>
      <c r="M729" s="2"/>
      <c r="N729" s="4">
        <f>VLOOKUP(A729,'Pre Calc.'!$A$2:$G$2362,2,FALSE)-B729</f>
        <v>0</v>
      </c>
    </row>
    <row r="730" spans="1:14" hidden="1" x14ac:dyDescent="0.25">
      <c r="A730" s="6" t="s">
        <v>740</v>
      </c>
      <c r="B730" s="2">
        <v>5275.2290999999996</v>
      </c>
      <c r="C730" s="2">
        <v>3318.4902999999999</v>
      </c>
      <c r="D730" s="2">
        <v>5275.2290999999996</v>
      </c>
      <c r="E730" s="2">
        <v>3318.4902999999999</v>
      </c>
      <c r="F730" s="2"/>
      <c r="G730" s="2"/>
      <c r="H730" s="2"/>
      <c r="I730" s="2"/>
      <c r="J730" s="2"/>
      <c r="K730" s="2"/>
      <c r="L730" s="2"/>
      <c r="M730" s="2"/>
      <c r="N730" s="4">
        <f>VLOOKUP(A730,'Pre Calc.'!$A$2:$G$2362,2,FALSE)-B730</f>
        <v>0</v>
      </c>
    </row>
    <row r="731" spans="1:14" x14ac:dyDescent="0.25">
      <c r="A731" s="6" t="s">
        <v>741</v>
      </c>
      <c r="B731" s="2"/>
      <c r="C731" s="2"/>
      <c r="D731" s="2"/>
      <c r="E731" s="2"/>
      <c r="F731" s="2"/>
      <c r="G731" s="2"/>
      <c r="H731" s="2">
        <v>244.78</v>
      </c>
      <c r="I731" s="2">
        <v>222.47319999999999</v>
      </c>
      <c r="J731" s="2">
        <v>244.78</v>
      </c>
      <c r="K731" s="2">
        <v>222.47319999999999</v>
      </c>
      <c r="L731" s="2">
        <v>266.89</v>
      </c>
      <c r="M731" s="2">
        <v>266.89</v>
      </c>
      <c r="N731" s="11">
        <f>+VLOOKUP(A731,'Pre Calc.'!$A$2:$H$2362,2,FALSE)-H731</f>
        <v>22.109999999999985</v>
      </c>
    </row>
    <row r="732" spans="1:14" x14ac:dyDescent="0.25">
      <c r="A732" s="6" t="s">
        <v>742</v>
      </c>
      <c r="B732" s="2"/>
      <c r="C732" s="2"/>
      <c r="D732" s="2"/>
      <c r="E732" s="2"/>
      <c r="F732" s="2"/>
      <c r="G732" s="2"/>
      <c r="H732" s="2">
        <v>1289.405</v>
      </c>
      <c r="I732" s="2">
        <v>1194.3167000000001</v>
      </c>
      <c r="J732" s="2">
        <v>1289.405</v>
      </c>
      <c r="K732" s="2">
        <v>1194.3167000000001</v>
      </c>
      <c r="L732" s="2">
        <v>428.904</v>
      </c>
      <c r="M732" s="2">
        <v>428.904</v>
      </c>
      <c r="N732" s="11">
        <f>+VLOOKUP(A732,'Pre Calc.'!$A$2:$H$2362,2,FALSE)-H732</f>
        <v>38.154999999999973</v>
      </c>
    </row>
    <row r="733" spans="1:14" x14ac:dyDescent="0.25">
      <c r="A733" s="6" t="s">
        <v>743</v>
      </c>
      <c r="B733" s="2"/>
      <c r="C733" s="2"/>
      <c r="D733" s="2"/>
      <c r="E733" s="2"/>
      <c r="F733" s="2"/>
      <c r="G733" s="2"/>
      <c r="H733" s="2">
        <v>624.12</v>
      </c>
      <c r="I733" s="2">
        <v>602.72450000000003</v>
      </c>
      <c r="J733" s="2">
        <v>624.12</v>
      </c>
      <c r="K733" s="2">
        <v>602.72450000000003</v>
      </c>
      <c r="L733" s="2">
        <v>388.06950000000001</v>
      </c>
      <c r="M733" s="2">
        <v>388.06950000000001</v>
      </c>
      <c r="N733" s="11">
        <f>+VLOOKUP(A733,'Pre Calc.'!$A$2:$H$2362,2,FALSE)-H733</f>
        <v>-27.090000000000032</v>
      </c>
    </row>
    <row r="734" spans="1:14" x14ac:dyDescent="0.25">
      <c r="A734" s="6" t="s">
        <v>744</v>
      </c>
      <c r="B734" s="2"/>
      <c r="C734" s="2"/>
      <c r="D734" s="2"/>
      <c r="E734" s="2"/>
      <c r="F734" s="2"/>
      <c r="G734" s="2"/>
      <c r="H734" s="2">
        <v>199.61</v>
      </c>
      <c r="I734" s="2">
        <v>181.05779999999999</v>
      </c>
      <c r="J734" s="2">
        <v>199.61</v>
      </c>
      <c r="K734" s="2">
        <v>181.05779999999999</v>
      </c>
      <c r="L734" s="2">
        <v>166.43434500000001</v>
      </c>
      <c r="M734" s="2">
        <v>166.43434500000001</v>
      </c>
      <c r="N734" s="11">
        <f>+VLOOKUP(A734,'Pre Calc.'!$A$2:$H$2362,2,FALSE)-H734</f>
        <v>-3.9200000000000159</v>
      </c>
    </row>
    <row r="735" spans="1:14" hidden="1" x14ac:dyDescent="0.25">
      <c r="A735" s="6" t="s">
        <v>745</v>
      </c>
      <c r="B735" s="2">
        <v>14478.629800000001</v>
      </c>
      <c r="C735" s="2">
        <v>9373.2507000000005</v>
      </c>
      <c r="D735" s="2">
        <v>14478.629800000001</v>
      </c>
      <c r="E735" s="2">
        <v>9373.2507000000005</v>
      </c>
      <c r="F735" s="2"/>
      <c r="G735" s="2"/>
      <c r="H735" s="2"/>
      <c r="I735" s="2"/>
      <c r="J735" s="2"/>
      <c r="K735" s="2"/>
      <c r="L735" s="2"/>
      <c r="M735" s="2"/>
      <c r="N735" s="4">
        <f>VLOOKUP(A735,'Pre Calc.'!$A$2:$G$2362,2,FALSE)-B735</f>
        <v>0</v>
      </c>
    </row>
    <row r="736" spans="1:14" x14ac:dyDescent="0.25">
      <c r="A736" s="6" t="s">
        <v>746</v>
      </c>
      <c r="B736" s="2"/>
      <c r="C736" s="2"/>
      <c r="D736" s="2"/>
      <c r="E736" s="2"/>
      <c r="F736" s="2"/>
      <c r="G736" s="2"/>
      <c r="H736" s="2">
        <v>169.66849999999999</v>
      </c>
      <c r="I736" s="2">
        <v>142.09289999999999</v>
      </c>
      <c r="J736" s="2">
        <v>169.66849999999999</v>
      </c>
      <c r="K736" s="2">
        <v>142.09289999999999</v>
      </c>
      <c r="L736" s="2">
        <v>124.842</v>
      </c>
      <c r="M736" s="2">
        <v>124.842</v>
      </c>
      <c r="N736" s="11">
        <f>+VLOOKUP(A736,'Pre Calc.'!$A$2:$H$2362,2,FALSE)-H736</f>
        <v>7.1910000000000025</v>
      </c>
    </row>
    <row r="737" spans="1:14" x14ac:dyDescent="0.25">
      <c r="A737" s="6" t="s">
        <v>747</v>
      </c>
      <c r="B737" s="2"/>
      <c r="C737" s="2"/>
      <c r="D737" s="2"/>
      <c r="E737" s="2"/>
      <c r="F737" s="2"/>
      <c r="G737" s="2"/>
      <c r="H737" s="2">
        <v>5224.63</v>
      </c>
      <c r="I737" s="2">
        <v>2483.0990000000002</v>
      </c>
      <c r="J737" s="2">
        <v>5224.63</v>
      </c>
      <c r="K737" s="2">
        <v>2483.0990000000002</v>
      </c>
      <c r="L737" s="2">
        <v>637.02499999999998</v>
      </c>
      <c r="M737" s="2">
        <v>637.02499999999998</v>
      </c>
      <c r="N737" s="11">
        <f>+VLOOKUP(A737,'Pre Calc.'!$A$2:$H$2362,2,FALSE)-H737</f>
        <v>-1.0250000000005457</v>
      </c>
    </row>
    <row r="738" spans="1:14" hidden="1" x14ac:dyDescent="0.25">
      <c r="A738" s="6" t="s">
        <v>748</v>
      </c>
      <c r="B738" s="2">
        <v>340</v>
      </c>
      <c r="C738" s="2">
        <v>340</v>
      </c>
      <c r="D738" s="2">
        <v>340</v>
      </c>
      <c r="E738" s="2">
        <v>340</v>
      </c>
      <c r="F738" s="2"/>
      <c r="G738" s="2"/>
      <c r="H738" s="2"/>
      <c r="I738" s="2"/>
      <c r="J738" s="2"/>
      <c r="K738" s="2"/>
      <c r="L738" s="2"/>
      <c r="M738" s="2"/>
      <c r="N738" s="4">
        <f>VLOOKUP(A738,'Pre Calc.'!$A$2:$G$2362,2,FALSE)-B738</f>
        <v>0</v>
      </c>
    </row>
    <row r="739" spans="1:14" x14ac:dyDescent="0.25">
      <c r="A739" s="6" t="s">
        <v>749</v>
      </c>
      <c r="B739" s="2"/>
      <c r="C739" s="2"/>
      <c r="D739" s="2"/>
      <c r="E739" s="2"/>
      <c r="F739" s="2"/>
      <c r="G739" s="2"/>
      <c r="H739" s="2">
        <v>419.39</v>
      </c>
      <c r="I739" s="2">
        <v>254.84</v>
      </c>
      <c r="J739" s="2">
        <v>419.39</v>
      </c>
      <c r="K739" s="2">
        <v>254.84</v>
      </c>
      <c r="L739" s="2">
        <v>419.39</v>
      </c>
      <c r="M739" s="2">
        <v>419.39</v>
      </c>
      <c r="N739" s="11">
        <f>+VLOOKUP(A739,'Pre Calc.'!$A$2:$H$2362,2,FALSE)-H739</f>
        <v>0</v>
      </c>
    </row>
    <row r="740" spans="1:14" x14ac:dyDescent="0.25">
      <c r="A740" s="6" t="s">
        <v>750</v>
      </c>
      <c r="B740" s="2"/>
      <c r="C740" s="2"/>
      <c r="D740" s="2"/>
      <c r="E740" s="2"/>
      <c r="F740" s="2"/>
      <c r="G740" s="2"/>
      <c r="H740" s="2">
        <v>177.48</v>
      </c>
      <c r="I740" s="2">
        <v>80.385000000000005</v>
      </c>
      <c r="J740" s="2">
        <v>177.48</v>
      </c>
      <c r="K740" s="2">
        <v>80.385000000000005</v>
      </c>
      <c r="L740" s="2">
        <v>177.48</v>
      </c>
      <c r="M740" s="2">
        <v>177.48</v>
      </c>
      <c r="N740" s="11">
        <f>+VLOOKUP(A740,'Pre Calc.'!$A$2:$H$2362,2,FALSE)-H740</f>
        <v>0</v>
      </c>
    </row>
    <row r="741" spans="1:14" x14ac:dyDescent="0.25">
      <c r="A741" s="6" t="s">
        <v>751</v>
      </c>
      <c r="B741" s="2"/>
      <c r="C741" s="2"/>
      <c r="D741" s="2"/>
      <c r="E741" s="2"/>
      <c r="F741" s="2"/>
      <c r="G741" s="2"/>
      <c r="H741" s="2">
        <v>308.95</v>
      </c>
      <c r="I741" s="2">
        <v>156.36500000000001</v>
      </c>
      <c r="J741" s="2">
        <v>308.95</v>
      </c>
      <c r="K741" s="2">
        <v>156.36500000000001</v>
      </c>
      <c r="L741" s="2">
        <v>308.95</v>
      </c>
      <c r="M741" s="2">
        <v>308.95</v>
      </c>
      <c r="N741" s="11">
        <f>+VLOOKUP(A741,'Pre Calc.'!$A$2:$H$2362,2,FALSE)-H741</f>
        <v>0</v>
      </c>
    </row>
    <row r="742" spans="1:14" x14ac:dyDescent="0.25">
      <c r="A742" s="6" t="s">
        <v>752</v>
      </c>
      <c r="B742" s="2"/>
      <c r="C742" s="2"/>
      <c r="D742" s="2"/>
      <c r="E742" s="2"/>
      <c r="F742" s="2"/>
      <c r="G742" s="2"/>
      <c r="H742" s="2">
        <v>177.48</v>
      </c>
      <c r="I742" s="2">
        <v>80.385000000000005</v>
      </c>
      <c r="J742" s="2">
        <v>177.48</v>
      </c>
      <c r="K742" s="2">
        <v>80.385000000000005</v>
      </c>
      <c r="L742" s="2">
        <v>177.48</v>
      </c>
      <c r="M742" s="2">
        <v>177.48</v>
      </c>
      <c r="N742" s="11">
        <f>+VLOOKUP(A742,'Pre Calc.'!$A$2:$H$2362,2,FALSE)-H742</f>
        <v>0</v>
      </c>
    </row>
    <row r="743" spans="1:14" x14ac:dyDescent="0.25">
      <c r="A743" s="6" t="s">
        <v>753</v>
      </c>
      <c r="B743" s="2"/>
      <c r="C743" s="2"/>
      <c r="D743" s="2"/>
      <c r="E743" s="2"/>
      <c r="F743" s="2"/>
      <c r="G743" s="2"/>
      <c r="H743" s="2">
        <v>1350.27</v>
      </c>
      <c r="I743" s="2">
        <v>767.67</v>
      </c>
      <c r="J743" s="2">
        <v>1350.27</v>
      </c>
      <c r="K743" s="2">
        <v>767.67</v>
      </c>
      <c r="L743" s="2">
        <v>1350.27</v>
      </c>
      <c r="M743" s="2">
        <v>1350.27</v>
      </c>
      <c r="N743" s="11">
        <f>+VLOOKUP(A743,'Pre Calc.'!$A$2:$H$2362,2,FALSE)-H743</f>
        <v>0</v>
      </c>
    </row>
    <row r="744" spans="1:14" x14ac:dyDescent="0.25">
      <c r="A744" s="6" t="s">
        <v>754</v>
      </c>
      <c r="B744" s="2"/>
      <c r="C744" s="2"/>
      <c r="D744" s="2"/>
      <c r="E744" s="2"/>
      <c r="F744" s="2"/>
      <c r="G744" s="2"/>
      <c r="H744" s="2">
        <v>711.29</v>
      </c>
      <c r="I744" s="2">
        <v>406.12</v>
      </c>
      <c r="J744" s="2">
        <v>711.29</v>
      </c>
      <c r="K744" s="2">
        <v>406.12</v>
      </c>
      <c r="L744" s="2">
        <v>711.29</v>
      </c>
      <c r="M744" s="2">
        <v>711.29</v>
      </c>
      <c r="N744" s="11">
        <f>+VLOOKUP(A744,'Pre Calc.'!$A$2:$H$2362,2,FALSE)-H744</f>
        <v>0</v>
      </c>
    </row>
    <row r="745" spans="1:14" x14ac:dyDescent="0.25">
      <c r="A745" s="6" t="s">
        <v>755</v>
      </c>
      <c r="B745" s="2"/>
      <c r="C745" s="2"/>
      <c r="D745" s="2"/>
      <c r="E745" s="2"/>
      <c r="F745" s="2"/>
      <c r="G745" s="2"/>
      <c r="H745" s="2">
        <v>250.27</v>
      </c>
      <c r="I745" s="2">
        <v>118.86499999999999</v>
      </c>
      <c r="J745" s="2">
        <v>250.27</v>
      </c>
      <c r="K745" s="2">
        <v>118.86499999999999</v>
      </c>
      <c r="L745" s="2">
        <v>250.27</v>
      </c>
      <c r="M745" s="2">
        <v>250.27</v>
      </c>
      <c r="N745" s="11">
        <f>+VLOOKUP(A745,'Pre Calc.'!$A$2:$H$2362,2,FALSE)-H745</f>
        <v>0</v>
      </c>
    </row>
    <row r="746" spans="1:14" x14ac:dyDescent="0.25">
      <c r="A746" s="6" t="s">
        <v>756</v>
      </c>
      <c r="B746" s="2"/>
      <c r="C746" s="2"/>
      <c r="D746" s="2"/>
      <c r="E746" s="2"/>
      <c r="F746" s="2"/>
      <c r="G746" s="2"/>
      <c r="H746" s="2">
        <v>568.17999999999995</v>
      </c>
      <c r="I746" s="2">
        <v>334.57</v>
      </c>
      <c r="J746" s="2">
        <v>568.17999999999995</v>
      </c>
      <c r="K746" s="2">
        <v>334.57</v>
      </c>
      <c r="L746" s="2">
        <v>568.17999999999995</v>
      </c>
      <c r="M746" s="2">
        <v>568.17999999999995</v>
      </c>
      <c r="N746" s="11">
        <f>+VLOOKUP(A746,'Pre Calc.'!$A$2:$H$2362,2,FALSE)-H746</f>
        <v>0</v>
      </c>
    </row>
    <row r="747" spans="1:14" x14ac:dyDescent="0.25">
      <c r="A747" s="6" t="s">
        <v>757</v>
      </c>
      <c r="B747" s="2"/>
      <c r="C747" s="2"/>
      <c r="D747" s="2"/>
      <c r="E747" s="2"/>
      <c r="F747" s="2"/>
      <c r="G747" s="2"/>
      <c r="H747" s="2">
        <v>432.9</v>
      </c>
      <c r="I747" s="2">
        <v>213.88499999999999</v>
      </c>
      <c r="J747" s="2">
        <v>432.9</v>
      </c>
      <c r="K747" s="2">
        <v>213.88499999999999</v>
      </c>
      <c r="L747" s="2">
        <v>432.9</v>
      </c>
      <c r="M747" s="2">
        <v>432.9</v>
      </c>
      <c r="N747" s="11">
        <f>+VLOOKUP(A747,'Pre Calc.'!$A$2:$H$2362,2,FALSE)-H747</f>
        <v>0</v>
      </c>
    </row>
    <row r="748" spans="1:14" x14ac:dyDescent="0.25">
      <c r="A748" s="6" t="s">
        <v>758</v>
      </c>
      <c r="B748" s="2"/>
      <c r="C748" s="2"/>
      <c r="D748" s="2"/>
      <c r="E748" s="2"/>
      <c r="F748" s="2"/>
      <c r="G748" s="2"/>
      <c r="H748" s="2">
        <v>250.27</v>
      </c>
      <c r="I748" s="2">
        <v>118.86499999999999</v>
      </c>
      <c r="J748" s="2">
        <v>250.27</v>
      </c>
      <c r="K748" s="2">
        <v>118.86499999999999</v>
      </c>
      <c r="L748" s="2">
        <v>250.27</v>
      </c>
      <c r="M748" s="2">
        <v>250.27</v>
      </c>
      <c r="N748" s="11">
        <f>+VLOOKUP(A748,'Pre Calc.'!$A$2:$H$2362,2,FALSE)-H748</f>
        <v>0</v>
      </c>
    </row>
    <row r="749" spans="1:14" hidden="1" x14ac:dyDescent="0.25">
      <c r="A749" s="6" t="s">
        <v>759</v>
      </c>
      <c r="B749" s="2">
        <v>3098.3561</v>
      </c>
      <c r="C749" s="2">
        <v>1968.5105000000001</v>
      </c>
      <c r="D749" s="2">
        <v>3098.3561</v>
      </c>
      <c r="E749" s="2">
        <v>1968.5105000000001</v>
      </c>
      <c r="F749" s="2"/>
      <c r="G749" s="2"/>
      <c r="H749" s="2"/>
      <c r="I749" s="2"/>
      <c r="J749" s="2"/>
      <c r="K749" s="2"/>
      <c r="L749" s="2"/>
      <c r="M749" s="2"/>
      <c r="N749" s="4">
        <f>VLOOKUP(A749,'Pre Calc.'!$A$2:$G$2362,2,FALSE)-B749</f>
        <v>0</v>
      </c>
    </row>
    <row r="750" spans="1:14" x14ac:dyDescent="0.25">
      <c r="A750" s="6" t="s">
        <v>760</v>
      </c>
      <c r="B750" s="2"/>
      <c r="C750" s="2"/>
      <c r="D750" s="2"/>
      <c r="E750" s="2"/>
      <c r="F750" s="2"/>
      <c r="G750" s="2"/>
      <c r="H750" s="2">
        <v>446.25</v>
      </c>
      <c r="I750" s="2">
        <v>233.185</v>
      </c>
      <c r="J750" s="2">
        <v>446.25</v>
      </c>
      <c r="K750" s="2">
        <v>233.185</v>
      </c>
      <c r="L750" s="2">
        <v>446.25</v>
      </c>
      <c r="M750" s="2">
        <v>446.25</v>
      </c>
      <c r="N750" s="11">
        <f>+VLOOKUP(A750,'Pre Calc.'!$A$2:$H$2362,2,FALSE)-H750</f>
        <v>0</v>
      </c>
    </row>
    <row r="751" spans="1:14" x14ac:dyDescent="0.25">
      <c r="A751" s="6" t="s">
        <v>761</v>
      </c>
      <c r="B751" s="2"/>
      <c r="C751" s="2"/>
      <c r="D751" s="2"/>
      <c r="E751" s="2"/>
      <c r="F751" s="2"/>
      <c r="G751" s="2"/>
      <c r="H751" s="2">
        <v>3066.58</v>
      </c>
      <c r="I751" s="2">
        <v>1395.44</v>
      </c>
      <c r="J751" s="2">
        <v>3066.58</v>
      </c>
      <c r="K751" s="2">
        <v>1395.44</v>
      </c>
      <c r="L751" s="2">
        <v>1372.91</v>
      </c>
      <c r="M751" s="2">
        <v>1372.91</v>
      </c>
      <c r="N751" s="11">
        <f>+VLOOKUP(A751,'Pre Calc.'!$A$2:$H$2362,2,FALSE)-H751</f>
        <v>0</v>
      </c>
    </row>
    <row r="752" spans="1:14" x14ac:dyDescent="0.25">
      <c r="A752" s="6" t="s">
        <v>762</v>
      </c>
      <c r="B752" s="2"/>
      <c r="C752" s="2"/>
      <c r="D752" s="2"/>
      <c r="E752" s="2"/>
      <c r="F752" s="2"/>
      <c r="G752" s="2"/>
      <c r="H752" s="2">
        <v>182.85</v>
      </c>
      <c r="I752" s="2">
        <v>80.424999999999997</v>
      </c>
      <c r="J752" s="2">
        <v>182.85</v>
      </c>
      <c r="K752" s="2">
        <v>80.424999999999997</v>
      </c>
      <c r="L752" s="2">
        <v>182.85</v>
      </c>
      <c r="M752" s="2">
        <v>182.85</v>
      </c>
      <c r="N752" s="11">
        <f>+VLOOKUP(A752,'Pre Calc.'!$A$2:$H$2362,2,FALSE)-H752</f>
        <v>0</v>
      </c>
    </row>
    <row r="753" spans="1:14" x14ac:dyDescent="0.25">
      <c r="A753" s="6" t="s">
        <v>763</v>
      </c>
      <c r="B753" s="2"/>
      <c r="C753" s="2"/>
      <c r="D753" s="2"/>
      <c r="E753" s="2"/>
      <c r="F753" s="2"/>
      <c r="G753" s="2"/>
      <c r="H753" s="2">
        <v>1042.94</v>
      </c>
      <c r="I753" s="2">
        <v>545.44000000000005</v>
      </c>
      <c r="J753" s="2">
        <v>1042.94</v>
      </c>
      <c r="K753" s="2">
        <v>545.44000000000005</v>
      </c>
      <c r="L753" s="2">
        <v>1042.94</v>
      </c>
      <c r="M753" s="2">
        <v>1042.94</v>
      </c>
      <c r="N753" s="11">
        <f>+VLOOKUP(A753,'Pre Calc.'!$A$2:$H$2362,2,FALSE)-H753</f>
        <v>0</v>
      </c>
    </row>
    <row r="754" spans="1:14" x14ac:dyDescent="0.25">
      <c r="A754" s="6" t="s">
        <v>764</v>
      </c>
      <c r="B754" s="2"/>
      <c r="C754" s="2"/>
      <c r="D754" s="2"/>
      <c r="E754" s="2"/>
      <c r="F754" s="2"/>
      <c r="G754" s="2"/>
      <c r="H754" s="2">
        <v>620.79999999999995</v>
      </c>
      <c r="I754" s="2">
        <v>398.09</v>
      </c>
      <c r="J754" s="2">
        <v>620.79999999999995</v>
      </c>
      <c r="K754" s="2">
        <v>398.09</v>
      </c>
      <c r="L754" s="2">
        <v>620.79999999999995</v>
      </c>
      <c r="M754" s="2">
        <v>620.79999999999995</v>
      </c>
      <c r="N754" s="11">
        <f>+VLOOKUP(A754,'Pre Calc.'!$A$2:$H$2362,2,FALSE)-H754</f>
        <v>0</v>
      </c>
    </row>
    <row r="755" spans="1:14" x14ac:dyDescent="0.25">
      <c r="A755" s="6" t="s">
        <v>765</v>
      </c>
      <c r="B755" s="2"/>
      <c r="C755" s="2"/>
      <c r="D755" s="2"/>
      <c r="E755" s="2"/>
      <c r="F755" s="2"/>
      <c r="G755" s="2"/>
      <c r="H755" s="2">
        <v>250.58</v>
      </c>
      <c r="I755" s="2">
        <v>118.88500000000001</v>
      </c>
      <c r="J755" s="2">
        <v>250.58</v>
      </c>
      <c r="K755" s="2">
        <v>118.88500000000001</v>
      </c>
      <c r="L755" s="2">
        <v>250.58</v>
      </c>
      <c r="M755" s="2">
        <v>250.58</v>
      </c>
      <c r="N755" s="11">
        <f>+VLOOKUP(A755,'Pre Calc.'!$A$2:$H$2362,2,FALSE)-H755</f>
        <v>0</v>
      </c>
    </row>
    <row r="756" spans="1:14" x14ac:dyDescent="0.25">
      <c r="A756" s="6" t="s">
        <v>766</v>
      </c>
      <c r="B756" s="2"/>
      <c r="C756" s="2"/>
      <c r="D756" s="2"/>
      <c r="E756" s="2"/>
      <c r="F756" s="2"/>
      <c r="G756" s="2"/>
      <c r="H756" s="2">
        <v>1015.85</v>
      </c>
      <c r="I756" s="2">
        <v>27.4025</v>
      </c>
      <c r="J756" s="2">
        <v>1015.85</v>
      </c>
      <c r="K756" s="2">
        <v>27.4025</v>
      </c>
      <c r="L756" s="2">
        <v>1015.85</v>
      </c>
      <c r="M756" s="2">
        <v>1015.85</v>
      </c>
      <c r="N756" s="11">
        <f>+VLOOKUP(A756,'Pre Calc.'!$A$2:$H$2362,2,FALSE)-H756</f>
        <v>0</v>
      </c>
    </row>
    <row r="757" spans="1:14" hidden="1" x14ac:dyDescent="0.25">
      <c r="A757" s="6" t="s">
        <v>767</v>
      </c>
      <c r="B757" s="2">
        <v>5709</v>
      </c>
      <c r="C757" s="2">
        <v>2946.89</v>
      </c>
      <c r="D757" s="2">
        <v>5709</v>
      </c>
      <c r="E757" s="2">
        <v>2946.89</v>
      </c>
      <c r="F757" s="2"/>
      <c r="G757" s="2"/>
      <c r="H757" s="2"/>
      <c r="I757" s="2"/>
      <c r="J757" s="2"/>
      <c r="K757" s="2"/>
      <c r="L757" s="2"/>
      <c r="M757" s="2"/>
      <c r="N757" s="4">
        <f>VLOOKUP(A757,'Pre Calc.'!$A$2:$G$2362,2,FALSE)-B757</f>
        <v>0</v>
      </c>
    </row>
    <row r="758" spans="1:14" x14ac:dyDescent="0.25">
      <c r="A758" s="6" t="s">
        <v>768</v>
      </c>
      <c r="B758" s="2"/>
      <c r="C758" s="2"/>
      <c r="D758" s="2"/>
      <c r="E758" s="2"/>
      <c r="F758" s="2"/>
      <c r="G758" s="2"/>
      <c r="H758" s="2">
        <v>281.85000000000002</v>
      </c>
      <c r="I758" s="2">
        <v>231.48</v>
      </c>
      <c r="J758" s="2">
        <v>281.85000000000002</v>
      </c>
      <c r="K758" s="2">
        <v>231.48</v>
      </c>
      <c r="L758" s="2">
        <v>203.66</v>
      </c>
      <c r="M758" s="2">
        <v>203.66</v>
      </c>
      <c r="N758" s="11">
        <f>+VLOOKUP(A758,'Pre Calc.'!$A$2:$H$2362,2,FALSE)-H758</f>
        <v>-5.6400000000000432</v>
      </c>
    </row>
    <row r="759" spans="1:14" x14ac:dyDescent="0.25">
      <c r="A759" s="6" t="s">
        <v>769</v>
      </c>
      <c r="B759" s="2"/>
      <c r="C759" s="2"/>
      <c r="D759" s="2"/>
      <c r="E759" s="2"/>
      <c r="F759" s="2"/>
      <c r="G759" s="2"/>
      <c r="H759" s="2">
        <v>4141.74</v>
      </c>
      <c r="I759" s="2">
        <v>2824.81</v>
      </c>
      <c r="J759" s="2">
        <v>4141.74</v>
      </c>
      <c r="K759" s="2">
        <v>2824.81</v>
      </c>
      <c r="L759" s="2">
        <v>2790.57</v>
      </c>
      <c r="M759" s="2">
        <v>2790.57</v>
      </c>
      <c r="N759" s="11">
        <f>+VLOOKUP(A759,'Pre Calc.'!$A$2:$H$2362,2,FALSE)-H759</f>
        <v>-567.14999999999964</v>
      </c>
    </row>
    <row r="760" spans="1:14" x14ac:dyDescent="0.25">
      <c r="A760" s="6" t="s">
        <v>770</v>
      </c>
      <c r="B760" s="2"/>
      <c r="C760" s="2"/>
      <c r="D760" s="2"/>
      <c r="E760" s="2"/>
      <c r="F760" s="2"/>
      <c r="G760" s="2"/>
      <c r="H760" s="2">
        <v>269.23320000000001</v>
      </c>
      <c r="I760" s="2">
        <v>242.44540000000001</v>
      </c>
      <c r="J760" s="2">
        <v>269.23320000000001</v>
      </c>
      <c r="K760" s="2">
        <v>242.44540000000001</v>
      </c>
      <c r="L760" s="2">
        <v>281.8152</v>
      </c>
      <c r="M760" s="2">
        <v>281.8152</v>
      </c>
      <c r="N760" s="11">
        <f>+VLOOKUP(A760,'Pre Calc.'!$A$2:$H$2362,2,FALSE)-H760</f>
        <v>12.581999999999994</v>
      </c>
    </row>
    <row r="761" spans="1:14" x14ac:dyDescent="0.25">
      <c r="A761" s="6" t="s">
        <v>771</v>
      </c>
      <c r="B761" s="2"/>
      <c r="C761" s="2"/>
      <c r="D761" s="2"/>
      <c r="E761" s="2"/>
      <c r="F761" s="2"/>
      <c r="G761" s="2"/>
      <c r="H761" s="2">
        <v>431.9</v>
      </c>
      <c r="I761" s="2">
        <v>370.53680000000003</v>
      </c>
      <c r="J761" s="2">
        <v>431.9</v>
      </c>
      <c r="K761" s="2">
        <v>370.53680000000003</v>
      </c>
      <c r="L761" s="2">
        <v>454.28250000000003</v>
      </c>
      <c r="M761" s="2">
        <v>454.28250000000003</v>
      </c>
      <c r="N761" s="11">
        <f>+VLOOKUP(A761,'Pre Calc.'!$A$2:$H$2362,2,FALSE)-H761</f>
        <v>22.38250000000005</v>
      </c>
    </row>
    <row r="762" spans="1:14" x14ac:dyDescent="0.25">
      <c r="A762" s="6" t="s">
        <v>772</v>
      </c>
      <c r="B762" s="2"/>
      <c r="C762" s="2"/>
      <c r="D762" s="2"/>
      <c r="E762" s="2"/>
      <c r="F762" s="2"/>
      <c r="G762" s="2"/>
      <c r="H762" s="2">
        <v>11800</v>
      </c>
      <c r="I762" s="2">
        <v>7309.76</v>
      </c>
      <c r="J762" s="2">
        <v>11800</v>
      </c>
      <c r="K762" s="2">
        <v>7309.76</v>
      </c>
      <c r="L762" s="2">
        <v>306.31619999999998</v>
      </c>
      <c r="M762" s="2">
        <v>306.31619999999998</v>
      </c>
      <c r="N762" s="11">
        <f>+VLOOKUP(A762,'Pre Calc.'!$A$2:$H$2362,2,FALSE)-H762</f>
        <v>-11493.683800000001</v>
      </c>
    </row>
    <row r="763" spans="1:14" x14ac:dyDescent="0.25">
      <c r="A763" s="6" t="s">
        <v>773</v>
      </c>
      <c r="B763" s="2"/>
      <c r="C763" s="2"/>
      <c r="D763" s="2"/>
      <c r="E763" s="2"/>
      <c r="F763" s="2"/>
      <c r="G763" s="2"/>
      <c r="H763" s="2">
        <v>338.32080000000002</v>
      </c>
      <c r="I763" s="2">
        <v>317.95639999999997</v>
      </c>
      <c r="J763" s="2">
        <v>338.32080000000002</v>
      </c>
      <c r="K763" s="2">
        <v>317.95639999999997</v>
      </c>
      <c r="L763" s="2">
        <v>358.23419999999999</v>
      </c>
      <c r="M763" s="2">
        <v>358.23419999999999</v>
      </c>
      <c r="N763" s="11">
        <f>+VLOOKUP(A763,'Pre Calc.'!$A$2:$H$2362,2,FALSE)-H763</f>
        <v>19.913399999999967</v>
      </c>
    </row>
    <row r="764" spans="1:14" x14ac:dyDescent="0.25">
      <c r="A764" s="6" t="s">
        <v>774</v>
      </c>
      <c r="B764" s="2"/>
      <c r="C764" s="2"/>
      <c r="D764" s="2"/>
      <c r="E764" s="2"/>
      <c r="F764" s="2"/>
      <c r="G764" s="2"/>
      <c r="H764" s="2">
        <v>252.1234</v>
      </c>
      <c r="I764" s="2">
        <v>239.1765</v>
      </c>
      <c r="J764" s="2">
        <v>252.1234</v>
      </c>
      <c r="K764" s="2">
        <v>239.1765</v>
      </c>
      <c r="L764" s="2">
        <v>267.3777</v>
      </c>
      <c r="M764" s="2">
        <v>267.3777</v>
      </c>
      <c r="N764" s="11">
        <f>+VLOOKUP(A764,'Pre Calc.'!$A$2:$H$2362,2,FALSE)-H764</f>
        <v>15.254300000000001</v>
      </c>
    </row>
    <row r="765" spans="1:14" x14ac:dyDescent="0.25">
      <c r="A765" s="6" t="s">
        <v>775</v>
      </c>
      <c r="B765" s="2"/>
      <c r="C765" s="2"/>
      <c r="D765" s="2"/>
      <c r="E765" s="2"/>
      <c r="F765" s="2"/>
      <c r="G765" s="2"/>
      <c r="H765" s="2">
        <v>263.38</v>
      </c>
      <c r="I765" s="2">
        <v>234.93</v>
      </c>
      <c r="J765" s="2">
        <v>263.38</v>
      </c>
      <c r="K765" s="2">
        <v>234.93</v>
      </c>
      <c r="L765" s="2">
        <v>200.69</v>
      </c>
      <c r="M765" s="2">
        <v>200.69</v>
      </c>
      <c r="N765" s="11">
        <f>+VLOOKUP(A765,'Pre Calc.'!$A$2:$H$2362,2,FALSE)-H765</f>
        <v>-5.2699999999999818</v>
      </c>
    </row>
    <row r="766" spans="1:14" x14ac:dyDescent="0.25">
      <c r="A766" s="6" t="s">
        <v>776</v>
      </c>
      <c r="B766" s="2"/>
      <c r="C766" s="2"/>
      <c r="D766" s="2"/>
      <c r="E766" s="2"/>
      <c r="F766" s="2"/>
      <c r="G766" s="2"/>
      <c r="H766" s="2">
        <v>296.3</v>
      </c>
      <c r="I766" s="2">
        <v>264.33</v>
      </c>
      <c r="J766" s="2">
        <v>296.3</v>
      </c>
      <c r="K766" s="2">
        <v>264.33</v>
      </c>
      <c r="L766" s="2">
        <v>221.53</v>
      </c>
      <c r="M766" s="2">
        <v>221.53</v>
      </c>
      <c r="N766" s="11">
        <f>+VLOOKUP(A766,'Pre Calc.'!$A$2:$H$2362,2,FALSE)-H766</f>
        <v>26.339999999999975</v>
      </c>
    </row>
    <row r="767" spans="1:14" hidden="1" x14ac:dyDescent="0.25">
      <c r="A767" s="6" t="s">
        <v>777</v>
      </c>
      <c r="B767" s="2">
        <v>4506.0096000000003</v>
      </c>
      <c r="C767" s="2">
        <v>1126.5024000000001</v>
      </c>
      <c r="D767" s="2">
        <v>4506.0096000000003</v>
      </c>
      <c r="E767" s="2">
        <v>1126.5024000000001</v>
      </c>
      <c r="F767" s="2"/>
      <c r="G767" s="2"/>
      <c r="H767" s="2"/>
      <c r="I767" s="2"/>
      <c r="J767" s="2"/>
      <c r="K767" s="2"/>
      <c r="L767" s="2"/>
      <c r="M767" s="2"/>
      <c r="N767" s="4">
        <f>VLOOKUP(A767,'Pre Calc.'!$A$2:$G$2362,2,FALSE)-B767</f>
        <v>0</v>
      </c>
    </row>
    <row r="768" spans="1:14" hidden="1" x14ac:dyDescent="0.25">
      <c r="A768" s="6" t="s">
        <v>778</v>
      </c>
      <c r="B768" s="2">
        <v>5316.3621999999996</v>
      </c>
      <c r="C768" s="2">
        <v>4197.2861999999996</v>
      </c>
      <c r="D768" s="2">
        <v>5316.3621999999996</v>
      </c>
      <c r="E768" s="2">
        <v>4197.2861999999996</v>
      </c>
      <c r="F768" s="2"/>
      <c r="G768" s="2"/>
      <c r="H768" s="2"/>
      <c r="I768" s="2"/>
      <c r="J768" s="2"/>
      <c r="K768" s="2"/>
      <c r="L768" s="2"/>
      <c r="M768" s="2"/>
      <c r="N768" s="4">
        <f>VLOOKUP(A768,'Pre Calc.'!$A$2:$G$2362,2,FALSE)-B768</f>
        <v>0</v>
      </c>
    </row>
    <row r="769" spans="1:14" hidden="1" x14ac:dyDescent="0.25">
      <c r="A769" s="6" t="s">
        <v>779</v>
      </c>
      <c r="B769" s="2">
        <v>6500</v>
      </c>
      <c r="C769" s="2">
        <v>4480</v>
      </c>
      <c r="D769" s="2"/>
      <c r="E769" s="2"/>
      <c r="F769" s="2"/>
      <c r="G769" s="2"/>
      <c r="H769" s="2"/>
      <c r="I769" s="2"/>
      <c r="J769" s="2"/>
      <c r="K769" s="2"/>
      <c r="L769" s="2"/>
      <c r="M769" s="2"/>
      <c r="N769" s="4">
        <f>VLOOKUP(A769,'Pre Calc.'!$A$2:$G$2362,2,FALSE)-B769</f>
        <v>0</v>
      </c>
    </row>
    <row r="770" spans="1:14" hidden="1" x14ac:dyDescent="0.25">
      <c r="A770" s="6" t="s">
        <v>780</v>
      </c>
      <c r="B770" s="2">
        <v>5000</v>
      </c>
      <c r="C770" s="2">
        <v>5000</v>
      </c>
      <c r="D770" s="2"/>
      <c r="E770" s="2"/>
      <c r="F770" s="2"/>
      <c r="G770" s="2"/>
      <c r="H770" s="2"/>
      <c r="I770" s="2"/>
      <c r="J770" s="2"/>
      <c r="K770" s="2"/>
      <c r="L770" s="2"/>
      <c r="M770" s="2"/>
      <c r="N770" s="4">
        <f>VLOOKUP(A770,'Pre Calc.'!$A$2:$G$2362,2,FALSE)-B770</f>
        <v>0</v>
      </c>
    </row>
    <row r="771" spans="1:14" x14ac:dyDescent="0.25">
      <c r="A771" s="6" t="s">
        <v>781</v>
      </c>
      <c r="B771" s="2"/>
      <c r="C771" s="2"/>
      <c r="D771" s="2"/>
      <c r="E771" s="2"/>
      <c r="F771" s="2"/>
      <c r="G771" s="2"/>
      <c r="H771" s="2">
        <v>998</v>
      </c>
      <c r="I771" s="2">
        <v>998</v>
      </c>
      <c r="J771" s="2">
        <v>998</v>
      </c>
      <c r="K771" s="2">
        <v>998</v>
      </c>
      <c r="L771" s="2">
        <v>998</v>
      </c>
      <c r="M771" s="2">
        <v>998</v>
      </c>
      <c r="N771" s="11">
        <f>+VLOOKUP(A771,'Pre Calc.'!$A$2:$H$2362,2,FALSE)-H771</f>
        <v>0</v>
      </c>
    </row>
    <row r="772" spans="1:14" hidden="1" x14ac:dyDescent="0.25">
      <c r="A772" s="6" t="s">
        <v>782</v>
      </c>
      <c r="B772" s="2">
        <v>748.09379999999999</v>
      </c>
      <c r="C772" s="2">
        <v>748.09379999999999</v>
      </c>
      <c r="D772" s="2">
        <v>748.09379999999999</v>
      </c>
      <c r="E772" s="2">
        <v>748.09379999999999</v>
      </c>
      <c r="F772" s="2"/>
      <c r="G772" s="2"/>
      <c r="H772" s="2"/>
      <c r="I772" s="2"/>
      <c r="J772" s="2"/>
      <c r="K772" s="2"/>
      <c r="L772" s="2"/>
      <c r="M772" s="2"/>
      <c r="N772" s="4">
        <f>VLOOKUP(A772,'Pre Calc.'!$A$2:$G$2362,2,FALSE)-B772</f>
        <v>0</v>
      </c>
    </row>
    <row r="773" spans="1:14" x14ac:dyDescent="0.25">
      <c r="A773" s="6" t="s">
        <v>783</v>
      </c>
      <c r="B773" s="2"/>
      <c r="C773" s="2"/>
      <c r="D773" s="2"/>
      <c r="E773" s="2"/>
      <c r="F773" s="2"/>
      <c r="G773" s="2"/>
      <c r="H773" s="2">
        <v>1780.19</v>
      </c>
      <c r="I773" s="2">
        <v>1097.47</v>
      </c>
      <c r="J773" s="2">
        <v>1780.19</v>
      </c>
      <c r="K773" s="2">
        <v>1097.47</v>
      </c>
      <c r="L773" s="2">
        <v>1447.17</v>
      </c>
      <c r="M773" s="2">
        <v>1447.17</v>
      </c>
      <c r="N773" s="11">
        <f>+VLOOKUP(A773,'Pre Calc.'!$A$2:$H$2362,2,FALSE)-H773</f>
        <v>0</v>
      </c>
    </row>
    <row r="774" spans="1:14" hidden="1" x14ac:dyDescent="0.25">
      <c r="A774" s="6" t="s">
        <v>784</v>
      </c>
      <c r="B774" s="2">
        <v>900</v>
      </c>
      <c r="C774" s="2">
        <v>900</v>
      </c>
      <c r="D774" s="2">
        <v>900</v>
      </c>
      <c r="E774" s="2">
        <v>900</v>
      </c>
      <c r="F774" s="2"/>
      <c r="G774" s="2"/>
      <c r="H774" s="2"/>
      <c r="I774" s="2"/>
      <c r="J774" s="2"/>
      <c r="K774" s="2"/>
      <c r="L774" s="2"/>
      <c r="M774" s="2"/>
      <c r="N774" s="4">
        <f>VLOOKUP(A774,'Pre Calc.'!$A$2:$G$2362,2,FALSE)-B774</f>
        <v>0</v>
      </c>
    </row>
    <row r="775" spans="1:14" hidden="1" x14ac:dyDescent="0.25">
      <c r="A775" s="6" t="s">
        <v>785</v>
      </c>
      <c r="B775" s="2">
        <v>2771.5619000000002</v>
      </c>
      <c r="C775" s="2">
        <v>2621.1318000000001</v>
      </c>
      <c r="D775" s="2">
        <v>2771.5619000000002</v>
      </c>
      <c r="E775" s="2">
        <v>2621.1318000000001</v>
      </c>
      <c r="F775" s="2"/>
      <c r="G775" s="2"/>
      <c r="H775" s="2"/>
      <c r="I775" s="2"/>
      <c r="J775" s="2"/>
      <c r="K775" s="2"/>
      <c r="L775" s="2"/>
      <c r="M775" s="2"/>
      <c r="N775" s="4">
        <f>VLOOKUP(A775,'Pre Calc.'!$A$2:$G$2362,2,FALSE)-B775</f>
        <v>0</v>
      </c>
    </row>
    <row r="776" spans="1:14" hidden="1" x14ac:dyDescent="0.25">
      <c r="A776" s="6" t="s">
        <v>786</v>
      </c>
      <c r="B776" s="2">
        <v>8193</v>
      </c>
      <c r="C776" s="2">
        <v>5332.62</v>
      </c>
      <c r="D776" s="2">
        <v>8193</v>
      </c>
      <c r="E776" s="2">
        <v>5332.62</v>
      </c>
      <c r="F776" s="2"/>
      <c r="G776" s="2"/>
      <c r="H776" s="2"/>
      <c r="I776" s="2"/>
      <c r="J776" s="2"/>
      <c r="K776" s="2"/>
      <c r="L776" s="2"/>
      <c r="M776" s="2"/>
      <c r="N776" s="4">
        <f>VLOOKUP(A776,'Pre Calc.'!$A$2:$G$2362,2,FALSE)-B776</f>
        <v>0</v>
      </c>
    </row>
    <row r="777" spans="1:14" hidden="1" x14ac:dyDescent="0.25">
      <c r="A777" s="6" t="s">
        <v>787</v>
      </c>
      <c r="B777" s="2">
        <v>980.15219999999999</v>
      </c>
      <c r="C777" s="2">
        <v>784.12170000000003</v>
      </c>
      <c r="D777" s="2">
        <v>980.15219999999999</v>
      </c>
      <c r="E777" s="2">
        <v>784.12170000000003</v>
      </c>
      <c r="F777" s="2"/>
      <c r="G777" s="2"/>
      <c r="H777" s="2"/>
      <c r="I777" s="2"/>
      <c r="J777" s="2"/>
      <c r="K777" s="2"/>
      <c r="L777" s="2"/>
      <c r="M777" s="2"/>
      <c r="N777" s="4">
        <f>VLOOKUP(A777,'Pre Calc.'!$A$2:$G$2362,2,FALSE)-B777</f>
        <v>0</v>
      </c>
    </row>
    <row r="778" spans="1:14" x14ac:dyDescent="0.25">
      <c r="A778" s="6" t="s">
        <v>788</v>
      </c>
      <c r="B778" s="2"/>
      <c r="C778" s="2"/>
      <c r="D778" s="2"/>
      <c r="E778" s="2"/>
      <c r="F778" s="2"/>
      <c r="G778" s="2"/>
      <c r="H778" s="2">
        <v>320</v>
      </c>
      <c r="I778" s="2">
        <v>320</v>
      </c>
      <c r="J778" s="2">
        <v>320</v>
      </c>
      <c r="K778" s="2">
        <v>320</v>
      </c>
      <c r="L778" s="2">
        <v>323.2</v>
      </c>
      <c r="M778" s="2">
        <v>323.2</v>
      </c>
      <c r="N778" s="11">
        <f>+VLOOKUP(A778,'Pre Calc.'!$A$2:$H$2362,2,FALSE)-H778</f>
        <v>3.1999999999999886</v>
      </c>
    </row>
    <row r="779" spans="1:14" x14ac:dyDescent="0.25">
      <c r="A779" s="6" t="s">
        <v>789</v>
      </c>
      <c r="B779" s="2"/>
      <c r="C779" s="2"/>
      <c r="D779" s="2"/>
      <c r="E779" s="2"/>
      <c r="F779" s="2"/>
      <c r="G779" s="2"/>
      <c r="H779" s="2">
        <v>328.15800000000002</v>
      </c>
      <c r="I779" s="2">
        <v>313.26459999999997</v>
      </c>
      <c r="J779" s="2">
        <v>328.15800000000002</v>
      </c>
      <c r="K779" s="2">
        <v>313.26459999999997</v>
      </c>
      <c r="L779" s="2">
        <v>325.83600000000001</v>
      </c>
      <c r="M779" s="2">
        <v>325.83600000000001</v>
      </c>
      <c r="N779" s="11">
        <f>+VLOOKUP(A779,'Pre Calc.'!$A$2:$H$2362,2,FALSE)-H779</f>
        <v>-2.3220000000000027</v>
      </c>
    </row>
    <row r="780" spans="1:14" x14ac:dyDescent="0.25">
      <c r="A780" s="6" t="s">
        <v>790</v>
      </c>
      <c r="B780" s="2"/>
      <c r="C780" s="2"/>
      <c r="D780" s="2"/>
      <c r="E780" s="2"/>
      <c r="F780" s="2"/>
      <c r="G780" s="2"/>
      <c r="H780" s="2">
        <v>497.37509999999997</v>
      </c>
      <c r="I780" s="2">
        <v>1098.3306</v>
      </c>
      <c r="J780" s="2">
        <v>497.37509999999997</v>
      </c>
      <c r="K780" s="2">
        <v>1098.3306</v>
      </c>
      <c r="L780" s="2">
        <v>4100</v>
      </c>
      <c r="M780" s="2">
        <v>4100</v>
      </c>
      <c r="N780" s="11">
        <f>+VLOOKUP(A780,'Pre Calc.'!$A$2:$H$2362,2,FALSE)-H780</f>
        <v>3602.6248999999998</v>
      </c>
    </row>
    <row r="781" spans="1:14" x14ac:dyDescent="0.25">
      <c r="A781" s="6" t="s">
        <v>791</v>
      </c>
      <c r="B781" s="2"/>
      <c r="C781" s="2"/>
      <c r="D781" s="2"/>
      <c r="E781" s="2"/>
      <c r="F781" s="2"/>
      <c r="G781" s="2"/>
      <c r="H781" s="2">
        <v>312.03089999999997</v>
      </c>
      <c r="I781" s="2">
        <v>312.77980000000002</v>
      </c>
      <c r="J781" s="2">
        <v>312.03089999999997</v>
      </c>
      <c r="K781" s="2">
        <v>312.77980000000002</v>
      </c>
      <c r="L781" s="2">
        <v>321.14609999999999</v>
      </c>
      <c r="M781" s="2">
        <v>321.14609999999999</v>
      </c>
      <c r="N781" s="11">
        <f>+VLOOKUP(A781,'Pre Calc.'!$A$2:$H$2362,2,FALSE)-H781</f>
        <v>9.1152000000000157</v>
      </c>
    </row>
    <row r="782" spans="1:14" x14ac:dyDescent="0.25">
      <c r="A782" s="6" t="s">
        <v>792</v>
      </c>
      <c r="B782" s="2"/>
      <c r="C782" s="2"/>
      <c r="D782" s="2"/>
      <c r="E782" s="2"/>
      <c r="F782" s="2"/>
      <c r="G782" s="2"/>
      <c r="H782" s="2">
        <v>2530</v>
      </c>
      <c r="I782" s="2">
        <v>2352.0300000000002</v>
      </c>
      <c r="J782" s="2">
        <v>2530</v>
      </c>
      <c r="K782" s="2">
        <v>2352.0300000000002</v>
      </c>
      <c r="L782" s="2">
        <v>2530</v>
      </c>
      <c r="M782" s="2">
        <v>2530</v>
      </c>
      <c r="N782" s="11">
        <f>+VLOOKUP(A782,'Pre Calc.'!$A$2:$H$2362,2,FALSE)-H782</f>
        <v>0</v>
      </c>
    </row>
    <row r="783" spans="1:14" x14ac:dyDescent="0.25">
      <c r="A783" s="6" t="s">
        <v>793</v>
      </c>
      <c r="B783" s="2"/>
      <c r="C783" s="2"/>
      <c r="D783" s="2"/>
      <c r="E783" s="2"/>
      <c r="F783" s="2"/>
      <c r="G783" s="2"/>
      <c r="H783" s="2">
        <v>309.36869999999999</v>
      </c>
      <c r="I783" s="2">
        <v>316.43830000000003</v>
      </c>
      <c r="J783" s="2">
        <v>309.36869999999999</v>
      </c>
      <c r="K783" s="2">
        <v>316.43830000000003</v>
      </c>
      <c r="L783" s="2">
        <v>316.44540000000001</v>
      </c>
      <c r="M783" s="2">
        <v>316.44540000000001</v>
      </c>
      <c r="N783" s="11">
        <f>+VLOOKUP(A783,'Pre Calc.'!$A$2:$H$2362,2,FALSE)-H783</f>
        <v>7.0767000000000166</v>
      </c>
    </row>
    <row r="784" spans="1:14" x14ac:dyDescent="0.25">
      <c r="A784" s="6" t="s">
        <v>794</v>
      </c>
      <c r="B784" s="2"/>
      <c r="C784" s="2"/>
      <c r="D784" s="2"/>
      <c r="E784" s="2"/>
      <c r="F784" s="2"/>
      <c r="G784" s="2"/>
      <c r="H784" s="2">
        <v>3225</v>
      </c>
      <c r="I784" s="2">
        <v>2964.45</v>
      </c>
      <c r="J784" s="2">
        <v>3225</v>
      </c>
      <c r="K784" s="2">
        <v>2964.45</v>
      </c>
      <c r="L784" s="2">
        <v>3225</v>
      </c>
      <c r="M784" s="2">
        <v>3225</v>
      </c>
      <c r="N784" s="11">
        <f>+VLOOKUP(A784,'Pre Calc.'!$A$2:$H$2362,2,FALSE)-H784</f>
        <v>0</v>
      </c>
    </row>
    <row r="785" spans="1:14" x14ac:dyDescent="0.25">
      <c r="A785" s="6" t="s">
        <v>795</v>
      </c>
      <c r="B785" s="2"/>
      <c r="C785" s="2"/>
      <c r="D785" s="2"/>
      <c r="E785" s="2"/>
      <c r="F785" s="2"/>
      <c r="G785" s="2"/>
      <c r="H785" s="2">
        <v>247.36</v>
      </c>
      <c r="I785" s="2">
        <v>214.4966</v>
      </c>
      <c r="J785" s="2">
        <v>247.36</v>
      </c>
      <c r="K785" s="2">
        <v>214.4966</v>
      </c>
      <c r="L785" s="2">
        <v>254.43</v>
      </c>
      <c r="M785" s="2">
        <v>254.43</v>
      </c>
      <c r="N785" s="11">
        <f>+VLOOKUP(A785,'Pre Calc.'!$A$2:$H$2362,2,FALSE)-H785</f>
        <v>7.0699999999999932</v>
      </c>
    </row>
    <row r="786" spans="1:14" x14ac:dyDescent="0.25">
      <c r="A786" s="6" t="s">
        <v>796</v>
      </c>
      <c r="B786" s="2"/>
      <c r="C786" s="2"/>
      <c r="D786" s="2"/>
      <c r="E786" s="2"/>
      <c r="F786" s="2"/>
      <c r="G786" s="2"/>
      <c r="H786" s="2">
        <v>8421.6</v>
      </c>
      <c r="I786" s="2">
        <v>780.41480000000001</v>
      </c>
      <c r="J786" s="2">
        <v>8421.6</v>
      </c>
      <c r="K786" s="2">
        <v>780.41480000000001</v>
      </c>
      <c r="L786" s="2">
        <v>8396.19</v>
      </c>
      <c r="M786" s="2">
        <v>8396.19</v>
      </c>
      <c r="N786" s="11">
        <f>+VLOOKUP(A786,'Pre Calc.'!$A$2:$H$2362,2,FALSE)-H786</f>
        <v>-25.409999999999854</v>
      </c>
    </row>
    <row r="787" spans="1:14" x14ac:dyDescent="0.25">
      <c r="A787" s="6" t="s">
        <v>797</v>
      </c>
      <c r="B787" s="2"/>
      <c r="C787" s="2"/>
      <c r="D787" s="2"/>
      <c r="E787" s="2"/>
      <c r="F787" s="2"/>
      <c r="G787" s="2"/>
      <c r="H787" s="2">
        <v>767.31200000000001</v>
      </c>
      <c r="I787" s="2">
        <v>720.54309999999998</v>
      </c>
      <c r="J787" s="2">
        <v>767.31200000000001</v>
      </c>
      <c r="K787" s="2">
        <v>720.54309999999998</v>
      </c>
      <c r="L787" s="2">
        <v>788.73299999999995</v>
      </c>
      <c r="M787" s="2">
        <v>788.73299999999995</v>
      </c>
      <c r="N787" s="11">
        <f>+VLOOKUP(A787,'Pre Calc.'!$A$2:$H$2362,2,FALSE)-H787</f>
        <v>21.420999999999935</v>
      </c>
    </row>
    <row r="788" spans="1:14" x14ac:dyDescent="0.25">
      <c r="A788" s="6" t="s">
        <v>798</v>
      </c>
      <c r="B788" s="2"/>
      <c r="C788" s="2"/>
      <c r="D788" s="2"/>
      <c r="E788" s="2"/>
      <c r="F788" s="2"/>
      <c r="G788" s="2"/>
      <c r="H788" s="2">
        <v>537.34690000000001</v>
      </c>
      <c r="I788" s="2">
        <v>148.54339999999999</v>
      </c>
      <c r="J788" s="2">
        <v>537.34690000000001</v>
      </c>
      <c r="K788" s="2">
        <v>148.54339999999999</v>
      </c>
      <c r="L788" s="2">
        <v>557.71055999999999</v>
      </c>
      <c r="M788" s="2">
        <v>557.71055999999999</v>
      </c>
      <c r="N788" s="11">
        <f>+VLOOKUP(A788,'Pre Calc.'!$A$2:$H$2362,2,FALSE)-H788</f>
        <v>20.363699999999994</v>
      </c>
    </row>
    <row r="789" spans="1:14" x14ac:dyDescent="0.25">
      <c r="A789" s="6" t="s">
        <v>799</v>
      </c>
      <c r="B789" s="2"/>
      <c r="C789" s="2"/>
      <c r="D789" s="2"/>
      <c r="E789" s="2"/>
      <c r="F789" s="2"/>
      <c r="G789" s="2"/>
      <c r="H789" s="2">
        <v>1985.36</v>
      </c>
      <c r="I789" s="2">
        <v>1848.0959</v>
      </c>
      <c r="J789" s="2">
        <v>1985.36</v>
      </c>
      <c r="K789" s="2">
        <v>1848.0959</v>
      </c>
      <c r="L789" s="2">
        <v>2042.08</v>
      </c>
      <c r="M789" s="2">
        <v>2042.08</v>
      </c>
      <c r="N789" s="11">
        <f>+VLOOKUP(A789,'Pre Calc.'!$A$2:$H$2362,2,FALSE)-H789</f>
        <v>56.720000000000027</v>
      </c>
    </row>
    <row r="790" spans="1:14" hidden="1" x14ac:dyDescent="0.25">
      <c r="A790" s="6" t="s">
        <v>800</v>
      </c>
      <c r="B790" s="2">
        <v>5090</v>
      </c>
      <c r="C790" s="2">
        <v>246.3</v>
      </c>
      <c r="D790" s="2">
        <v>5090</v>
      </c>
      <c r="E790" s="2">
        <v>246.3</v>
      </c>
      <c r="F790" s="2"/>
      <c r="G790" s="2"/>
      <c r="H790" s="2"/>
      <c r="I790" s="2"/>
      <c r="J790" s="2"/>
      <c r="K790" s="2"/>
      <c r="L790" s="2"/>
      <c r="M790" s="2"/>
      <c r="N790" s="4">
        <f>VLOOKUP(A790,'Pre Calc.'!$A$2:$G$2362,2,FALSE)-B790</f>
        <v>0</v>
      </c>
    </row>
    <row r="791" spans="1:14" hidden="1" x14ac:dyDescent="0.25">
      <c r="A791" s="6" t="s">
        <v>801</v>
      </c>
      <c r="B791" s="2">
        <v>1700</v>
      </c>
      <c r="C791" s="2">
        <v>753.13</v>
      </c>
      <c r="D791" s="2">
        <v>1700</v>
      </c>
      <c r="E791" s="2">
        <v>753.13</v>
      </c>
      <c r="F791" s="2"/>
      <c r="G791" s="2"/>
      <c r="H791" s="2"/>
      <c r="I791" s="2"/>
      <c r="J791" s="2"/>
      <c r="K791" s="2"/>
      <c r="L791" s="2"/>
      <c r="M791" s="2"/>
      <c r="N791" s="4">
        <f>VLOOKUP(A791,'Pre Calc.'!$A$2:$G$2362,2,FALSE)-B791</f>
        <v>0</v>
      </c>
    </row>
    <row r="792" spans="1:14" x14ac:dyDescent="0.25">
      <c r="A792" s="6" t="s">
        <v>802</v>
      </c>
      <c r="B792" s="2"/>
      <c r="C792" s="2"/>
      <c r="D792" s="2"/>
      <c r="E792" s="2"/>
      <c r="F792" s="2"/>
      <c r="G792" s="2"/>
      <c r="H792" s="2">
        <v>944.43769999999995</v>
      </c>
      <c r="I792" s="2">
        <v>748.89</v>
      </c>
      <c r="J792" s="2">
        <v>944.43769999999995</v>
      </c>
      <c r="K792" s="2">
        <v>748.89</v>
      </c>
      <c r="L792" s="2">
        <v>650.45000000000005</v>
      </c>
      <c r="M792" s="2">
        <v>650.45000000000005</v>
      </c>
      <c r="N792" s="11">
        <f>+VLOOKUP(A792,'Pre Calc.'!$A$2:$H$2362,2,FALSE)-H792</f>
        <v>-111.6377</v>
      </c>
    </row>
    <row r="793" spans="1:14" x14ac:dyDescent="0.25">
      <c r="A793" s="6" t="s">
        <v>803</v>
      </c>
      <c r="B793" s="2"/>
      <c r="C793" s="2"/>
      <c r="D793" s="2"/>
      <c r="E793" s="2"/>
      <c r="F793" s="2"/>
      <c r="G793" s="2"/>
      <c r="H793" s="2">
        <v>198.608</v>
      </c>
      <c r="I793" s="2">
        <v>162.97829999999999</v>
      </c>
      <c r="J793" s="2">
        <v>198.608</v>
      </c>
      <c r="K793" s="2">
        <v>162.97829999999999</v>
      </c>
      <c r="L793" s="2">
        <v>203.40799999999999</v>
      </c>
      <c r="M793" s="2">
        <v>203.40799999999999</v>
      </c>
      <c r="N793" s="11">
        <f>+VLOOKUP(A793,'Pre Calc.'!$A$2:$H$2362,2,FALSE)-H793</f>
        <v>4.7999999999999829</v>
      </c>
    </row>
    <row r="794" spans="1:14" hidden="1" x14ac:dyDescent="0.25">
      <c r="A794" s="6" t="s">
        <v>804</v>
      </c>
      <c r="B794" s="2">
        <v>523.22069999999997</v>
      </c>
      <c r="C794" s="2">
        <v>261.6103</v>
      </c>
      <c r="D794" s="2">
        <v>523.22069999999997</v>
      </c>
      <c r="E794" s="2">
        <v>261.6103</v>
      </c>
      <c r="F794" s="2"/>
      <c r="G794" s="2"/>
      <c r="H794" s="2"/>
      <c r="I794" s="2"/>
      <c r="J794" s="2"/>
      <c r="K794" s="2"/>
      <c r="L794" s="2"/>
      <c r="M794" s="2"/>
      <c r="N794" s="4">
        <f>VLOOKUP(A794,'Pre Calc.'!$A$2:$G$2362,2,FALSE)-B794</f>
        <v>0</v>
      </c>
    </row>
    <row r="795" spans="1:14" hidden="1" x14ac:dyDescent="0.25">
      <c r="A795" s="6" t="s">
        <v>805</v>
      </c>
      <c r="B795" s="2">
        <v>4077.1619999999998</v>
      </c>
      <c r="C795" s="2">
        <v>2038.58</v>
      </c>
      <c r="D795" s="2">
        <v>4077.1619999999998</v>
      </c>
      <c r="E795" s="2">
        <v>2038.58</v>
      </c>
      <c r="F795" s="2"/>
      <c r="G795" s="2"/>
      <c r="H795" s="2"/>
      <c r="I795" s="2"/>
      <c r="J795" s="2"/>
      <c r="K795" s="2"/>
      <c r="L795" s="2"/>
      <c r="M795" s="2"/>
      <c r="N795" s="4">
        <f>VLOOKUP(A795,'Pre Calc.'!$A$2:$G$2362,2,FALSE)-B795</f>
        <v>0</v>
      </c>
    </row>
    <row r="796" spans="1:14" hidden="1" x14ac:dyDescent="0.25">
      <c r="A796" s="6" t="s">
        <v>806</v>
      </c>
      <c r="B796" s="2">
        <v>494.93849999999998</v>
      </c>
      <c r="C796" s="2">
        <v>212.1165</v>
      </c>
      <c r="D796" s="2">
        <v>494.93849999999998</v>
      </c>
      <c r="E796" s="2">
        <v>212.1165</v>
      </c>
      <c r="F796" s="2"/>
      <c r="G796" s="2"/>
      <c r="H796" s="2"/>
      <c r="I796" s="2"/>
      <c r="J796" s="2"/>
      <c r="K796" s="2"/>
      <c r="L796" s="2"/>
      <c r="M796" s="2"/>
      <c r="N796" s="4">
        <f>VLOOKUP(A796,'Pre Calc.'!$A$2:$G$2362,2,FALSE)-B796</f>
        <v>0</v>
      </c>
    </row>
    <row r="797" spans="1:14" hidden="1" x14ac:dyDescent="0.25">
      <c r="A797" s="6" t="s">
        <v>807</v>
      </c>
      <c r="B797" s="2">
        <v>388.8802</v>
      </c>
      <c r="C797" s="2">
        <v>194.4401</v>
      </c>
      <c r="D797" s="2">
        <v>388.8802</v>
      </c>
      <c r="E797" s="2">
        <v>194.4401</v>
      </c>
      <c r="F797" s="2"/>
      <c r="G797" s="2"/>
      <c r="H797" s="2"/>
      <c r="I797" s="2"/>
      <c r="J797" s="2"/>
      <c r="K797" s="2"/>
      <c r="L797" s="2"/>
      <c r="M797" s="2"/>
      <c r="N797" s="4">
        <f>VLOOKUP(A797,'Pre Calc.'!$A$2:$G$2362,2,FALSE)-B797</f>
        <v>0</v>
      </c>
    </row>
    <row r="798" spans="1:14" hidden="1" x14ac:dyDescent="0.25">
      <c r="A798" s="6" t="s">
        <v>808</v>
      </c>
      <c r="B798" s="2">
        <v>6363.4949999999999</v>
      </c>
      <c r="C798" s="2">
        <v>1131.288</v>
      </c>
      <c r="D798" s="2">
        <v>6363.4949999999999</v>
      </c>
      <c r="E798" s="2">
        <v>1131.288</v>
      </c>
      <c r="F798" s="2"/>
      <c r="G798" s="2"/>
      <c r="H798" s="2"/>
      <c r="I798" s="2"/>
      <c r="J798" s="2"/>
      <c r="K798" s="2"/>
      <c r="L798" s="2"/>
      <c r="M798" s="2"/>
      <c r="N798" s="4">
        <f>VLOOKUP(A798,'Pre Calc.'!$A$2:$G$2362,2,FALSE)-B798</f>
        <v>0</v>
      </c>
    </row>
    <row r="799" spans="1:14" hidden="1" x14ac:dyDescent="0.25">
      <c r="A799" s="6" t="s">
        <v>809</v>
      </c>
      <c r="B799" s="2">
        <v>2630.2446</v>
      </c>
      <c r="C799" s="2">
        <v>1315.1223</v>
      </c>
      <c r="D799" s="2">
        <v>2630.2446</v>
      </c>
      <c r="E799" s="2">
        <v>1315.1223</v>
      </c>
      <c r="F799" s="2"/>
      <c r="G799" s="2"/>
      <c r="H799" s="2"/>
      <c r="I799" s="2"/>
      <c r="J799" s="2"/>
      <c r="K799" s="2"/>
      <c r="L799" s="2"/>
      <c r="M799" s="2"/>
      <c r="N799" s="4">
        <f>VLOOKUP(A799,'Pre Calc.'!$A$2:$G$2362,2,FALSE)-B799</f>
        <v>0</v>
      </c>
    </row>
    <row r="800" spans="1:14" hidden="1" x14ac:dyDescent="0.25">
      <c r="A800" s="6" t="s">
        <v>810</v>
      </c>
      <c r="B800" s="2">
        <v>12971.9139</v>
      </c>
      <c r="C800" s="2">
        <v>6485.9569000000001</v>
      </c>
      <c r="D800" s="2">
        <v>12971.9139</v>
      </c>
      <c r="E800" s="2">
        <v>6485.9569000000001</v>
      </c>
      <c r="F800" s="2"/>
      <c r="G800" s="2"/>
      <c r="H800" s="2"/>
      <c r="I800" s="2"/>
      <c r="J800" s="2"/>
      <c r="K800" s="2"/>
      <c r="L800" s="2"/>
      <c r="M800" s="2"/>
      <c r="N800" s="4">
        <f>VLOOKUP(A800,'Pre Calc.'!$A$2:$G$2362,2,FALSE)-B800</f>
        <v>0</v>
      </c>
    </row>
    <row r="801" spans="1:14" hidden="1" x14ac:dyDescent="0.25">
      <c r="A801" s="6" t="s">
        <v>811</v>
      </c>
      <c r="B801" s="2">
        <v>3900</v>
      </c>
      <c r="C801" s="2">
        <v>3900</v>
      </c>
      <c r="D801" s="2">
        <v>3900</v>
      </c>
      <c r="E801" s="2">
        <v>3900</v>
      </c>
      <c r="F801" s="2"/>
      <c r="G801" s="2"/>
      <c r="H801" s="2"/>
      <c r="I801" s="2"/>
      <c r="J801" s="2"/>
      <c r="K801" s="2"/>
      <c r="L801" s="2"/>
      <c r="M801" s="2"/>
      <c r="N801" s="4">
        <f>VLOOKUP(A801,'Pre Calc.'!$A$2:$G$2362,2,FALSE)-B801</f>
        <v>0</v>
      </c>
    </row>
    <row r="802" spans="1:14" hidden="1" x14ac:dyDescent="0.25">
      <c r="A802" s="6" t="s">
        <v>812</v>
      </c>
      <c r="B802" s="2">
        <v>6862</v>
      </c>
      <c r="C802" s="2">
        <v>4648.49</v>
      </c>
      <c r="D802" s="2">
        <v>6862</v>
      </c>
      <c r="E802" s="2">
        <v>4648.49</v>
      </c>
      <c r="F802" s="2"/>
      <c r="G802" s="2"/>
      <c r="H802" s="2"/>
      <c r="I802" s="2"/>
      <c r="J802" s="2"/>
      <c r="K802" s="2"/>
      <c r="L802" s="2"/>
      <c r="M802" s="2"/>
      <c r="N802" s="4">
        <f>VLOOKUP(A802,'Pre Calc.'!$A$2:$G$2362,2,FALSE)-B802</f>
        <v>0</v>
      </c>
    </row>
    <row r="803" spans="1:14" hidden="1" x14ac:dyDescent="0.25">
      <c r="A803" s="6" t="s">
        <v>813</v>
      </c>
      <c r="B803" s="2">
        <v>11664</v>
      </c>
      <c r="C803" s="2">
        <v>8114.05</v>
      </c>
      <c r="D803" s="2">
        <v>11664</v>
      </c>
      <c r="E803" s="2">
        <v>8114.05</v>
      </c>
      <c r="F803" s="2"/>
      <c r="G803" s="2"/>
      <c r="H803" s="2"/>
      <c r="I803" s="2"/>
      <c r="J803" s="2"/>
      <c r="K803" s="2"/>
      <c r="L803" s="2"/>
      <c r="M803" s="2"/>
      <c r="N803" s="4">
        <f>VLOOKUP(A803,'Pre Calc.'!$A$2:$G$2362,2,FALSE)-B803</f>
        <v>0</v>
      </c>
    </row>
    <row r="804" spans="1:14" x14ac:dyDescent="0.25">
      <c r="A804" s="6" t="s">
        <v>814</v>
      </c>
      <c r="B804" s="2"/>
      <c r="C804" s="2"/>
      <c r="D804" s="2"/>
      <c r="E804" s="2"/>
      <c r="F804" s="2"/>
      <c r="G804" s="2"/>
      <c r="H804" s="2">
        <v>214.36799999999999</v>
      </c>
      <c r="I804" s="2">
        <v>131.2713</v>
      </c>
      <c r="J804" s="2">
        <v>214.36799999999999</v>
      </c>
      <c r="K804" s="2">
        <v>131.2713</v>
      </c>
      <c r="L804" s="2">
        <v>177.07499999999999</v>
      </c>
      <c r="M804" s="2">
        <v>177.07499999999999</v>
      </c>
      <c r="N804" s="11">
        <f>+VLOOKUP(A804,'Pre Calc.'!$A$2:$H$2362,2,FALSE)-H804</f>
        <v>2.0570000000000164</v>
      </c>
    </row>
    <row r="805" spans="1:14" x14ac:dyDescent="0.25">
      <c r="A805" s="6" t="s">
        <v>815</v>
      </c>
      <c r="B805" s="2"/>
      <c r="C805" s="2"/>
      <c r="D805" s="2"/>
      <c r="E805" s="2"/>
      <c r="F805" s="2"/>
      <c r="G805" s="2"/>
      <c r="H805" s="2">
        <v>68.207999999999998</v>
      </c>
      <c r="I805" s="2">
        <v>30.349299999999999</v>
      </c>
      <c r="J805" s="2">
        <v>68.207999999999998</v>
      </c>
      <c r="K805" s="2">
        <v>30.349299999999999</v>
      </c>
      <c r="L805" s="2">
        <v>60.350999999999999</v>
      </c>
      <c r="M805" s="2">
        <v>60.350999999999999</v>
      </c>
      <c r="N805" s="11">
        <f>+VLOOKUP(A805,'Pre Calc.'!$A$2:$H$2362,2,FALSE)-H805</f>
        <v>2.2014999999999958</v>
      </c>
    </row>
    <row r="806" spans="1:14" x14ac:dyDescent="0.25">
      <c r="A806" s="6" t="s">
        <v>816</v>
      </c>
      <c r="B806" s="2"/>
      <c r="C806" s="2"/>
      <c r="D806" s="2"/>
      <c r="E806" s="2"/>
      <c r="F806" s="2"/>
      <c r="G806" s="2"/>
      <c r="H806" s="2">
        <v>126.672</v>
      </c>
      <c r="I806" s="2">
        <v>111.9132</v>
      </c>
      <c r="J806" s="2">
        <v>126.672</v>
      </c>
      <c r="K806" s="2">
        <v>111.9132</v>
      </c>
      <c r="L806" s="2">
        <v>9.9939999999999998</v>
      </c>
      <c r="M806" s="2">
        <v>9.9939999999999998</v>
      </c>
      <c r="N806" s="11">
        <f>+VLOOKUP(A806,'Pre Calc.'!$A$2:$H$2362,2,FALSE)-H806</f>
        <v>3.25</v>
      </c>
    </row>
    <row r="807" spans="1:14" x14ac:dyDescent="0.25">
      <c r="A807" s="6" t="s">
        <v>817</v>
      </c>
      <c r="B807" s="2"/>
      <c r="C807" s="2"/>
      <c r="D807" s="2"/>
      <c r="E807" s="2"/>
      <c r="F807" s="2"/>
      <c r="G807" s="2"/>
      <c r="H807" s="2">
        <v>68.207999999999998</v>
      </c>
      <c r="I807" s="2">
        <v>53.148699999999998</v>
      </c>
      <c r="J807" s="2">
        <v>68.207999999999998</v>
      </c>
      <c r="K807" s="2">
        <v>53.148699999999998</v>
      </c>
      <c r="L807" s="2">
        <v>44.390250000000002</v>
      </c>
      <c r="M807" s="2">
        <v>44.390250000000002</v>
      </c>
      <c r="N807" s="11">
        <f>+VLOOKUP(A807,'Pre Calc.'!$A$2:$H$2362,2,FALSE)-H807</f>
        <v>0.84350000000000591</v>
      </c>
    </row>
    <row r="808" spans="1:14" x14ac:dyDescent="0.25">
      <c r="A808" s="6" t="s">
        <v>818</v>
      </c>
      <c r="B808" s="2"/>
      <c r="C808" s="2"/>
      <c r="D808" s="2"/>
      <c r="E808" s="2"/>
      <c r="F808" s="2"/>
      <c r="G808" s="2"/>
      <c r="H808" s="2">
        <v>141.28800000000001</v>
      </c>
      <c r="I808" s="2">
        <v>92.3001</v>
      </c>
      <c r="J808" s="2">
        <v>141.28800000000001</v>
      </c>
      <c r="K808" s="2">
        <v>92.3001</v>
      </c>
      <c r="L808" s="2">
        <v>135.60749999999999</v>
      </c>
      <c r="M808" s="2">
        <v>135.60749999999999</v>
      </c>
      <c r="N808" s="11">
        <f>+VLOOKUP(A808,'Pre Calc.'!$A$2:$H$2362,2,FALSE)-H808</f>
        <v>4.3644999999999925</v>
      </c>
    </row>
    <row r="809" spans="1:14" hidden="1" x14ac:dyDescent="0.25">
      <c r="A809" s="6" t="s">
        <v>819</v>
      </c>
      <c r="B809" s="2">
        <v>5640.9444000000003</v>
      </c>
      <c r="C809" s="2">
        <v>1439.1989000000001</v>
      </c>
      <c r="D809" s="2">
        <v>5640.9444000000003</v>
      </c>
      <c r="E809" s="2">
        <v>1439.1989000000001</v>
      </c>
      <c r="F809" s="2"/>
      <c r="G809" s="2"/>
      <c r="H809" s="2"/>
      <c r="I809" s="2"/>
      <c r="J809" s="2"/>
      <c r="K809" s="2"/>
      <c r="L809" s="2"/>
      <c r="M809" s="2"/>
      <c r="N809" s="4">
        <f>VLOOKUP(A809,'Pre Calc.'!$A$2:$G$2362,2,FALSE)-B809</f>
        <v>0</v>
      </c>
    </row>
    <row r="810" spans="1:14" hidden="1" x14ac:dyDescent="0.25">
      <c r="A810" s="6" t="s">
        <v>820</v>
      </c>
      <c r="B810" s="2">
        <v>7126</v>
      </c>
      <c r="C810" s="2">
        <v>7126</v>
      </c>
      <c r="D810" s="2">
        <v>7126</v>
      </c>
      <c r="E810" s="2">
        <v>7126</v>
      </c>
      <c r="F810" s="2"/>
      <c r="G810" s="2"/>
      <c r="H810" s="2"/>
      <c r="I810" s="2"/>
      <c r="J810" s="2"/>
      <c r="K810" s="2"/>
      <c r="L810" s="2"/>
      <c r="M810" s="2"/>
      <c r="N810" s="4">
        <f>VLOOKUP(A810,'Pre Calc.'!$A$2:$G$2362,2,FALSE)-B810</f>
        <v>0</v>
      </c>
    </row>
    <row r="811" spans="1:14" hidden="1" x14ac:dyDescent="0.25">
      <c r="A811" s="6" t="s">
        <v>821</v>
      </c>
      <c r="B811" s="2">
        <v>834.59770000000003</v>
      </c>
      <c r="C811" s="2">
        <v>667.67809999999997</v>
      </c>
      <c r="D811" s="2">
        <v>834.59770000000003</v>
      </c>
      <c r="E811" s="2">
        <v>667.67809999999997</v>
      </c>
      <c r="F811" s="2"/>
      <c r="G811" s="2"/>
      <c r="H811" s="2"/>
      <c r="I811" s="2"/>
      <c r="J811" s="2"/>
      <c r="K811" s="2"/>
      <c r="L811" s="2"/>
      <c r="M811" s="2"/>
      <c r="N811" s="4">
        <f>VLOOKUP(A811,'Pre Calc.'!$A$2:$G$2362,2,FALSE)-B811</f>
        <v>0</v>
      </c>
    </row>
    <row r="812" spans="1:14" hidden="1" x14ac:dyDescent="0.25">
      <c r="A812" s="6" t="s">
        <v>822</v>
      </c>
      <c r="B812" s="2">
        <v>888.13639999999998</v>
      </c>
      <c r="C812" s="2">
        <v>710.50909999999999</v>
      </c>
      <c r="D812" s="2">
        <v>888.13639999999998</v>
      </c>
      <c r="E812" s="2">
        <v>710.50909999999999</v>
      </c>
      <c r="F812" s="2"/>
      <c r="G812" s="2"/>
      <c r="H812" s="2"/>
      <c r="I812" s="2"/>
      <c r="J812" s="2"/>
      <c r="K812" s="2"/>
      <c r="L812" s="2"/>
      <c r="M812" s="2"/>
      <c r="N812" s="4">
        <f>VLOOKUP(A812,'Pre Calc.'!$A$2:$G$2362,2,FALSE)-B812</f>
        <v>0</v>
      </c>
    </row>
    <row r="813" spans="1:14" x14ac:dyDescent="0.25">
      <c r="A813" s="6" t="s">
        <v>823</v>
      </c>
      <c r="B813" s="2"/>
      <c r="C813" s="2"/>
      <c r="D813" s="2"/>
      <c r="E813" s="2"/>
      <c r="F813" s="2"/>
      <c r="G813" s="2"/>
      <c r="H813" s="2">
        <v>103.5265</v>
      </c>
      <c r="I813" s="2">
        <v>81.827299999999994</v>
      </c>
      <c r="J813" s="2">
        <v>103.5265</v>
      </c>
      <c r="K813" s="2">
        <v>81.827299999999994</v>
      </c>
      <c r="L813" s="2">
        <v>29.847000000000001</v>
      </c>
      <c r="M813" s="2">
        <v>29.847000000000001</v>
      </c>
      <c r="N813" s="11">
        <f>+VLOOKUP(A813,'Pre Calc.'!$A$2:$H$2362,2,FALSE)-H813</f>
        <v>5.9124999999999943</v>
      </c>
    </row>
    <row r="814" spans="1:14" x14ac:dyDescent="0.25">
      <c r="A814" s="6" t="s">
        <v>824</v>
      </c>
      <c r="B814" s="2"/>
      <c r="C814" s="2"/>
      <c r="D814" s="2"/>
      <c r="E814" s="2"/>
      <c r="F814" s="2"/>
      <c r="G814" s="2"/>
      <c r="H814" s="2">
        <v>423.51749999999998</v>
      </c>
      <c r="I814" s="2">
        <v>329.78269999999998</v>
      </c>
      <c r="J814" s="2">
        <v>423.51749999999998</v>
      </c>
      <c r="K814" s="2">
        <v>329.78269999999998</v>
      </c>
      <c r="L814" s="2">
        <v>29.593499999999999</v>
      </c>
      <c r="M814" s="2">
        <v>29.593499999999999</v>
      </c>
      <c r="N814" s="11">
        <f>+VLOOKUP(A814,'Pre Calc.'!$A$2:$H$2362,2,FALSE)-H814</f>
        <v>20.384999999999991</v>
      </c>
    </row>
    <row r="815" spans="1:14" hidden="1" x14ac:dyDescent="0.25">
      <c r="A815" s="6" t="s">
        <v>825</v>
      </c>
      <c r="B815" s="2">
        <v>1633.4204</v>
      </c>
      <c r="C815" s="2">
        <v>1232.0907</v>
      </c>
      <c r="D815" s="2">
        <v>1633.4204</v>
      </c>
      <c r="E815" s="2">
        <v>1232.0907</v>
      </c>
      <c r="F815" s="2"/>
      <c r="G815" s="2"/>
      <c r="H815" s="2"/>
      <c r="I815" s="2"/>
      <c r="J815" s="2"/>
      <c r="K815" s="2"/>
      <c r="L815" s="2"/>
      <c r="M815" s="2"/>
      <c r="N815" s="4">
        <f>VLOOKUP(A815,'Pre Calc.'!$A$2:$G$2362,2,FALSE)-B815</f>
        <v>0</v>
      </c>
    </row>
    <row r="816" spans="1:14" hidden="1" x14ac:dyDescent="0.25">
      <c r="A816" s="6" t="s">
        <v>826</v>
      </c>
      <c r="B816" s="2">
        <v>15950</v>
      </c>
      <c r="C816" s="2">
        <v>13449</v>
      </c>
      <c r="D816" s="2">
        <v>15950</v>
      </c>
      <c r="E816" s="2">
        <v>13449</v>
      </c>
      <c r="F816" s="2"/>
      <c r="G816" s="2"/>
      <c r="H816" s="2"/>
      <c r="I816" s="2"/>
      <c r="J816" s="2"/>
      <c r="K816" s="2"/>
      <c r="L816" s="2"/>
      <c r="M816" s="2"/>
      <c r="N816" s="4">
        <f>VLOOKUP(A816,'Pre Calc.'!$A$2:$G$2362,2,FALSE)-B816</f>
        <v>0</v>
      </c>
    </row>
    <row r="817" spans="1:14" x14ac:dyDescent="0.25">
      <c r="A817" s="6" t="s">
        <v>827</v>
      </c>
      <c r="B817" s="2"/>
      <c r="C817" s="2"/>
      <c r="D817" s="2"/>
      <c r="E817" s="2"/>
      <c r="F817" s="2"/>
      <c r="G817" s="2"/>
      <c r="H817" s="2">
        <v>2100</v>
      </c>
      <c r="I817" s="2">
        <v>2100</v>
      </c>
      <c r="J817" s="2">
        <v>2100</v>
      </c>
      <c r="K817" s="2">
        <v>2100</v>
      </c>
      <c r="L817" s="2">
        <v>2100</v>
      </c>
      <c r="M817" s="2">
        <v>2100</v>
      </c>
      <c r="N817" s="11">
        <f>+VLOOKUP(A817,'Pre Calc.'!$A$2:$H$2362,2,FALSE)-H817</f>
        <v>0</v>
      </c>
    </row>
    <row r="818" spans="1:14" x14ac:dyDescent="0.25">
      <c r="A818" s="6" t="s">
        <v>828</v>
      </c>
      <c r="B818" s="2"/>
      <c r="C818" s="2"/>
      <c r="D818" s="2"/>
      <c r="E818" s="2"/>
      <c r="F818" s="2"/>
      <c r="G818" s="2"/>
      <c r="H818" s="2">
        <v>1274.7449999999999</v>
      </c>
      <c r="I818" s="2">
        <v>1317.7329999999999</v>
      </c>
      <c r="J818" s="2">
        <v>1274.7449999999999</v>
      </c>
      <c r="K818" s="2">
        <v>1317.7329999999999</v>
      </c>
      <c r="L818" s="2">
        <v>1242.0540000000001</v>
      </c>
      <c r="M818" s="2">
        <v>1242.0540000000001</v>
      </c>
      <c r="N818" s="11">
        <f>+VLOOKUP(A818,'Pre Calc.'!$A$2:$H$2362,2,FALSE)-H818</f>
        <v>-32.690999999999804</v>
      </c>
    </row>
    <row r="819" spans="1:14" hidden="1" x14ac:dyDescent="0.25">
      <c r="A819" s="6" t="s">
        <v>829</v>
      </c>
      <c r="B819" s="2">
        <v>11449</v>
      </c>
      <c r="C819" s="2">
        <v>7471.82</v>
      </c>
      <c r="D819" s="2">
        <v>11449</v>
      </c>
      <c r="E819" s="2">
        <v>7471.82</v>
      </c>
      <c r="F819" s="2"/>
      <c r="G819" s="2"/>
      <c r="H819" s="2"/>
      <c r="I819" s="2"/>
      <c r="J819" s="2"/>
      <c r="K819" s="2"/>
      <c r="L819" s="2"/>
      <c r="M819" s="2"/>
      <c r="N819" s="4">
        <f>VLOOKUP(A819,'Pre Calc.'!$A$2:$G$2362,2,FALSE)-B819</f>
        <v>0</v>
      </c>
    </row>
    <row r="820" spans="1:14" x14ac:dyDescent="0.25">
      <c r="A820" s="6" t="s">
        <v>830</v>
      </c>
      <c r="B820" s="2"/>
      <c r="C820" s="2"/>
      <c r="D820" s="2"/>
      <c r="E820" s="2"/>
      <c r="F820" s="2"/>
      <c r="G820" s="2"/>
      <c r="H820" s="2">
        <v>272.42</v>
      </c>
      <c r="I820" s="2">
        <v>246.09</v>
      </c>
      <c r="J820" s="2">
        <v>272.42</v>
      </c>
      <c r="K820" s="2">
        <v>246.09</v>
      </c>
      <c r="L820" s="2">
        <v>207.57</v>
      </c>
      <c r="M820" s="2">
        <v>207.57</v>
      </c>
      <c r="N820" s="11">
        <f>+VLOOKUP(A820,'Pre Calc.'!$A$2:$H$2362,2,FALSE)-H820</f>
        <v>-5.4499999999999886</v>
      </c>
    </row>
    <row r="821" spans="1:14" x14ac:dyDescent="0.25">
      <c r="A821" s="6" t="s">
        <v>831</v>
      </c>
      <c r="B821" s="2"/>
      <c r="C821" s="2"/>
      <c r="D821" s="2"/>
      <c r="E821" s="2"/>
      <c r="F821" s="2"/>
      <c r="G821" s="2"/>
      <c r="H821" s="2">
        <v>296.64</v>
      </c>
      <c r="I821" s="2">
        <v>273.44</v>
      </c>
      <c r="J821" s="2">
        <v>296.64</v>
      </c>
      <c r="K821" s="2">
        <v>273.44</v>
      </c>
      <c r="L821" s="2">
        <v>230.64</v>
      </c>
      <c r="M821" s="2">
        <v>230.64</v>
      </c>
      <c r="N821" s="11">
        <f>+VLOOKUP(A821,'Pre Calc.'!$A$2:$H$2362,2,FALSE)-H821</f>
        <v>0</v>
      </c>
    </row>
    <row r="822" spans="1:14" x14ac:dyDescent="0.25">
      <c r="A822" s="6" t="s">
        <v>832</v>
      </c>
      <c r="B822" s="2"/>
      <c r="C822" s="2"/>
      <c r="D822" s="2"/>
      <c r="E822" s="2"/>
      <c r="F822" s="2"/>
      <c r="G822" s="2"/>
      <c r="H822" s="2">
        <v>726.46</v>
      </c>
      <c r="I822" s="2">
        <v>604.24</v>
      </c>
      <c r="J822" s="2">
        <v>726.46</v>
      </c>
      <c r="K822" s="2">
        <v>604.24</v>
      </c>
      <c r="L822" s="2">
        <v>561.44000000000005</v>
      </c>
      <c r="M822" s="2">
        <v>561.44000000000005</v>
      </c>
      <c r="N822" s="11">
        <f>+VLOOKUP(A822,'Pre Calc.'!$A$2:$H$2362,2,FALSE)-H822</f>
        <v>-126.05000000000007</v>
      </c>
    </row>
    <row r="823" spans="1:14" x14ac:dyDescent="0.25">
      <c r="A823" s="6" t="s">
        <v>833</v>
      </c>
      <c r="B823" s="2"/>
      <c r="C823" s="2"/>
      <c r="D823" s="2"/>
      <c r="E823" s="2"/>
      <c r="F823" s="2"/>
      <c r="G823" s="2"/>
      <c r="H823" s="2">
        <v>1508.41</v>
      </c>
      <c r="I823" s="2">
        <v>400.27499999999998</v>
      </c>
      <c r="J823" s="2">
        <v>1508.41</v>
      </c>
      <c r="K823" s="2">
        <v>400.27499999999998</v>
      </c>
      <c r="L823" s="2">
        <v>923.65</v>
      </c>
      <c r="M823" s="2">
        <v>923.65</v>
      </c>
      <c r="N823" s="11">
        <f>+VLOOKUP(A823,'Pre Calc.'!$A$2:$H$2362,2,FALSE)-H823</f>
        <v>0</v>
      </c>
    </row>
    <row r="824" spans="1:14" hidden="1" x14ac:dyDescent="0.25">
      <c r="A824" s="6" t="s">
        <v>834</v>
      </c>
      <c r="B824" s="2">
        <v>4664</v>
      </c>
      <c r="C824" s="2">
        <v>3629</v>
      </c>
      <c r="D824" s="2">
        <v>4664</v>
      </c>
      <c r="E824" s="2">
        <v>3629</v>
      </c>
      <c r="F824" s="2"/>
      <c r="G824" s="2"/>
      <c r="H824" s="2"/>
      <c r="I824" s="2"/>
      <c r="J824" s="2"/>
      <c r="K824" s="2"/>
      <c r="L824" s="2"/>
      <c r="M824" s="2"/>
      <c r="N824" s="4">
        <f>VLOOKUP(A824,'Pre Calc.'!$A$2:$G$2362,2,FALSE)-B824</f>
        <v>0</v>
      </c>
    </row>
    <row r="825" spans="1:14" hidden="1" x14ac:dyDescent="0.25">
      <c r="A825" s="6" t="s">
        <v>835</v>
      </c>
      <c r="B825" s="2">
        <v>5460</v>
      </c>
      <c r="C825" s="2">
        <v>2900.27</v>
      </c>
      <c r="D825" s="2">
        <v>5460</v>
      </c>
      <c r="E825" s="2">
        <v>2900.27</v>
      </c>
      <c r="F825" s="2"/>
      <c r="G825" s="2"/>
      <c r="H825" s="2"/>
      <c r="I825" s="2"/>
      <c r="J825" s="2"/>
      <c r="K825" s="2"/>
      <c r="L825" s="2"/>
      <c r="M825" s="2"/>
      <c r="N825" s="4">
        <f>VLOOKUP(A825,'Pre Calc.'!$A$2:$G$2362,2,FALSE)-B825</f>
        <v>0</v>
      </c>
    </row>
    <row r="826" spans="1:14" hidden="1" x14ac:dyDescent="0.25">
      <c r="A826" s="6" t="s">
        <v>836</v>
      </c>
      <c r="B826" s="2">
        <v>1039.3</v>
      </c>
      <c r="C826" s="2">
        <v>588.73</v>
      </c>
      <c r="D826" s="2">
        <v>1039.3</v>
      </c>
      <c r="E826" s="2">
        <v>588.73</v>
      </c>
      <c r="F826" s="2"/>
      <c r="G826" s="2"/>
      <c r="H826" s="2"/>
      <c r="I826" s="2"/>
      <c r="J826" s="2"/>
      <c r="K826" s="2"/>
      <c r="L826" s="2"/>
      <c r="M826" s="2"/>
      <c r="N826" s="4">
        <f>VLOOKUP(A826,'Pre Calc.'!$A$2:$G$2362,2,FALSE)-B826</f>
        <v>0</v>
      </c>
    </row>
    <row r="827" spans="1:14" x14ac:dyDescent="0.25">
      <c r="A827" s="6" t="s">
        <v>837</v>
      </c>
      <c r="B827" s="2"/>
      <c r="C827" s="2"/>
      <c r="D827" s="2"/>
      <c r="E827" s="2"/>
      <c r="F827" s="2"/>
      <c r="G827" s="2"/>
      <c r="H827" s="2">
        <v>296</v>
      </c>
      <c r="I827" s="2">
        <v>296</v>
      </c>
      <c r="J827" s="2">
        <v>296</v>
      </c>
      <c r="K827" s="2">
        <v>296</v>
      </c>
      <c r="L827" s="2">
        <v>295.63</v>
      </c>
      <c r="M827" s="2">
        <v>295.63</v>
      </c>
      <c r="N827" s="11">
        <f>+VLOOKUP(A827,'Pre Calc.'!$A$2:$H$2362,2,FALSE)-H827</f>
        <v>-0.37000000000000455</v>
      </c>
    </row>
    <row r="828" spans="1:14" hidden="1" x14ac:dyDescent="0.25">
      <c r="A828" s="6" t="s">
        <v>838</v>
      </c>
      <c r="B828" s="2">
        <v>1527</v>
      </c>
      <c r="C828" s="2">
        <v>380</v>
      </c>
      <c r="D828" s="2">
        <v>1527</v>
      </c>
      <c r="E828" s="2">
        <v>380</v>
      </c>
      <c r="F828" s="2"/>
      <c r="G828" s="2"/>
      <c r="H828" s="2"/>
      <c r="I828" s="2"/>
      <c r="J828" s="2"/>
      <c r="K828" s="2"/>
      <c r="L828" s="2"/>
      <c r="M828" s="2"/>
      <c r="N828" s="4">
        <f>VLOOKUP(A828,'Pre Calc.'!$A$2:$G$2362,2,FALSE)-B828</f>
        <v>0</v>
      </c>
    </row>
    <row r="829" spans="1:14" hidden="1" x14ac:dyDescent="0.25">
      <c r="A829" s="6" t="s">
        <v>839</v>
      </c>
      <c r="B829" s="2">
        <v>2969.4342000000001</v>
      </c>
      <c r="C829" s="2">
        <v>2620.0889999999999</v>
      </c>
      <c r="D829" s="2">
        <v>2969.4342000000001</v>
      </c>
      <c r="E829" s="2">
        <v>2620.0889999999999</v>
      </c>
      <c r="F829" s="2"/>
      <c r="G829" s="2"/>
      <c r="H829" s="2"/>
      <c r="I829" s="2"/>
      <c r="J829" s="2"/>
      <c r="K829" s="2"/>
      <c r="L829" s="2"/>
      <c r="M829" s="2"/>
      <c r="N829" s="4">
        <f>VLOOKUP(A829,'Pre Calc.'!$A$2:$G$2362,2,FALSE)-B829</f>
        <v>0</v>
      </c>
    </row>
    <row r="830" spans="1:14" x14ac:dyDescent="0.25">
      <c r="A830" s="6" t="s">
        <v>840</v>
      </c>
      <c r="B830" s="2"/>
      <c r="C830" s="2"/>
      <c r="D830" s="2"/>
      <c r="E830" s="2"/>
      <c r="F830" s="2"/>
      <c r="G830" s="2"/>
      <c r="H830" s="2">
        <v>199.91120000000001</v>
      </c>
      <c r="I830" s="2">
        <v>199.91120000000001</v>
      </c>
      <c r="J830" s="2">
        <v>199.91120000000001</v>
      </c>
      <c r="K830" s="2">
        <v>199.91120000000001</v>
      </c>
      <c r="L830" s="2"/>
      <c r="M830" s="2"/>
      <c r="N830" s="11">
        <f>+VLOOKUP(A830,'Pre Calc.'!$A$2:$H$2362,2,FALSE)-H830</f>
        <v>-2.7386999999999944</v>
      </c>
    </row>
    <row r="831" spans="1:14" x14ac:dyDescent="0.25">
      <c r="A831" s="6" t="s">
        <v>841</v>
      </c>
      <c r="B831" s="2"/>
      <c r="C831" s="2"/>
      <c r="D831" s="2"/>
      <c r="E831" s="2"/>
      <c r="F831" s="2"/>
      <c r="G831" s="2"/>
      <c r="H831" s="2">
        <v>4603.79</v>
      </c>
      <c r="I831" s="2">
        <v>1935.19</v>
      </c>
      <c r="J831" s="2">
        <v>4603.79</v>
      </c>
      <c r="K831" s="2">
        <v>1935.19</v>
      </c>
      <c r="L831" s="2">
        <v>1086.29</v>
      </c>
      <c r="M831" s="2">
        <v>1086.29</v>
      </c>
      <c r="N831" s="11">
        <f>+VLOOKUP(A831,'Pre Calc.'!$A$2:$H$2362,2,FALSE)-H831</f>
        <v>175.52000000000044</v>
      </c>
    </row>
    <row r="832" spans="1:14" hidden="1" x14ac:dyDescent="0.25">
      <c r="A832" s="6" t="s">
        <v>842</v>
      </c>
      <c r="B832" s="2">
        <v>667.95079999999996</v>
      </c>
      <c r="C832" s="2">
        <v>534.36059999999998</v>
      </c>
      <c r="D832" s="2">
        <v>667.95079999999996</v>
      </c>
      <c r="E832" s="2">
        <v>534.36059999999998</v>
      </c>
      <c r="F832" s="2"/>
      <c r="G832" s="2"/>
      <c r="H832" s="2"/>
      <c r="I832" s="2"/>
      <c r="J832" s="2"/>
      <c r="K832" s="2"/>
      <c r="L832" s="2"/>
      <c r="M832" s="2"/>
      <c r="N832" s="4">
        <f>VLOOKUP(A832,'Pre Calc.'!$A$2:$G$2362,2,FALSE)-B832</f>
        <v>0</v>
      </c>
    </row>
    <row r="833" spans="1:14" hidden="1" x14ac:dyDescent="0.25">
      <c r="A833" s="6" t="s">
        <v>843</v>
      </c>
      <c r="B833" s="2">
        <v>1406.9949999999999</v>
      </c>
      <c r="C833" s="2">
        <v>1125.596</v>
      </c>
      <c r="D833" s="2">
        <v>1406.9949999999999</v>
      </c>
      <c r="E833" s="2">
        <v>1125.596</v>
      </c>
      <c r="F833" s="2"/>
      <c r="G833" s="2"/>
      <c r="H833" s="2"/>
      <c r="I833" s="2"/>
      <c r="J833" s="2"/>
      <c r="K833" s="2"/>
      <c r="L833" s="2"/>
      <c r="M833" s="2"/>
      <c r="N833" s="4">
        <f>VLOOKUP(A833,'Pre Calc.'!$A$2:$G$2362,2,FALSE)-B833</f>
        <v>0</v>
      </c>
    </row>
    <row r="834" spans="1:14" x14ac:dyDescent="0.25">
      <c r="A834" s="6" t="s">
        <v>844</v>
      </c>
      <c r="B834" s="2"/>
      <c r="C834" s="2"/>
      <c r="D834" s="2"/>
      <c r="E834" s="2"/>
      <c r="F834" s="2"/>
      <c r="G834" s="2"/>
      <c r="H834" s="2">
        <v>199.52</v>
      </c>
      <c r="I834" s="2">
        <v>199.52</v>
      </c>
      <c r="J834" s="2">
        <v>199.52</v>
      </c>
      <c r="K834" s="2">
        <v>199.52</v>
      </c>
      <c r="L834" s="2">
        <v>199.52</v>
      </c>
      <c r="M834" s="2">
        <v>199.52</v>
      </c>
      <c r="N834" s="11">
        <f>+VLOOKUP(A834,'Pre Calc.'!$A$2:$H$2362,2,FALSE)-H834</f>
        <v>0</v>
      </c>
    </row>
    <row r="835" spans="1:14" x14ac:dyDescent="0.25">
      <c r="A835" s="6" t="s">
        <v>845</v>
      </c>
      <c r="B835" s="2"/>
      <c r="C835" s="2"/>
      <c r="D835" s="2"/>
      <c r="E835" s="2"/>
      <c r="F835" s="2"/>
      <c r="G835" s="2"/>
      <c r="H835" s="2">
        <v>1345.14</v>
      </c>
      <c r="I835" s="2">
        <v>1145.1400000000001</v>
      </c>
      <c r="J835" s="2">
        <v>1345.14</v>
      </c>
      <c r="K835" s="2">
        <v>1145.1400000000001</v>
      </c>
      <c r="L835" s="2">
        <v>1345.14</v>
      </c>
      <c r="M835" s="2">
        <v>1345.14</v>
      </c>
      <c r="N835" s="11">
        <f>+VLOOKUP(A835,'Pre Calc.'!$A$2:$H$2362,2,FALSE)-H835</f>
        <v>0</v>
      </c>
    </row>
    <row r="836" spans="1:14" hidden="1" x14ac:dyDescent="0.25">
      <c r="A836" s="6" t="s">
        <v>846</v>
      </c>
      <c r="B836" s="2">
        <v>1994.3588</v>
      </c>
      <c r="C836" s="2">
        <v>1472.7465</v>
      </c>
      <c r="D836" s="2">
        <v>1994.3588</v>
      </c>
      <c r="E836" s="2">
        <v>1472.7465</v>
      </c>
      <c r="F836" s="2"/>
      <c r="G836" s="2"/>
      <c r="H836" s="2"/>
      <c r="I836" s="2"/>
      <c r="J836" s="2"/>
      <c r="K836" s="2"/>
      <c r="L836" s="2"/>
      <c r="M836" s="2"/>
      <c r="N836" s="4">
        <f>VLOOKUP(A836,'Pre Calc.'!$A$2:$G$2362,2,FALSE)-B836</f>
        <v>0</v>
      </c>
    </row>
    <row r="837" spans="1:14" x14ac:dyDescent="0.25">
      <c r="A837" s="6" t="s">
        <v>847</v>
      </c>
      <c r="B837" s="2"/>
      <c r="C837" s="2"/>
      <c r="D837" s="2"/>
      <c r="E837" s="2"/>
      <c r="F837" s="2"/>
      <c r="G837" s="2"/>
      <c r="H837" s="2">
        <v>872.2</v>
      </c>
      <c r="I837" s="2">
        <v>602.88499999999999</v>
      </c>
      <c r="J837" s="2">
        <v>872.2</v>
      </c>
      <c r="K837" s="2">
        <v>602.88499999999999</v>
      </c>
      <c r="L837" s="2">
        <v>885.15840000000003</v>
      </c>
      <c r="M837" s="2">
        <v>885.15840000000003</v>
      </c>
      <c r="N837" s="11">
        <f>+VLOOKUP(A837,'Pre Calc.'!$A$2:$H$2362,2,FALSE)-H837</f>
        <v>12.958399999999983</v>
      </c>
    </row>
    <row r="838" spans="1:14" x14ac:dyDescent="0.25">
      <c r="A838" s="6" t="s">
        <v>848</v>
      </c>
      <c r="B838" s="2"/>
      <c r="C838" s="2"/>
      <c r="D838" s="2"/>
      <c r="E838" s="2"/>
      <c r="F838" s="2"/>
      <c r="G838" s="2"/>
      <c r="H838" s="2">
        <v>363.67919999999998</v>
      </c>
      <c r="I838" s="2">
        <v>321.76819999999998</v>
      </c>
      <c r="J838" s="2">
        <v>363.67919999999998</v>
      </c>
      <c r="K838" s="2">
        <v>321.76819999999998</v>
      </c>
      <c r="L838" s="2">
        <v>370.47359999999998</v>
      </c>
      <c r="M838" s="2">
        <v>370.47359999999998</v>
      </c>
      <c r="N838" s="11">
        <f>+VLOOKUP(A838,'Pre Calc.'!$A$2:$H$2362,2,FALSE)-H838</f>
        <v>6.794399999999996</v>
      </c>
    </row>
    <row r="839" spans="1:14" hidden="1" x14ac:dyDescent="0.25">
      <c r="A839" s="6" t="s">
        <v>849</v>
      </c>
      <c r="B839" s="2">
        <v>4986</v>
      </c>
      <c r="C839" s="2">
        <v>3060.13</v>
      </c>
      <c r="D839" s="2">
        <v>4986</v>
      </c>
      <c r="E839" s="2">
        <v>3060.13</v>
      </c>
      <c r="F839" s="2"/>
      <c r="G839" s="2"/>
      <c r="H839" s="2"/>
      <c r="I839" s="2"/>
      <c r="J839" s="2"/>
      <c r="K839" s="2"/>
      <c r="L839" s="2"/>
      <c r="M839" s="2"/>
      <c r="N839" s="4">
        <f>VLOOKUP(A839,'Pre Calc.'!$A$2:$G$2362,2,FALSE)-B839</f>
        <v>0</v>
      </c>
    </row>
    <row r="840" spans="1:14" hidden="1" x14ac:dyDescent="0.25">
      <c r="A840" s="6" t="s">
        <v>850</v>
      </c>
      <c r="B840" s="2">
        <v>3790</v>
      </c>
      <c r="C840" s="2">
        <v>2821.66</v>
      </c>
      <c r="D840" s="2">
        <v>3790</v>
      </c>
      <c r="E840" s="2">
        <v>2821.66</v>
      </c>
      <c r="F840" s="2"/>
      <c r="G840" s="2"/>
      <c r="H840" s="2"/>
      <c r="I840" s="2"/>
      <c r="J840" s="2"/>
      <c r="K840" s="2"/>
      <c r="L840" s="2"/>
      <c r="M840" s="2"/>
      <c r="N840" s="4">
        <f>VLOOKUP(A840,'Pre Calc.'!$A$2:$G$2362,2,FALSE)-B840</f>
        <v>0</v>
      </c>
    </row>
    <row r="841" spans="1:14" x14ac:dyDescent="0.25">
      <c r="A841" s="6" t="s">
        <v>851</v>
      </c>
      <c r="B841" s="2"/>
      <c r="C841" s="2"/>
      <c r="D841" s="2"/>
      <c r="E841" s="2"/>
      <c r="F841" s="2"/>
      <c r="G841" s="2"/>
      <c r="H841" s="2">
        <v>901.51</v>
      </c>
      <c r="I841" s="2">
        <v>544.49</v>
      </c>
      <c r="J841" s="2">
        <v>901.51</v>
      </c>
      <c r="K841" s="2">
        <v>544.49</v>
      </c>
      <c r="L841" s="2">
        <v>901.51</v>
      </c>
      <c r="M841" s="2">
        <v>901.51</v>
      </c>
      <c r="N841" s="11">
        <f>+VLOOKUP(A841,'Pre Calc.'!$A$2:$H$2362,2,FALSE)-H841</f>
        <v>0</v>
      </c>
    </row>
    <row r="842" spans="1:14" x14ac:dyDescent="0.25">
      <c r="A842" s="6" t="s">
        <v>852</v>
      </c>
      <c r="B842" s="2"/>
      <c r="C842" s="2"/>
      <c r="D842" s="2"/>
      <c r="E842" s="2"/>
      <c r="F842" s="2"/>
      <c r="G842" s="2"/>
      <c r="H842" s="2">
        <v>129886.59</v>
      </c>
      <c r="I842" s="2">
        <v>50168.61</v>
      </c>
      <c r="J842" s="2">
        <v>129886.59</v>
      </c>
      <c r="K842" s="2">
        <v>50168.61</v>
      </c>
      <c r="L842" s="2">
        <v>7189.64</v>
      </c>
      <c r="M842" s="2">
        <v>7189.64</v>
      </c>
      <c r="N842" s="11">
        <f>+VLOOKUP(A842,'Pre Calc.'!$A$2:$H$2362,2,FALSE)-H842</f>
        <v>8000.7300000000105</v>
      </c>
    </row>
    <row r="843" spans="1:14" x14ac:dyDescent="0.25">
      <c r="A843" s="6" t="s">
        <v>853</v>
      </c>
      <c r="B843" s="2"/>
      <c r="C843" s="2"/>
      <c r="D843" s="2"/>
      <c r="E843" s="2"/>
      <c r="F843" s="2"/>
      <c r="G843" s="2"/>
      <c r="H843" s="2">
        <v>7790.8739999999998</v>
      </c>
      <c r="I843" s="2">
        <v>1441.6842999999999</v>
      </c>
      <c r="J843" s="2">
        <v>7790.8739999999998</v>
      </c>
      <c r="K843" s="2">
        <v>1441.6842999999999</v>
      </c>
      <c r="L843" s="2">
        <v>7488.6715999999997</v>
      </c>
      <c r="M843" s="2">
        <v>7488.6715999999997</v>
      </c>
      <c r="N843" s="11">
        <f>+VLOOKUP(A843,'Pre Calc.'!$A$2:$H$2362,2,FALSE)-H843</f>
        <v>-302.20240000000013</v>
      </c>
    </row>
    <row r="844" spans="1:14" x14ac:dyDescent="0.25">
      <c r="A844" s="6" t="s">
        <v>854</v>
      </c>
      <c r="B844" s="2"/>
      <c r="C844" s="2"/>
      <c r="D844" s="2"/>
      <c r="E844" s="2"/>
      <c r="F844" s="2"/>
      <c r="G844" s="2"/>
      <c r="H844" s="2">
        <v>259.70999999999998</v>
      </c>
      <c r="I844" s="2">
        <v>239.65170000000001</v>
      </c>
      <c r="J844" s="2">
        <v>259.70999999999998</v>
      </c>
      <c r="K844" s="2">
        <v>239.65170000000001</v>
      </c>
      <c r="L844" s="2">
        <v>249.29</v>
      </c>
      <c r="M844" s="2">
        <v>249.29</v>
      </c>
      <c r="N844" s="11">
        <f>+VLOOKUP(A844,'Pre Calc.'!$A$2:$H$2362,2,FALSE)-H844</f>
        <v>-10.419999999999987</v>
      </c>
    </row>
    <row r="845" spans="1:14" hidden="1" x14ac:dyDescent="0.25">
      <c r="A845" s="6" t="s">
        <v>855</v>
      </c>
      <c r="B845" s="2">
        <v>1500</v>
      </c>
      <c r="C845" s="2">
        <v>1508.5</v>
      </c>
      <c r="D845" s="2"/>
      <c r="E845" s="2"/>
      <c r="F845" s="2"/>
      <c r="G845" s="2"/>
      <c r="H845" s="2"/>
      <c r="I845" s="2"/>
      <c r="J845" s="2"/>
      <c r="K845" s="2"/>
      <c r="L845" s="2"/>
      <c r="M845" s="2"/>
      <c r="N845" s="4">
        <f>VLOOKUP(A845,'Pre Calc.'!$A$2:$G$2362,2,FALSE)-B845</f>
        <v>0</v>
      </c>
    </row>
    <row r="846" spans="1:14" x14ac:dyDescent="0.25">
      <c r="A846" s="6" t="s">
        <v>856</v>
      </c>
      <c r="B846" s="2"/>
      <c r="C846" s="2"/>
      <c r="D846" s="2"/>
      <c r="E846" s="2"/>
      <c r="F846" s="2"/>
      <c r="G846" s="2"/>
      <c r="H846" s="2">
        <v>435.6</v>
      </c>
      <c r="I846" s="2">
        <v>372.76130000000001</v>
      </c>
      <c r="J846" s="2">
        <v>435.6</v>
      </c>
      <c r="K846" s="2">
        <v>372.76130000000001</v>
      </c>
      <c r="L846" s="2">
        <v>336.38131800000002</v>
      </c>
      <c r="M846" s="2">
        <v>336.38131800000002</v>
      </c>
      <c r="N846" s="11">
        <f>+VLOOKUP(A846,'Pre Calc.'!$A$2:$H$2362,2,FALSE)-H846</f>
        <v>-8.7120000000000459</v>
      </c>
    </row>
    <row r="847" spans="1:14" x14ac:dyDescent="0.25">
      <c r="A847" s="6" t="s">
        <v>857</v>
      </c>
      <c r="B847" s="2"/>
      <c r="C847" s="2"/>
      <c r="D847" s="2"/>
      <c r="E847" s="2"/>
      <c r="F847" s="2"/>
      <c r="G847" s="2"/>
      <c r="H847" s="2">
        <v>859.54</v>
      </c>
      <c r="I847" s="2">
        <v>766.23</v>
      </c>
      <c r="J847" s="2">
        <v>859.54</v>
      </c>
      <c r="K847" s="2">
        <v>766.23</v>
      </c>
      <c r="L847" s="2">
        <v>654.95000000000005</v>
      </c>
      <c r="M847" s="2">
        <v>654.95000000000005</v>
      </c>
      <c r="N847" s="11">
        <f>+VLOOKUP(A847,'Pre Calc.'!$A$2:$H$2362,2,FALSE)-H847</f>
        <v>-281.41999999999996</v>
      </c>
    </row>
    <row r="848" spans="1:14" x14ac:dyDescent="0.25">
      <c r="A848" s="6" t="s">
        <v>858</v>
      </c>
      <c r="B848" s="2"/>
      <c r="C848" s="2"/>
      <c r="D848" s="2"/>
      <c r="E848" s="2"/>
      <c r="F848" s="2"/>
      <c r="G848" s="2"/>
      <c r="H848" s="2">
        <v>2100</v>
      </c>
      <c r="I848" s="2">
        <v>2100</v>
      </c>
      <c r="J848" s="2">
        <v>2100</v>
      </c>
      <c r="K848" s="2">
        <v>2100</v>
      </c>
      <c r="L848" s="2">
        <v>2100</v>
      </c>
      <c r="M848" s="2">
        <v>2100</v>
      </c>
      <c r="N848" s="11">
        <f>+VLOOKUP(A848,'Pre Calc.'!$A$2:$H$2362,2,FALSE)-H848</f>
        <v>0</v>
      </c>
    </row>
    <row r="849" spans="1:14" hidden="1" x14ac:dyDescent="0.25">
      <c r="A849" s="6" t="s">
        <v>859</v>
      </c>
      <c r="B849" s="2">
        <v>2984</v>
      </c>
      <c r="C849" s="2">
        <v>2130.5</v>
      </c>
      <c r="D849" s="2">
        <v>2984</v>
      </c>
      <c r="E849" s="2">
        <v>2130.5</v>
      </c>
      <c r="F849" s="2"/>
      <c r="G849" s="2"/>
      <c r="H849" s="2"/>
      <c r="I849" s="2"/>
      <c r="J849" s="2"/>
      <c r="K849" s="2"/>
      <c r="L849" s="2"/>
      <c r="M849" s="2"/>
      <c r="N849" s="4">
        <f>VLOOKUP(A849,'Pre Calc.'!$A$2:$G$2362,2,FALSE)-B849</f>
        <v>0</v>
      </c>
    </row>
    <row r="850" spans="1:14" x14ac:dyDescent="0.25">
      <c r="A850" s="6" t="s">
        <v>860</v>
      </c>
      <c r="B850" s="2"/>
      <c r="C850" s="2"/>
      <c r="D850" s="2"/>
      <c r="E850" s="2"/>
      <c r="F850" s="2"/>
      <c r="G850" s="2"/>
      <c r="H850" s="2">
        <v>600</v>
      </c>
      <c r="I850" s="2">
        <v>518.14</v>
      </c>
      <c r="J850" s="2">
        <v>600</v>
      </c>
      <c r="K850" s="2">
        <v>518.14</v>
      </c>
      <c r="L850" s="2">
        <v>509.58</v>
      </c>
      <c r="M850" s="2">
        <v>509.58</v>
      </c>
      <c r="N850" s="11">
        <f>+VLOOKUP(A850,'Pre Calc.'!$A$2:$H$2362,2,FALSE)-H850</f>
        <v>0</v>
      </c>
    </row>
    <row r="851" spans="1:14" x14ac:dyDescent="0.25">
      <c r="A851" s="6" t="s">
        <v>861</v>
      </c>
      <c r="B851" s="2"/>
      <c r="C851" s="2"/>
      <c r="D851" s="2"/>
      <c r="E851" s="2"/>
      <c r="F851" s="2"/>
      <c r="G851" s="2"/>
      <c r="H851" s="2">
        <v>300.13099999999997</v>
      </c>
      <c r="I851" s="2">
        <v>248.08009999999999</v>
      </c>
      <c r="J851" s="2">
        <v>300.13099999999997</v>
      </c>
      <c r="K851" s="2">
        <v>248.08009999999999</v>
      </c>
      <c r="L851" s="2"/>
      <c r="M851" s="2"/>
      <c r="N851" s="11">
        <f>+VLOOKUP(A851,'Pre Calc.'!$A$2:$H$2362,2,FALSE)-H851</f>
        <v>0.57980000000003429</v>
      </c>
    </row>
    <row r="852" spans="1:14" hidden="1" x14ac:dyDescent="0.25">
      <c r="A852" s="6" t="s">
        <v>862</v>
      </c>
      <c r="B852" s="2">
        <v>731.25</v>
      </c>
      <c r="C852" s="2">
        <v>651.71</v>
      </c>
      <c r="D852" s="2">
        <v>731.25</v>
      </c>
      <c r="E852" s="2">
        <v>651.71</v>
      </c>
      <c r="F852" s="2"/>
      <c r="G852" s="2"/>
      <c r="H852" s="2"/>
      <c r="I852" s="2"/>
      <c r="J852" s="2"/>
      <c r="K852" s="2"/>
      <c r="L852" s="2"/>
      <c r="M852" s="2"/>
      <c r="N852" s="4">
        <f>VLOOKUP(A852,'Pre Calc.'!$A$2:$G$2362,2,FALSE)-B852</f>
        <v>0</v>
      </c>
    </row>
    <row r="853" spans="1:14" x14ac:dyDescent="0.25">
      <c r="A853" s="6" t="s">
        <v>863</v>
      </c>
      <c r="B853" s="2"/>
      <c r="C853" s="2"/>
      <c r="D853" s="2"/>
      <c r="E853" s="2"/>
      <c r="F853" s="2"/>
      <c r="G853" s="2"/>
      <c r="H853" s="2">
        <v>83.508799999999994</v>
      </c>
      <c r="I853" s="2">
        <v>76.966899999999995</v>
      </c>
      <c r="J853" s="2">
        <v>83.508799999999994</v>
      </c>
      <c r="K853" s="2">
        <v>76.966899999999995</v>
      </c>
      <c r="L853" s="2">
        <v>81.18656</v>
      </c>
      <c r="M853" s="2">
        <v>81.18656</v>
      </c>
      <c r="N853" s="11">
        <f>+VLOOKUP(A853,'Pre Calc.'!$A$2:$H$2362,2,FALSE)-H853</f>
        <v>-2.3221999999999952</v>
      </c>
    </row>
    <row r="854" spans="1:14" hidden="1" x14ac:dyDescent="0.25">
      <c r="A854" s="6" t="s">
        <v>864</v>
      </c>
      <c r="B854" s="2">
        <v>16331.73</v>
      </c>
      <c r="C854" s="2">
        <v>7545.51</v>
      </c>
      <c r="D854" s="2">
        <v>16331.73</v>
      </c>
      <c r="E854" s="2">
        <v>7545.51</v>
      </c>
      <c r="F854" s="2"/>
      <c r="G854" s="2"/>
      <c r="H854" s="2"/>
      <c r="I854" s="2"/>
      <c r="J854" s="2"/>
      <c r="K854" s="2"/>
      <c r="L854" s="2"/>
      <c r="M854" s="2"/>
      <c r="N854" s="4">
        <f>VLOOKUP(A854,'Pre Calc.'!$A$2:$G$2362,2,FALSE)-B854</f>
        <v>0</v>
      </c>
    </row>
    <row r="855" spans="1:14" hidden="1" x14ac:dyDescent="0.25">
      <c r="A855" s="6" t="s">
        <v>865</v>
      </c>
      <c r="B855" s="2">
        <v>2900</v>
      </c>
      <c r="C855" s="2">
        <v>2485.4</v>
      </c>
      <c r="D855" s="2">
        <v>2900</v>
      </c>
      <c r="E855" s="2">
        <v>2485.4</v>
      </c>
      <c r="F855" s="2"/>
      <c r="G855" s="2"/>
      <c r="H855" s="2"/>
      <c r="I855" s="2"/>
      <c r="J855" s="2"/>
      <c r="K855" s="2"/>
      <c r="L855" s="2"/>
      <c r="M855" s="2"/>
      <c r="N855" s="4">
        <f>VLOOKUP(A855,'Pre Calc.'!$A$2:$G$2362,2,FALSE)-B855</f>
        <v>0</v>
      </c>
    </row>
    <row r="856" spans="1:14" x14ac:dyDescent="0.25">
      <c r="A856" s="6" t="s">
        <v>866</v>
      </c>
      <c r="B856" s="2"/>
      <c r="C856" s="2"/>
      <c r="D856" s="2"/>
      <c r="E856" s="2"/>
      <c r="F856" s="2"/>
      <c r="G856" s="2"/>
      <c r="H856" s="2">
        <v>351.25119999999998</v>
      </c>
      <c r="I856" s="2">
        <v>301.3082</v>
      </c>
      <c r="J856" s="2">
        <v>351.25119999999998</v>
      </c>
      <c r="K856" s="2">
        <v>301.3082</v>
      </c>
      <c r="L856" s="2">
        <v>352.2878</v>
      </c>
      <c r="M856" s="2">
        <v>352.2878</v>
      </c>
      <c r="N856" s="11">
        <f>+VLOOKUP(A856,'Pre Calc.'!$A$2:$H$2362,2,FALSE)-H856</f>
        <v>1.0366000000000213</v>
      </c>
    </row>
    <row r="857" spans="1:14" hidden="1" x14ac:dyDescent="0.25">
      <c r="A857" s="6" t="s">
        <v>867</v>
      </c>
      <c r="B857" s="2">
        <v>5104.2997999999998</v>
      </c>
      <c r="C857" s="2">
        <v>673.85990000000004</v>
      </c>
      <c r="D857" s="2">
        <v>5104.2997999999998</v>
      </c>
      <c r="E857" s="2">
        <v>673.85990000000004</v>
      </c>
      <c r="F857" s="2"/>
      <c r="G857" s="2"/>
      <c r="H857" s="2"/>
      <c r="I857" s="2"/>
      <c r="J857" s="2"/>
      <c r="K857" s="2"/>
      <c r="L857" s="2"/>
      <c r="M857" s="2"/>
      <c r="N857" s="4">
        <f>VLOOKUP(A857,'Pre Calc.'!$A$2:$G$2362,2,FALSE)-B857</f>
        <v>0</v>
      </c>
    </row>
    <row r="858" spans="1:14" x14ac:dyDescent="0.25">
      <c r="A858" s="6" t="s">
        <v>868</v>
      </c>
      <c r="B858" s="2"/>
      <c r="C858" s="2"/>
      <c r="D858" s="2"/>
      <c r="E858" s="2"/>
      <c r="F858" s="2"/>
      <c r="G858" s="2"/>
      <c r="H858" s="2">
        <v>877.26880000000006</v>
      </c>
      <c r="I858" s="2">
        <v>832.26990000000001</v>
      </c>
      <c r="J858" s="2">
        <v>877.26880000000006</v>
      </c>
      <c r="K858" s="2">
        <v>832.26990000000001</v>
      </c>
      <c r="L858" s="2">
        <v>853.42960000000005</v>
      </c>
      <c r="M858" s="2">
        <v>853.42960000000005</v>
      </c>
      <c r="N858" s="11">
        <f>+VLOOKUP(A858,'Pre Calc.'!$A$2:$H$2362,2,FALSE)-H858</f>
        <v>-23.839200000000005</v>
      </c>
    </row>
    <row r="859" spans="1:14" x14ac:dyDescent="0.25">
      <c r="A859" s="6" t="s">
        <v>869</v>
      </c>
      <c r="B859" s="2"/>
      <c r="C859" s="2"/>
      <c r="D859" s="2"/>
      <c r="E859" s="2"/>
      <c r="F859" s="2"/>
      <c r="G859" s="2"/>
      <c r="H859" s="2">
        <v>123.68</v>
      </c>
      <c r="I859" s="2">
        <v>90.392399999999995</v>
      </c>
      <c r="J859" s="2">
        <v>123.68</v>
      </c>
      <c r="K859" s="2">
        <v>90.392399999999995</v>
      </c>
      <c r="L859" s="2">
        <v>124.045</v>
      </c>
      <c r="M859" s="2">
        <v>124.045</v>
      </c>
      <c r="N859" s="11">
        <f>+VLOOKUP(A859,'Pre Calc.'!$A$2:$H$2362,2,FALSE)-H859</f>
        <v>0.36499999999999488</v>
      </c>
    </row>
    <row r="860" spans="1:14" x14ac:dyDescent="0.25">
      <c r="A860" s="6" t="s">
        <v>870</v>
      </c>
      <c r="B860" s="2"/>
      <c r="C860" s="2"/>
      <c r="D860" s="2"/>
      <c r="E860" s="2"/>
      <c r="F860" s="2"/>
      <c r="G860" s="2"/>
      <c r="H860" s="2">
        <v>2068</v>
      </c>
      <c r="I860" s="2">
        <v>1861.6576</v>
      </c>
      <c r="J860" s="2">
        <v>2068</v>
      </c>
      <c r="K860" s="2">
        <v>1861.6576</v>
      </c>
      <c r="L860" s="2">
        <v>1984.72</v>
      </c>
      <c r="M860" s="2">
        <v>1984.72</v>
      </c>
      <c r="N860" s="11">
        <f>+VLOOKUP(A860,'Pre Calc.'!$A$2:$H$2362,2,FALSE)-H860</f>
        <v>-83.279999999999973</v>
      </c>
    </row>
    <row r="861" spans="1:14" x14ac:dyDescent="0.25">
      <c r="A861" s="6" t="s">
        <v>871</v>
      </c>
      <c r="B861" s="2"/>
      <c r="C861" s="2"/>
      <c r="D861" s="2"/>
      <c r="E861" s="2"/>
      <c r="F861" s="2"/>
      <c r="G861" s="2"/>
      <c r="H861" s="2">
        <v>837.38400000000001</v>
      </c>
      <c r="I861" s="2">
        <v>660.10820000000001</v>
      </c>
      <c r="J861" s="2">
        <v>837.38400000000001</v>
      </c>
      <c r="K861" s="2">
        <v>660.10820000000001</v>
      </c>
      <c r="L861" s="2">
        <v>802.87840000000006</v>
      </c>
      <c r="M861" s="2">
        <v>802.87840000000006</v>
      </c>
      <c r="N861" s="11">
        <f>+VLOOKUP(A861,'Pre Calc.'!$A$2:$H$2362,2,FALSE)-H861</f>
        <v>-34.505599999999959</v>
      </c>
    </row>
    <row r="862" spans="1:14" hidden="1" x14ac:dyDescent="0.25">
      <c r="A862" s="6" t="s">
        <v>872</v>
      </c>
      <c r="B862" s="2">
        <v>264.5958</v>
      </c>
      <c r="C862" s="2">
        <v>263.18880000000001</v>
      </c>
      <c r="D862" s="2">
        <v>264.5958</v>
      </c>
      <c r="E862" s="2">
        <v>263.18880000000001</v>
      </c>
      <c r="F862" s="2"/>
      <c r="G862" s="2"/>
      <c r="H862" s="2"/>
      <c r="I862" s="2"/>
      <c r="J862" s="2"/>
      <c r="K862" s="2"/>
      <c r="L862" s="2"/>
      <c r="M862" s="2"/>
      <c r="N862" s="4">
        <f>VLOOKUP(A862,'Pre Calc.'!$A$2:$G$2362,2,FALSE)-B862</f>
        <v>0</v>
      </c>
    </row>
    <row r="863" spans="1:14" hidden="1" x14ac:dyDescent="0.25">
      <c r="A863" s="6" t="s">
        <v>873</v>
      </c>
      <c r="B863" s="2">
        <v>1648.8486</v>
      </c>
      <c r="C863" s="2">
        <v>274.80810000000002</v>
      </c>
      <c r="D863" s="2">
        <v>1648.8486</v>
      </c>
      <c r="E863" s="2">
        <v>274.80810000000002</v>
      </c>
      <c r="F863" s="2"/>
      <c r="G863" s="2"/>
      <c r="H863" s="2"/>
      <c r="I863" s="2"/>
      <c r="J863" s="2"/>
      <c r="K863" s="2"/>
      <c r="L863" s="2"/>
      <c r="M863" s="2"/>
      <c r="N863" s="4">
        <f>VLOOKUP(A863,'Pre Calc.'!$A$2:$G$2362,2,FALSE)-B863</f>
        <v>0</v>
      </c>
    </row>
    <row r="864" spans="1:14" x14ac:dyDescent="0.25">
      <c r="A864" s="6" t="s">
        <v>874</v>
      </c>
      <c r="B864" s="2"/>
      <c r="C864" s="2"/>
      <c r="D864" s="2"/>
      <c r="E864" s="2"/>
      <c r="F864" s="2"/>
      <c r="G864" s="2"/>
      <c r="H864" s="2">
        <v>206.27199999999999</v>
      </c>
      <c r="I864" s="2">
        <v>159.80600000000001</v>
      </c>
      <c r="J864" s="2">
        <v>206.27199999999999</v>
      </c>
      <c r="K864" s="2">
        <v>159.80600000000001</v>
      </c>
      <c r="L864" s="2">
        <v>195.87200000000001</v>
      </c>
      <c r="M864" s="2">
        <v>195.87200000000001</v>
      </c>
      <c r="N864" s="11">
        <f>+VLOOKUP(A864,'Pre Calc.'!$A$2:$H$2362,2,FALSE)-H864</f>
        <v>-10.399999999999977</v>
      </c>
    </row>
    <row r="865" spans="1:14" x14ac:dyDescent="0.25">
      <c r="A865" s="6" t="s">
        <v>875</v>
      </c>
      <c r="B865" s="2"/>
      <c r="C865" s="2"/>
      <c r="D865" s="2"/>
      <c r="E865" s="2"/>
      <c r="F865" s="2"/>
      <c r="G865" s="2"/>
      <c r="H865" s="2">
        <v>428.37540000000001</v>
      </c>
      <c r="I865" s="2">
        <v>421.07040000000001</v>
      </c>
      <c r="J865" s="2">
        <v>428.37540000000001</v>
      </c>
      <c r="K865" s="2">
        <v>421.07040000000001</v>
      </c>
      <c r="L865" s="2">
        <v>425.04223999999999</v>
      </c>
      <c r="M865" s="2">
        <v>425.04223999999999</v>
      </c>
      <c r="N865" s="11">
        <f>+VLOOKUP(A865,'Pre Calc.'!$A$2:$H$2362,2,FALSE)-H865</f>
        <v>-3.3332000000000335</v>
      </c>
    </row>
    <row r="866" spans="1:14" hidden="1" x14ac:dyDescent="0.25">
      <c r="A866" s="6" t="s">
        <v>876</v>
      </c>
      <c r="B866" s="2">
        <v>2295.4229999999998</v>
      </c>
      <c r="C866" s="2">
        <v>1836.3384000000001</v>
      </c>
      <c r="D866" s="2">
        <v>2295.4229999999998</v>
      </c>
      <c r="E866" s="2">
        <v>1836.3384000000001</v>
      </c>
      <c r="F866" s="2"/>
      <c r="G866" s="2"/>
      <c r="H866" s="2"/>
      <c r="I866" s="2"/>
      <c r="J866" s="2"/>
      <c r="K866" s="2"/>
      <c r="L866" s="2"/>
      <c r="M866" s="2"/>
      <c r="N866" s="4">
        <f>VLOOKUP(A866,'Pre Calc.'!$A$2:$G$2362,2,FALSE)-B866</f>
        <v>0</v>
      </c>
    </row>
    <row r="867" spans="1:14" x14ac:dyDescent="0.25">
      <c r="A867" s="6" t="s">
        <v>877</v>
      </c>
      <c r="B867" s="2"/>
      <c r="C867" s="2"/>
      <c r="D867" s="2"/>
      <c r="E867" s="2"/>
      <c r="F867" s="2"/>
      <c r="G867" s="2"/>
      <c r="H867" s="2">
        <v>105.732</v>
      </c>
      <c r="I867" s="2">
        <v>62.540399999999998</v>
      </c>
      <c r="J867" s="2">
        <v>105.732</v>
      </c>
      <c r="K867" s="2">
        <v>62.540399999999998</v>
      </c>
      <c r="L867" s="2">
        <v>56.622</v>
      </c>
      <c r="M867" s="2">
        <v>56.622</v>
      </c>
      <c r="N867" s="11">
        <f>+VLOOKUP(A867,'Pre Calc.'!$A$2:$H$2362,2,FALSE)-H867</f>
        <v>-1.9249999999999972</v>
      </c>
    </row>
    <row r="868" spans="1:14" hidden="1" x14ac:dyDescent="0.25">
      <c r="A868" s="6" t="s">
        <v>878</v>
      </c>
      <c r="B868" s="2">
        <v>66.545500000000004</v>
      </c>
      <c r="C868" s="2">
        <v>45.765999999999998</v>
      </c>
      <c r="D868" s="2">
        <v>66.545500000000004</v>
      </c>
      <c r="E868" s="2">
        <v>45.765999999999998</v>
      </c>
      <c r="F868" s="2"/>
      <c r="G868" s="2"/>
      <c r="H868" s="2"/>
      <c r="I868" s="2"/>
      <c r="J868" s="2"/>
      <c r="K868" s="2"/>
      <c r="L868" s="2"/>
      <c r="M868" s="2"/>
      <c r="N868" s="4">
        <f>VLOOKUP(A868,'Pre Calc.'!$A$2:$G$2362,2,FALSE)-B868</f>
        <v>0</v>
      </c>
    </row>
    <row r="869" spans="1:14" x14ac:dyDescent="0.25">
      <c r="A869" s="6" t="s">
        <v>879</v>
      </c>
      <c r="B869" s="2"/>
      <c r="C869" s="2"/>
      <c r="D869" s="2"/>
      <c r="E869" s="2"/>
      <c r="F869" s="2"/>
      <c r="G869" s="2"/>
      <c r="H869" s="2">
        <v>162.01849999999999</v>
      </c>
      <c r="I869" s="2">
        <v>73.732900000000001</v>
      </c>
      <c r="J869" s="2">
        <v>162.01849999999999</v>
      </c>
      <c r="K869" s="2">
        <v>73.732900000000001</v>
      </c>
      <c r="L869" s="2">
        <v>116.934</v>
      </c>
      <c r="M869" s="2">
        <v>116.934</v>
      </c>
      <c r="N869" s="11">
        <f>+VLOOKUP(A869,'Pre Calc.'!$A$2:$H$2362,2,FALSE)-H869</f>
        <v>3.6380000000000052</v>
      </c>
    </row>
    <row r="870" spans="1:14" hidden="1" x14ac:dyDescent="0.25">
      <c r="A870" s="6" t="s">
        <v>880</v>
      </c>
      <c r="B870" s="2">
        <v>128.94999999999999</v>
      </c>
      <c r="C870" s="2">
        <v>124.57</v>
      </c>
      <c r="D870" s="2">
        <v>128.94999999999999</v>
      </c>
      <c r="E870" s="2">
        <v>124.57</v>
      </c>
      <c r="F870" s="2"/>
      <c r="G870" s="2"/>
      <c r="H870" s="2"/>
      <c r="I870" s="2"/>
      <c r="J870" s="2"/>
      <c r="K870" s="2"/>
      <c r="L870" s="2"/>
      <c r="M870" s="2"/>
      <c r="N870" s="4">
        <f>VLOOKUP(A870,'Pre Calc.'!$A$2:$G$2362,2,FALSE)-B870</f>
        <v>0</v>
      </c>
    </row>
    <row r="871" spans="1:14" hidden="1" x14ac:dyDescent="0.25">
      <c r="A871" s="6" t="s">
        <v>881</v>
      </c>
      <c r="B871" s="2">
        <v>192.02250000000001</v>
      </c>
      <c r="C871" s="2">
        <v>198.8133</v>
      </c>
      <c r="D871" s="2">
        <v>192.02250000000001</v>
      </c>
      <c r="E871" s="2">
        <v>198.8133</v>
      </c>
      <c r="F871" s="2"/>
      <c r="G871" s="2"/>
      <c r="H871" s="2"/>
      <c r="I871" s="2"/>
      <c r="J871" s="2"/>
      <c r="K871" s="2"/>
      <c r="L871" s="2"/>
      <c r="M871" s="2"/>
      <c r="N871" s="4">
        <f>VLOOKUP(A871,'Pre Calc.'!$A$2:$G$2362,2,FALSE)-B871</f>
        <v>0</v>
      </c>
    </row>
    <row r="872" spans="1:14" hidden="1" x14ac:dyDescent="0.25">
      <c r="A872" s="6" t="s">
        <v>882</v>
      </c>
      <c r="B872" s="2">
        <v>307.23599999999999</v>
      </c>
      <c r="C872" s="2">
        <v>326.83</v>
      </c>
      <c r="D872" s="2">
        <v>307.23599999999999</v>
      </c>
      <c r="E872" s="2">
        <v>326.83</v>
      </c>
      <c r="F872" s="2"/>
      <c r="G872" s="2"/>
      <c r="H872" s="2"/>
      <c r="I872" s="2"/>
      <c r="J872" s="2"/>
      <c r="K872" s="2"/>
      <c r="L872" s="2"/>
      <c r="M872" s="2"/>
      <c r="N872" s="4">
        <f>VLOOKUP(A872,'Pre Calc.'!$A$2:$G$2362,2,FALSE)-B872</f>
        <v>0</v>
      </c>
    </row>
    <row r="873" spans="1:14" hidden="1" x14ac:dyDescent="0.25">
      <c r="A873" s="6" t="s">
        <v>883</v>
      </c>
      <c r="B873" s="2">
        <v>192.02250000000001</v>
      </c>
      <c r="C873" s="2">
        <v>198.815</v>
      </c>
      <c r="D873" s="2">
        <v>192.02250000000001</v>
      </c>
      <c r="E873" s="2">
        <v>198.815</v>
      </c>
      <c r="F873" s="2"/>
      <c r="G873" s="2"/>
      <c r="H873" s="2"/>
      <c r="I873" s="2"/>
      <c r="J873" s="2"/>
      <c r="K873" s="2"/>
      <c r="L873" s="2"/>
      <c r="M873" s="2"/>
      <c r="N873" s="4">
        <f>VLOOKUP(A873,'Pre Calc.'!$A$2:$G$2362,2,FALSE)-B873</f>
        <v>0</v>
      </c>
    </row>
    <row r="874" spans="1:14" hidden="1" x14ac:dyDescent="0.25">
      <c r="A874" s="6" t="s">
        <v>884</v>
      </c>
      <c r="B874" s="2">
        <v>384.04500000000002</v>
      </c>
      <c r="C874" s="2">
        <v>350.43329999999997</v>
      </c>
      <c r="D874" s="2">
        <v>384.04500000000002</v>
      </c>
      <c r="E874" s="2">
        <v>350.43329999999997</v>
      </c>
      <c r="F874" s="2"/>
      <c r="G874" s="2"/>
      <c r="H874" s="2"/>
      <c r="I874" s="2"/>
      <c r="J874" s="2"/>
      <c r="K874" s="2"/>
      <c r="L874" s="2"/>
      <c r="M874" s="2"/>
      <c r="N874" s="4">
        <f>VLOOKUP(A874,'Pre Calc.'!$A$2:$G$2362,2,FALSE)-B874</f>
        <v>0</v>
      </c>
    </row>
    <row r="875" spans="1:14" hidden="1" x14ac:dyDescent="0.25">
      <c r="A875" s="6" t="s">
        <v>885</v>
      </c>
      <c r="B875" s="2">
        <v>153.61799999999999</v>
      </c>
      <c r="C875" s="2">
        <v>112.21</v>
      </c>
      <c r="D875" s="2">
        <v>153.61799999999999</v>
      </c>
      <c r="E875" s="2">
        <v>112.21</v>
      </c>
      <c r="F875" s="2"/>
      <c r="G875" s="2"/>
      <c r="H875" s="2"/>
      <c r="I875" s="2"/>
      <c r="J875" s="2"/>
      <c r="K875" s="2"/>
      <c r="L875" s="2"/>
      <c r="M875" s="2"/>
      <c r="N875" s="4">
        <f>VLOOKUP(A875,'Pre Calc.'!$A$2:$G$2362,2,FALSE)-B875</f>
        <v>0</v>
      </c>
    </row>
    <row r="876" spans="1:14" hidden="1" x14ac:dyDescent="0.25">
      <c r="A876" s="6" t="s">
        <v>886</v>
      </c>
      <c r="B876" s="2">
        <v>537.66300000000001</v>
      </c>
      <c r="C876" s="2">
        <v>454.84289999999999</v>
      </c>
      <c r="D876" s="2">
        <v>537.66300000000001</v>
      </c>
      <c r="E876" s="2">
        <v>454.84289999999999</v>
      </c>
      <c r="F876" s="2"/>
      <c r="G876" s="2"/>
      <c r="H876" s="2"/>
      <c r="I876" s="2"/>
      <c r="J876" s="2"/>
      <c r="K876" s="2"/>
      <c r="L876" s="2"/>
      <c r="M876" s="2"/>
      <c r="N876" s="4">
        <f>VLOOKUP(A876,'Pre Calc.'!$A$2:$G$2362,2,FALSE)-B876</f>
        <v>0</v>
      </c>
    </row>
    <row r="877" spans="1:14" x14ac:dyDescent="0.25">
      <c r="A877" s="6" t="s">
        <v>887</v>
      </c>
      <c r="B877" s="2"/>
      <c r="C877" s="2"/>
      <c r="D877" s="2"/>
      <c r="E877" s="2"/>
      <c r="F877" s="2"/>
      <c r="G877" s="2"/>
      <c r="H877" s="2">
        <v>92.358000000000004</v>
      </c>
      <c r="I877" s="2">
        <v>69.778999999999996</v>
      </c>
      <c r="J877" s="2">
        <v>92.358000000000004</v>
      </c>
      <c r="K877" s="2">
        <v>69.778999999999996</v>
      </c>
      <c r="L877" s="2">
        <v>92.358000000000004</v>
      </c>
      <c r="M877" s="2">
        <v>92.358000000000004</v>
      </c>
      <c r="N877" s="11">
        <f>+VLOOKUP(A877,'Pre Calc.'!$A$2:$H$2362,2,FALSE)-H877</f>
        <v>0</v>
      </c>
    </row>
    <row r="878" spans="1:14" x14ac:dyDescent="0.25">
      <c r="A878" s="6" t="s">
        <v>888</v>
      </c>
      <c r="B878" s="2"/>
      <c r="C878" s="2"/>
      <c r="D878" s="2"/>
      <c r="E878" s="2"/>
      <c r="F878" s="2"/>
      <c r="G878" s="2"/>
      <c r="H878" s="2">
        <v>290.69600000000003</v>
      </c>
      <c r="I878" s="2">
        <v>247.77500000000001</v>
      </c>
      <c r="J878" s="2">
        <v>290.69600000000003</v>
      </c>
      <c r="K878" s="2">
        <v>247.77500000000001</v>
      </c>
      <c r="L878" s="2">
        <v>290.69600000000003</v>
      </c>
      <c r="M878" s="2">
        <v>290.69600000000003</v>
      </c>
      <c r="N878" s="11">
        <f>+VLOOKUP(A878,'Pre Calc.'!$A$2:$H$2362,2,FALSE)-H878</f>
        <v>0</v>
      </c>
    </row>
    <row r="879" spans="1:14" hidden="1" x14ac:dyDescent="0.25">
      <c r="A879" s="6" t="s">
        <v>889</v>
      </c>
      <c r="B879" s="2">
        <v>306.8802</v>
      </c>
      <c r="C879" s="2">
        <v>270.17200000000003</v>
      </c>
      <c r="D879" s="2">
        <v>306.8802</v>
      </c>
      <c r="E879" s="2">
        <v>270.17200000000003</v>
      </c>
      <c r="F879" s="2"/>
      <c r="G879" s="2"/>
      <c r="H879" s="2"/>
      <c r="I879" s="2"/>
      <c r="J879" s="2"/>
      <c r="K879" s="2"/>
      <c r="L879" s="2"/>
      <c r="M879" s="2"/>
      <c r="N879" s="4">
        <f>VLOOKUP(A879,'Pre Calc.'!$A$2:$G$2362,2,FALSE)-B879</f>
        <v>0</v>
      </c>
    </row>
    <row r="880" spans="1:14" x14ac:dyDescent="0.25">
      <c r="A880" s="6" t="s">
        <v>890</v>
      </c>
      <c r="B880" s="2"/>
      <c r="C880" s="2"/>
      <c r="D880" s="2"/>
      <c r="E880" s="2"/>
      <c r="F880" s="2"/>
      <c r="G880" s="2"/>
      <c r="H880" s="2">
        <v>30.4344</v>
      </c>
      <c r="I880" s="2">
        <v>27.017199999999999</v>
      </c>
      <c r="J880" s="2">
        <v>30.4344</v>
      </c>
      <c r="K880" s="2">
        <v>27.017199999999999</v>
      </c>
      <c r="L880" s="2">
        <v>38.042999999999999</v>
      </c>
      <c r="M880" s="2">
        <v>38.042999999999999</v>
      </c>
      <c r="N880" s="11">
        <f>+VLOOKUP(A880,'Pre Calc.'!$A$2:$H$2362,2,FALSE)-H880</f>
        <v>0</v>
      </c>
    </row>
    <row r="881" spans="1:14" x14ac:dyDescent="0.25">
      <c r="A881" s="6" t="s">
        <v>891</v>
      </c>
      <c r="B881" s="2"/>
      <c r="C881" s="2"/>
      <c r="D881" s="2"/>
      <c r="E881" s="2"/>
      <c r="F881" s="2"/>
      <c r="G881" s="2"/>
      <c r="H881" s="2">
        <v>131.88239999999999</v>
      </c>
      <c r="I881" s="2">
        <v>92.958399999999997</v>
      </c>
      <c r="J881" s="2">
        <v>131.88239999999999</v>
      </c>
      <c r="K881" s="2">
        <v>92.958399999999997</v>
      </c>
      <c r="L881" s="2">
        <v>17.753399999999999</v>
      </c>
      <c r="M881" s="2">
        <v>17.753399999999999</v>
      </c>
      <c r="N881" s="11">
        <f>+VLOOKUP(A881,'Pre Calc.'!$A$2:$H$2362,2,FALSE)-H881</f>
        <v>0</v>
      </c>
    </row>
    <row r="882" spans="1:14" hidden="1" x14ac:dyDescent="0.25">
      <c r="A882" s="6" t="s">
        <v>892</v>
      </c>
      <c r="B882" s="2">
        <v>27649.5</v>
      </c>
      <c r="C882" s="2">
        <v>17672.12</v>
      </c>
      <c r="D882" s="2">
        <v>27649.5</v>
      </c>
      <c r="E882" s="2">
        <v>17672.12</v>
      </c>
      <c r="F882" s="2"/>
      <c r="G882" s="2"/>
      <c r="H882" s="2"/>
      <c r="I882" s="2"/>
      <c r="J882" s="2"/>
      <c r="K882" s="2"/>
      <c r="L882" s="2"/>
      <c r="M882" s="2"/>
      <c r="N882" s="4">
        <f>VLOOKUP(A882,'Pre Calc.'!$A$2:$G$2362,2,FALSE)-B882</f>
        <v>0</v>
      </c>
    </row>
    <row r="883" spans="1:14" x14ac:dyDescent="0.25">
      <c r="A883" s="6" t="s">
        <v>893</v>
      </c>
      <c r="B883" s="2"/>
      <c r="C883" s="2"/>
      <c r="D883" s="2"/>
      <c r="E883" s="2"/>
      <c r="F883" s="2"/>
      <c r="G883" s="2"/>
      <c r="H883" s="2">
        <v>1650</v>
      </c>
      <c r="I883" s="2">
        <v>1647.49</v>
      </c>
      <c r="J883" s="2">
        <v>1650</v>
      </c>
      <c r="K883" s="2">
        <v>1647.49</v>
      </c>
      <c r="L883" s="2">
        <v>1650</v>
      </c>
      <c r="M883" s="2">
        <v>1650</v>
      </c>
      <c r="N883" s="11">
        <f>+VLOOKUP(A883,'Pre Calc.'!$A$2:$H$2362,2,FALSE)-H883</f>
        <v>0</v>
      </c>
    </row>
    <row r="884" spans="1:14" x14ac:dyDescent="0.25">
      <c r="A884" s="6" t="s">
        <v>894</v>
      </c>
      <c r="B884" s="2"/>
      <c r="C884" s="2"/>
      <c r="D884" s="2"/>
      <c r="E884" s="2"/>
      <c r="F884" s="2"/>
      <c r="G884" s="2"/>
      <c r="H884" s="2">
        <v>727.72</v>
      </c>
      <c r="I884" s="2">
        <v>555.96469999999999</v>
      </c>
      <c r="J884" s="2">
        <v>727.72</v>
      </c>
      <c r="K884" s="2">
        <v>555.96469999999999</v>
      </c>
      <c r="L884" s="2">
        <v>696.75199999999995</v>
      </c>
      <c r="M884" s="2">
        <v>696.75199999999995</v>
      </c>
      <c r="N884" s="11">
        <f>+VLOOKUP(A884,'Pre Calc.'!$A$2:$H$2362,2,FALSE)-H884</f>
        <v>-30.968000000000075</v>
      </c>
    </row>
    <row r="885" spans="1:14" hidden="1" x14ac:dyDescent="0.25">
      <c r="A885" s="6" t="s">
        <v>895</v>
      </c>
      <c r="B885" s="2">
        <v>340</v>
      </c>
      <c r="C885" s="2">
        <v>340</v>
      </c>
      <c r="D885" s="2">
        <v>340</v>
      </c>
      <c r="E885" s="2">
        <v>340</v>
      </c>
      <c r="F885" s="2"/>
      <c r="G885" s="2"/>
      <c r="H885" s="2"/>
      <c r="I885" s="2"/>
      <c r="J885" s="2"/>
      <c r="K885" s="2"/>
      <c r="L885" s="2"/>
      <c r="M885" s="2"/>
      <c r="N885" s="4">
        <f>VLOOKUP(A885,'Pre Calc.'!$A$2:$G$2362,2,FALSE)-B885</f>
        <v>0</v>
      </c>
    </row>
    <row r="886" spans="1:14" x14ac:dyDescent="0.25">
      <c r="A886" s="6" t="s">
        <v>896</v>
      </c>
      <c r="B886" s="2"/>
      <c r="C886" s="2"/>
      <c r="D886" s="2"/>
      <c r="E886" s="2"/>
      <c r="F886" s="2"/>
      <c r="G886" s="2"/>
      <c r="H886" s="2">
        <v>122.44750000000001</v>
      </c>
      <c r="I886" s="2">
        <v>112.2466</v>
      </c>
      <c r="J886" s="2">
        <v>122.44750000000001</v>
      </c>
      <c r="K886" s="2">
        <v>112.2466</v>
      </c>
      <c r="L886" s="2">
        <v>123.42464</v>
      </c>
      <c r="M886" s="2">
        <v>123.42464</v>
      </c>
      <c r="N886" s="11">
        <f>+VLOOKUP(A886,'Pre Calc.'!$A$2:$H$2362,2,FALSE)-H886</f>
        <v>0.97709999999999297</v>
      </c>
    </row>
    <row r="887" spans="1:14" hidden="1" x14ac:dyDescent="0.25">
      <c r="A887" s="6" t="s">
        <v>897</v>
      </c>
      <c r="B887" s="2">
        <v>869</v>
      </c>
      <c r="C887" s="2">
        <v>541</v>
      </c>
      <c r="D887" s="2">
        <v>869</v>
      </c>
      <c r="E887" s="2">
        <v>541</v>
      </c>
      <c r="F887" s="2"/>
      <c r="G887" s="2"/>
      <c r="H887" s="2"/>
      <c r="I887" s="2"/>
      <c r="J887" s="2"/>
      <c r="K887" s="2"/>
      <c r="L887" s="2"/>
      <c r="M887" s="2"/>
      <c r="N887" s="4">
        <f>VLOOKUP(A887,'Pre Calc.'!$A$2:$G$2362,2,FALSE)-B887</f>
        <v>0</v>
      </c>
    </row>
    <row r="888" spans="1:14" hidden="1" x14ac:dyDescent="0.25">
      <c r="A888" s="6" t="s">
        <v>898</v>
      </c>
      <c r="B888" s="2">
        <v>1838.71</v>
      </c>
      <c r="C888" s="2">
        <v>1104.0899999999999</v>
      </c>
      <c r="D888" s="2">
        <v>1838.71</v>
      </c>
      <c r="E888" s="2">
        <v>1104.0899999999999</v>
      </c>
      <c r="F888" s="2"/>
      <c r="G888" s="2"/>
      <c r="H888" s="2"/>
      <c r="I888" s="2"/>
      <c r="J888" s="2"/>
      <c r="K888" s="2"/>
      <c r="L888" s="2"/>
      <c r="M888" s="2"/>
      <c r="N888" s="4">
        <f>VLOOKUP(A888,'Pre Calc.'!$A$2:$G$2362,2,FALSE)-B888</f>
        <v>0</v>
      </c>
    </row>
    <row r="889" spans="1:14" x14ac:dyDescent="0.25">
      <c r="A889" s="6" t="s">
        <v>899</v>
      </c>
      <c r="B889" s="2"/>
      <c r="C889" s="2"/>
      <c r="D889" s="2"/>
      <c r="E889" s="2"/>
      <c r="F889" s="2"/>
      <c r="G889" s="2"/>
      <c r="H889" s="2">
        <v>947.97</v>
      </c>
      <c r="I889" s="2">
        <v>834.43</v>
      </c>
      <c r="J889" s="2">
        <v>947.97</v>
      </c>
      <c r="K889" s="2">
        <v>834.43</v>
      </c>
      <c r="L889" s="2">
        <v>727.43</v>
      </c>
      <c r="M889" s="2">
        <v>727.43</v>
      </c>
      <c r="N889" s="11">
        <f>+VLOOKUP(A889,'Pre Calc.'!$A$2:$H$2362,2,FALSE)-H889</f>
        <v>-18.960000000000036</v>
      </c>
    </row>
    <row r="890" spans="1:14" x14ac:dyDescent="0.25">
      <c r="A890" s="6" t="s">
        <v>900</v>
      </c>
      <c r="B890" s="2"/>
      <c r="C890" s="2"/>
      <c r="D890" s="2"/>
      <c r="E890" s="2"/>
      <c r="F890" s="2"/>
      <c r="G890" s="2"/>
      <c r="H890" s="2">
        <v>296.79000000000002</v>
      </c>
      <c r="I890" s="2">
        <v>189.95500000000001</v>
      </c>
      <c r="J890" s="2">
        <v>296.79000000000002</v>
      </c>
      <c r="K890" s="2">
        <v>189.95500000000001</v>
      </c>
      <c r="L890" s="2">
        <v>296.79000000000002</v>
      </c>
      <c r="M890" s="2">
        <v>296.79000000000002</v>
      </c>
      <c r="N890" s="11">
        <f>+VLOOKUP(A890,'Pre Calc.'!$A$2:$H$2362,2,FALSE)-H890</f>
        <v>0</v>
      </c>
    </row>
    <row r="891" spans="1:14" x14ac:dyDescent="0.25">
      <c r="A891" s="6" t="s">
        <v>901</v>
      </c>
      <c r="B891" s="2"/>
      <c r="C891" s="2"/>
      <c r="D891" s="2"/>
      <c r="E891" s="2"/>
      <c r="F891" s="2"/>
      <c r="G891" s="2"/>
      <c r="H891" s="2">
        <v>650</v>
      </c>
      <c r="I891" s="2">
        <v>640.89</v>
      </c>
      <c r="J891" s="2">
        <v>650</v>
      </c>
      <c r="K891" s="2">
        <v>640.89</v>
      </c>
      <c r="L891" s="2">
        <v>650</v>
      </c>
      <c r="M891" s="2">
        <v>650</v>
      </c>
      <c r="N891" s="11">
        <f>+VLOOKUP(A891,'Pre Calc.'!$A$2:$H$2362,2,FALSE)-H891</f>
        <v>0</v>
      </c>
    </row>
    <row r="892" spans="1:14" x14ac:dyDescent="0.25">
      <c r="A892" s="6" t="s">
        <v>902</v>
      </c>
      <c r="B892" s="2"/>
      <c r="C892" s="2"/>
      <c r="D892" s="2"/>
      <c r="E892" s="2"/>
      <c r="F892" s="2"/>
      <c r="G892" s="2"/>
      <c r="H892" s="2">
        <v>4100</v>
      </c>
      <c r="I892" s="2">
        <v>4004.46</v>
      </c>
      <c r="J892" s="2">
        <v>4100</v>
      </c>
      <c r="K892" s="2">
        <v>4004.46</v>
      </c>
      <c r="L892" s="2">
        <v>4100</v>
      </c>
      <c r="M892" s="2">
        <v>4100</v>
      </c>
      <c r="N892" s="11">
        <f>+VLOOKUP(A892,'Pre Calc.'!$A$2:$H$2362,2,FALSE)-H892</f>
        <v>0</v>
      </c>
    </row>
    <row r="893" spans="1:14" x14ac:dyDescent="0.25">
      <c r="A893" s="6" t="s">
        <v>903</v>
      </c>
      <c r="B893" s="2"/>
      <c r="C893" s="2"/>
      <c r="D893" s="2"/>
      <c r="E893" s="2"/>
      <c r="F893" s="2"/>
      <c r="G893" s="2"/>
      <c r="H893" s="2">
        <v>2825</v>
      </c>
      <c r="I893" s="2">
        <v>2779.21</v>
      </c>
      <c r="J893" s="2">
        <v>2825</v>
      </c>
      <c r="K893" s="2">
        <v>2779.21</v>
      </c>
      <c r="L893" s="2">
        <v>2825</v>
      </c>
      <c r="M893" s="2">
        <v>2825</v>
      </c>
      <c r="N893" s="11">
        <f>+VLOOKUP(A893,'Pre Calc.'!$A$2:$H$2362,2,FALSE)-H893</f>
        <v>0</v>
      </c>
    </row>
    <row r="894" spans="1:14" hidden="1" x14ac:dyDescent="0.25">
      <c r="A894" s="6" t="s">
        <v>904</v>
      </c>
      <c r="B894" s="2">
        <v>828.85</v>
      </c>
      <c r="C894" s="2">
        <v>695.28</v>
      </c>
      <c r="D894" s="2">
        <v>828.85</v>
      </c>
      <c r="E894" s="2">
        <v>695.28</v>
      </c>
      <c r="F894" s="2"/>
      <c r="G894" s="2"/>
      <c r="H894" s="2"/>
      <c r="I894" s="2"/>
      <c r="J894" s="2"/>
      <c r="K894" s="2"/>
      <c r="L894" s="2"/>
      <c r="M894" s="2"/>
      <c r="N894" s="4">
        <f>VLOOKUP(A894,'Pre Calc.'!$A$2:$G$2362,2,FALSE)-B894</f>
        <v>0</v>
      </c>
    </row>
    <row r="895" spans="1:14" hidden="1" x14ac:dyDescent="0.25">
      <c r="A895" s="6" t="s">
        <v>905</v>
      </c>
      <c r="B895" s="2">
        <v>831.81269999999995</v>
      </c>
      <c r="C895" s="2">
        <v>664.97860000000003</v>
      </c>
      <c r="D895" s="2">
        <v>831.81269999999995</v>
      </c>
      <c r="E895" s="2">
        <v>664.97860000000003</v>
      </c>
      <c r="F895" s="2"/>
      <c r="G895" s="2"/>
      <c r="H895" s="2"/>
      <c r="I895" s="2"/>
      <c r="J895" s="2"/>
      <c r="K895" s="2"/>
      <c r="L895" s="2"/>
      <c r="M895" s="2"/>
      <c r="N895" s="4">
        <f>VLOOKUP(A895,'Pre Calc.'!$A$2:$G$2362,2,FALSE)-B895</f>
        <v>0</v>
      </c>
    </row>
    <row r="896" spans="1:14" hidden="1" x14ac:dyDescent="0.25">
      <c r="A896" s="6" t="s">
        <v>906</v>
      </c>
      <c r="B896" s="2">
        <v>478.8073</v>
      </c>
      <c r="C896" s="2">
        <v>383.04579999999999</v>
      </c>
      <c r="D896" s="2">
        <v>478.8073</v>
      </c>
      <c r="E896" s="2">
        <v>383.04579999999999</v>
      </c>
      <c r="F896" s="2"/>
      <c r="G896" s="2"/>
      <c r="H896" s="2"/>
      <c r="I896" s="2"/>
      <c r="J896" s="2"/>
      <c r="K896" s="2"/>
      <c r="L896" s="2"/>
      <c r="M896" s="2"/>
      <c r="N896" s="4">
        <f>VLOOKUP(A896,'Pre Calc.'!$A$2:$G$2362,2,FALSE)-B896</f>
        <v>0</v>
      </c>
    </row>
    <row r="897" spans="1:14" hidden="1" x14ac:dyDescent="0.25">
      <c r="A897" s="6" t="s">
        <v>907</v>
      </c>
      <c r="B897" s="2">
        <v>1185.779</v>
      </c>
      <c r="C897" s="2">
        <v>948.6232</v>
      </c>
      <c r="D897" s="2">
        <v>1185.779</v>
      </c>
      <c r="E897" s="2">
        <v>948.6232</v>
      </c>
      <c r="F897" s="2"/>
      <c r="G897" s="2"/>
      <c r="H897" s="2"/>
      <c r="I897" s="2"/>
      <c r="J897" s="2"/>
      <c r="K897" s="2"/>
      <c r="L897" s="2"/>
      <c r="M897" s="2"/>
      <c r="N897" s="4">
        <f>VLOOKUP(A897,'Pre Calc.'!$A$2:$G$2362,2,FALSE)-B897</f>
        <v>0</v>
      </c>
    </row>
    <row r="898" spans="1:14" hidden="1" x14ac:dyDescent="0.25">
      <c r="A898" s="6" t="s">
        <v>908</v>
      </c>
      <c r="B898" s="2">
        <v>906.64250000000004</v>
      </c>
      <c r="C898" s="2">
        <v>725.31399999999996</v>
      </c>
      <c r="D898" s="2">
        <v>906.64250000000004</v>
      </c>
      <c r="E898" s="2">
        <v>725.31399999999996</v>
      </c>
      <c r="F898" s="2"/>
      <c r="G898" s="2"/>
      <c r="H898" s="2"/>
      <c r="I898" s="2"/>
      <c r="J898" s="2"/>
      <c r="K898" s="2"/>
      <c r="L898" s="2"/>
      <c r="M898" s="2"/>
      <c r="N898" s="4">
        <f>VLOOKUP(A898,'Pre Calc.'!$A$2:$G$2362,2,FALSE)-B898</f>
        <v>0</v>
      </c>
    </row>
    <row r="899" spans="1:14" x14ac:dyDescent="0.25">
      <c r="A899" s="6" t="s">
        <v>909</v>
      </c>
      <c r="B899" s="2"/>
      <c r="C899" s="2"/>
      <c r="D899" s="2"/>
      <c r="E899" s="2"/>
      <c r="F899" s="2"/>
      <c r="G899" s="2"/>
      <c r="H899" s="2">
        <v>445.11250000000001</v>
      </c>
      <c r="I899" s="2">
        <v>417.01159999999999</v>
      </c>
      <c r="J899" s="2">
        <v>445.11250000000001</v>
      </c>
      <c r="K899" s="2">
        <v>417.01159999999999</v>
      </c>
      <c r="L899" s="2">
        <v>428.66250000000002</v>
      </c>
      <c r="M899" s="2">
        <v>428.66250000000002</v>
      </c>
      <c r="N899" s="11">
        <f>+VLOOKUP(A899,'Pre Calc.'!$A$2:$H$2362,2,FALSE)-H899</f>
        <v>-16.449999999999989</v>
      </c>
    </row>
    <row r="900" spans="1:14" x14ac:dyDescent="0.25">
      <c r="A900" s="6" t="s">
        <v>910</v>
      </c>
      <c r="B900" s="2"/>
      <c r="C900" s="2"/>
      <c r="D900" s="2"/>
      <c r="E900" s="2"/>
      <c r="F900" s="2"/>
      <c r="G900" s="2"/>
      <c r="H900" s="2">
        <v>734.85</v>
      </c>
      <c r="I900" s="2">
        <v>542.63760000000002</v>
      </c>
      <c r="J900" s="2">
        <v>734.85</v>
      </c>
      <c r="K900" s="2">
        <v>542.63760000000002</v>
      </c>
      <c r="L900" s="2">
        <v>734.85</v>
      </c>
      <c r="M900" s="2">
        <v>734.85</v>
      </c>
      <c r="N900" s="11">
        <f>+VLOOKUP(A900,'Pre Calc.'!$A$2:$H$2362,2,FALSE)-H900</f>
        <v>0</v>
      </c>
    </row>
    <row r="901" spans="1:14" hidden="1" x14ac:dyDescent="0.25">
      <c r="A901" s="6" t="s">
        <v>911</v>
      </c>
      <c r="B901" s="2">
        <v>18144</v>
      </c>
      <c r="C901" s="2">
        <v>1564.5797</v>
      </c>
      <c r="D901" s="2">
        <v>18144</v>
      </c>
      <c r="E901" s="2">
        <v>1564.5797</v>
      </c>
      <c r="F901" s="2"/>
      <c r="G901" s="2"/>
      <c r="H901" s="2"/>
      <c r="I901" s="2"/>
      <c r="J901" s="2"/>
      <c r="K901" s="2"/>
      <c r="L901" s="2"/>
      <c r="M901" s="2"/>
      <c r="N901" s="4">
        <f>VLOOKUP(A901,'Pre Calc.'!$A$2:$G$2362,2,FALSE)-B901</f>
        <v>0</v>
      </c>
    </row>
    <row r="902" spans="1:14" x14ac:dyDescent="0.25">
      <c r="A902" s="6" t="s">
        <v>912</v>
      </c>
      <c r="B902" s="2"/>
      <c r="C902" s="2"/>
      <c r="D902" s="2"/>
      <c r="E902" s="2"/>
      <c r="F902" s="2"/>
      <c r="G902" s="2"/>
      <c r="H902" s="2">
        <v>94.626000000000005</v>
      </c>
      <c r="I902" s="2">
        <v>84.080799999999996</v>
      </c>
      <c r="J902" s="2">
        <v>94.626000000000005</v>
      </c>
      <c r="K902" s="2">
        <v>84.080799999999996</v>
      </c>
      <c r="L902" s="2">
        <v>88.182000000000002</v>
      </c>
      <c r="M902" s="2">
        <v>88.182000000000002</v>
      </c>
      <c r="N902" s="11">
        <f>+VLOOKUP(A902,'Pre Calc.'!$A$2:$H$2362,2,FALSE)-H902</f>
        <v>-6.4440000000000026</v>
      </c>
    </row>
    <row r="903" spans="1:14" x14ac:dyDescent="0.25">
      <c r="A903" s="6" t="s">
        <v>913</v>
      </c>
      <c r="B903" s="2"/>
      <c r="C903" s="2"/>
      <c r="D903" s="2"/>
      <c r="E903" s="2"/>
      <c r="F903" s="2"/>
      <c r="G903" s="2"/>
      <c r="H903" s="2">
        <v>281.2</v>
      </c>
      <c r="I903" s="2">
        <v>281.2</v>
      </c>
      <c r="J903" s="2">
        <v>281.2</v>
      </c>
      <c r="K903" s="2">
        <v>281.2</v>
      </c>
      <c r="L903" s="2">
        <v>276.02</v>
      </c>
      <c r="M903" s="2">
        <v>276.02</v>
      </c>
      <c r="N903" s="11">
        <f>+VLOOKUP(A903,'Pre Calc.'!$A$2:$H$2362,2,FALSE)-H903</f>
        <v>-5.1800000000000068</v>
      </c>
    </row>
    <row r="904" spans="1:14" x14ac:dyDescent="0.25">
      <c r="A904" s="6" t="s">
        <v>914</v>
      </c>
      <c r="B904" s="2"/>
      <c r="C904" s="2"/>
      <c r="D904" s="2"/>
      <c r="E904" s="2"/>
      <c r="F904" s="2"/>
      <c r="G904" s="2"/>
      <c r="H904" s="2">
        <v>295.62</v>
      </c>
      <c r="I904" s="2">
        <v>295.62</v>
      </c>
      <c r="J904" s="2">
        <v>295.62</v>
      </c>
      <c r="K904" s="2">
        <v>295.62</v>
      </c>
      <c r="L904" s="2">
        <v>294.06</v>
      </c>
      <c r="M904" s="2">
        <v>294.06</v>
      </c>
      <c r="N904" s="11">
        <f>+VLOOKUP(A904,'Pre Calc.'!$A$2:$H$2362,2,FALSE)-H904</f>
        <v>-1.5600000000000023</v>
      </c>
    </row>
    <row r="905" spans="1:14" x14ac:dyDescent="0.25">
      <c r="A905" s="6" t="s">
        <v>915</v>
      </c>
      <c r="B905" s="2"/>
      <c r="C905" s="2"/>
      <c r="D905" s="2"/>
      <c r="E905" s="2"/>
      <c r="F905" s="2"/>
      <c r="G905" s="2"/>
      <c r="H905" s="2">
        <v>8065.31</v>
      </c>
      <c r="I905" s="2">
        <v>7615.31</v>
      </c>
      <c r="J905" s="2">
        <v>8065.31</v>
      </c>
      <c r="K905" s="2">
        <v>7615.31</v>
      </c>
      <c r="L905" s="2">
        <v>7615.31</v>
      </c>
      <c r="M905" s="2">
        <v>7615.31</v>
      </c>
      <c r="N905" s="11">
        <f>+VLOOKUP(A905,'Pre Calc.'!$A$2:$H$2362,2,FALSE)-H905</f>
        <v>0</v>
      </c>
    </row>
    <row r="906" spans="1:14" x14ac:dyDescent="0.25">
      <c r="A906" s="6" t="s">
        <v>916</v>
      </c>
      <c r="B906" s="2"/>
      <c r="C906" s="2"/>
      <c r="D906" s="2"/>
      <c r="E906" s="2"/>
      <c r="F906" s="2"/>
      <c r="G906" s="2"/>
      <c r="H906" s="2">
        <v>399</v>
      </c>
      <c r="I906" s="2">
        <v>399</v>
      </c>
      <c r="J906" s="2">
        <v>399</v>
      </c>
      <c r="K906" s="2">
        <v>399</v>
      </c>
      <c r="L906" s="2">
        <v>399</v>
      </c>
      <c r="M906" s="2">
        <v>399</v>
      </c>
      <c r="N906" s="11">
        <f>+VLOOKUP(A906,'Pre Calc.'!$A$2:$H$2362,2,FALSE)-H906</f>
        <v>0</v>
      </c>
    </row>
    <row r="907" spans="1:14" hidden="1" x14ac:dyDescent="0.25">
      <c r="A907" s="6" t="s">
        <v>917</v>
      </c>
      <c r="B907" s="2">
        <v>5680.29</v>
      </c>
      <c r="C907" s="2">
        <v>4544.232</v>
      </c>
      <c r="D907" s="2">
        <v>5680.29</v>
      </c>
      <c r="E907" s="2">
        <v>4544.232</v>
      </c>
      <c r="F907" s="2"/>
      <c r="G907" s="2"/>
      <c r="H907" s="2"/>
      <c r="I907" s="2"/>
      <c r="J907" s="2"/>
      <c r="K907" s="2"/>
      <c r="L907" s="2"/>
      <c r="M907" s="2"/>
      <c r="N907" s="4">
        <f>VLOOKUP(A907,'Pre Calc.'!$A$2:$G$2362,2,FALSE)-B907</f>
        <v>0</v>
      </c>
    </row>
    <row r="908" spans="1:14" x14ac:dyDescent="0.25">
      <c r="A908" s="6" t="s">
        <v>918</v>
      </c>
      <c r="B908" s="2"/>
      <c r="C908" s="2"/>
      <c r="D908" s="2"/>
      <c r="E908" s="2"/>
      <c r="F908" s="2"/>
      <c r="G908" s="2"/>
      <c r="H908" s="2">
        <v>805.69</v>
      </c>
      <c r="I908" s="2">
        <v>501.57830000000001</v>
      </c>
      <c r="J908" s="2">
        <v>805.69</v>
      </c>
      <c r="K908" s="2">
        <v>501.57830000000001</v>
      </c>
      <c r="L908" s="2">
        <v>761.11199999999997</v>
      </c>
      <c r="M908" s="2">
        <v>761.11199999999997</v>
      </c>
      <c r="N908" s="11">
        <f>+VLOOKUP(A908,'Pre Calc.'!$A$2:$H$2362,2,FALSE)-H908</f>
        <v>-44.578000000000088</v>
      </c>
    </row>
    <row r="909" spans="1:14" x14ac:dyDescent="0.25">
      <c r="A909" s="6" t="s">
        <v>919</v>
      </c>
      <c r="B909" s="2"/>
      <c r="C909" s="2"/>
      <c r="D909" s="2"/>
      <c r="E909" s="2"/>
      <c r="F909" s="2"/>
      <c r="G909" s="2"/>
      <c r="H909" s="2">
        <v>257.28120000000001</v>
      </c>
      <c r="I909" s="2">
        <v>234.48849999999999</v>
      </c>
      <c r="J909" s="2">
        <v>257.28120000000001</v>
      </c>
      <c r="K909" s="2">
        <v>234.48849999999999</v>
      </c>
      <c r="L909" s="2">
        <v>243.06479999999999</v>
      </c>
      <c r="M909" s="2">
        <v>243.06479999999999</v>
      </c>
      <c r="N909" s="11">
        <f>+VLOOKUP(A909,'Pre Calc.'!$A$2:$H$2362,2,FALSE)-H909</f>
        <v>-14.216400000000021</v>
      </c>
    </row>
    <row r="910" spans="1:14" hidden="1" x14ac:dyDescent="0.25">
      <c r="A910" s="6" t="s">
        <v>920</v>
      </c>
      <c r="B910" s="2">
        <v>32159.322</v>
      </c>
      <c r="C910" s="2">
        <v>25727.457600000002</v>
      </c>
      <c r="D910" s="2">
        <v>32159.322</v>
      </c>
      <c r="E910" s="2">
        <v>25727.457600000002</v>
      </c>
      <c r="F910" s="2"/>
      <c r="G910" s="2"/>
      <c r="H910" s="2"/>
      <c r="I910" s="2"/>
      <c r="J910" s="2"/>
      <c r="K910" s="2"/>
      <c r="L910" s="2"/>
      <c r="M910" s="2"/>
      <c r="N910" s="4">
        <f>VLOOKUP(A910,'Pre Calc.'!$A$2:$G$2362,2,FALSE)-B910</f>
        <v>0</v>
      </c>
    </row>
    <row r="911" spans="1:14" hidden="1" x14ac:dyDescent="0.25">
      <c r="A911" s="6" t="s">
        <v>921</v>
      </c>
      <c r="B911" s="2">
        <v>7121</v>
      </c>
      <c r="C911" s="2">
        <v>5696.8</v>
      </c>
      <c r="D911" s="2">
        <v>7121</v>
      </c>
      <c r="E911" s="2">
        <v>5696.8</v>
      </c>
      <c r="F911" s="2"/>
      <c r="G911" s="2"/>
      <c r="H911" s="2"/>
      <c r="I911" s="2"/>
      <c r="J911" s="2"/>
      <c r="K911" s="2"/>
      <c r="L911" s="2"/>
      <c r="M911" s="2"/>
      <c r="N911" s="4">
        <f>VLOOKUP(A911,'Pre Calc.'!$A$2:$G$2362,2,FALSE)-B911</f>
        <v>0</v>
      </c>
    </row>
    <row r="912" spans="1:14" x14ac:dyDescent="0.25">
      <c r="A912" s="6" t="s">
        <v>922</v>
      </c>
      <c r="B912" s="2"/>
      <c r="C912" s="2"/>
      <c r="D912" s="2"/>
      <c r="E912" s="2"/>
      <c r="F912" s="2"/>
      <c r="G912" s="2"/>
      <c r="H912" s="2">
        <v>1785.7</v>
      </c>
      <c r="I912" s="2">
        <v>1751.99</v>
      </c>
      <c r="J912" s="2">
        <v>1785.7</v>
      </c>
      <c r="K912" s="2">
        <v>1751.99</v>
      </c>
      <c r="L912" s="2">
        <v>1616.85</v>
      </c>
      <c r="M912" s="2">
        <v>1616.85</v>
      </c>
      <c r="N912" s="11">
        <f>+VLOOKUP(A912,'Pre Calc.'!$A$2:$H$2362,2,FALSE)-H912</f>
        <v>-15.789999999999964</v>
      </c>
    </row>
    <row r="913" spans="1:14" x14ac:dyDescent="0.25">
      <c r="A913" s="6" t="s">
        <v>923</v>
      </c>
      <c r="B913" s="2"/>
      <c r="C913" s="2"/>
      <c r="D913" s="2"/>
      <c r="E913" s="2"/>
      <c r="F913" s="2"/>
      <c r="G913" s="2"/>
      <c r="H913" s="2">
        <v>1634.78</v>
      </c>
      <c r="I913" s="2">
        <v>1285.67</v>
      </c>
      <c r="J913" s="2">
        <v>1634.78</v>
      </c>
      <c r="K913" s="2">
        <v>1285.67</v>
      </c>
      <c r="L913" s="2">
        <v>1142.29</v>
      </c>
      <c r="M913" s="2">
        <v>1142.29</v>
      </c>
      <c r="N913" s="11">
        <f>+VLOOKUP(A913,'Pre Calc.'!$A$2:$H$2362,2,FALSE)-H913</f>
        <v>-19.779999999999973</v>
      </c>
    </row>
    <row r="914" spans="1:14" x14ac:dyDescent="0.25">
      <c r="A914" s="6" t="s">
        <v>924</v>
      </c>
      <c r="B914" s="2"/>
      <c r="C914" s="2"/>
      <c r="D914" s="2"/>
      <c r="E914" s="2"/>
      <c r="F914" s="2"/>
      <c r="G914" s="2"/>
      <c r="H914" s="2">
        <v>3621.58</v>
      </c>
      <c r="I914" s="2">
        <v>2007.25</v>
      </c>
      <c r="J914" s="2">
        <v>3621.58</v>
      </c>
      <c r="K914" s="2">
        <v>2007.25</v>
      </c>
      <c r="L914" s="2">
        <v>536.96</v>
      </c>
      <c r="M914" s="2">
        <v>536.96</v>
      </c>
      <c r="N914" s="11">
        <f>+VLOOKUP(A914,'Pre Calc.'!$A$2:$H$2362,2,FALSE)-H914</f>
        <v>-2701.58</v>
      </c>
    </row>
    <row r="915" spans="1:14" x14ac:dyDescent="0.25">
      <c r="A915" s="6" t="s">
        <v>925</v>
      </c>
      <c r="B915" s="2"/>
      <c r="C915" s="2"/>
      <c r="D915" s="2"/>
      <c r="E915" s="2"/>
      <c r="F915" s="2"/>
      <c r="G915" s="2"/>
      <c r="H915" s="2">
        <v>731.25</v>
      </c>
      <c r="I915" s="2">
        <v>655.99</v>
      </c>
      <c r="J915" s="2">
        <v>731.25</v>
      </c>
      <c r="K915" s="2">
        <v>655.99</v>
      </c>
      <c r="L915" s="2">
        <v>647.42999999999995</v>
      </c>
      <c r="M915" s="2">
        <v>647.42999999999995</v>
      </c>
      <c r="N915" s="11">
        <f>+VLOOKUP(A915,'Pre Calc.'!$A$2:$H$2362,2,FALSE)-H915</f>
        <v>0</v>
      </c>
    </row>
    <row r="916" spans="1:14" x14ac:dyDescent="0.25">
      <c r="A916" s="6" t="s">
        <v>926</v>
      </c>
      <c r="B916" s="2"/>
      <c r="C916" s="2"/>
      <c r="D916" s="2"/>
      <c r="E916" s="2"/>
      <c r="F916" s="2"/>
      <c r="G916" s="2"/>
      <c r="H916" s="2">
        <v>1039.3</v>
      </c>
      <c r="I916" s="2">
        <v>691.45</v>
      </c>
      <c r="J916" s="2">
        <v>1039.3</v>
      </c>
      <c r="K916" s="2">
        <v>691.45</v>
      </c>
      <c r="L916" s="2">
        <v>584.45000000000005</v>
      </c>
      <c r="M916" s="2">
        <v>584.45000000000005</v>
      </c>
      <c r="N916" s="11">
        <f>+VLOOKUP(A916,'Pre Calc.'!$A$2:$H$2362,2,FALSE)-H916</f>
        <v>0</v>
      </c>
    </row>
    <row r="917" spans="1:14" x14ac:dyDescent="0.25">
      <c r="A917" s="6" t="s">
        <v>927</v>
      </c>
      <c r="B917" s="2"/>
      <c r="C917" s="2"/>
      <c r="D917" s="2"/>
      <c r="E917" s="2"/>
      <c r="F917" s="2"/>
      <c r="G917" s="2"/>
      <c r="H917" s="2">
        <v>980</v>
      </c>
      <c r="I917" s="2">
        <v>984.34</v>
      </c>
      <c r="J917" s="2">
        <v>980</v>
      </c>
      <c r="K917" s="2">
        <v>984.34</v>
      </c>
      <c r="L917" s="2">
        <v>856.7</v>
      </c>
      <c r="M917" s="2">
        <v>856.7</v>
      </c>
      <c r="N917" s="11">
        <f>+VLOOKUP(A917,'Pre Calc.'!$A$2:$H$2362,2,FALSE)-H917</f>
        <v>0</v>
      </c>
    </row>
    <row r="918" spans="1:14" x14ac:dyDescent="0.25">
      <c r="A918" s="6" t="s">
        <v>928</v>
      </c>
      <c r="B918" s="2"/>
      <c r="C918" s="2"/>
      <c r="D918" s="2"/>
      <c r="E918" s="2"/>
      <c r="F918" s="2"/>
      <c r="G918" s="2"/>
      <c r="H918" s="2">
        <v>825.85</v>
      </c>
      <c r="I918" s="2">
        <v>776.61</v>
      </c>
      <c r="J918" s="2">
        <v>825.85</v>
      </c>
      <c r="K918" s="2">
        <v>776.61</v>
      </c>
      <c r="L918" s="2">
        <v>691.01</v>
      </c>
      <c r="M918" s="2">
        <v>691.01</v>
      </c>
      <c r="N918" s="11">
        <f>+VLOOKUP(A918,'Pre Calc.'!$A$2:$H$2362,2,FALSE)-H918</f>
        <v>3</v>
      </c>
    </row>
    <row r="919" spans="1:14" x14ac:dyDescent="0.25">
      <c r="A919" s="6" t="s">
        <v>929</v>
      </c>
      <c r="B919" s="2"/>
      <c r="C919" s="2"/>
      <c r="D919" s="2"/>
      <c r="E919" s="2"/>
      <c r="F919" s="2"/>
      <c r="G919" s="2"/>
      <c r="H919" s="2">
        <v>1838.71</v>
      </c>
      <c r="I919" s="2">
        <v>1223.93</v>
      </c>
      <c r="J919" s="2">
        <v>1838.71</v>
      </c>
      <c r="K919" s="2">
        <v>1223.93</v>
      </c>
      <c r="L919" s="2">
        <v>1099.81</v>
      </c>
      <c r="M919" s="2">
        <v>1099.81</v>
      </c>
      <c r="N919" s="11">
        <f>+VLOOKUP(A919,'Pre Calc.'!$A$2:$H$2362,2,FALSE)-H919</f>
        <v>0</v>
      </c>
    </row>
    <row r="920" spans="1:14" hidden="1" x14ac:dyDescent="0.25">
      <c r="A920" s="6" t="s">
        <v>930</v>
      </c>
      <c r="B920" s="2">
        <v>5000</v>
      </c>
      <c r="C920" s="2">
        <v>2529.64</v>
      </c>
      <c r="D920" s="2"/>
      <c r="E920" s="2"/>
      <c r="F920" s="2"/>
      <c r="G920" s="2"/>
      <c r="H920" s="2"/>
      <c r="I920" s="2"/>
      <c r="J920" s="2"/>
      <c r="K920" s="2"/>
      <c r="L920" s="2"/>
      <c r="M920" s="2"/>
      <c r="N920" s="4">
        <f>VLOOKUP(A920,'Pre Calc.'!$A$2:$G$2362,2,FALSE)-B920</f>
        <v>0</v>
      </c>
    </row>
    <row r="921" spans="1:14" x14ac:dyDescent="0.25">
      <c r="A921" s="6" t="s">
        <v>931</v>
      </c>
      <c r="B921" s="2"/>
      <c r="C921" s="2"/>
      <c r="D921" s="2"/>
      <c r="E921" s="2"/>
      <c r="F921" s="2"/>
      <c r="G921" s="2"/>
      <c r="H921" s="2">
        <v>14361.35</v>
      </c>
      <c r="I921" s="2">
        <v>9986.93</v>
      </c>
      <c r="J921" s="2">
        <v>14361.35</v>
      </c>
      <c r="K921" s="2">
        <v>9986.93</v>
      </c>
      <c r="L921" s="2">
        <v>7452.47</v>
      </c>
      <c r="M921" s="2">
        <v>7452.47</v>
      </c>
      <c r="N921" s="11">
        <f>+VLOOKUP(A921,'Pre Calc.'!$A$2:$H$2362,2,FALSE)-H921</f>
        <v>2472.0500000000011</v>
      </c>
    </row>
    <row r="922" spans="1:14" x14ac:dyDescent="0.25">
      <c r="A922" s="6" t="s">
        <v>932</v>
      </c>
      <c r="B922" s="2"/>
      <c r="C922" s="2"/>
      <c r="D922" s="2"/>
      <c r="E922" s="2"/>
      <c r="F922" s="2"/>
      <c r="G922" s="2"/>
      <c r="H922" s="2">
        <v>869</v>
      </c>
      <c r="I922" s="2">
        <v>716.48</v>
      </c>
      <c r="J922" s="2">
        <v>869</v>
      </c>
      <c r="K922" s="2">
        <v>716.48</v>
      </c>
      <c r="L922" s="2">
        <v>536.72</v>
      </c>
      <c r="M922" s="2">
        <v>536.72</v>
      </c>
      <c r="N922" s="11">
        <f>+VLOOKUP(A922,'Pre Calc.'!$A$2:$H$2362,2,FALSE)-H922</f>
        <v>0</v>
      </c>
    </row>
    <row r="923" spans="1:14" x14ac:dyDescent="0.25">
      <c r="A923" s="6" t="s">
        <v>933</v>
      </c>
      <c r="B923" s="2"/>
      <c r="C923" s="2"/>
      <c r="D923" s="2"/>
      <c r="E923" s="2"/>
      <c r="F923" s="2"/>
      <c r="G923" s="2"/>
      <c r="H923" s="2">
        <v>10276.700000000001</v>
      </c>
      <c r="I923" s="2">
        <v>9387.67</v>
      </c>
      <c r="J923" s="2">
        <v>10276.700000000001</v>
      </c>
      <c r="K923" s="2">
        <v>9387.67</v>
      </c>
      <c r="L923" s="2">
        <v>5911.05</v>
      </c>
      <c r="M923" s="2">
        <v>5911.05</v>
      </c>
      <c r="N923" s="11">
        <f>+VLOOKUP(A923,'Pre Calc.'!$A$2:$H$2362,2,FALSE)-H923</f>
        <v>6820.0999999999985</v>
      </c>
    </row>
    <row r="924" spans="1:14" hidden="1" x14ac:dyDescent="0.25">
      <c r="A924" s="6" t="s">
        <v>934</v>
      </c>
      <c r="B924" s="2">
        <v>3000</v>
      </c>
      <c r="C924" s="2">
        <v>3017</v>
      </c>
      <c r="D924" s="2"/>
      <c r="E924" s="2"/>
      <c r="F924" s="2"/>
      <c r="G924" s="2"/>
      <c r="H924" s="2"/>
      <c r="I924" s="2"/>
      <c r="J924" s="2"/>
      <c r="K924" s="2"/>
      <c r="L924" s="2"/>
      <c r="M924" s="2"/>
      <c r="N924" s="4">
        <f>VLOOKUP(A924,'Pre Calc.'!$A$2:$G$2362,2,FALSE)-B924</f>
        <v>0</v>
      </c>
    </row>
    <row r="925" spans="1:14" x14ac:dyDescent="0.25">
      <c r="A925" s="6" t="s">
        <v>935</v>
      </c>
      <c r="B925" s="2"/>
      <c r="C925" s="2"/>
      <c r="D925" s="2"/>
      <c r="E925" s="2"/>
      <c r="F925" s="2"/>
      <c r="G925" s="2"/>
      <c r="H925" s="2">
        <v>3200</v>
      </c>
      <c r="I925" s="2">
        <v>3200</v>
      </c>
      <c r="J925" s="2">
        <v>3200</v>
      </c>
      <c r="K925" s="2">
        <v>3200</v>
      </c>
      <c r="L925" s="2">
        <v>3200</v>
      </c>
      <c r="M925" s="2">
        <v>3200</v>
      </c>
      <c r="N925" s="11">
        <f>+VLOOKUP(A925,'Pre Calc.'!$A$2:$H$2362,2,FALSE)-H925</f>
        <v>0</v>
      </c>
    </row>
    <row r="926" spans="1:14" hidden="1" x14ac:dyDescent="0.25">
      <c r="A926" s="6" t="s">
        <v>936</v>
      </c>
      <c r="B926" s="2">
        <v>2500</v>
      </c>
      <c r="C926" s="2">
        <v>1440</v>
      </c>
      <c r="D926" s="2">
        <v>2500</v>
      </c>
      <c r="E926" s="2">
        <v>1440</v>
      </c>
      <c r="F926" s="2"/>
      <c r="G926" s="2"/>
      <c r="H926" s="2"/>
      <c r="I926" s="2"/>
      <c r="J926" s="2"/>
      <c r="K926" s="2"/>
      <c r="L926" s="2"/>
      <c r="M926" s="2"/>
      <c r="N926" s="4">
        <f>VLOOKUP(A926,'Pre Calc.'!$A$2:$G$2362,2,FALSE)-B926</f>
        <v>0</v>
      </c>
    </row>
    <row r="927" spans="1:14" hidden="1" x14ac:dyDescent="0.25">
      <c r="A927" s="6" t="s">
        <v>937</v>
      </c>
      <c r="B927" s="2">
        <v>900</v>
      </c>
      <c r="C927" s="2">
        <v>482</v>
      </c>
      <c r="D927" s="2">
        <v>900</v>
      </c>
      <c r="E927" s="2">
        <v>482</v>
      </c>
      <c r="F927" s="2"/>
      <c r="G927" s="2"/>
      <c r="H927" s="2"/>
      <c r="I927" s="2"/>
      <c r="J927" s="2"/>
      <c r="K927" s="2"/>
      <c r="L927" s="2"/>
      <c r="M927" s="2"/>
      <c r="N927" s="4">
        <f>VLOOKUP(A927,'Pre Calc.'!$A$2:$G$2362,2,FALSE)-B927</f>
        <v>0</v>
      </c>
    </row>
    <row r="928" spans="1:14" hidden="1" x14ac:dyDescent="0.25">
      <c r="A928" s="6" t="s">
        <v>938</v>
      </c>
      <c r="B928" s="2">
        <v>3000</v>
      </c>
      <c r="C928" s="2">
        <v>2700</v>
      </c>
      <c r="D928" s="2">
        <v>3000</v>
      </c>
      <c r="E928" s="2">
        <v>2700</v>
      </c>
      <c r="F928" s="2"/>
      <c r="G928" s="2"/>
      <c r="H928" s="2"/>
      <c r="I928" s="2"/>
      <c r="J928" s="2"/>
      <c r="K928" s="2"/>
      <c r="L928" s="2"/>
      <c r="M928" s="2"/>
      <c r="N928" s="4">
        <f>VLOOKUP(A928,'Pre Calc.'!$A$2:$G$2362,2,FALSE)-B928</f>
        <v>0</v>
      </c>
    </row>
    <row r="929" spans="1:14" hidden="1" x14ac:dyDescent="0.25">
      <c r="A929" s="6" t="s">
        <v>939</v>
      </c>
      <c r="B929" s="2">
        <v>1942.77</v>
      </c>
      <c r="C929" s="2">
        <v>1084.4100000000001</v>
      </c>
      <c r="D929" s="2"/>
      <c r="E929" s="2"/>
      <c r="F929" s="2"/>
      <c r="G929" s="2"/>
      <c r="H929" s="2"/>
      <c r="I929" s="2"/>
      <c r="J929" s="2"/>
      <c r="K929" s="2"/>
      <c r="L929" s="2"/>
      <c r="M929" s="2"/>
      <c r="N929" s="4">
        <f>VLOOKUP(A929,'Pre Calc.'!$A$2:$G$2362,2,FALSE)-B929</f>
        <v>0</v>
      </c>
    </row>
    <row r="930" spans="1:14" x14ac:dyDescent="0.25">
      <c r="A930" s="6" t="s">
        <v>940</v>
      </c>
      <c r="B930" s="2"/>
      <c r="C930" s="2"/>
      <c r="D930" s="2"/>
      <c r="E930" s="2"/>
      <c r="F930" s="2"/>
      <c r="G930" s="2"/>
      <c r="H930" s="2">
        <v>649.05999999999995</v>
      </c>
      <c r="I930" s="2">
        <v>493.67</v>
      </c>
      <c r="J930" s="2">
        <v>649.05999999999995</v>
      </c>
      <c r="K930" s="2">
        <v>493.67</v>
      </c>
      <c r="L930" s="2">
        <v>649.05999999999995</v>
      </c>
      <c r="M930" s="2">
        <v>649.05999999999995</v>
      </c>
      <c r="N930" s="11">
        <f>+VLOOKUP(A930,'Pre Calc.'!$A$2:$H$2362,2,FALSE)-H930</f>
        <v>0</v>
      </c>
    </row>
    <row r="931" spans="1:14" x14ac:dyDescent="0.25">
      <c r="A931" s="6" t="s">
        <v>941</v>
      </c>
      <c r="B931" s="2"/>
      <c r="C931" s="2"/>
      <c r="D931" s="2"/>
      <c r="E931" s="2"/>
      <c r="F931" s="2"/>
      <c r="G931" s="2"/>
      <c r="H931" s="2">
        <v>202.9905</v>
      </c>
      <c r="I931" s="2">
        <v>53.3949</v>
      </c>
      <c r="J931" s="2">
        <v>202.9905</v>
      </c>
      <c r="K931" s="2">
        <v>53.3949</v>
      </c>
      <c r="L931" s="2">
        <v>194.94040000000001</v>
      </c>
      <c r="M931" s="2">
        <v>194.94040000000001</v>
      </c>
      <c r="N931" s="11">
        <f>+VLOOKUP(A931,'Pre Calc.'!$A$2:$H$2362,2,FALSE)-H931</f>
        <v>-8.0500999999999863</v>
      </c>
    </row>
    <row r="932" spans="1:14" x14ac:dyDescent="0.25">
      <c r="A932" s="6" t="s">
        <v>942</v>
      </c>
      <c r="B932" s="2"/>
      <c r="C932" s="2"/>
      <c r="D932" s="2"/>
      <c r="E932" s="2"/>
      <c r="F932" s="2"/>
      <c r="G932" s="2"/>
      <c r="H932" s="2">
        <v>431.9</v>
      </c>
      <c r="I932" s="2">
        <v>423.8843</v>
      </c>
      <c r="J932" s="2">
        <v>431.9</v>
      </c>
      <c r="K932" s="2">
        <v>423.8843</v>
      </c>
      <c r="L932" s="2">
        <v>431.83</v>
      </c>
      <c r="M932" s="2">
        <v>431.83</v>
      </c>
      <c r="N932" s="11">
        <f>+VLOOKUP(A932,'Pre Calc.'!$A$2:$H$2362,2,FALSE)-H932</f>
        <v>-6.9999999999993179E-2</v>
      </c>
    </row>
    <row r="933" spans="1:14" x14ac:dyDescent="0.25">
      <c r="A933" s="6" t="s">
        <v>943</v>
      </c>
      <c r="B933" s="2"/>
      <c r="C933" s="2"/>
      <c r="D933" s="2"/>
      <c r="E933" s="2"/>
      <c r="F933" s="2"/>
      <c r="G933" s="2"/>
      <c r="H933" s="2">
        <v>417.2</v>
      </c>
      <c r="I933" s="2">
        <v>185.7115</v>
      </c>
      <c r="J933" s="2">
        <v>417.2</v>
      </c>
      <c r="K933" s="2">
        <v>185.7115</v>
      </c>
      <c r="L933" s="2">
        <v>394.81599999999997</v>
      </c>
      <c r="M933" s="2">
        <v>394.81599999999997</v>
      </c>
      <c r="N933" s="11">
        <f>+VLOOKUP(A933,'Pre Calc.'!$A$2:$H$2362,2,FALSE)-H933</f>
        <v>-22.384000000000015</v>
      </c>
    </row>
    <row r="934" spans="1:14" hidden="1" x14ac:dyDescent="0.25">
      <c r="A934" s="6" t="s">
        <v>944</v>
      </c>
      <c r="B934" s="2">
        <v>11793.44</v>
      </c>
      <c r="C934" s="2">
        <v>3613</v>
      </c>
      <c r="D934" s="2">
        <v>11793.44</v>
      </c>
      <c r="E934" s="2">
        <v>3613</v>
      </c>
      <c r="F934" s="2"/>
      <c r="G934" s="2"/>
      <c r="H934" s="2"/>
      <c r="I934" s="2"/>
      <c r="J934" s="2"/>
      <c r="K934" s="2"/>
      <c r="L934" s="2"/>
      <c r="M934" s="2"/>
      <c r="N934" s="4">
        <f>VLOOKUP(A934,'Pre Calc.'!$A$2:$G$2362,2,FALSE)-B934</f>
        <v>0</v>
      </c>
    </row>
    <row r="935" spans="1:14" x14ac:dyDescent="0.25">
      <c r="A935" s="6" t="s">
        <v>945</v>
      </c>
      <c r="B935" s="2"/>
      <c r="C935" s="2"/>
      <c r="D935" s="2"/>
      <c r="E935" s="2"/>
      <c r="F935" s="2"/>
      <c r="G935" s="2"/>
      <c r="H935" s="2">
        <v>32598.3</v>
      </c>
      <c r="I935" s="2">
        <v>6554.5837000000001</v>
      </c>
      <c r="J935" s="2">
        <v>32598.3</v>
      </c>
      <c r="K935" s="2">
        <v>6554.5837000000001</v>
      </c>
      <c r="L935" s="2">
        <v>31832.04</v>
      </c>
      <c r="M935" s="2">
        <v>31832.04</v>
      </c>
      <c r="N935" s="11">
        <f>+VLOOKUP(A935,'Pre Calc.'!$A$2:$H$2362,2,FALSE)-H935</f>
        <v>-766.2599999999984</v>
      </c>
    </row>
    <row r="936" spans="1:14" hidden="1" x14ac:dyDescent="0.25">
      <c r="A936" s="6" t="s">
        <v>946</v>
      </c>
      <c r="B936" s="2">
        <v>8830.7520000000004</v>
      </c>
      <c r="C936" s="2">
        <v>1499.3008</v>
      </c>
      <c r="D936" s="2">
        <v>8830.7520000000004</v>
      </c>
      <c r="E936" s="2">
        <v>1499.3008</v>
      </c>
      <c r="F936" s="2"/>
      <c r="G936" s="2"/>
      <c r="H936" s="2"/>
      <c r="I936" s="2"/>
      <c r="J936" s="2"/>
      <c r="K936" s="2"/>
      <c r="L936" s="2"/>
      <c r="M936" s="2"/>
      <c r="N936" s="4">
        <f>VLOOKUP(A936,'Pre Calc.'!$A$2:$G$2362,2,FALSE)-B936</f>
        <v>0</v>
      </c>
    </row>
    <row r="937" spans="1:14" hidden="1" x14ac:dyDescent="0.25">
      <c r="A937" s="6" t="s">
        <v>947</v>
      </c>
      <c r="B937" s="2">
        <v>53546.92</v>
      </c>
      <c r="C937" s="2">
        <v>10077.536400000001</v>
      </c>
      <c r="D937" s="2"/>
      <c r="E937" s="2"/>
      <c r="F937" s="2"/>
      <c r="G937" s="2"/>
      <c r="H937" s="2"/>
      <c r="I937" s="2"/>
      <c r="J937" s="2"/>
      <c r="K937" s="2"/>
      <c r="L937" s="2"/>
      <c r="M937" s="2"/>
      <c r="N937" s="4">
        <f>VLOOKUP(A937,'Pre Calc.'!$A$2:$G$2362,2,FALSE)-B937</f>
        <v>0</v>
      </c>
    </row>
    <row r="938" spans="1:14" hidden="1" x14ac:dyDescent="0.25">
      <c r="A938" s="6" t="s">
        <v>948</v>
      </c>
      <c r="B938" s="2">
        <v>47644.4208</v>
      </c>
      <c r="C938" s="2">
        <v>5213.4430000000002</v>
      </c>
      <c r="D938" s="2">
        <v>47644.4208</v>
      </c>
      <c r="E938" s="2">
        <v>5213.4430000000002</v>
      </c>
      <c r="F938" s="2"/>
      <c r="G938" s="2"/>
      <c r="H938" s="2"/>
      <c r="I938" s="2"/>
      <c r="J938" s="2"/>
      <c r="K938" s="2"/>
      <c r="L938" s="2"/>
      <c r="M938" s="2"/>
      <c r="N938" s="4">
        <f>VLOOKUP(A938,'Pre Calc.'!$A$2:$G$2362,2,FALSE)-B938</f>
        <v>0</v>
      </c>
    </row>
    <row r="939" spans="1:14" hidden="1" x14ac:dyDescent="0.25">
      <c r="A939" s="6" t="s">
        <v>949</v>
      </c>
      <c r="B939" s="2">
        <v>4064.1372000000001</v>
      </c>
      <c r="C939" s="2">
        <v>1160.5415</v>
      </c>
      <c r="D939" s="2">
        <v>4064.1372000000001</v>
      </c>
      <c r="E939" s="2">
        <v>1160.5415</v>
      </c>
      <c r="F939" s="2"/>
      <c r="G939" s="2"/>
      <c r="H939" s="2"/>
      <c r="I939" s="2"/>
      <c r="J939" s="2"/>
      <c r="K939" s="2"/>
      <c r="L939" s="2"/>
      <c r="M939" s="2"/>
      <c r="N939" s="4">
        <f>VLOOKUP(A939,'Pre Calc.'!$A$2:$G$2362,2,FALSE)-B939</f>
        <v>0</v>
      </c>
    </row>
    <row r="940" spans="1:14" hidden="1" x14ac:dyDescent="0.25">
      <c r="A940" s="6" t="s">
        <v>950</v>
      </c>
      <c r="B940" s="2">
        <v>1639.4</v>
      </c>
      <c r="C940" s="2">
        <v>1264.4000000000001</v>
      </c>
      <c r="D940" s="2">
        <v>1639.4</v>
      </c>
      <c r="E940" s="2">
        <v>1264.4000000000001</v>
      </c>
      <c r="F940" s="2"/>
      <c r="G940" s="2"/>
      <c r="H940" s="2"/>
      <c r="I940" s="2"/>
      <c r="J940" s="2"/>
      <c r="K940" s="2"/>
      <c r="L940" s="2"/>
      <c r="M940" s="2"/>
      <c r="N940" s="4">
        <f>VLOOKUP(A940,'Pre Calc.'!$A$2:$G$2362,2,FALSE)-B940</f>
        <v>0</v>
      </c>
    </row>
    <row r="941" spans="1:14" hidden="1" x14ac:dyDescent="0.25">
      <c r="A941" s="6" t="s">
        <v>951</v>
      </c>
      <c r="B941" s="2">
        <v>2700</v>
      </c>
      <c r="C941" s="2">
        <v>2286.4</v>
      </c>
      <c r="D941" s="2">
        <v>2700</v>
      </c>
      <c r="E941" s="2">
        <v>2286.4</v>
      </c>
      <c r="F941" s="2"/>
      <c r="G941" s="2"/>
      <c r="H941" s="2"/>
      <c r="I941" s="2"/>
      <c r="J941" s="2"/>
      <c r="K941" s="2"/>
      <c r="L941" s="2"/>
      <c r="M941" s="2"/>
      <c r="N941" s="4">
        <f>VLOOKUP(A941,'Pre Calc.'!$A$2:$G$2362,2,FALSE)-B941</f>
        <v>0</v>
      </c>
    </row>
    <row r="942" spans="1:14" hidden="1" x14ac:dyDescent="0.25">
      <c r="A942" s="6" t="s">
        <v>952</v>
      </c>
      <c r="B942" s="2">
        <v>1586.0844</v>
      </c>
      <c r="C942" s="2">
        <v>1077.2420999999999</v>
      </c>
      <c r="D942" s="2">
        <v>1586.0844</v>
      </c>
      <c r="E942" s="2">
        <v>1077.2420999999999</v>
      </c>
      <c r="F942" s="2"/>
      <c r="G942" s="2"/>
      <c r="H942" s="2"/>
      <c r="I942" s="2"/>
      <c r="J942" s="2"/>
      <c r="K942" s="2"/>
      <c r="L942" s="2"/>
      <c r="M942" s="2"/>
      <c r="N942" s="4">
        <f>VLOOKUP(A942,'Pre Calc.'!$A$2:$G$2362,2,FALSE)-B942</f>
        <v>0</v>
      </c>
    </row>
    <row r="943" spans="1:14" hidden="1" x14ac:dyDescent="0.25">
      <c r="A943" s="6" t="s">
        <v>953</v>
      </c>
      <c r="B943" s="2">
        <v>264.34739999999999</v>
      </c>
      <c r="C943" s="2">
        <v>262.76130000000001</v>
      </c>
      <c r="D943" s="2">
        <v>264.34739999999999</v>
      </c>
      <c r="E943" s="2">
        <v>262.76130000000001</v>
      </c>
      <c r="F943" s="2"/>
      <c r="G943" s="2"/>
      <c r="H943" s="2"/>
      <c r="I943" s="2"/>
      <c r="J943" s="2"/>
      <c r="K943" s="2"/>
      <c r="L943" s="2"/>
      <c r="M943" s="2"/>
      <c r="N943" s="4">
        <f>VLOOKUP(A943,'Pre Calc.'!$A$2:$G$2362,2,FALSE)-B943</f>
        <v>0</v>
      </c>
    </row>
    <row r="944" spans="1:14" x14ac:dyDescent="0.25">
      <c r="A944" s="6" t="s">
        <v>954</v>
      </c>
      <c r="B944" s="2"/>
      <c r="C944" s="2"/>
      <c r="D944" s="2"/>
      <c r="E944" s="2"/>
      <c r="F944" s="2"/>
      <c r="G944" s="2"/>
      <c r="H944" s="2">
        <v>233.7</v>
      </c>
      <c r="I944" s="2">
        <v>228.6</v>
      </c>
      <c r="J944" s="2">
        <v>233.7</v>
      </c>
      <c r="K944" s="2">
        <v>228.6</v>
      </c>
      <c r="L944" s="2">
        <v>222.9</v>
      </c>
      <c r="M944" s="2">
        <v>222.9</v>
      </c>
      <c r="N944" s="11">
        <f>+VLOOKUP(A944,'Pre Calc.'!$A$2:$H$2362,2,FALSE)-H944</f>
        <v>-10.799999999999983</v>
      </c>
    </row>
    <row r="945" spans="1:14" hidden="1" x14ac:dyDescent="0.25">
      <c r="A945" s="6" t="s">
        <v>955</v>
      </c>
      <c r="B945" s="2">
        <v>918.42409999999995</v>
      </c>
      <c r="C945" s="2">
        <v>734.73929999999996</v>
      </c>
      <c r="D945" s="2">
        <v>918.42409999999995</v>
      </c>
      <c r="E945" s="2">
        <v>734.73929999999996</v>
      </c>
      <c r="F945" s="2"/>
      <c r="G945" s="2"/>
      <c r="H945" s="2"/>
      <c r="I945" s="2"/>
      <c r="J945" s="2"/>
      <c r="K945" s="2"/>
      <c r="L945" s="2"/>
      <c r="M945" s="2"/>
      <c r="N945" s="4">
        <f>VLOOKUP(A945,'Pre Calc.'!$A$2:$G$2362,2,FALSE)-B945</f>
        <v>0</v>
      </c>
    </row>
    <row r="946" spans="1:14" hidden="1" x14ac:dyDescent="0.25">
      <c r="A946" s="6" t="s">
        <v>956</v>
      </c>
      <c r="B946" s="2">
        <v>1279.3369</v>
      </c>
      <c r="C946" s="2">
        <v>1023.4695</v>
      </c>
      <c r="D946" s="2">
        <v>1279.3369</v>
      </c>
      <c r="E946" s="2">
        <v>1023.4695</v>
      </c>
      <c r="F946" s="2"/>
      <c r="G946" s="2"/>
      <c r="H946" s="2"/>
      <c r="I946" s="2"/>
      <c r="J946" s="2"/>
      <c r="K946" s="2"/>
      <c r="L946" s="2"/>
      <c r="M946" s="2"/>
      <c r="N946" s="4">
        <f>VLOOKUP(A946,'Pre Calc.'!$A$2:$G$2362,2,FALSE)-B946</f>
        <v>0</v>
      </c>
    </row>
    <row r="947" spans="1:14" hidden="1" x14ac:dyDescent="0.25">
      <c r="A947" s="6" t="s">
        <v>957</v>
      </c>
      <c r="B947" s="2">
        <v>9224.4599999999991</v>
      </c>
      <c r="C947" s="2">
        <v>224.4545</v>
      </c>
      <c r="D947" s="2">
        <v>9224.4599999999991</v>
      </c>
      <c r="E947" s="2">
        <v>224.4545</v>
      </c>
      <c r="F947" s="2"/>
      <c r="G947" s="2"/>
      <c r="H947" s="2"/>
      <c r="I947" s="2"/>
      <c r="J947" s="2"/>
      <c r="K947" s="2"/>
      <c r="L947" s="2"/>
      <c r="M947" s="2"/>
      <c r="N947" s="4">
        <f>VLOOKUP(A947,'Pre Calc.'!$A$2:$G$2362,2,FALSE)-B947</f>
        <v>0</v>
      </c>
    </row>
    <row r="948" spans="1:14" x14ac:dyDescent="0.25">
      <c r="A948" s="6" t="s">
        <v>958</v>
      </c>
      <c r="B948" s="2"/>
      <c r="C948" s="2"/>
      <c r="D948" s="2"/>
      <c r="E948" s="2"/>
      <c r="F948" s="2"/>
      <c r="G948" s="2"/>
      <c r="H948" s="2">
        <v>718.16250000000002</v>
      </c>
      <c r="I948" s="2">
        <v>722.19380000000001</v>
      </c>
      <c r="J948" s="2">
        <v>718.16250000000002</v>
      </c>
      <c r="K948" s="2">
        <v>722.19380000000001</v>
      </c>
      <c r="L948" s="2">
        <v>456.62400000000002</v>
      </c>
      <c r="M948" s="2">
        <v>456.62400000000002</v>
      </c>
      <c r="N948" s="11">
        <f>+VLOOKUP(A948,'Pre Calc.'!$A$2:$H$2362,2,FALSE)-H948</f>
        <v>-4.6875</v>
      </c>
    </row>
    <row r="949" spans="1:14" x14ac:dyDescent="0.25">
      <c r="A949" s="6" t="s">
        <v>959</v>
      </c>
      <c r="B949" s="2"/>
      <c r="C949" s="2"/>
      <c r="D949" s="2"/>
      <c r="E949" s="2"/>
      <c r="F949" s="2"/>
      <c r="G949" s="2"/>
      <c r="H949" s="2">
        <v>123.44799999999999</v>
      </c>
      <c r="I949" s="2">
        <v>80.149299999999997</v>
      </c>
      <c r="J949" s="2">
        <v>123.44799999999999</v>
      </c>
      <c r="K949" s="2">
        <v>80.149299999999997</v>
      </c>
      <c r="L949" s="2">
        <v>114.336</v>
      </c>
      <c r="M949" s="2">
        <v>114.336</v>
      </c>
      <c r="N949" s="11">
        <f>+VLOOKUP(A949,'Pre Calc.'!$A$2:$H$2362,2,FALSE)-H949</f>
        <v>0.41600000000001103</v>
      </c>
    </row>
    <row r="950" spans="1:14" x14ac:dyDescent="0.25">
      <c r="A950" s="6" t="s">
        <v>960</v>
      </c>
      <c r="B950" s="2"/>
      <c r="C950" s="2"/>
      <c r="D950" s="2"/>
      <c r="E950" s="2"/>
      <c r="F950" s="2"/>
      <c r="G950" s="2"/>
      <c r="H950" s="2">
        <v>1434.45</v>
      </c>
      <c r="I950" s="2">
        <v>1444.9194</v>
      </c>
      <c r="J950" s="2">
        <v>1434.45</v>
      </c>
      <c r="K950" s="2">
        <v>1444.9194</v>
      </c>
      <c r="L950" s="2">
        <v>1197.96</v>
      </c>
      <c r="M950" s="2">
        <v>1197.96</v>
      </c>
      <c r="N950" s="11">
        <f>+VLOOKUP(A950,'Pre Calc.'!$A$2:$H$2362,2,FALSE)-H950</f>
        <v>63</v>
      </c>
    </row>
    <row r="951" spans="1:14" hidden="1" x14ac:dyDescent="0.25">
      <c r="A951" s="6" t="s">
        <v>961</v>
      </c>
      <c r="B951" s="2">
        <v>105.28100000000001</v>
      </c>
      <c r="C951" s="2">
        <v>105.792</v>
      </c>
      <c r="D951" s="2">
        <v>105.28100000000001</v>
      </c>
      <c r="E951" s="2">
        <v>105.792</v>
      </c>
      <c r="F951" s="2"/>
      <c r="G951" s="2"/>
      <c r="H951" s="2"/>
      <c r="I951" s="2"/>
      <c r="J951" s="2"/>
      <c r="K951" s="2"/>
      <c r="L951" s="2"/>
      <c r="M951" s="2"/>
      <c r="N951" s="4">
        <f>VLOOKUP(A951,'Pre Calc.'!$A$2:$G$2362,2,FALSE)-B951</f>
        <v>0</v>
      </c>
    </row>
    <row r="952" spans="1:14" hidden="1" x14ac:dyDescent="0.25">
      <c r="A952" s="6" t="s">
        <v>962</v>
      </c>
      <c r="B952" s="2">
        <v>1189.56</v>
      </c>
      <c r="C952" s="2">
        <v>1258.9448</v>
      </c>
      <c r="D952" s="2">
        <v>1189.56</v>
      </c>
      <c r="E952" s="2">
        <v>1258.9448</v>
      </c>
      <c r="F952" s="2"/>
      <c r="G952" s="2"/>
      <c r="H952" s="2"/>
      <c r="I952" s="2"/>
      <c r="J952" s="2"/>
      <c r="K952" s="2"/>
      <c r="L952" s="2"/>
      <c r="M952" s="2"/>
      <c r="N952" s="4">
        <f>VLOOKUP(A952,'Pre Calc.'!$A$2:$G$2362,2,FALSE)-B952</f>
        <v>0</v>
      </c>
    </row>
    <row r="953" spans="1:14" hidden="1" x14ac:dyDescent="0.25">
      <c r="A953" s="6" t="s">
        <v>963</v>
      </c>
      <c r="B953" s="2">
        <v>471.86219999999997</v>
      </c>
      <c r="C953" s="2">
        <v>235.93109999999999</v>
      </c>
      <c r="D953" s="2">
        <v>471.86219999999997</v>
      </c>
      <c r="E953" s="2">
        <v>235.93109999999999</v>
      </c>
      <c r="F953" s="2"/>
      <c r="G953" s="2"/>
      <c r="H953" s="2"/>
      <c r="I953" s="2"/>
      <c r="J953" s="2"/>
      <c r="K953" s="2"/>
      <c r="L953" s="2"/>
      <c r="M953" s="2"/>
      <c r="N953" s="4">
        <f>VLOOKUP(A953,'Pre Calc.'!$A$2:$G$2362,2,FALSE)-B953</f>
        <v>0</v>
      </c>
    </row>
    <row r="954" spans="1:14" hidden="1" x14ac:dyDescent="0.25">
      <c r="A954" s="6" t="s">
        <v>964</v>
      </c>
      <c r="B954" s="2">
        <v>1193.5337999999999</v>
      </c>
      <c r="C954" s="2">
        <v>555.13199999999995</v>
      </c>
      <c r="D954" s="2">
        <v>1193.5337999999999</v>
      </c>
      <c r="E954" s="2">
        <v>555.13199999999995</v>
      </c>
      <c r="F954" s="2"/>
      <c r="G954" s="2"/>
      <c r="H954" s="2"/>
      <c r="I954" s="2"/>
      <c r="J954" s="2"/>
      <c r="K954" s="2"/>
      <c r="L954" s="2"/>
      <c r="M954" s="2"/>
      <c r="N954" s="4">
        <f>VLOOKUP(A954,'Pre Calc.'!$A$2:$G$2362,2,FALSE)-B954</f>
        <v>0</v>
      </c>
    </row>
    <row r="955" spans="1:14" hidden="1" x14ac:dyDescent="0.25">
      <c r="A955" s="6" t="s">
        <v>965</v>
      </c>
      <c r="B955" s="2">
        <v>477.4135</v>
      </c>
      <c r="C955" s="2">
        <v>235.93109999999999</v>
      </c>
      <c r="D955" s="2">
        <v>477.4135</v>
      </c>
      <c r="E955" s="2">
        <v>235.93109999999999</v>
      </c>
      <c r="F955" s="2"/>
      <c r="G955" s="2"/>
      <c r="H955" s="2"/>
      <c r="I955" s="2"/>
      <c r="J955" s="2"/>
      <c r="K955" s="2"/>
      <c r="L955" s="2"/>
      <c r="M955" s="2"/>
      <c r="N955" s="4">
        <f>VLOOKUP(A955,'Pre Calc.'!$A$2:$G$2362,2,FALSE)-B955</f>
        <v>0</v>
      </c>
    </row>
    <row r="956" spans="1:14" hidden="1" x14ac:dyDescent="0.25">
      <c r="A956" s="6" t="s">
        <v>966</v>
      </c>
      <c r="B956" s="2">
        <v>471.86219999999997</v>
      </c>
      <c r="C956" s="2">
        <v>235.93109999999999</v>
      </c>
      <c r="D956" s="2">
        <v>471.86219999999997</v>
      </c>
      <c r="E956" s="2">
        <v>235.93109999999999</v>
      </c>
      <c r="F956" s="2"/>
      <c r="G956" s="2"/>
      <c r="H956" s="2"/>
      <c r="I956" s="2"/>
      <c r="J956" s="2"/>
      <c r="K956" s="2"/>
      <c r="L956" s="2"/>
      <c r="M956" s="2"/>
      <c r="N956" s="4">
        <f>VLOOKUP(A956,'Pre Calc.'!$A$2:$G$2362,2,FALSE)-B956</f>
        <v>0</v>
      </c>
    </row>
    <row r="957" spans="1:14" hidden="1" x14ac:dyDescent="0.25">
      <c r="A957" s="6" t="s">
        <v>967</v>
      </c>
      <c r="B957" s="2">
        <v>291.4443</v>
      </c>
      <c r="C957" s="2">
        <v>138.78299999999999</v>
      </c>
      <c r="D957" s="2">
        <v>291.4443</v>
      </c>
      <c r="E957" s="2">
        <v>138.78299999999999</v>
      </c>
      <c r="F957" s="2"/>
      <c r="G957" s="2"/>
      <c r="H957" s="2"/>
      <c r="I957" s="2"/>
      <c r="J957" s="2"/>
      <c r="K957" s="2"/>
      <c r="L957" s="2"/>
      <c r="M957" s="2"/>
      <c r="N957" s="4">
        <f>VLOOKUP(A957,'Pre Calc.'!$A$2:$G$2362,2,FALSE)-B957</f>
        <v>0</v>
      </c>
    </row>
    <row r="958" spans="1:14" x14ac:dyDescent="0.25">
      <c r="A958" s="6" t="s">
        <v>968</v>
      </c>
      <c r="B958" s="2"/>
      <c r="C958" s="2"/>
      <c r="D958" s="2"/>
      <c r="E958" s="2"/>
      <c r="F958" s="2"/>
      <c r="G958" s="2"/>
      <c r="H958" s="2">
        <v>4972.76</v>
      </c>
      <c r="I958" s="2">
        <v>4570.4407000000001</v>
      </c>
      <c r="J958" s="2">
        <v>4972.76</v>
      </c>
      <c r="K958" s="2">
        <v>4570.4407000000001</v>
      </c>
      <c r="L958" s="2">
        <v>4907.2079999999996</v>
      </c>
      <c r="M958" s="2">
        <v>4907.2079999999996</v>
      </c>
      <c r="N958" s="11">
        <f>+VLOOKUP(A958,'Pre Calc.'!$A$2:$H$2362,2,FALSE)-H958</f>
        <v>213.71999999999935</v>
      </c>
    </row>
    <row r="959" spans="1:14" hidden="1" x14ac:dyDescent="0.25">
      <c r="A959" s="6" t="s">
        <v>969</v>
      </c>
      <c r="B959" s="2">
        <v>499.61880000000002</v>
      </c>
      <c r="C959" s="2">
        <v>249.80940000000001</v>
      </c>
      <c r="D959" s="2">
        <v>499.61880000000002</v>
      </c>
      <c r="E959" s="2">
        <v>249.80940000000001</v>
      </c>
      <c r="F959" s="2"/>
      <c r="G959" s="2"/>
      <c r="H959" s="2"/>
      <c r="I959" s="2"/>
      <c r="J959" s="2"/>
      <c r="K959" s="2"/>
      <c r="L959" s="2"/>
      <c r="M959" s="2"/>
      <c r="N959" s="4">
        <f>VLOOKUP(A959,'Pre Calc.'!$A$2:$G$2362,2,FALSE)-B959</f>
        <v>0</v>
      </c>
    </row>
    <row r="960" spans="1:14" hidden="1" x14ac:dyDescent="0.25">
      <c r="A960" s="6" t="s">
        <v>970</v>
      </c>
      <c r="B960" s="2">
        <v>798.00229999999999</v>
      </c>
      <c r="C960" s="2">
        <v>388.5924</v>
      </c>
      <c r="D960" s="2">
        <v>798.00229999999999</v>
      </c>
      <c r="E960" s="2">
        <v>388.5924</v>
      </c>
      <c r="F960" s="2"/>
      <c r="G960" s="2"/>
      <c r="H960" s="2"/>
      <c r="I960" s="2"/>
      <c r="J960" s="2"/>
      <c r="K960" s="2"/>
      <c r="L960" s="2"/>
      <c r="M960" s="2"/>
      <c r="N960" s="4">
        <f>VLOOKUP(A960,'Pre Calc.'!$A$2:$G$2362,2,FALSE)-B960</f>
        <v>0</v>
      </c>
    </row>
    <row r="961" spans="1:14" hidden="1" x14ac:dyDescent="0.25">
      <c r="A961" s="6" t="s">
        <v>971</v>
      </c>
      <c r="B961" s="2">
        <v>957.60270000000003</v>
      </c>
      <c r="C961" s="2">
        <v>471.86219999999997</v>
      </c>
      <c r="D961" s="2">
        <v>957.60270000000003</v>
      </c>
      <c r="E961" s="2">
        <v>471.86219999999997</v>
      </c>
      <c r="F961" s="2"/>
      <c r="G961" s="2"/>
      <c r="H961" s="2"/>
      <c r="I961" s="2"/>
      <c r="J961" s="2"/>
      <c r="K961" s="2"/>
      <c r="L961" s="2"/>
      <c r="M961" s="2"/>
      <c r="N961" s="4">
        <f>VLOOKUP(A961,'Pre Calc.'!$A$2:$G$2362,2,FALSE)-B961</f>
        <v>0</v>
      </c>
    </row>
    <row r="962" spans="1:14" hidden="1" x14ac:dyDescent="0.25">
      <c r="A962" s="6" t="s">
        <v>972</v>
      </c>
      <c r="B962" s="2">
        <v>10565.272199999999</v>
      </c>
      <c r="C962" s="2">
        <v>4022.6253000000002</v>
      </c>
      <c r="D962" s="2">
        <v>10565.272199999999</v>
      </c>
      <c r="E962" s="2">
        <v>4022.6253000000002</v>
      </c>
      <c r="F962" s="2"/>
      <c r="G962" s="2"/>
      <c r="H962" s="2"/>
      <c r="I962" s="2"/>
      <c r="J962" s="2"/>
      <c r="K962" s="2"/>
      <c r="L962" s="2"/>
      <c r="M962" s="2"/>
      <c r="N962" s="4">
        <f>VLOOKUP(A962,'Pre Calc.'!$A$2:$G$2362,2,FALSE)-B962</f>
        <v>0</v>
      </c>
    </row>
    <row r="963" spans="1:14" x14ac:dyDescent="0.25">
      <c r="A963" s="6" t="s">
        <v>973</v>
      </c>
      <c r="B963" s="2"/>
      <c r="C963" s="2"/>
      <c r="D963" s="2"/>
      <c r="E963" s="2"/>
      <c r="F963" s="2"/>
      <c r="G963" s="2"/>
      <c r="H963" s="2">
        <v>8928.57</v>
      </c>
      <c r="I963" s="2">
        <v>7712.25</v>
      </c>
      <c r="J963" s="2">
        <v>8928.57</v>
      </c>
      <c r="K963" s="2">
        <v>7712.25</v>
      </c>
      <c r="L963" s="2">
        <v>4560</v>
      </c>
      <c r="M963" s="2">
        <v>4560</v>
      </c>
      <c r="N963" s="11">
        <f>+VLOOKUP(A963,'Pre Calc.'!$A$2:$H$2362,2,FALSE)-H963</f>
        <v>0</v>
      </c>
    </row>
    <row r="964" spans="1:14" x14ac:dyDescent="0.25">
      <c r="A964" s="6" t="s">
        <v>974</v>
      </c>
      <c r="B964" s="2"/>
      <c r="C964" s="2"/>
      <c r="D964" s="2"/>
      <c r="E964" s="2"/>
      <c r="F964" s="2"/>
      <c r="G964" s="2"/>
      <c r="H964" s="2">
        <v>8928.57</v>
      </c>
      <c r="I964" s="2">
        <v>6515.09</v>
      </c>
      <c r="J964" s="2">
        <v>8928.57</v>
      </c>
      <c r="K964" s="2">
        <v>6515.09</v>
      </c>
      <c r="L964" s="2">
        <v>8640</v>
      </c>
      <c r="M964" s="2">
        <v>8640</v>
      </c>
      <c r="N964" s="11">
        <f>+VLOOKUP(A964,'Pre Calc.'!$A$2:$H$2362,2,FALSE)-H964</f>
        <v>0</v>
      </c>
    </row>
    <row r="965" spans="1:14" x14ac:dyDescent="0.25">
      <c r="A965" s="6" t="s">
        <v>975</v>
      </c>
      <c r="B965" s="2"/>
      <c r="C965" s="2"/>
      <c r="D965" s="2"/>
      <c r="E965" s="2"/>
      <c r="F965" s="2"/>
      <c r="G965" s="2"/>
      <c r="H965" s="2">
        <v>1022.4653</v>
      </c>
      <c r="I965" s="2">
        <v>1028.5664999999999</v>
      </c>
      <c r="J965" s="2">
        <v>1022.4653</v>
      </c>
      <c r="K965" s="2">
        <v>1028.5664999999999</v>
      </c>
      <c r="L965" s="2">
        <v>668.31600000000003</v>
      </c>
      <c r="M965" s="2">
        <v>668.31600000000003</v>
      </c>
      <c r="N965" s="11">
        <f>+VLOOKUP(A965,'Pre Calc.'!$A$2:$H$2362,2,FALSE)-H965</f>
        <v>62.463300000000004</v>
      </c>
    </row>
    <row r="966" spans="1:14" x14ac:dyDescent="0.25">
      <c r="A966" s="6" t="s">
        <v>976</v>
      </c>
      <c r="B966" s="2"/>
      <c r="C966" s="2"/>
      <c r="D966" s="2"/>
      <c r="E966" s="2"/>
      <c r="F966" s="2"/>
      <c r="G966" s="2"/>
      <c r="H966" s="2">
        <v>1000</v>
      </c>
      <c r="I966" s="2">
        <v>287.68</v>
      </c>
      <c r="J966" s="2">
        <v>1000</v>
      </c>
      <c r="K966" s="2">
        <v>287.68</v>
      </c>
      <c r="L966" s="2">
        <v>960</v>
      </c>
      <c r="M966" s="2">
        <v>960</v>
      </c>
      <c r="N966" s="11">
        <f>+VLOOKUP(A966,'Pre Calc.'!$A$2:$H$2362,2,FALSE)-H966</f>
        <v>0</v>
      </c>
    </row>
    <row r="967" spans="1:14" x14ac:dyDescent="0.25">
      <c r="A967" s="6" t="s">
        <v>977</v>
      </c>
      <c r="B967" s="2"/>
      <c r="C967" s="2"/>
      <c r="D967" s="2"/>
      <c r="E967" s="2"/>
      <c r="F967" s="2"/>
      <c r="G967" s="2"/>
      <c r="H967" s="2">
        <v>373</v>
      </c>
      <c r="I967" s="2">
        <v>373</v>
      </c>
      <c r="J967" s="2">
        <v>373</v>
      </c>
      <c r="K967" s="2">
        <v>373</v>
      </c>
      <c r="L967" s="2">
        <v>391.5</v>
      </c>
      <c r="M967" s="2">
        <v>391.5</v>
      </c>
      <c r="N967" s="11">
        <f>+VLOOKUP(A967,'Pre Calc.'!$A$2:$H$2362,2,FALSE)-H967</f>
        <v>18.5</v>
      </c>
    </row>
    <row r="968" spans="1:14" hidden="1" x14ac:dyDescent="0.25">
      <c r="A968" s="6" t="s">
        <v>978</v>
      </c>
      <c r="B968" s="2">
        <v>2192.5255000000002</v>
      </c>
      <c r="C968" s="2">
        <v>286.10950000000003</v>
      </c>
      <c r="D968" s="2">
        <v>2192.5255000000002</v>
      </c>
      <c r="E968" s="2">
        <v>286.10950000000003</v>
      </c>
      <c r="F968" s="2"/>
      <c r="G968" s="2"/>
      <c r="H968" s="2"/>
      <c r="I968" s="2"/>
      <c r="J968" s="2"/>
      <c r="K968" s="2"/>
      <c r="L968" s="2"/>
      <c r="M968" s="2"/>
      <c r="N968" s="4">
        <f>VLOOKUP(A968,'Pre Calc.'!$A$2:$G$2362,2,FALSE)-B968</f>
        <v>0</v>
      </c>
    </row>
    <row r="969" spans="1:14" hidden="1" x14ac:dyDescent="0.25">
      <c r="A969" s="6" t="s">
        <v>979</v>
      </c>
      <c r="B969" s="2">
        <v>2538.8841000000002</v>
      </c>
      <c r="C969" s="2">
        <v>331.3501</v>
      </c>
      <c r="D969" s="2">
        <v>2538.8841000000002</v>
      </c>
      <c r="E969" s="2">
        <v>331.3501</v>
      </c>
      <c r="F969" s="2"/>
      <c r="G969" s="2"/>
      <c r="H969" s="2"/>
      <c r="I969" s="2"/>
      <c r="J969" s="2"/>
      <c r="K969" s="2"/>
      <c r="L969" s="2"/>
      <c r="M969" s="2"/>
      <c r="N969" s="4">
        <f>VLOOKUP(A969,'Pre Calc.'!$A$2:$G$2362,2,FALSE)-B969</f>
        <v>0</v>
      </c>
    </row>
    <row r="970" spans="1:14" hidden="1" x14ac:dyDescent="0.25">
      <c r="A970" s="6" t="s">
        <v>980</v>
      </c>
      <c r="B970" s="2">
        <v>2561.3251</v>
      </c>
      <c r="C970" s="2">
        <v>334.27690000000001</v>
      </c>
      <c r="D970" s="2">
        <v>2561.3251</v>
      </c>
      <c r="E970" s="2">
        <v>334.27690000000001</v>
      </c>
      <c r="F970" s="2"/>
      <c r="G970" s="2"/>
      <c r="H970" s="2"/>
      <c r="I970" s="2"/>
      <c r="J970" s="2"/>
      <c r="K970" s="2"/>
      <c r="L970" s="2"/>
      <c r="M970" s="2"/>
      <c r="N970" s="4">
        <f>VLOOKUP(A970,'Pre Calc.'!$A$2:$G$2362,2,FALSE)-B970</f>
        <v>0</v>
      </c>
    </row>
    <row r="971" spans="1:14" hidden="1" x14ac:dyDescent="0.25">
      <c r="A971" s="6" t="s">
        <v>981</v>
      </c>
      <c r="B971" s="2">
        <v>443.35199999999998</v>
      </c>
      <c r="C971" s="2">
        <v>102.312</v>
      </c>
      <c r="D971" s="2">
        <v>443.35199999999998</v>
      </c>
      <c r="E971" s="2">
        <v>102.312</v>
      </c>
      <c r="F971" s="2"/>
      <c r="G971" s="2"/>
      <c r="H971" s="2"/>
      <c r="I971" s="2"/>
      <c r="J971" s="2"/>
      <c r="K971" s="2"/>
      <c r="L971" s="2"/>
      <c r="M971" s="2"/>
      <c r="N971" s="4">
        <f>VLOOKUP(A971,'Pre Calc.'!$A$2:$G$2362,2,FALSE)-B971</f>
        <v>0</v>
      </c>
    </row>
    <row r="972" spans="1:14" x14ac:dyDescent="0.25">
      <c r="A972" s="6" t="s">
        <v>982</v>
      </c>
      <c r="B972" s="2"/>
      <c r="C972" s="2"/>
      <c r="D972" s="2"/>
      <c r="E972" s="2"/>
      <c r="F972" s="2"/>
      <c r="G972" s="2"/>
      <c r="H972" s="2">
        <v>13731.69</v>
      </c>
      <c r="I972" s="2">
        <v>2689.8035</v>
      </c>
      <c r="J972" s="2">
        <v>13731.69</v>
      </c>
      <c r="K972" s="2">
        <v>2689.8035</v>
      </c>
      <c r="L972" s="2">
        <v>1910.4960000000001</v>
      </c>
      <c r="M972" s="2">
        <v>1910.4960000000001</v>
      </c>
      <c r="N972" s="11">
        <f>+VLOOKUP(A972,'Pre Calc.'!$A$2:$H$2362,2,FALSE)-H972</f>
        <v>-9612.1830000000009</v>
      </c>
    </row>
    <row r="973" spans="1:14" hidden="1" x14ac:dyDescent="0.25">
      <c r="A973" s="6" t="s">
        <v>983</v>
      </c>
      <c r="B973" s="2">
        <v>1397.434</v>
      </c>
      <c r="C973" s="2">
        <v>693.86</v>
      </c>
      <c r="D973" s="2">
        <v>1397.434</v>
      </c>
      <c r="E973" s="2">
        <v>693.86</v>
      </c>
      <c r="F973" s="2"/>
      <c r="G973" s="2"/>
      <c r="H973" s="2"/>
      <c r="I973" s="2"/>
      <c r="J973" s="2"/>
      <c r="K973" s="2"/>
      <c r="L973" s="2"/>
      <c r="M973" s="2"/>
      <c r="N973" s="4">
        <f>VLOOKUP(A973,'Pre Calc.'!$A$2:$G$2362,2,FALSE)-B973</f>
        <v>0</v>
      </c>
    </row>
    <row r="974" spans="1:14" hidden="1" x14ac:dyDescent="0.25">
      <c r="A974" s="6" t="s">
        <v>984</v>
      </c>
      <c r="B974" s="2">
        <v>1397.434</v>
      </c>
      <c r="C974" s="2">
        <v>693.86</v>
      </c>
      <c r="D974" s="2">
        <v>1397.434</v>
      </c>
      <c r="E974" s="2">
        <v>693.86</v>
      </c>
      <c r="F974" s="2"/>
      <c r="G974" s="2"/>
      <c r="H974" s="2"/>
      <c r="I974" s="2"/>
      <c r="J974" s="2"/>
      <c r="K974" s="2"/>
      <c r="L974" s="2"/>
      <c r="M974" s="2"/>
      <c r="N974" s="4">
        <f>VLOOKUP(A974,'Pre Calc.'!$A$2:$G$2362,2,FALSE)-B974</f>
        <v>0</v>
      </c>
    </row>
    <row r="975" spans="1:14" hidden="1" x14ac:dyDescent="0.25">
      <c r="A975" s="6" t="s">
        <v>985</v>
      </c>
      <c r="B975" s="2">
        <v>11350</v>
      </c>
      <c r="C975" s="2">
        <v>6801.42</v>
      </c>
      <c r="D975" s="2">
        <v>11350</v>
      </c>
      <c r="E975" s="2">
        <v>6801.42</v>
      </c>
      <c r="F975" s="2"/>
      <c r="G975" s="2"/>
      <c r="H975" s="2"/>
      <c r="I975" s="2"/>
      <c r="J975" s="2"/>
      <c r="K975" s="2"/>
      <c r="L975" s="2"/>
      <c r="M975" s="2"/>
      <c r="N975" s="4">
        <f>VLOOKUP(A975,'Pre Calc.'!$A$2:$G$2362,2,FALSE)-B975</f>
        <v>0</v>
      </c>
    </row>
    <row r="976" spans="1:14" hidden="1" x14ac:dyDescent="0.25">
      <c r="A976" s="6" t="s">
        <v>986</v>
      </c>
      <c r="B976" s="2">
        <v>1029.6882000000001</v>
      </c>
      <c r="C976" s="2">
        <v>485.702</v>
      </c>
      <c r="D976" s="2">
        <v>1029.6882000000001</v>
      </c>
      <c r="E976" s="2">
        <v>485.702</v>
      </c>
      <c r="F976" s="2"/>
      <c r="G976" s="2"/>
      <c r="H976" s="2"/>
      <c r="I976" s="2"/>
      <c r="J976" s="2"/>
      <c r="K976" s="2"/>
      <c r="L976" s="2"/>
      <c r="M976" s="2"/>
      <c r="N976" s="4">
        <f>VLOOKUP(A976,'Pre Calc.'!$A$2:$G$2362,2,FALSE)-B976</f>
        <v>0</v>
      </c>
    </row>
    <row r="977" spans="1:14" hidden="1" x14ac:dyDescent="0.25">
      <c r="A977" s="6" t="s">
        <v>987</v>
      </c>
      <c r="B977" s="2">
        <v>558.97360000000003</v>
      </c>
      <c r="C977" s="2">
        <v>277.54399999999998</v>
      </c>
      <c r="D977" s="2">
        <v>558.97360000000003</v>
      </c>
      <c r="E977" s="2">
        <v>277.54399999999998</v>
      </c>
      <c r="F977" s="2"/>
      <c r="G977" s="2"/>
      <c r="H977" s="2"/>
      <c r="I977" s="2"/>
      <c r="J977" s="2"/>
      <c r="K977" s="2"/>
      <c r="L977" s="2"/>
      <c r="M977" s="2"/>
      <c r="N977" s="4">
        <f>VLOOKUP(A977,'Pre Calc.'!$A$2:$G$2362,2,FALSE)-B977</f>
        <v>0</v>
      </c>
    </row>
    <row r="978" spans="1:14" hidden="1" x14ac:dyDescent="0.25">
      <c r="A978" s="6" t="s">
        <v>988</v>
      </c>
      <c r="B978" s="2">
        <v>426.58510000000001</v>
      </c>
      <c r="C978" s="2">
        <v>208.15799999999999</v>
      </c>
      <c r="D978" s="2">
        <v>426.58510000000001</v>
      </c>
      <c r="E978" s="2">
        <v>208.15799999999999</v>
      </c>
      <c r="F978" s="2"/>
      <c r="G978" s="2"/>
      <c r="H978" s="2"/>
      <c r="I978" s="2"/>
      <c r="J978" s="2"/>
      <c r="K978" s="2"/>
      <c r="L978" s="2"/>
      <c r="M978" s="2"/>
      <c r="N978" s="4">
        <f>VLOOKUP(A978,'Pre Calc.'!$A$2:$G$2362,2,FALSE)-B978</f>
        <v>0</v>
      </c>
    </row>
    <row r="979" spans="1:14" hidden="1" x14ac:dyDescent="0.25">
      <c r="A979" s="6" t="s">
        <v>989</v>
      </c>
      <c r="B979" s="2">
        <v>52168.2</v>
      </c>
      <c r="C979" s="2">
        <v>8000</v>
      </c>
      <c r="D979" s="2">
        <v>52168.2</v>
      </c>
      <c r="E979" s="2">
        <v>8000</v>
      </c>
      <c r="F979" s="2"/>
      <c r="G979" s="2"/>
      <c r="H979" s="2"/>
      <c r="I979" s="2"/>
      <c r="J979" s="2"/>
      <c r="K979" s="2"/>
      <c r="L979" s="2"/>
      <c r="M979" s="2"/>
      <c r="N979" s="4">
        <f>VLOOKUP(A979,'Pre Calc.'!$A$2:$G$2362,2,FALSE)-B979</f>
        <v>0</v>
      </c>
    </row>
    <row r="980" spans="1:14" x14ac:dyDescent="0.25">
      <c r="A980" s="6" t="s">
        <v>990</v>
      </c>
      <c r="B980" s="2"/>
      <c r="C980" s="2"/>
      <c r="D980" s="2"/>
      <c r="E980" s="2"/>
      <c r="F980" s="2"/>
      <c r="G980" s="2"/>
      <c r="H980" s="2">
        <v>429.48180000000002</v>
      </c>
      <c r="I980" s="2">
        <v>340.40539999999999</v>
      </c>
      <c r="J980" s="2">
        <v>429.48180000000002</v>
      </c>
      <c r="K980" s="2">
        <v>340.40539999999999</v>
      </c>
      <c r="L980" s="2">
        <v>417.25200000000001</v>
      </c>
      <c r="M980" s="2">
        <v>417.25200000000001</v>
      </c>
      <c r="N980" s="11">
        <f>+VLOOKUP(A980,'Pre Calc.'!$A$2:$H$2362,2,FALSE)-H980</f>
        <v>-12.229800000000012</v>
      </c>
    </row>
    <row r="981" spans="1:14" x14ac:dyDescent="0.25">
      <c r="A981" s="6" t="s">
        <v>991</v>
      </c>
      <c r="B981" s="2"/>
      <c r="C981" s="2"/>
      <c r="D981" s="2"/>
      <c r="E981" s="2"/>
      <c r="F981" s="2"/>
      <c r="G981" s="2"/>
      <c r="H981" s="2">
        <v>250</v>
      </c>
      <c r="I981" s="2">
        <v>250</v>
      </c>
      <c r="J981" s="2">
        <v>250</v>
      </c>
      <c r="K981" s="2">
        <v>250</v>
      </c>
      <c r="L981" s="2">
        <v>250</v>
      </c>
      <c r="M981" s="2">
        <v>250</v>
      </c>
      <c r="N981" s="11">
        <f>+VLOOKUP(A981,'Pre Calc.'!$A$2:$H$2362,2,FALSE)-H981</f>
        <v>0</v>
      </c>
    </row>
    <row r="982" spans="1:14" hidden="1" x14ac:dyDescent="0.25">
      <c r="A982" s="6" t="s">
        <v>992</v>
      </c>
      <c r="B982" s="2">
        <v>2545</v>
      </c>
      <c r="C982" s="2">
        <v>2190</v>
      </c>
      <c r="D982" s="2">
        <v>2545</v>
      </c>
      <c r="E982" s="2">
        <v>2190</v>
      </c>
      <c r="F982" s="2"/>
      <c r="G982" s="2"/>
      <c r="H982" s="2"/>
      <c r="I982" s="2"/>
      <c r="J982" s="2"/>
      <c r="K982" s="2"/>
      <c r="L982" s="2"/>
      <c r="M982" s="2"/>
      <c r="N982" s="4">
        <f>VLOOKUP(A982,'Pre Calc.'!$A$2:$G$2362,2,FALSE)-B982</f>
        <v>0</v>
      </c>
    </row>
    <row r="983" spans="1:14" x14ac:dyDescent="0.25">
      <c r="A983" s="6" t="s">
        <v>993</v>
      </c>
      <c r="B983" s="2"/>
      <c r="C983" s="2"/>
      <c r="D983" s="2"/>
      <c r="E983" s="2"/>
      <c r="F983" s="2"/>
      <c r="G983" s="2"/>
      <c r="H983" s="2">
        <v>4481.72</v>
      </c>
      <c r="I983" s="2">
        <v>1243.95</v>
      </c>
      <c r="J983" s="2">
        <v>4481.72</v>
      </c>
      <c r="K983" s="2">
        <v>1243.95</v>
      </c>
      <c r="L983" s="2">
        <v>752.03</v>
      </c>
      <c r="M983" s="2">
        <v>752.03</v>
      </c>
      <c r="N983" s="11">
        <f>+VLOOKUP(A983,'Pre Calc.'!$A$2:$H$2362,2,FALSE)-H983</f>
        <v>-223.65999999999985</v>
      </c>
    </row>
    <row r="984" spans="1:14" x14ac:dyDescent="0.25">
      <c r="A984" s="6" t="s">
        <v>994</v>
      </c>
      <c r="B984" s="2"/>
      <c r="C984" s="2"/>
      <c r="D984" s="2"/>
      <c r="E984" s="2"/>
      <c r="F984" s="2"/>
      <c r="G984" s="2"/>
      <c r="H984" s="2">
        <v>4860.05</v>
      </c>
      <c r="I984" s="2">
        <v>1181.48</v>
      </c>
      <c r="J984" s="2">
        <v>4860.05</v>
      </c>
      <c r="K984" s="2">
        <v>1181.48</v>
      </c>
      <c r="L984" s="2">
        <v>745.75</v>
      </c>
      <c r="M984" s="2">
        <v>745.75</v>
      </c>
      <c r="N984" s="11">
        <f>+VLOOKUP(A984,'Pre Calc.'!$A$2:$H$2362,2,FALSE)-H984</f>
        <v>-526.72000000000025</v>
      </c>
    </row>
    <row r="985" spans="1:14" x14ac:dyDescent="0.25">
      <c r="A985" s="6" t="s">
        <v>995</v>
      </c>
      <c r="B985" s="2"/>
      <c r="C985" s="2"/>
      <c r="D985" s="2"/>
      <c r="E985" s="2"/>
      <c r="F985" s="2"/>
      <c r="G985" s="2"/>
      <c r="H985" s="2">
        <v>3319.79</v>
      </c>
      <c r="I985" s="2">
        <v>855.41</v>
      </c>
      <c r="J985" s="2">
        <v>3319.79</v>
      </c>
      <c r="K985" s="2">
        <v>855.41</v>
      </c>
      <c r="L985" s="2">
        <v>523.15</v>
      </c>
      <c r="M985" s="2">
        <v>523.15</v>
      </c>
      <c r="N985" s="11">
        <f>+VLOOKUP(A985,'Pre Calc.'!$A$2:$H$2362,2,FALSE)-H985</f>
        <v>-343.73999999999978</v>
      </c>
    </row>
    <row r="986" spans="1:14" hidden="1" x14ac:dyDescent="0.25">
      <c r="A986" s="6" t="s">
        <v>996</v>
      </c>
      <c r="B986" s="2">
        <v>4100</v>
      </c>
      <c r="C986" s="2">
        <v>2446.66</v>
      </c>
      <c r="D986" s="2">
        <v>4100</v>
      </c>
      <c r="E986" s="2">
        <v>2446.66</v>
      </c>
      <c r="F986" s="2"/>
      <c r="G986" s="2"/>
      <c r="H986" s="2"/>
      <c r="I986" s="2"/>
      <c r="J986" s="2"/>
      <c r="K986" s="2"/>
      <c r="L986" s="2"/>
      <c r="M986" s="2"/>
      <c r="N986" s="4">
        <f>VLOOKUP(A986,'Pre Calc.'!$A$2:$G$2362,2,FALSE)-B986</f>
        <v>0</v>
      </c>
    </row>
    <row r="987" spans="1:14" x14ac:dyDescent="0.25">
      <c r="A987" s="6" t="s">
        <v>997</v>
      </c>
      <c r="B987" s="2"/>
      <c r="C987" s="2"/>
      <c r="D987" s="2"/>
      <c r="E987" s="2"/>
      <c r="F987" s="2"/>
      <c r="G987" s="2"/>
      <c r="H987" s="2">
        <v>189.38</v>
      </c>
      <c r="I987" s="2">
        <v>168.05</v>
      </c>
      <c r="J987" s="2">
        <v>189.38</v>
      </c>
      <c r="K987" s="2">
        <v>168.05</v>
      </c>
      <c r="L987" s="2">
        <v>144.52000000000001</v>
      </c>
      <c r="M987" s="2">
        <v>144.52000000000001</v>
      </c>
      <c r="N987" s="11">
        <f>+VLOOKUP(A987,'Pre Calc.'!$A$2:$H$2362,2,FALSE)-H987</f>
        <v>-3.789999999999992</v>
      </c>
    </row>
    <row r="988" spans="1:14" x14ac:dyDescent="0.25">
      <c r="A988" s="6" t="s">
        <v>998</v>
      </c>
      <c r="B988" s="2"/>
      <c r="C988" s="2"/>
      <c r="D988" s="2"/>
      <c r="E988" s="2"/>
      <c r="F988" s="2"/>
      <c r="G988" s="2"/>
      <c r="H988" s="2">
        <v>296</v>
      </c>
      <c r="I988" s="2">
        <v>296</v>
      </c>
      <c r="J988" s="2">
        <v>296</v>
      </c>
      <c r="K988" s="2">
        <v>296</v>
      </c>
      <c r="L988" s="2">
        <v>288.60000000000002</v>
      </c>
      <c r="M988" s="2">
        <v>288.60000000000002</v>
      </c>
      <c r="N988" s="11">
        <f>+VLOOKUP(A988,'Pre Calc.'!$A$2:$H$2362,2,FALSE)-H988</f>
        <v>-7.3999999999999773</v>
      </c>
    </row>
    <row r="989" spans="1:14" hidden="1" x14ac:dyDescent="0.25">
      <c r="A989" s="6" t="s">
        <v>999</v>
      </c>
      <c r="B989" s="2">
        <v>3952.01</v>
      </c>
      <c r="C989" s="2">
        <v>2022.54</v>
      </c>
      <c r="D989" s="2">
        <v>3952.01</v>
      </c>
      <c r="E989" s="2">
        <v>2022.54</v>
      </c>
      <c r="F989" s="2"/>
      <c r="G989" s="2"/>
      <c r="H989" s="2"/>
      <c r="I989" s="2"/>
      <c r="J989" s="2"/>
      <c r="K989" s="2"/>
      <c r="L989" s="2"/>
      <c r="M989" s="2"/>
      <c r="N989" s="4">
        <f>VLOOKUP(A989,'Pre Calc.'!$A$2:$G$2362,2,FALSE)-B989</f>
        <v>0</v>
      </c>
    </row>
    <row r="990" spans="1:14" hidden="1" x14ac:dyDescent="0.25">
      <c r="A990" s="6" t="s">
        <v>1000</v>
      </c>
      <c r="B990" s="2">
        <v>105.7064</v>
      </c>
      <c r="C990" s="2">
        <v>105.03700000000001</v>
      </c>
      <c r="D990" s="2">
        <v>105.7064</v>
      </c>
      <c r="E990" s="2">
        <v>105.03700000000001</v>
      </c>
      <c r="F990" s="2"/>
      <c r="G990" s="2"/>
      <c r="H990" s="2"/>
      <c r="I990" s="2"/>
      <c r="J990" s="2"/>
      <c r="K990" s="2"/>
      <c r="L990" s="2"/>
      <c r="M990" s="2"/>
      <c r="N990" s="4">
        <f>VLOOKUP(A990,'Pre Calc.'!$A$2:$G$2362,2,FALSE)-B990</f>
        <v>0</v>
      </c>
    </row>
    <row r="991" spans="1:14" x14ac:dyDescent="0.25">
      <c r="A991" s="6" t="s">
        <v>1001</v>
      </c>
      <c r="B991" s="2"/>
      <c r="C991" s="2"/>
      <c r="D991" s="2"/>
      <c r="E991" s="2"/>
      <c r="F991" s="2"/>
      <c r="G991" s="2"/>
      <c r="H991" s="2">
        <v>298.41000000000003</v>
      </c>
      <c r="I991" s="2">
        <v>265.89999999999998</v>
      </c>
      <c r="J991" s="2">
        <v>298.41000000000003</v>
      </c>
      <c r="K991" s="2">
        <v>265.89999999999998</v>
      </c>
      <c r="L991" s="2">
        <v>227.38</v>
      </c>
      <c r="M991" s="2">
        <v>227.38</v>
      </c>
      <c r="N991" s="11">
        <f>+VLOOKUP(A991,'Pre Calc.'!$A$2:$H$2362,2,FALSE)-H991</f>
        <v>-5.9700000000000273</v>
      </c>
    </row>
    <row r="992" spans="1:14" x14ac:dyDescent="0.25">
      <c r="A992" s="6" t="s">
        <v>1002</v>
      </c>
      <c r="B992" s="2"/>
      <c r="C992" s="2"/>
      <c r="D992" s="2"/>
      <c r="E992" s="2"/>
      <c r="F992" s="2"/>
      <c r="G992" s="2"/>
      <c r="H992" s="2">
        <v>255.58170000000001</v>
      </c>
      <c r="I992" s="2">
        <v>224.96</v>
      </c>
      <c r="J992" s="2">
        <v>255.58170000000001</v>
      </c>
      <c r="K992" s="2">
        <v>224.96</v>
      </c>
      <c r="L992" s="2">
        <v>192.86</v>
      </c>
      <c r="M992" s="2">
        <v>192.86</v>
      </c>
      <c r="N992" s="11">
        <f>+VLOOKUP(A992,'Pre Calc.'!$A$2:$H$2362,2,FALSE)-H992</f>
        <v>199.32830000000001</v>
      </c>
    </row>
    <row r="993" spans="1:14" x14ac:dyDescent="0.25">
      <c r="A993" s="6" t="s">
        <v>1003</v>
      </c>
      <c r="B993" s="2"/>
      <c r="C993" s="2"/>
      <c r="D993" s="2"/>
      <c r="E993" s="2"/>
      <c r="F993" s="2"/>
      <c r="G993" s="2"/>
      <c r="H993" s="2">
        <v>206.85</v>
      </c>
      <c r="I993" s="2">
        <v>185.90440000000001</v>
      </c>
      <c r="J993" s="2">
        <v>206.85</v>
      </c>
      <c r="K993" s="2">
        <v>185.90440000000001</v>
      </c>
      <c r="L993" s="2"/>
      <c r="M993" s="2"/>
      <c r="N993" s="11">
        <f>+VLOOKUP(A993,'Pre Calc.'!$A$2:$H$2362,2,FALSE)-H993</f>
        <v>-1.6380000000000052</v>
      </c>
    </row>
    <row r="994" spans="1:14" hidden="1" x14ac:dyDescent="0.25">
      <c r="A994" s="6" t="s">
        <v>1004</v>
      </c>
      <c r="B994" s="2">
        <v>2447</v>
      </c>
      <c r="C994" s="2">
        <v>1437.5</v>
      </c>
      <c r="D994" s="2">
        <v>2447</v>
      </c>
      <c r="E994" s="2">
        <v>1437.5</v>
      </c>
      <c r="F994" s="2"/>
      <c r="G994" s="2"/>
      <c r="H994" s="2"/>
      <c r="I994" s="2"/>
      <c r="J994" s="2"/>
      <c r="K994" s="2"/>
      <c r="L994" s="2"/>
      <c r="M994" s="2"/>
      <c r="N994" s="4">
        <f>VLOOKUP(A994,'Pre Calc.'!$A$2:$G$2362,2,FALSE)-B994</f>
        <v>0</v>
      </c>
    </row>
    <row r="995" spans="1:14" x14ac:dyDescent="0.25">
      <c r="A995" s="6" t="s">
        <v>1005</v>
      </c>
      <c r="B995" s="2"/>
      <c r="C995" s="2"/>
      <c r="D995" s="2"/>
      <c r="E995" s="2"/>
      <c r="F995" s="2"/>
      <c r="G995" s="2"/>
      <c r="H995" s="2">
        <v>461.3</v>
      </c>
      <c r="I995" s="2">
        <v>429.30990000000003</v>
      </c>
      <c r="J995" s="2">
        <v>461.3</v>
      </c>
      <c r="K995" s="2">
        <v>429.30990000000003</v>
      </c>
      <c r="L995" s="2">
        <v>445.91750000000002</v>
      </c>
      <c r="M995" s="2">
        <v>445.91750000000002</v>
      </c>
      <c r="N995" s="11">
        <f>+VLOOKUP(A995,'Pre Calc.'!$A$2:$H$2362,2,FALSE)-H995</f>
        <v>-15.382499999999993</v>
      </c>
    </row>
    <row r="996" spans="1:14" x14ac:dyDescent="0.25">
      <c r="A996" s="6" t="s">
        <v>1006</v>
      </c>
      <c r="B996" s="2"/>
      <c r="C996" s="2"/>
      <c r="D996" s="2"/>
      <c r="E996" s="2"/>
      <c r="F996" s="2"/>
      <c r="G996" s="2"/>
      <c r="H996" s="2">
        <v>2014.24</v>
      </c>
      <c r="I996" s="2">
        <v>1856.1130000000001</v>
      </c>
      <c r="J996" s="2">
        <v>2014.24</v>
      </c>
      <c r="K996" s="2">
        <v>1856.1130000000001</v>
      </c>
      <c r="L996" s="2">
        <v>2038.48</v>
      </c>
      <c r="M996" s="2">
        <v>2038.48</v>
      </c>
      <c r="N996" s="11">
        <f>+VLOOKUP(A996,'Pre Calc.'!$A$2:$H$2362,2,FALSE)-H996</f>
        <v>24.240000000000009</v>
      </c>
    </row>
    <row r="997" spans="1:14" x14ac:dyDescent="0.25">
      <c r="A997" s="6" t="s">
        <v>1007</v>
      </c>
      <c r="B997" s="2"/>
      <c r="C997" s="2"/>
      <c r="D997" s="2"/>
      <c r="E997" s="2"/>
      <c r="F997" s="2"/>
      <c r="G997" s="2"/>
      <c r="H997" s="2">
        <v>1969.11</v>
      </c>
      <c r="I997" s="2">
        <v>1105.7764999999999</v>
      </c>
      <c r="J997" s="2">
        <v>1969.11</v>
      </c>
      <c r="K997" s="2">
        <v>1105.7764999999999</v>
      </c>
      <c r="L997" s="2">
        <v>1987.518</v>
      </c>
      <c r="M997" s="2">
        <v>1987.518</v>
      </c>
      <c r="N997" s="11">
        <f>+VLOOKUP(A997,'Pre Calc.'!$A$2:$H$2362,2,FALSE)-H997</f>
        <v>18.408000000000129</v>
      </c>
    </row>
    <row r="998" spans="1:14" x14ac:dyDescent="0.25">
      <c r="A998" s="6" t="s">
        <v>1008</v>
      </c>
      <c r="B998" s="2"/>
      <c r="C998" s="2"/>
      <c r="D998" s="2"/>
      <c r="E998" s="2"/>
      <c r="F998" s="2"/>
      <c r="G998" s="2"/>
      <c r="H998" s="2">
        <v>1214.29</v>
      </c>
      <c r="I998" s="2">
        <v>1213.01</v>
      </c>
      <c r="J998" s="2">
        <v>1214.29</v>
      </c>
      <c r="K998" s="2">
        <v>1213.01</v>
      </c>
      <c r="L998" s="2">
        <v>480</v>
      </c>
      <c r="M998" s="2">
        <v>480</v>
      </c>
      <c r="N998" s="11">
        <f>+VLOOKUP(A998,'Pre Calc.'!$A$2:$H$2362,2,FALSE)-H998</f>
        <v>0</v>
      </c>
    </row>
    <row r="999" spans="1:14" hidden="1" x14ac:dyDescent="0.25">
      <c r="A999" s="6" t="s">
        <v>1009</v>
      </c>
      <c r="B999" s="2">
        <v>982.71140000000003</v>
      </c>
      <c r="C999" s="2">
        <v>802.54650000000004</v>
      </c>
      <c r="D999" s="2">
        <v>982.71140000000003</v>
      </c>
      <c r="E999" s="2">
        <v>802.54650000000004</v>
      </c>
      <c r="F999" s="2"/>
      <c r="G999" s="2"/>
      <c r="H999" s="2"/>
      <c r="I999" s="2"/>
      <c r="J999" s="2"/>
      <c r="K999" s="2"/>
      <c r="L999" s="2"/>
      <c r="M999" s="2"/>
      <c r="N999" s="4">
        <f>VLOOKUP(A999,'Pre Calc.'!$A$2:$G$2362,2,FALSE)-B999</f>
        <v>0</v>
      </c>
    </row>
    <row r="1000" spans="1:14" hidden="1" x14ac:dyDescent="0.25">
      <c r="A1000" s="6" t="s">
        <v>1010</v>
      </c>
      <c r="B1000" s="2">
        <v>363.96719999999999</v>
      </c>
      <c r="C1000" s="2">
        <v>357.60050000000001</v>
      </c>
      <c r="D1000" s="2">
        <v>363.96719999999999</v>
      </c>
      <c r="E1000" s="2">
        <v>357.60050000000001</v>
      </c>
      <c r="F1000" s="2"/>
      <c r="G1000" s="2"/>
      <c r="H1000" s="2"/>
      <c r="I1000" s="2"/>
      <c r="J1000" s="2"/>
      <c r="K1000" s="2"/>
      <c r="L1000" s="2"/>
      <c r="M1000" s="2"/>
      <c r="N1000" s="4">
        <f>VLOOKUP(A1000,'Pre Calc.'!$A$2:$G$2362,2,FALSE)-B1000</f>
        <v>0</v>
      </c>
    </row>
    <row r="1001" spans="1:14" hidden="1" x14ac:dyDescent="0.25">
      <c r="A1001" s="6" t="s">
        <v>1011</v>
      </c>
      <c r="B1001" s="2">
        <v>363.96719999999999</v>
      </c>
      <c r="C1001" s="2">
        <v>357.60050000000001</v>
      </c>
      <c r="D1001" s="2">
        <v>363.96719999999999</v>
      </c>
      <c r="E1001" s="2">
        <v>357.60050000000001</v>
      </c>
      <c r="F1001" s="2"/>
      <c r="G1001" s="2"/>
      <c r="H1001" s="2"/>
      <c r="I1001" s="2"/>
      <c r="J1001" s="2"/>
      <c r="K1001" s="2"/>
      <c r="L1001" s="2"/>
      <c r="M1001" s="2"/>
      <c r="N1001" s="4">
        <f>VLOOKUP(A1001,'Pre Calc.'!$A$2:$G$2362,2,FALSE)-B1001</f>
        <v>0</v>
      </c>
    </row>
    <row r="1002" spans="1:14" x14ac:dyDescent="0.25">
      <c r="A1002" s="6" t="s">
        <v>1012</v>
      </c>
      <c r="B1002" s="2"/>
      <c r="C1002" s="2"/>
      <c r="D1002" s="2"/>
      <c r="E1002" s="2"/>
      <c r="F1002" s="2"/>
      <c r="G1002" s="2"/>
      <c r="H1002" s="2">
        <v>600</v>
      </c>
      <c r="I1002" s="2">
        <v>602.21</v>
      </c>
      <c r="J1002" s="2">
        <v>600</v>
      </c>
      <c r="K1002" s="2">
        <v>602.21</v>
      </c>
      <c r="L1002" s="2">
        <v>546.57000000000005</v>
      </c>
      <c r="M1002" s="2">
        <v>546.57000000000005</v>
      </c>
      <c r="N1002" s="11">
        <f>+VLOOKUP(A1002,'Pre Calc.'!$A$2:$H$2362,2,FALSE)-H1002</f>
        <v>0</v>
      </c>
    </row>
    <row r="1003" spans="1:14" x14ac:dyDescent="0.25">
      <c r="A1003" s="6" t="s">
        <v>1013</v>
      </c>
      <c r="B1003" s="2"/>
      <c r="C1003" s="2"/>
      <c r="D1003" s="2"/>
      <c r="E1003" s="2"/>
      <c r="F1003" s="2"/>
      <c r="G1003" s="2"/>
      <c r="H1003" s="2">
        <v>14347.61</v>
      </c>
      <c r="I1003" s="2">
        <v>11549.43</v>
      </c>
      <c r="J1003" s="2">
        <v>14347.61</v>
      </c>
      <c r="K1003" s="2">
        <v>11549.43</v>
      </c>
      <c r="L1003" s="2">
        <v>9557.9</v>
      </c>
      <c r="M1003" s="2">
        <v>9557.9</v>
      </c>
      <c r="N1003" s="11">
        <f>+VLOOKUP(A1003,'Pre Calc.'!$A$2:$H$2362,2,FALSE)-H1003</f>
        <v>3372.7900000000009</v>
      </c>
    </row>
    <row r="1004" spans="1:14" x14ac:dyDescent="0.25">
      <c r="A1004" s="6" t="s">
        <v>1014</v>
      </c>
      <c r="B1004" s="2"/>
      <c r="C1004" s="2"/>
      <c r="D1004" s="2"/>
      <c r="E1004" s="2"/>
      <c r="F1004" s="2"/>
      <c r="G1004" s="2"/>
      <c r="H1004" s="2">
        <v>218.29920000000001</v>
      </c>
      <c r="I1004" s="2">
        <v>75.288799999999995</v>
      </c>
      <c r="J1004" s="2">
        <v>218.29920000000001</v>
      </c>
      <c r="K1004" s="2">
        <v>75.288799999999995</v>
      </c>
      <c r="L1004" s="2">
        <v>218.29920000000001</v>
      </c>
      <c r="M1004" s="2">
        <v>218.29920000000001</v>
      </c>
      <c r="N1004" s="11">
        <f>+VLOOKUP(A1004,'Pre Calc.'!$A$2:$H$2362,2,FALSE)-H1004</f>
        <v>0</v>
      </c>
    </row>
    <row r="1005" spans="1:14" x14ac:dyDescent="0.25">
      <c r="A1005" s="6" t="s">
        <v>1015</v>
      </c>
      <c r="B1005" s="2"/>
      <c r="C1005" s="2"/>
      <c r="D1005" s="2"/>
      <c r="E1005" s="2"/>
      <c r="F1005" s="2"/>
      <c r="G1005" s="2"/>
      <c r="H1005" s="2">
        <v>69.135499999999993</v>
      </c>
      <c r="I1005" s="2">
        <v>61.4452</v>
      </c>
      <c r="J1005" s="2">
        <v>69.135499999999993</v>
      </c>
      <c r="K1005" s="2">
        <v>61.4452</v>
      </c>
      <c r="L1005" s="2">
        <v>58.323</v>
      </c>
      <c r="M1005" s="2">
        <v>58.323</v>
      </c>
      <c r="N1005" s="11">
        <f>+VLOOKUP(A1005,'Pre Calc.'!$A$2:$H$2362,2,FALSE)-H1005</f>
        <v>-1.0919999999999987</v>
      </c>
    </row>
    <row r="1006" spans="1:14" hidden="1" x14ac:dyDescent="0.25">
      <c r="A1006" s="6" t="s">
        <v>1016</v>
      </c>
      <c r="B1006" s="2">
        <v>600</v>
      </c>
      <c r="C1006" s="2">
        <v>530</v>
      </c>
      <c r="D1006" s="2">
        <v>600</v>
      </c>
      <c r="E1006" s="2">
        <v>530</v>
      </c>
      <c r="F1006" s="2"/>
      <c r="G1006" s="2"/>
      <c r="H1006" s="2"/>
      <c r="I1006" s="2"/>
      <c r="J1006" s="2"/>
      <c r="K1006" s="2"/>
      <c r="L1006" s="2"/>
      <c r="M1006" s="2"/>
      <c r="N1006" s="4">
        <f>VLOOKUP(A1006,'Pre Calc.'!$A$2:$G$2362,2,FALSE)-B1006</f>
        <v>0</v>
      </c>
    </row>
    <row r="1007" spans="1:14" hidden="1" x14ac:dyDescent="0.25">
      <c r="A1007" s="6" t="s">
        <v>1017</v>
      </c>
      <c r="B1007" s="2">
        <v>980</v>
      </c>
      <c r="C1007" s="2">
        <v>879.47</v>
      </c>
      <c r="D1007" s="2">
        <v>980</v>
      </c>
      <c r="E1007" s="2">
        <v>879.47</v>
      </c>
      <c r="F1007" s="2"/>
      <c r="G1007" s="2"/>
      <c r="H1007" s="2"/>
      <c r="I1007" s="2"/>
      <c r="J1007" s="2"/>
      <c r="K1007" s="2"/>
      <c r="L1007" s="2"/>
      <c r="M1007" s="2"/>
      <c r="N1007" s="4">
        <f>VLOOKUP(A1007,'Pre Calc.'!$A$2:$G$2362,2,FALSE)-B1007</f>
        <v>0</v>
      </c>
    </row>
    <row r="1008" spans="1:14" x14ac:dyDescent="0.25">
      <c r="A1008" s="6" t="s">
        <v>1018</v>
      </c>
      <c r="B1008" s="2"/>
      <c r="C1008" s="2"/>
      <c r="D1008" s="2"/>
      <c r="E1008" s="2"/>
      <c r="F1008" s="2"/>
      <c r="G1008" s="2"/>
      <c r="H1008" s="2">
        <v>207</v>
      </c>
      <c r="I1008" s="2">
        <v>186</v>
      </c>
      <c r="J1008" s="2">
        <v>207</v>
      </c>
      <c r="K1008" s="2">
        <v>186</v>
      </c>
      <c r="L1008" s="2"/>
      <c r="M1008" s="2"/>
      <c r="N1008" s="11">
        <f>+VLOOKUP(A1008,'Pre Calc.'!$A$2:$H$2362,2,FALSE)-H1008</f>
        <v>0</v>
      </c>
    </row>
    <row r="1009" spans="1:14" x14ac:dyDescent="0.25">
      <c r="A1009" s="6" t="s">
        <v>1019</v>
      </c>
      <c r="B1009" s="2"/>
      <c r="C1009" s="2"/>
      <c r="D1009" s="2"/>
      <c r="E1009" s="2"/>
      <c r="F1009" s="2"/>
      <c r="G1009" s="2"/>
      <c r="H1009" s="2">
        <v>448</v>
      </c>
      <c r="I1009" s="2">
        <v>350</v>
      </c>
      <c r="J1009" s="2">
        <v>448</v>
      </c>
      <c r="K1009" s="2">
        <v>350</v>
      </c>
      <c r="L1009" s="2"/>
      <c r="M1009" s="2"/>
      <c r="N1009" s="11">
        <f>+VLOOKUP(A1009,'Pre Calc.'!$A$2:$H$2362,2,FALSE)-H1009</f>
        <v>0</v>
      </c>
    </row>
    <row r="1010" spans="1:14" x14ac:dyDescent="0.25">
      <c r="A1010" s="6" t="s">
        <v>1020</v>
      </c>
      <c r="B1010" s="2"/>
      <c r="C1010" s="2"/>
      <c r="D1010" s="2"/>
      <c r="E1010" s="2"/>
      <c r="F1010" s="2"/>
      <c r="G1010" s="2"/>
      <c r="H1010" s="2">
        <v>143</v>
      </c>
      <c r="I1010" s="2">
        <v>120</v>
      </c>
      <c r="J1010" s="2">
        <v>143</v>
      </c>
      <c r="K1010" s="2">
        <v>120</v>
      </c>
      <c r="L1010" s="2"/>
      <c r="M1010" s="2"/>
      <c r="N1010" s="11">
        <f>+VLOOKUP(A1010,'Pre Calc.'!$A$2:$H$2362,2,FALSE)-H1010</f>
        <v>0</v>
      </c>
    </row>
    <row r="1011" spans="1:14" x14ac:dyDescent="0.25">
      <c r="A1011" s="6" t="s">
        <v>1021</v>
      </c>
      <c r="B1011" s="2"/>
      <c r="C1011" s="2"/>
      <c r="D1011" s="2"/>
      <c r="E1011" s="2"/>
      <c r="F1011" s="2"/>
      <c r="G1011" s="2"/>
      <c r="H1011" s="2">
        <v>521.6</v>
      </c>
      <c r="I1011" s="2">
        <v>313</v>
      </c>
      <c r="J1011" s="2">
        <v>521.6</v>
      </c>
      <c r="K1011" s="2">
        <v>313</v>
      </c>
      <c r="L1011" s="2"/>
      <c r="M1011" s="2"/>
      <c r="N1011" s="11">
        <f>+VLOOKUP(A1011,'Pre Calc.'!$A$2:$H$2362,2,FALSE)-H1011</f>
        <v>0</v>
      </c>
    </row>
    <row r="1012" spans="1:14" x14ac:dyDescent="0.25">
      <c r="A1012" s="6" t="s">
        <v>1022</v>
      </c>
      <c r="B1012" s="2"/>
      <c r="C1012" s="2"/>
      <c r="D1012" s="2"/>
      <c r="E1012" s="2"/>
      <c r="F1012" s="2"/>
      <c r="G1012" s="2"/>
      <c r="H1012" s="2">
        <v>1137</v>
      </c>
      <c r="I1012" s="2">
        <v>570</v>
      </c>
      <c r="J1012" s="2">
        <v>1137</v>
      </c>
      <c r="K1012" s="2">
        <v>570</v>
      </c>
      <c r="L1012" s="2"/>
      <c r="M1012" s="2"/>
      <c r="N1012" s="11">
        <f>+VLOOKUP(A1012,'Pre Calc.'!$A$2:$H$2362,2,FALSE)-H1012</f>
        <v>0</v>
      </c>
    </row>
    <row r="1013" spans="1:14" x14ac:dyDescent="0.25">
      <c r="A1013" s="6" t="s">
        <v>1023</v>
      </c>
      <c r="B1013" s="2"/>
      <c r="C1013" s="2"/>
      <c r="D1013" s="2"/>
      <c r="E1013" s="2"/>
      <c r="F1013" s="2"/>
      <c r="G1013" s="2"/>
      <c r="H1013" s="2">
        <v>137</v>
      </c>
      <c r="I1013" s="2">
        <v>100</v>
      </c>
      <c r="J1013" s="2">
        <v>137</v>
      </c>
      <c r="K1013" s="2">
        <v>100</v>
      </c>
      <c r="L1013" s="2"/>
      <c r="M1013" s="2"/>
      <c r="N1013" s="11">
        <f>+VLOOKUP(A1013,'Pre Calc.'!$A$2:$H$2362,2,FALSE)-H1013</f>
        <v>0</v>
      </c>
    </row>
    <row r="1014" spans="1:14" x14ac:dyDescent="0.25">
      <c r="A1014" s="6" t="s">
        <v>1024</v>
      </c>
      <c r="B1014" s="2"/>
      <c r="C1014" s="2"/>
      <c r="D1014" s="2"/>
      <c r="E1014" s="2"/>
      <c r="F1014" s="2"/>
      <c r="G1014" s="2"/>
      <c r="H1014" s="2">
        <v>402.5</v>
      </c>
      <c r="I1014" s="2">
        <v>361</v>
      </c>
      <c r="J1014" s="2">
        <v>402.5</v>
      </c>
      <c r="K1014" s="2">
        <v>361</v>
      </c>
      <c r="L1014" s="2"/>
      <c r="M1014" s="2"/>
      <c r="N1014" s="11">
        <f>+VLOOKUP(A1014,'Pre Calc.'!$A$2:$H$2362,2,FALSE)-H1014</f>
        <v>0</v>
      </c>
    </row>
    <row r="1015" spans="1:14" x14ac:dyDescent="0.25">
      <c r="A1015" s="6" t="s">
        <v>1025</v>
      </c>
      <c r="B1015" s="2"/>
      <c r="C1015" s="2"/>
      <c r="D1015" s="2"/>
      <c r="E1015" s="2"/>
      <c r="F1015" s="2"/>
      <c r="G1015" s="2"/>
      <c r="H1015" s="2">
        <v>3281</v>
      </c>
      <c r="I1015" s="2">
        <v>1100</v>
      </c>
      <c r="J1015" s="2">
        <v>3281</v>
      </c>
      <c r="K1015" s="2">
        <v>1100</v>
      </c>
      <c r="L1015" s="2"/>
      <c r="M1015" s="2"/>
      <c r="N1015" s="11">
        <f>+VLOOKUP(A1015,'Pre Calc.'!$A$2:$H$2362,2,FALSE)-H1015</f>
        <v>0</v>
      </c>
    </row>
    <row r="1016" spans="1:14" x14ac:dyDescent="0.25">
      <c r="A1016" s="6" t="s">
        <v>1026</v>
      </c>
      <c r="B1016" s="2"/>
      <c r="C1016" s="2"/>
      <c r="D1016" s="2"/>
      <c r="E1016" s="2"/>
      <c r="F1016" s="2"/>
      <c r="G1016" s="2"/>
      <c r="H1016" s="2">
        <v>137.69999999999999</v>
      </c>
      <c r="I1016" s="2">
        <v>120</v>
      </c>
      <c r="J1016" s="2">
        <v>137.69999999999999</v>
      </c>
      <c r="K1016" s="2">
        <v>120</v>
      </c>
      <c r="L1016" s="2"/>
      <c r="M1016" s="2"/>
      <c r="N1016" s="11">
        <f>+VLOOKUP(A1016,'Pre Calc.'!$A$2:$H$2362,2,FALSE)-H1016</f>
        <v>0</v>
      </c>
    </row>
    <row r="1017" spans="1:14" x14ac:dyDescent="0.25">
      <c r="A1017" s="6" t="s">
        <v>1027</v>
      </c>
      <c r="B1017" s="2"/>
      <c r="C1017" s="2"/>
      <c r="D1017" s="2"/>
      <c r="E1017" s="2"/>
      <c r="F1017" s="2"/>
      <c r="G1017" s="2"/>
      <c r="H1017" s="2">
        <v>333</v>
      </c>
      <c r="I1017" s="2">
        <v>289</v>
      </c>
      <c r="J1017" s="2">
        <v>333</v>
      </c>
      <c r="K1017" s="2">
        <v>289</v>
      </c>
      <c r="L1017" s="2"/>
      <c r="M1017" s="2"/>
      <c r="N1017" s="11">
        <f>+VLOOKUP(A1017,'Pre Calc.'!$A$2:$H$2362,2,FALSE)-H1017</f>
        <v>0</v>
      </c>
    </row>
    <row r="1018" spans="1:14" x14ac:dyDescent="0.25">
      <c r="A1018" s="6" t="s">
        <v>1028</v>
      </c>
      <c r="B1018" s="2"/>
      <c r="C1018" s="2"/>
      <c r="D1018" s="2"/>
      <c r="E1018" s="2"/>
      <c r="F1018" s="2"/>
      <c r="G1018" s="2"/>
      <c r="H1018" s="2">
        <v>305</v>
      </c>
      <c r="I1018" s="2">
        <v>220</v>
      </c>
      <c r="J1018" s="2">
        <v>305</v>
      </c>
      <c r="K1018" s="2">
        <v>220</v>
      </c>
      <c r="L1018" s="2"/>
      <c r="M1018" s="2"/>
      <c r="N1018" s="11">
        <f>+VLOOKUP(A1018,'Pre Calc.'!$A$2:$H$2362,2,FALSE)-H1018</f>
        <v>0</v>
      </c>
    </row>
    <row r="1019" spans="1:14" x14ac:dyDescent="0.25">
      <c r="A1019" s="6" t="s">
        <v>1029</v>
      </c>
      <c r="B1019" s="2"/>
      <c r="C1019" s="2"/>
      <c r="D1019" s="2"/>
      <c r="E1019" s="2"/>
      <c r="F1019" s="2"/>
      <c r="G1019" s="2"/>
      <c r="H1019" s="2">
        <v>356</v>
      </c>
      <c r="I1019" s="2">
        <v>285</v>
      </c>
      <c r="J1019" s="2">
        <v>356</v>
      </c>
      <c r="K1019" s="2">
        <v>285</v>
      </c>
      <c r="L1019" s="2"/>
      <c r="M1019" s="2"/>
      <c r="N1019" s="11">
        <f>+VLOOKUP(A1019,'Pre Calc.'!$A$2:$H$2362,2,FALSE)-H1019</f>
        <v>0</v>
      </c>
    </row>
    <row r="1020" spans="1:14" x14ac:dyDescent="0.25">
      <c r="A1020" s="6" t="s">
        <v>1030</v>
      </c>
      <c r="B1020" s="2"/>
      <c r="C1020" s="2"/>
      <c r="D1020" s="2"/>
      <c r="E1020" s="2"/>
      <c r="F1020" s="2"/>
      <c r="G1020" s="2"/>
      <c r="H1020" s="2">
        <v>135</v>
      </c>
      <c r="I1020" s="2">
        <v>120</v>
      </c>
      <c r="J1020" s="2">
        <v>135</v>
      </c>
      <c r="K1020" s="2">
        <v>120</v>
      </c>
      <c r="L1020" s="2"/>
      <c r="M1020" s="2"/>
      <c r="N1020" s="11">
        <f>+VLOOKUP(A1020,'Pre Calc.'!$A$2:$H$2362,2,FALSE)-H1020</f>
        <v>0</v>
      </c>
    </row>
    <row r="1021" spans="1:14" x14ac:dyDescent="0.25">
      <c r="A1021" s="6" t="s">
        <v>1031</v>
      </c>
      <c r="B1021" s="2"/>
      <c r="C1021" s="2"/>
      <c r="D1021" s="2"/>
      <c r="E1021" s="2"/>
      <c r="F1021" s="2"/>
      <c r="G1021" s="2"/>
      <c r="H1021" s="2">
        <v>177</v>
      </c>
      <c r="I1021" s="2">
        <v>150</v>
      </c>
      <c r="J1021" s="2">
        <v>177</v>
      </c>
      <c r="K1021" s="2">
        <v>150</v>
      </c>
      <c r="L1021" s="2"/>
      <c r="M1021" s="2"/>
      <c r="N1021" s="11">
        <f>+VLOOKUP(A1021,'Pre Calc.'!$A$2:$H$2362,2,FALSE)-H1021</f>
        <v>0</v>
      </c>
    </row>
    <row r="1022" spans="1:14" hidden="1" x14ac:dyDescent="0.25">
      <c r="A1022" s="6" t="s">
        <v>1032</v>
      </c>
      <c r="B1022" s="2">
        <v>253</v>
      </c>
      <c r="C1022" s="2">
        <v>180.45</v>
      </c>
      <c r="D1022" s="2">
        <v>253</v>
      </c>
      <c r="E1022" s="2">
        <v>180.45</v>
      </c>
      <c r="F1022" s="2"/>
      <c r="G1022" s="2"/>
      <c r="H1022" s="2"/>
      <c r="I1022" s="2"/>
      <c r="J1022" s="2"/>
      <c r="K1022" s="2"/>
      <c r="L1022" s="2"/>
      <c r="M1022" s="2"/>
      <c r="N1022" s="4">
        <f>VLOOKUP(A1022,'Pre Calc.'!$A$2:$G$2362,2,FALSE)-B1022</f>
        <v>0</v>
      </c>
    </row>
    <row r="1023" spans="1:14" x14ac:dyDescent="0.25">
      <c r="A1023" s="6" t="s">
        <v>1033</v>
      </c>
      <c r="B1023" s="2"/>
      <c r="C1023" s="2"/>
      <c r="D1023" s="2"/>
      <c r="E1023" s="2"/>
      <c r="F1023" s="2"/>
      <c r="G1023" s="2"/>
      <c r="H1023" s="2">
        <v>10000</v>
      </c>
      <c r="I1023" s="2">
        <v>1000</v>
      </c>
      <c r="J1023" s="2">
        <v>10000</v>
      </c>
      <c r="K1023" s="2">
        <v>1000</v>
      </c>
      <c r="L1023" s="2"/>
      <c r="M1023" s="2"/>
      <c r="N1023" s="11">
        <f>+VLOOKUP(A1023,'Pre Calc.'!$A$2:$H$2362,2,FALSE)-H1023</f>
        <v>0</v>
      </c>
    </row>
    <row r="1024" spans="1:14" x14ac:dyDescent="0.25">
      <c r="A1024" s="6" t="s">
        <v>1034</v>
      </c>
      <c r="B1024" s="2"/>
      <c r="C1024" s="2"/>
      <c r="D1024" s="2"/>
      <c r="E1024" s="2"/>
      <c r="F1024" s="2"/>
      <c r="G1024" s="2"/>
      <c r="H1024" s="2">
        <v>280</v>
      </c>
      <c r="I1024" s="2">
        <v>224</v>
      </c>
      <c r="J1024" s="2">
        <v>280</v>
      </c>
      <c r="K1024" s="2">
        <v>224</v>
      </c>
      <c r="L1024" s="2"/>
      <c r="M1024" s="2"/>
      <c r="N1024" s="11">
        <f>+VLOOKUP(A1024,'Pre Calc.'!$A$2:$H$2362,2,FALSE)-H1024</f>
        <v>0</v>
      </c>
    </row>
    <row r="1025" spans="1:14" x14ac:dyDescent="0.25">
      <c r="A1025" s="6" t="s">
        <v>1035</v>
      </c>
      <c r="B1025" s="2"/>
      <c r="C1025" s="2"/>
      <c r="D1025" s="2"/>
      <c r="E1025" s="2"/>
      <c r="F1025" s="2"/>
      <c r="G1025" s="2"/>
      <c r="H1025" s="2">
        <v>554</v>
      </c>
      <c r="I1025" s="2">
        <v>404</v>
      </c>
      <c r="J1025" s="2">
        <v>554</v>
      </c>
      <c r="K1025" s="2">
        <v>404</v>
      </c>
      <c r="L1025" s="2"/>
      <c r="M1025" s="2"/>
      <c r="N1025" s="11">
        <f>+VLOOKUP(A1025,'Pre Calc.'!$A$2:$H$2362,2,FALSE)-H1025</f>
        <v>0</v>
      </c>
    </row>
    <row r="1026" spans="1:14" x14ac:dyDescent="0.25">
      <c r="A1026" s="6" t="s">
        <v>1036</v>
      </c>
      <c r="B1026" s="2"/>
      <c r="C1026" s="2"/>
      <c r="D1026" s="2"/>
      <c r="E1026" s="2"/>
      <c r="F1026" s="2"/>
      <c r="G1026" s="2"/>
      <c r="H1026" s="2">
        <v>6350</v>
      </c>
      <c r="I1026" s="2">
        <v>4200</v>
      </c>
      <c r="J1026" s="2">
        <v>6350</v>
      </c>
      <c r="K1026" s="2">
        <v>4200</v>
      </c>
      <c r="L1026" s="2"/>
      <c r="M1026" s="2"/>
      <c r="N1026" s="11">
        <f>+VLOOKUP(A1026,'Pre Calc.'!$A$2:$H$2362,2,FALSE)-H1026</f>
        <v>0</v>
      </c>
    </row>
    <row r="1027" spans="1:14" x14ac:dyDescent="0.25">
      <c r="A1027" s="6" t="s">
        <v>1037</v>
      </c>
      <c r="B1027" s="2"/>
      <c r="C1027" s="2"/>
      <c r="D1027" s="2"/>
      <c r="E1027" s="2"/>
      <c r="F1027" s="2"/>
      <c r="G1027" s="2"/>
      <c r="H1027" s="2">
        <v>6500</v>
      </c>
      <c r="I1027" s="2">
        <v>4000</v>
      </c>
      <c r="J1027" s="2">
        <v>6500</v>
      </c>
      <c r="K1027" s="2">
        <v>4000</v>
      </c>
      <c r="L1027" s="2"/>
      <c r="M1027" s="2"/>
      <c r="N1027" s="11">
        <f>+VLOOKUP(A1027,'Pre Calc.'!$A$2:$H$2362,2,FALSE)-H1027</f>
        <v>0</v>
      </c>
    </row>
    <row r="1028" spans="1:14" x14ac:dyDescent="0.25">
      <c r="A1028" s="6" t="s">
        <v>1038</v>
      </c>
      <c r="B1028" s="2"/>
      <c r="C1028" s="2"/>
      <c r="D1028" s="2"/>
      <c r="E1028" s="2"/>
      <c r="F1028" s="2"/>
      <c r="G1028" s="2"/>
      <c r="H1028" s="2">
        <v>8780</v>
      </c>
      <c r="I1028" s="2">
        <v>3485</v>
      </c>
      <c r="J1028" s="2">
        <v>8780</v>
      </c>
      <c r="K1028" s="2">
        <v>3485</v>
      </c>
      <c r="L1028" s="2"/>
      <c r="M1028" s="2"/>
      <c r="N1028" s="11">
        <f>+VLOOKUP(A1028,'Pre Calc.'!$A$2:$H$2362,2,FALSE)-H1028</f>
        <v>0</v>
      </c>
    </row>
    <row r="1029" spans="1:14" x14ac:dyDescent="0.25">
      <c r="A1029" s="6" t="s">
        <v>1039</v>
      </c>
      <c r="B1029" s="2"/>
      <c r="C1029" s="2"/>
      <c r="D1029" s="2"/>
      <c r="E1029" s="2"/>
      <c r="F1029" s="2"/>
      <c r="G1029" s="2"/>
      <c r="H1029" s="2">
        <v>551</v>
      </c>
      <c r="I1029" s="2">
        <v>358</v>
      </c>
      <c r="J1029" s="2">
        <v>551</v>
      </c>
      <c r="K1029" s="2">
        <v>358</v>
      </c>
      <c r="L1029" s="2"/>
      <c r="M1029" s="2"/>
      <c r="N1029" s="11">
        <f>+VLOOKUP(A1029,'Pre Calc.'!$A$2:$H$2362,2,FALSE)-H1029</f>
        <v>0</v>
      </c>
    </row>
    <row r="1030" spans="1:14" x14ac:dyDescent="0.25">
      <c r="A1030" s="6" t="s">
        <v>1040</v>
      </c>
      <c r="B1030" s="2"/>
      <c r="C1030" s="2"/>
      <c r="D1030" s="2"/>
      <c r="E1030" s="2"/>
      <c r="F1030" s="2"/>
      <c r="G1030" s="2"/>
      <c r="H1030" s="2">
        <v>209</v>
      </c>
      <c r="I1030" s="2">
        <v>160</v>
      </c>
      <c r="J1030" s="2">
        <v>209</v>
      </c>
      <c r="K1030" s="2">
        <v>160</v>
      </c>
      <c r="L1030" s="2"/>
      <c r="M1030" s="2"/>
      <c r="N1030" s="11">
        <f>+VLOOKUP(A1030,'Pre Calc.'!$A$2:$H$2362,2,FALSE)-H1030</f>
        <v>0</v>
      </c>
    </row>
    <row r="1031" spans="1:14" x14ac:dyDescent="0.25">
      <c r="A1031" s="6" t="s">
        <v>1041</v>
      </c>
      <c r="B1031" s="2"/>
      <c r="C1031" s="2"/>
      <c r="D1031" s="2"/>
      <c r="E1031" s="2"/>
      <c r="F1031" s="2"/>
      <c r="G1031" s="2"/>
      <c r="H1031" s="2">
        <v>2040</v>
      </c>
      <c r="I1031" s="2">
        <v>1428</v>
      </c>
      <c r="J1031" s="2">
        <v>2040</v>
      </c>
      <c r="K1031" s="2">
        <v>1428</v>
      </c>
      <c r="L1031" s="2"/>
      <c r="M1031" s="2"/>
      <c r="N1031" s="11">
        <f>+VLOOKUP(A1031,'Pre Calc.'!$A$2:$H$2362,2,FALSE)-H1031</f>
        <v>0</v>
      </c>
    </row>
    <row r="1032" spans="1:14" x14ac:dyDescent="0.25">
      <c r="A1032" s="6" t="s">
        <v>1042</v>
      </c>
      <c r="B1032" s="2"/>
      <c r="C1032" s="2"/>
      <c r="D1032" s="2"/>
      <c r="E1032" s="2"/>
      <c r="F1032" s="2"/>
      <c r="G1032" s="2"/>
      <c r="H1032" s="2">
        <v>600.6</v>
      </c>
      <c r="I1032" s="2">
        <v>400</v>
      </c>
      <c r="J1032" s="2">
        <v>600.6</v>
      </c>
      <c r="K1032" s="2">
        <v>400</v>
      </c>
      <c r="L1032" s="2"/>
      <c r="M1032" s="2"/>
      <c r="N1032" s="11">
        <f>+VLOOKUP(A1032,'Pre Calc.'!$A$2:$H$2362,2,FALSE)-H1032</f>
        <v>0</v>
      </c>
    </row>
    <row r="1033" spans="1:14" x14ac:dyDescent="0.25">
      <c r="A1033" s="6" t="s">
        <v>1043</v>
      </c>
      <c r="B1033" s="2"/>
      <c r="C1033" s="2"/>
      <c r="D1033" s="2"/>
      <c r="E1033" s="2"/>
      <c r="F1033" s="2"/>
      <c r="G1033" s="2"/>
      <c r="H1033" s="2">
        <v>1120</v>
      </c>
      <c r="I1033" s="2">
        <v>640</v>
      </c>
      <c r="J1033" s="2">
        <v>1120</v>
      </c>
      <c r="K1033" s="2">
        <v>640</v>
      </c>
      <c r="L1033" s="2"/>
      <c r="M1033" s="2"/>
      <c r="N1033" s="11">
        <f>+VLOOKUP(A1033,'Pre Calc.'!$A$2:$H$2362,2,FALSE)-H1033</f>
        <v>0</v>
      </c>
    </row>
    <row r="1034" spans="1:14" x14ac:dyDescent="0.25">
      <c r="A1034" s="6" t="s">
        <v>1044</v>
      </c>
      <c r="B1034" s="2"/>
      <c r="C1034" s="2"/>
      <c r="D1034" s="2"/>
      <c r="E1034" s="2"/>
      <c r="F1034" s="2"/>
      <c r="G1034" s="2"/>
      <c r="H1034" s="2">
        <v>6877</v>
      </c>
      <c r="I1034" s="2">
        <v>4026.2</v>
      </c>
      <c r="J1034" s="2">
        <v>6877</v>
      </c>
      <c r="K1034" s="2">
        <v>4026.2</v>
      </c>
      <c r="L1034" s="2">
        <v>3942.52</v>
      </c>
      <c r="M1034" s="2">
        <v>3942.52</v>
      </c>
      <c r="N1034" s="11">
        <f>+VLOOKUP(A1034,'Pre Calc.'!$A$2:$H$2362,2,FALSE)-H1034</f>
        <v>0</v>
      </c>
    </row>
    <row r="1035" spans="1:14" x14ac:dyDescent="0.25">
      <c r="A1035" s="6" t="s">
        <v>1045</v>
      </c>
      <c r="B1035" s="2"/>
      <c r="C1035" s="2"/>
      <c r="D1035" s="2"/>
      <c r="E1035" s="2"/>
      <c r="F1035" s="2"/>
      <c r="G1035" s="2"/>
      <c r="H1035" s="2">
        <v>7037</v>
      </c>
      <c r="I1035" s="2">
        <v>3579</v>
      </c>
      <c r="J1035" s="2">
        <v>7037</v>
      </c>
      <c r="K1035" s="2">
        <v>3579</v>
      </c>
      <c r="L1035" s="2"/>
      <c r="M1035" s="2"/>
      <c r="N1035" s="11">
        <f>+VLOOKUP(A1035,'Pre Calc.'!$A$2:$H$2362,2,FALSE)-H1035</f>
        <v>0</v>
      </c>
    </row>
    <row r="1036" spans="1:14" x14ac:dyDescent="0.25">
      <c r="A1036" s="6" t="s">
        <v>1046</v>
      </c>
      <c r="B1036" s="2"/>
      <c r="C1036" s="2"/>
      <c r="D1036" s="2"/>
      <c r="E1036" s="2"/>
      <c r="F1036" s="2"/>
      <c r="G1036" s="2"/>
      <c r="H1036" s="2">
        <v>563</v>
      </c>
      <c r="I1036" s="2">
        <v>431</v>
      </c>
      <c r="J1036" s="2">
        <v>563</v>
      </c>
      <c r="K1036" s="2">
        <v>431</v>
      </c>
      <c r="L1036" s="2"/>
      <c r="M1036" s="2"/>
      <c r="N1036" s="11">
        <f>+VLOOKUP(A1036,'Pre Calc.'!$A$2:$H$2362,2,FALSE)-H1036</f>
        <v>0</v>
      </c>
    </row>
    <row r="1037" spans="1:14" x14ac:dyDescent="0.25">
      <c r="A1037" s="6" t="s">
        <v>1047</v>
      </c>
      <c r="B1037" s="2"/>
      <c r="C1037" s="2"/>
      <c r="D1037" s="2"/>
      <c r="E1037" s="2"/>
      <c r="F1037" s="2"/>
      <c r="G1037" s="2"/>
      <c r="H1037" s="2">
        <v>7118</v>
      </c>
      <c r="I1037" s="2">
        <v>3579</v>
      </c>
      <c r="J1037" s="2">
        <v>7118</v>
      </c>
      <c r="K1037" s="2">
        <v>3579</v>
      </c>
      <c r="L1037" s="2"/>
      <c r="M1037" s="2"/>
      <c r="N1037" s="11">
        <f>+VLOOKUP(A1037,'Pre Calc.'!$A$2:$H$2362,2,FALSE)-H1037</f>
        <v>0</v>
      </c>
    </row>
    <row r="1038" spans="1:14" x14ac:dyDescent="0.25">
      <c r="A1038" s="6" t="s">
        <v>1048</v>
      </c>
      <c r="B1038" s="2"/>
      <c r="C1038" s="2"/>
      <c r="D1038" s="2"/>
      <c r="E1038" s="2"/>
      <c r="F1038" s="2"/>
      <c r="G1038" s="2"/>
      <c r="H1038" s="2">
        <v>3336</v>
      </c>
      <c r="I1038" s="2">
        <v>1900.2</v>
      </c>
      <c r="J1038" s="2">
        <v>3336</v>
      </c>
      <c r="K1038" s="2">
        <v>1900.2</v>
      </c>
      <c r="L1038" s="2">
        <v>1816.52</v>
      </c>
      <c r="M1038" s="2">
        <v>1816.52</v>
      </c>
      <c r="N1038" s="11">
        <f>+VLOOKUP(A1038,'Pre Calc.'!$A$2:$H$2362,2,FALSE)-H1038</f>
        <v>0</v>
      </c>
    </row>
    <row r="1039" spans="1:14" x14ac:dyDescent="0.25">
      <c r="A1039" s="6" t="s">
        <v>1049</v>
      </c>
      <c r="B1039" s="2"/>
      <c r="C1039" s="2"/>
      <c r="D1039" s="2"/>
      <c r="E1039" s="2"/>
      <c r="F1039" s="2"/>
      <c r="G1039" s="2"/>
      <c r="H1039" s="2">
        <v>7142</v>
      </c>
      <c r="I1039" s="2">
        <v>4085.36</v>
      </c>
      <c r="J1039" s="2">
        <v>7142</v>
      </c>
      <c r="K1039" s="2">
        <v>4085.36</v>
      </c>
      <c r="L1039" s="2">
        <v>3918</v>
      </c>
      <c r="M1039" s="2">
        <v>3918</v>
      </c>
      <c r="N1039" s="11">
        <f>+VLOOKUP(A1039,'Pre Calc.'!$A$2:$H$2362,2,FALSE)-H1039</f>
        <v>0</v>
      </c>
    </row>
    <row r="1040" spans="1:14" x14ac:dyDescent="0.25">
      <c r="A1040" s="6" t="s">
        <v>1050</v>
      </c>
      <c r="B1040" s="2"/>
      <c r="C1040" s="2"/>
      <c r="D1040" s="2"/>
      <c r="E1040" s="2"/>
      <c r="F1040" s="2"/>
      <c r="G1040" s="2"/>
      <c r="H1040" s="2">
        <v>2893</v>
      </c>
      <c r="I1040" s="2">
        <v>750</v>
      </c>
      <c r="J1040" s="2">
        <v>2893</v>
      </c>
      <c r="K1040" s="2">
        <v>750</v>
      </c>
      <c r="L1040" s="2"/>
      <c r="M1040" s="2"/>
      <c r="N1040" s="11">
        <f>+VLOOKUP(A1040,'Pre Calc.'!$A$2:$H$2362,2,FALSE)-H1040</f>
        <v>0</v>
      </c>
    </row>
    <row r="1041" spans="1:14" x14ac:dyDescent="0.25">
      <c r="A1041" s="6" t="s">
        <v>1051</v>
      </c>
      <c r="B1041" s="2"/>
      <c r="C1041" s="2"/>
      <c r="D1041" s="2"/>
      <c r="E1041" s="2"/>
      <c r="F1041" s="2"/>
      <c r="G1041" s="2"/>
      <c r="H1041" s="2">
        <v>2955</v>
      </c>
      <c r="I1041" s="2">
        <v>935</v>
      </c>
      <c r="J1041" s="2">
        <v>2955</v>
      </c>
      <c r="K1041" s="2">
        <v>935</v>
      </c>
      <c r="L1041" s="2"/>
      <c r="M1041" s="2"/>
      <c r="N1041" s="11">
        <f>+VLOOKUP(A1041,'Pre Calc.'!$A$2:$H$2362,2,FALSE)-H1041</f>
        <v>0</v>
      </c>
    </row>
    <row r="1042" spans="1:14" x14ac:dyDescent="0.25">
      <c r="A1042" s="6" t="s">
        <v>1052</v>
      </c>
      <c r="B1042" s="2"/>
      <c r="C1042" s="2"/>
      <c r="D1042" s="2"/>
      <c r="E1042" s="2"/>
      <c r="F1042" s="2"/>
      <c r="G1042" s="2"/>
      <c r="H1042" s="2">
        <v>16550</v>
      </c>
      <c r="I1042" s="2">
        <v>4386</v>
      </c>
      <c r="J1042" s="2">
        <v>16550</v>
      </c>
      <c r="K1042" s="2">
        <v>4386</v>
      </c>
      <c r="L1042" s="2">
        <v>4386</v>
      </c>
      <c r="M1042" s="2">
        <v>4386</v>
      </c>
      <c r="N1042" s="11">
        <f>+VLOOKUP(A1042,'Pre Calc.'!$A$2:$H$2362,2,FALSE)-H1042</f>
        <v>0</v>
      </c>
    </row>
    <row r="1043" spans="1:14" x14ac:dyDescent="0.25">
      <c r="A1043" s="6" t="s">
        <v>1053</v>
      </c>
      <c r="B1043" s="2"/>
      <c r="C1043" s="2"/>
      <c r="D1043" s="2"/>
      <c r="E1043" s="2"/>
      <c r="F1043" s="2"/>
      <c r="G1043" s="2"/>
      <c r="H1043" s="2">
        <v>5817</v>
      </c>
      <c r="I1043" s="2">
        <v>2000</v>
      </c>
      <c r="J1043" s="2">
        <v>5817</v>
      </c>
      <c r="K1043" s="2">
        <v>2000</v>
      </c>
      <c r="L1043" s="2"/>
      <c r="M1043" s="2"/>
      <c r="N1043" s="11">
        <f>+VLOOKUP(A1043,'Pre Calc.'!$A$2:$H$2362,2,FALSE)-H1043</f>
        <v>0</v>
      </c>
    </row>
    <row r="1044" spans="1:14" x14ac:dyDescent="0.25">
      <c r="A1044" s="6" t="s">
        <v>1054</v>
      </c>
      <c r="B1044" s="2"/>
      <c r="C1044" s="2"/>
      <c r="D1044" s="2"/>
      <c r="E1044" s="2"/>
      <c r="F1044" s="2"/>
      <c r="G1044" s="2"/>
      <c r="H1044" s="2">
        <v>4195</v>
      </c>
      <c r="I1044" s="2">
        <v>1530</v>
      </c>
      <c r="J1044" s="2">
        <v>4195</v>
      </c>
      <c r="K1044" s="2">
        <v>1530</v>
      </c>
      <c r="L1044" s="2"/>
      <c r="M1044" s="2"/>
      <c r="N1044" s="11">
        <f>+VLOOKUP(A1044,'Pre Calc.'!$A$2:$H$2362,2,FALSE)-H1044</f>
        <v>0</v>
      </c>
    </row>
    <row r="1045" spans="1:14" x14ac:dyDescent="0.25">
      <c r="A1045" s="6" t="s">
        <v>1055</v>
      </c>
      <c r="B1045" s="2"/>
      <c r="C1045" s="2"/>
      <c r="D1045" s="2"/>
      <c r="E1045" s="2"/>
      <c r="F1045" s="2"/>
      <c r="G1045" s="2"/>
      <c r="H1045" s="2">
        <v>7190</v>
      </c>
      <c r="I1045" s="2">
        <v>4380</v>
      </c>
      <c r="J1045" s="2">
        <v>7190</v>
      </c>
      <c r="K1045" s="2">
        <v>4380</v>
      </c>
      <c r="L1045" s="2"/>
      <c r="M1045" s="2"/>
      <c r="N1045" s="11">
        <f>+VLOOKUP(A1045,'Pre Calc.'!$A$2:$H$2362,2,FALSE)-H1045</f>
        <v>0</v>
      </c>
    </row>
    <row r="1046" spans="1:14" hidden="1" x14ac:dyDescent="0.25">
      <c r="A1046" s="6" t="s">
        <v>1056</v>
      </c>
      <c r="B1046" s="2">
        <v>315</v>
      </c>
      <c r="C1046" s="2">
        <v>247.45</v>
      </c>
      <c r="D1046" s="2">
        <v>315</v>
      </c>
      <c r="E1046" s="2">
        <v>247.45</v>
      </c>
      <c r="F1046" s="2"/>
      <c r="G1046" s="2"/>
      <c r="H1046" s="2"/>
      <c r="I1046" s="2"/>
      <c r="J1046" s="2"/>
      <c r="K1046" s="2"/>
      <c r="L1046" s="2"/>
      <c r="M1046" s="2"/>
      <c r="N1046" s="4">
        <f>VLOOKUP(A1046,'Pre Calc.'!$A$2:$G$2362,2,FALSE)-B1046</f>
        <v>0</v>
      </c>
    </row>
    <row r="1047" spans="1:14" x14ac:dyDescent="0.25">
      <c r="A1047" s="6" t="s">
        <v>1057</v>
      </c>
      <c r="B1047" s="2"/>
      <c r="C1047" s="2"/>
      <c r="D1047" s="2"/>
      <c r="E1047" s="2"/>
      <c r="F1047" s="2"/>
      <c r="G1047" s="2"/>
      <c r="H1047" s="2">
        <v>4170</v>
      </c>
      <c r="I1047" s="2">
        <v>1500</v>
      </c>
      <c r="J1047" s="2">
        <v>4170</v>
      </c>
      <c r="K1047" s="2">
        <v>1500</v>
      </c>
      <c r="L1047" s="2"/>
      <c r="M1047" s="2"/>
      <c r="N1047" s="11">
        <f>+VLOOKUP(A1047,'Pre Calc.'!$A$2:$H$2362,2,FALSE)-H1047</f>
        <v>0</v>
      </c>
    </row>
    <row r="1048" spans="1:14" x14ac:dyDescent="0.25">
      <c r="A1048" s="6" t="s">
        <v>1058</v>
      </c>
      <c r="B1048" s="2"/>
      <c r="C1048" s="2"/>
      <c r="D1048" s="2"/>
      <c r="E1048" s="2"/>
      <c r="F1048" s="2"/>
      <c r="G1048" s="2"/>
      <c r="H1048" s="2">
        <v>34500</v>
      </c>
      <c r="I1048" s="2">
        <v>4135</v>
      </c>
      <c r="J1048" s="2">
        <v>34500</v>
      </c>
      <c r="K1048" s="2">
        <v>4135</v>
      </c>
      <c r="L1048" s="2"/>
      <c r="M1048" s="2"/>
      <c r="N1048" s="11">
        <f>+VLOOKUP(A1048,'Pre Calc.'!$A$2:$H$2362,2,FALSE)-H1048</f>
        <v>0</v>
      </c>
    </row>
    <row r="1049" spans="1:14" x14ac:dyDescent="0.25">
      <c r="A1049" s="6" t="s">
        <v>1059</v>
      </c>
      <c r="B1049" s="2"/>
      <c r="C1049" s="2"/>
      <c r="D1049" s="2"/>
      <c r="E1049" s="2"/>
      <c r="F1049" s="2"/>
      <c r="G1049" s="2"/>
      <c r="H1049" s="2">
        <v>510</v>
      </c>
      <c r="I1049" s="2">
        <v>68.8</v>
      </c>
      <c r="J1049" s="2">
        <v>510</v>
      </c>
      <c r="K1049" s="2">
        <v>68.8</v>
      </c>
      <c r="L1049" s="2">
        <v>16.5</v>
      </c>
      <c r="M1049" s="2">
        <v>16.5</v>
      </c>
      <c r="N1049" s="11">
        <f>+VLOOKUP(A1049,'Pre Calc.'!$A$2:$H$2362,2,FALSE)-H1049</f>
        <v>0</v>
      </c>
    </row>
    <row r="1050" spans="1:14" hidden="1" x14ac:dyDescent="0.25">
      <c r="A1050" s="6" t="s">
        <v>1060</v>
      </c>
      <c r="B1050" s="2">
        <v>6259</v>
      </c>
      <c r="C1050" s="2">
        <v>2056.06</v>
      </c>
      <c r="D1050" s="2">
        <v>6259</v>
      </c>
      <c r="E1050" s="2">
        <v>2056.06</v>
      </c>
      <c r="F1050" s="2"/>
      <c r="G1050" s="2"/>
      <c r="H1050" s="2"/>
      <c r="I1050" s="2"/>
      <c r="J1050" s="2"/>
      <c r="K1050" s="2"/>
      <c r="L1050" s="2"/>
      <c r="M1050" s="2"/>
      <c r="N1050" s="4">
        <f>VLOOKUP(A1050,'Pre Calc.'!$A$2:$G$2362,2,FALSE)-B1050</f>
        <v>0</v>
      </c>
    </row>
    <row r="1051" spans="1:14" hidden="1" x14ac:dyDescent="0.25">
      <c r="A1051" s="6" t="s">
        <v>1061</v>
      </c>
      <c r="B1051" s="2">
        <v>326</v>
      </c>
      <c r="C1051" s="2">
        <v>254.65</v>
      </c>
      <c r="D1051" s="2">
        <v>326</v>
      </c>
      <c r="E1051" s="2">
        <v>254.65</v>
      </c>
      <c r="F1051" s="2"/>
      <c r="G1051" s="2"/>
      <c r="H1051" s="2"/>
      <c r="I1051" s="2"/>
      <c r="J1051" s="2"/>
      <c r="K1051" s="2"/>
      <c r="L1051" s="2"/>
      <c r="M1051" s="2"/>
      <c r="N1051" s="4">
        <f>VLOOKUP(A1051,'Pre Calc.'!$A$2:$G$2362,2,FALSE)-B1051</f>
        <v>0</v>
      </c>
    </row>
    <row r="1052" spans="1:14" x14ac:dyDescent="0.25">
      <c r="A1052" s="6" t="s">
        <v>1062</v>
      </c>
      <c r="B1052" s="2"/>
      <c r="C1052" s="2"/>
      <c r="D1052" s="2"/>
      <c r="E1052" s="2"/>
      <c r="F1052" s="2"/>
      <c r="G1052" s="2"/>
      <c r="H1052" s="2">
        <v>298.89999999999998</v>
      </c>
      <c r="I1052" s="2">
        <v>230</v>
      </c>
      <c r="J1052" s="2">
        <v>298.89999999999998</v>
      </c>
      <c r="K1052" s="2">
        <v>230</v>
      </c>
      <c r="L1052" s="2"/>
      <c r="M1052" s="2"/>
      <c r="N1052" s="11">
        <f>+VLOOKUP(A1052,'Pre Calc.'!$A$2:$H$2362,2,FALSE)-H1052</f>
        <v>0</v>
      </c>
    </row>
    <row r="1053" spans="1:14" x14ac:dyDescent="0.25">
      <c r="A1053" s="6" t="s">
        <v>1063</v>
      </c>
      <c r="B1053" s="2"/>
      <c r="C1053" s="2"/>
      <c r="D1053" s="2"/>
      <c r="E1053" s="2"/>
      <c r="F1053" s="2"/>
      <c r="G1053" s="2"/>
      <c r="H1053" s="2">
        <v>5941</v>
      </c>
      <c r="I1053" s="2">
        <v>2700</v>
      </c>
      <c r="J1053" s="2">
        <v>5941</v>
      </c>
      <c r="K1053" s="2">
        <v>2700</v>
      </c>
      <c r="L1053" s="2"/>
      <c r="M1053" s="2"/>
      <c r="N1053" s="11">
        <f>+VLOOKUP(A1053,'Pre Calc.'!$A$2:$H$2362,2,FALSE)-H1053</f>
        <v>0</v>
      </c>
    </row>
    <row r="1054" spans="1:14" x14ac:dyDescent="0.25">
      <c r="A1054" s="6" t="s">
        <v>1064</v>
      </c>
      <c r="B1054" s="2"/>
      <c r="C1054" s="2"/>
      <c r="D1054" s="2"/>
      <c r="E1054" s="2"/>
      <c r="F1054" s="2"/>
      <c r="G1054" s="2"/>
      <c r="H1054" s="2">
        <v>5836</v>
      </c>
      <c r="I1054" s="2">
        <v>2700</v>
      </c>
      <c r="J1054" s="2">
        <v>5836</v>
      </c>
      <c r="K1054" s="2">
        <v>2700</v>
      </c>
      <c r="L1054" s="2"/>
      <c r="M1054" s="2"/>
      <c r="N1054" s="11">
        <f>+VLOOKUP(A1054,'Pre Calc.'!$A$2:$H$2362,2,FALSE)-H1054</f>
        <v>0</v>
      </c>
    </row>
    <row r="1055" spans="1:14" x14ac:dyDescent="0.25">
      <c r="A1055" s="6" t="s">
        <v>1065</v>
      </c>
      <c r="B1055" s="2"/>
      <c r="C1055" s="2"/>
      <c r="D1055" s="2"/>
      <c r="E1055" s="2"/>
      <c r="F1055" s="2"/>
      <c r="G1055" s="2"/>
      <c r="H1055" s="2">
        <v>1859</v>
      </c>
      <c r="I1055" s="2">
        <v>600</v>
      </c>
      <c r="J1055" s="2">
        <v>1859</v>
      </c>
      <c r="K1055" s="2">
        <v>600</v>
      </c>
      <c r="L1055" s="2"/>
      <c r="M1055" s="2"/>
      <c r="N1055" s="11">
        <f>+VLOOKUP(A1055,'Pre Calc.'!$A$2:$H$2362,2,FALSE)-H1055</f>
        <v>0</v>
      </c>
    </row>
    <row r="1056" spans="1:14" x14ac:dyDescent="0.25">
      <c r="A1056" s="6" t="s">
        <v>1066</v>
      </c>
      <c r="B1056" s="2"/>
      <c r="C1056" s="2"/>
      <c r="D1056" s="2"/>
      <c r="E1056" s="2"/>
      <c r="F1056" s="2"/>
      <c r="G1056" s="2"/>
      <c r="H1056" s="2">
        <v>13604</v>
      </c>
      <c r="I1056" s="2">
        <v>1029.98</v>
      </c>
      <c r="J1056" s="2">
        <v>13604</v>
      </c>
      <c r="K1056" s="2">
        <v>1029.98</v>
      </c>
      <c r="L1056" s="2">
        <v>371</v>
      </c>
      <c r="M1056" s="2">
        <v>371</v>
      </c>
      <c r="N1056" s="11">
        <f>+VLOOKUP(A1056,'Pre Calc.'!$A$2:$H$2362,2,FALSE)-H1056</f>
        <v>0</v>
      </c>
    </row>
    <row r="1057" spans="1:14" x14ac:dyDescent="0.25">
      <c r="A1057" s="6" t="s">
        <v>1067</v>
      </c>
      <c r="B1057" s="2"/>
      <c r="C1057" s="2"/>
      <c r="D1057" s="2"/>
      <c r="E1057" s="2"/>
      <c r="F1057" s="2"/>
      <c r="G1057" s="2"/>
      <c r="H1057" s="2">
        <v>1150</v>
      </c>
      <c r="I1057" s="2">
        <v>900</v>
      </c>
      <c r="J1057" s="2">
        <v>1150</v>
      </c>
      <c r="K1057" s="2">
        <v>900</v>
      </c>
      <c r="L1057" s="2"/>
      <c r="M1057" s="2"/>
      <c r="N1057" s="11">
        <f>+VLOOKUP(A1057,'Pre Calc.'!$A$2:$H$2362,2,FALSE)-H1057</f>
        <v>0</v>
      </c>
    </row>
    <row r="1058" spans="1:14" x14ac:dyDescent="0.25">
      <c r="A1058" s="6" t="s">
        <v>1068</v>
      </c>
      <c r="B1058" s="2"/>
      <c r="C1058" s="2"/>
      <c r="D1058" s="2"/>
      <c r="E1058" s="2"/>
      <c r="F1058" s="2"/>
      <c r="G1058" s="2"/>
      <c r="H1058" s="2">
        <v>7630.25</v>
      </c>
      <c r="I1058" s="2">
        <v>3000</v>
      </c>
      <c r="J1058" s="2">
        <v>7630.25</v>
      </c>
      <c r="K1058" s="2">
        <v>3000</v>
      </c>
      <c r="L1058" s="2"/>
      <c r="M1058" s="2"/>
      <c r="N1058" s="11">
        <f>+VLOOKUP(A1058,'Pre Calc.'!$A$2:$H$2362,2,FALSE)-H1058</f>
        <v>0</v>
      </c>
    </row>
    <row r="1059" spans="1:14" x14ac:dyDescent="0.25">
      <c r="A1059" s="6" t="s">
        <v>1069</v>
      </c>
      <c r="B1059" s="2"/>
      <c r="C1059" s="2"/>
      <c r="D1059" s="2"/>
      <c r="E1059" s="2"/>
      <c r="F1059" s="2"/>
      <c r="G1059" s="2"/>
      <c r="H1059" s="2">
        <v>9620</v>
      </c>
      <c r="I1059" s="2">
        <v>7800</v>
      </c>
      <c r="J1059" s="2">
        <v>9620</v>
      </c>
      <c r="K1059" s="2">
        <v>7800</v>
      </c>
      <c r="L1059" s="2"/>
      <c r="M1059" s="2"/>
      <c r="N1059" s="11">
        <f>+VLOOKUP(A1059,'Pre Calc.'!$A$2:$H$2362,2,FALSE)-H1059</f>
        <v>0</v>
      </c>
    </row>
    <row r="1060" spans="1:14" x14ac:dyDescent="0.25">
      <c r="A1060" s="6" t="s">
        <v>1070</v>
      </c>
      <c r="B1060" s="2"/>
      <c r="C1060" s="2"/>
      <c r="D1060" s="2"/>
      <c r="E1060" s="2"/>
      <c r="F1060" s="2"/>
      <c r="G1060" s="2"/>
      <c r="H1060" s="2">
        <v>7666</v>
      </c>
      <c r="I1060" s="2">
        <v>1626.63</v>
      </c>
      <c r="J1060" s="2">
        <v>7666</v>
      </c>
      <c r="K1060" s="2">
        <v>1626.63</v>
      </c>
      <c r="L1060" s="2">
        <v>1302.3699999999999</v>
      </c>
      <c r="M1060" s="2">
        <v>1302.3699999999999</v>
      </c>
      <c r="N1060" s="11">
        <f>+VLOOKUP(A1060,'Pre Calc.'!$A$2:$H$2362,2,FALSE)-H1060</f>
        <v>0</v>
      </c>
    </row>
    <row r="1061" spans="1:14" x14ac:dyDescent="0.25">
      <c r="A1061" s="6" t="s">
        <v>1071</v>
      </c>
      <c r="B1061" s="2"/>
      <c r="C1061" s="2"/>
      <c r="D1061" s="2"/>
      <c r="E1061" s="2"/>
      <c r="F1061" s="2"/>
      <c r="G1061" s="2"/>
      <c r="H1061" s="2">
        <v>6259</v>
      </c>
      <c r="I1061" s="2">
        <v>2067.06</v>
      </c>
      <c r="J1061" s="2">
        <v>6259</v>
      </c>
      <c r="K1061" s="2">
        <v>2067.06</v>
      </c>
      <c r="L1061" s="2">
        <v>1899.7</v>
      </c>
      <c r="M1061" s="2">
        <v>1899.7</v>
      </c>
      <c r="N1061" s="11">
        <f>+VLOOKUP(A1061,'Pre Calc.'!$A$2:$H$2362,2,FALSE)-H1061</f>
        <v>0</v>
      </c>
    </row>
    <row r="1062" spans="1:14" x14ac:dyDescent="0.25">
      <c r="A1062" s="6" t="s">
        <v>1072</v>
      </c>
      <c r="B1062" s="2"/>
      <c r="C1062" s="2"/>
      <c r="D1062" s="2"/>
      <c r="E1062" s="2"/>
      <c r="F1062" s="2"/>
      <c r="G1062" s="2"/>
      <c r="H1062" s="2">
        <v>3259</v>
      </c>
      <c r="I1062" s="2">
        <v>445.2</v>
      </c>
      <c r="J1062" s="2">
        <v>3259</v>
      </c>
      <c r="K1062" s="2">
        <v>445.2</v>
      </c>
      <c r="L1062" s="2">
        <v>361.52</v>
      </c>
      <c r="M1062" s="2">
        <v>361.52</v>
      </c>
      <c r="N1062" s="11">
        <f>+VLOOKUP(A1062,'Pre Calc.'!$A$2:$H$2362,2,FALSE)-H1062</f>
        <v>0</v>
      </c>
    </row>
    <row r="1063" spans="1:14" x14ac:dyDescent="0.25">
      <c r="A1063" s="6" t="s">
        <v>1073</v>
      </c>
      <c r="B1063" s="2"/>
      <c r="C1063" s="2"/>
      <c r="D1063" s="2"/>
      <c r="E1063" s="2"/>
      <c r="F1063" s="2"/>
      <c r="G1063" s="2"/>
      <c r="H1063" s="2">
        <v>7900</v>
      </c>
      <c r="I1063" s="2">
        <v>4131.6000000000004</v>
      </c>
      <c r="J1063" s="2">
        <v>7900</v>
      </c>
      <c r="K1063" s="2">
        <v>4131.6000000000004</v>
      </c>
      <c r="L1063" s="2">
        <v>4131.6000000000004</v>
      </c>
      <c r="M1063" s="2">
        <v>4131.6000000000004</v>
      </c>
      <c r="N1063" s="11">
        <f>+VLOOKUP(A1063,'Pre Calc.'!$A$2:$H$2362,2,FALSE)-H1063</f>
        <v>0</v>
      </c>
    </row>
    <row r="1064" spans="1:14" x14ac:dyDescent="0.25">
      <c r="A1064" s="6" t="s">
        <v>1074</v>
      </c>
      <c r="B1064" s="2"/>
      <c r="C1064" s="2"/>
      <c r="D1064" s="2"/>
      <c r="E1064" s="2"/>
      <c r="F1064" s="2"/>
      <c r="G1064" s="2"/>
      <c r="H1064" s="2">
        <v>6376</v>
      </c>
      <c r="I1064" s="2">
        <v>2680.8</v>
      </c>
      <c r="J1064" s="2">
        <v>6376</v>
      </c>
      <c r="K1064" s="2">
        <v>2680.8</v>
      </c>
      <c r="L1064" s="2">
        <v>2680.8</v>
      </c>
      <c r="M1064" s="2">
        <v>2680.8</v>
      </c>
      <c r="N1064" s="11">
        <f>+VLOOKUP(A1064,'Pre Calc.'!$A$2:$H$2362,2,FALSE)-H1064</f>
        <v>0</v>
      </c>
    </row>
    <row r="1065" spans="1:14" x14ac:dyDescent="0.25">
      <c r="A1065" s="6" t="s">
        <v>1075</v>
      </c>
      <c r="B1065" s="2"/>
      <c r="C1065" s="2"/>
      <c r="D1065" s="2"/>
      <c r="E1065" s="2"/>
      <c r="F1065" s="2"/>
      <c r="G1065" s="2"/>
      <c r="H1065" s="2">
        <v>6877</v>
      </c>
      <c r="I1065" s="2">
        <v>4750.13</v>
      </c>
      <c r="J1065" s="2">
        <v>6877</v>
      </c>
      <c r="K1065" s="2">
        <v>4750.13</v>
      </c>
      <c r="L1065" s="2">
        <v>4666.45</v>
      </c>
      <c r="M1065" s="2">
        <v>4666.45</v>
      </c>
      <c r="N1065" s="11">
        <f>+VLOOKUP(A1065,'Pre Calc.'!$A$2:$H$2362,2,FALSE)-H1065</f>
        <v>0</v>
      </c>
    </row>
    <row r="1066" spans="1:14" x14ac:dyDescent="0.25">
      <c r="A1066" s="6" t="s">
        <v>1076</v>
      </c>
      <c r="B1066" s="2"/>
      <c r="C1066" s="2"/>
      <c r="D1066" s="2"/>
      <c r="E1066" s="2"/>
      <c r="F1066" s="2"/>
      <c r="G1066" s="2"/>
      <c r="H1066" s="2">
        <v>6906</v>
      </c>
      <c r="I1066" s="2">
        <v>3645</v>
      </c>
      <c r="J1066" s="2">
        <v>6906</v>
      </c>
      <c r="K1066" s="2">
        <v>3645</v>
      </c>
      <c r="L1066" s="2"/>
      <c r="M1066" s="2"/>
      <c r="N1066" s="11">
        <f>+VLOOKUP(A1066,'Pre Calc.'!$A$2:$H$2362,2,FALSE)-H1066</f>
        <v>0</v>
      </c>
    </row>
    <row r="1067" spans="1:14" hidden="1" x14ac:dyDescent="0.25">
      <c r="A1067" s="6" t="s">
        <v>1077</v>
      </c>
      <c r="B1067" s="2">
        <v>1466</v>
      </c>
      <c r="C1067" s="2">
        <v>1517.4</v>
      </c>
      <c r="D1067" s="2">
        <v>1466</v>
      </c>
      <c r="E1067" s="2">
        <v>1517.4</v>
      </c>
      <c r="F1067" s="2"/>
      <c r="G1067" s="2"/>
      <c r="H1067" s="2"/>
      <c r="I1067" s="2"/>
      <c r="J1067" s="2"/>
      <c r="K1067" s="2"/>
      <c r="L1067" s="2"/>
      <c r="M1067" s="2"/>
      <c r="N1067" s="4">
        <f>VLOOKUP(A1067,'Pre Calc.'!$A$2:$G$2362,2,FALSE)-B1067</f>
        <v>0</v>
      </c>
    </row>
    <row r="1068" spans="1:14" hidden="1" x14ac:dyDescent="0.25">
      <c r="A1068" s="6" t="s">
        <v>1078</v>
      </c>
      <c r="B1068" s="2">
        <v>451</v>
      </c>
      <c r="C1068" s="2">
        <v>479.14</v>
      </c>
      <c r="D1068" s="2">
        <v>451</v>
      </c>
      <c r="E1068" s="2">
        <v>479.14</v>
      </c>
      <c r="F1068" s="2"/>
      <c r="G1068" s="2"/>
      <c r="H1068" s="2"/>
      <c r="I1068" s="2"/>
      <c r="J1068" s="2"/>
      <c r="K1068" s="2"/>
      <c r="L1068" s="2"/>
      <c r="M1068" s="2"/>
      <c r="N1068" s="4">
        <f>VLOOKUP(A1068,'Pre Calc.'!$A$2:$G$2362,2,FALSE)-B1068</f>
        <v>0</v>
      </c>
    </row>
    <row r="1069" spans="1:14" hidden="1" x14ac:dyDescent="0.25">
      <c r="A1069" s="6" t="s">
        <v>1079</v>
      </c>
      <c r="B1069" s="2">
        <v>221</v>
      </c>
      <c r="C1069" s="2">
        <v>158.06</v>
      </c>
      <c r="D1069" s="2">
        <v>221</v>
      </c>
      <c r="E1069" s="2">
        <v>158.06</v>
      </c>
      <c r="F1069" s="2"/>
      <c r="G1069" s="2"/>
      <c r="H1069" s="2"/>
      <c r="I1069" s="2"/>
      <c r="J1069" s="2"/>
      <c r="K1069" s="2"/>
      <c r="L1069" s="2"/>
      <c r="M1069" s="2"/>
      <c r="N1069" s="4">
        <f>VLOOKUP(A1069,'Pre Calc.'!$A$2:$G$2362,2,FALSE)-B1069</f>
        <v>0</v>
      </c>
    </row>
    <row r="1070" spans="1:14" x14ac:dyDescent="0.25">
      <c r="A1070" s="6" t="s">
        <v>1080</v>
      </c>
      <c r="B1070" s="2"/>
      <c r="C1070" s="2"/>
      <c r="D1070" s="2"/>
      <c r="E1070" s="2"/>
      <c r="F1070" s="2"/>
      <c r="G1070" s="2"/>
      <c r="H1070" s="2">
        <v>160</v>
      </c>
      <c r="I1070" s="2">
        <v>115.84</v>
      </c>
      <c r="J1070" s="2">
        <v>160</v>
      </c>
      <c r="K1070" s="2">
        <v>115.84</v>
      </c>
      <c r="L1070" s="2">
        <v>74</v>
      </c>
      <c r="M1070" s="2">
        <v>74</v>
      </c>
      <c r="N1070" s="11">
        <f>+VLOOKUP(A1070,'Pre Calc.'!$A$2:$H$2362,2,FALSE)-H1070</f>
        <v>0</v>
      </c>
    </row>
    <row r="1071" spans="1:14" hidden="1" x14ac:dyDescent="0.25">
      <c r="A1071" s="6" t="s">
        <v>1081</v>
      </c>
      <c r="B1071" s="2">
        <v>334.65640000000002</v>
      </c>
      <c r="C1071" s="2">
        <v>329.0788</v>
      </c>
      <c r="D1071" s="2">
        <v>334.65640000000002</v>
      </c>
      <c r="E1071" s="2">
        <v>329.0788</v>
      </c>
      <c r="F1071" s="2"/>
      <c r="G1071" s="2"/>
      <c r="H1071" s="2"/>
      <c r="I1071" s="2"/>
      <c r="J1071" s="2"/>
      <c r="K1071" s="2"/>
      <c r="L1071" s="2"/>
      <c r="M1071" s="2"/>
      <c r="N1071" s="4">
        <f>VLOOKUP(A1071,'Pre Calc.'!$A$2:$G$2362,2,FALSE)-B1071</f>
        <v>0</v>
      </c>
    </row>
    <row r="1072" spans="1:14" hidden="1" x14ac:dyDescent="0.25">
      <c r="A1072" s="6" t="s">
        <v>1082</v>
      </c>
      <c r="B1072" s="2">
        <v>2426.2586000000001</v>
      </c>
      <c r="C1072" s="2">
        <v>2420.681</v>
      </c>
      <c r="D1072" s="2">
        <v>2426.2586000000001</v>
      </c>
      <c r="E1072" s="2">
        <v>2420.681</v>
      </c>
      <c r="F1072" s="2"/>
      <c r="G1072" s="2"/>
      <c r="H1072" s="2"/>
      <c r="I1072" s="2"/>
      <c r="J1072" s="2"/>
      <c r="K1072" s="2"/>
      <c r="L1072" s="2"/>
      <c r="M1072" s="2"/>
      <c r="N1072" s="4">
        <f>VLOOKUP(A1072,'Pre Calc.'!$A$2:$G$2362,2,FALSE)-B1072</f>
        <v>0</v>
      </c>
    </row>
    <row r="1073" spans="1:14" hidden="1" x14ac:dyDescent="0.25">
      <c r="A1073" s="6" t="s">
        <v>1083</v>
      </c>
      <c r="B1073" s="2">
        <v>7109</v>
      </c>
      <c r="C1073" s="2">
        <v>3772.04</v>
      </c>
      <c r="D1073" s="2">
        <v>7109</v>
      </c>
      <c r="E1073" s="2">
        <v>3772.04</v>
      </c>
      <c r="F1073" s="2"/>
      <c r="G1073" s="2"/>
      <c r="H1073" s="2"/>
      <c r="I1073" s="2"/>
      <c r="J1073" s="2"/>
      <c r="K1073" s="2"/>
      <c r="L1073" s="2"/>
      <c r="M1073" s="2"/>
      <c r="N1073" s="4">
        <f>VLOOKUP(A1073,'Pre Calc.'!$A$2:$G$2362,2,FALSE)-B1073</f>
        <v>0</v>
      </c>
    </row>
    <row r="1074" spans="1:14" hidden="1" x14ac:dyDescent="0.25">
      <c r="A1074" s="6" t="s">
        <v>1084</v>
      </c>
      <c r="B1074" s="2">
        <v>618.18470000000002</v>
      </c>
      <c r="C1074" s="2">
        <v>612.60709999999995</v>
      </c>
      <c r="D1074" s="2">
        <v>618.18470000000002</v>
      </c>
      <c r="E1074" s="2">
        <v>612.60709999999995</v>
      </c>
      <c r="F1074" s="2"/>
      <c r="G1074" s="2"/>
      <c r="H1074" s="2"/>
      <c r="I1074" s="2"/>
      <c r="J1074" s="2"/>
      <c r="K1074" s="2"/>
      <c r="L1074" s="2"/>
      <c r="M1074" s="2"/>
      <c r="N1074" s="4">
        <f>VLOOKUP(A1074,'Pre Calc.'!$A$2:$G$2362,2,FALSE)-B1074</f>
        <v>0</v>
      </c>
    </row>
    <row r="1075" spans="1:14" hidden="1" x14ac:dyDescent="0.25">
      <c r="A1075" s="6" t="s">
        <v>1085</v>
      </c>
      <c r="B1075" s="2">
        <v>67.983999999999995</v>
      </c>
      <c r="C1075" s="2">
        <v>52.939599999999999</v>
      </c>
      <c r="D1075" s="2">
        <v>67.983999999999995</v>
      </c>
      <c r="E1075" s="2">
        <v>52.939599999999999</v>
      </c>
      <c r="F1075" s="2"/>
      <c r="G1075" s="2"/>
      <c r="H1075" s="2"/>
      <c r="I1075" s="2"/>
      <c r="J1075" s="2"/>
      <c r="K1075" s="2"/>
      <c r="L1075" s="2"/>
      <c r="M1075" s="2"/>
      <c r="N1075" s="4">
        <f>VLOOKUP(A1075,'Pre Calc.'!$A$2:$G$2362,2,FALSE)-B1075</f>
        <v>0</v>
      </c>
    </row>
    <row r="1076" spans="1:14" hidden="1" x14ac:dyDescent="0.25">
      <c r="A1076" s="6" t="s">
        <v>1086</v>
      </c>
      <c r="B1076" s="2">
        <v>16773.759999999998</v>
      </c>
      <c r="C1076" s="2">
        <v>4984.76</v>
      </c>
      <c r="D1076" s="2">
        <v>16773.759999999998</v>
      </c>
      <c r="E1076" s="2">
        <v>4984.76</v>
      </c>
      <c r="F1076" s="2"/>
      <c r="G1076" s="2"/>
      <c r="H1076" s="2"/>
      <c r="I1076" s="2"/>
      <c r="J1076" s="2"/>
      <c r="K1076" s="2"/>
      <c r="L1076" s="2"/>
      <c r="M1076" s="2"/>
      <c r="N1076" s="4">
        <f>VLOOKUP(A1076,'Pre Calc.'!$A$2:$G$2362,2,FALSE)-B1076</f>
        <v>0</v>
      </c>
    </row>
    <row r="1077" spans="1:14" hidden="1" x14ac:dyDescent="0.25">
      <c r="A1077" s="6" t="s">
        <v>1087</v>
      </c>
      <c r="B1077" s="2">
        <v>26139</v>
      </c>
      <c r="C1077" s="2">
        <v>8504</v>
      </c>
      <c r="D1077" s="2">
        <v>26139</v>
      </c>
      <c r="E1077" s="2">
        <v>8504</v>
      </c>
      <c r="F1077" s="2"/>
      <c r="G1077" s="2"/>
      <c r="H1077" s="2"/>
      <c r="I1077" s="2"/>
      <c r="J1077" s="2"/>
      <c r="K1077" s="2"/>
      <c r="L1077" s="2"/>
      <c r="M1077" s="2"/>
      <c r="N1077" s="4">
        <f>VLOOKUP(A1077,'Pre Calc.'!$A$2:$G$2362,2,FALSE)-B1077</f>
        <v>0</v>
      </c>
    </row>
    <row r="1078" spans="1:14" x14ac:dyDescent="0.25">
      <c r="A1078" s="6" t="s">
        <v>1088</v>
      </c>
      <c r="B1078" s="2"/>
      <c r="C1078" s="2"/>
      <c r="D1078" s="2"/>
      <c r="E1078" s="2"/>
      <c r="F1078" s="2"/>
      <c r="G1078" s="2"/>
      <c r="H1078" s="2">
        <v>296.29500000000002</v>
      </c>
      <c r="I1078" s="2">
        <v>280.96420000000001</v>
      </c>
      <c r="J1078" s="2">
        <v>296.29500000000002</v>
      </c>
      <c r="K1078" s="2">
        <v>280.96420000000001</v>
      </c>
      <c r="L1078" s="2">
        <v>207.43799999999999</v>
      </c>
      <c r="M1078" s="2">
        <v>207.43799999999999</v>
      </c>
      <c r="N1078" s="11">
        <f>+VLOOKUP(A1078,'Pre Calc.'!$A$2:$H$2362,2,FALSE)-H1078</f>
        <v>4.4999999999959073E-2</v>
      </c>
    </row>
    <row r="1079" spans="1:14" x14ac:dyDescent="0.25">
      <c r="A1079" s="6" t="s">
        <v>1089</v>
      </c>
      <c r="B1079" s="2"/>
      <c r="C1079" s="2"/>
      <c r="D1079" s="2"/>
      <c r="E1079" s="2"/>
      <c r="F1079" s="2"/>
      <c r="G1079" s="2"/>
      <c r="H1079" s="2">
        <v>10828.38</v>
      </c>
      <c r="I1079" s="2">
        <v>9914.9500000000007</v>
      </c>
      <c r="J1079" s="2">
        <v>10828.38</v>
      </c>
      <c r="K1079" s="2">
        <v>9914.9500000000007</v>
      </c>
      <c r="L1079" s="2">
        <v>10828.38</v>
      </c>
      <c r="M1079" s="2">
        <v>10828.38</v>
      </c>
      <c r="N1079" s="11">
        <f>+VLOOKUP(A1079,'Pre Calc.'!$A$2:$H$2362,2,FALSE)-H1079</f>
        <v>0</v>
      </c>
    </row>
    <row r="1080" spans="1:14" x14ac:dyDescent="0.25">
      <c r="A1080" s="6" t="s">
        <v>1090</v>
      </c>
      <c r="B1080" s="2"/>
      <c r="C1080" s="2"/>
      <c r="D1080" s="2"/>
      <c r="E1080" s="2"/>
      <c r="F1080" s="2"/>
      <c r="G1080" s="2"/>
      <c r="H1080" s="2">
        <v>696.76199999999994</v>
      </c>
      <c r="I1080" s="2">
        <v>661.63819999999998</v>
      </c>
      <c r="J1080" s="2">
        <v>696.76199999999994</v>
      </c>
      <c r="K1080" s="2">
        <v>661.63819999999998</v>
      </c>
      <c r="L1080" s="2">
        <v>713.46</v>
      </c>
      <c r="M1080" s="2">
        <v>713.46</v>
      </c>
      <c r="N1080" s="11">
        <f>+VLOOKUP(A1080,'Pre Calc.'!$A$2:$H$2362,2,FALSE)-H1080</f>
        <v>16.698000000000093</v>
      </c>
    </row>
    <row r="1081" spans="1:14" x14ac:dyDescent="0.25">
      <c r="A1081" s="6" t="s">
        <v>1091</v>
      </c>
      <c r="B1081" s="2"/>
      <c r="C1081" s="2"/>
      <c r="D1081" s="2"/>
      <c r="E1081" s="2"/>
      <c r="F1081" s="2"/>
      <c r="G1081" s="2"/>
      <c r="H1081" s="2">
        <v>605.92399999999998</v>
      </c>
      <c r="I1081" s="2">
        <v>543.91160000000002</v>
      </c>
      <c r="J1081" s="2">
        <v>605.92399999999998</v>
      </c>
      <c r="K1081" s="2">
        <v>543.91160000000002</v>
      </c>
      <c r="L1081" s="2">
        <v>607.47500000000002</v>
      </c>
      <c r="M1081" s="2">
        <v>607.47500000000002</v>
      </c>
      <c r="N1081" s="11">
        <f>+VLOOKUP(A1081,'Pre Calc.'!$A$2:$H$2362,2,FALSE)-H1081</f>
        <v>1.5510000000000446</v>
      </c>
    </row>
    <row r="1082" spans="1:14" x14ac:dyDescent="0.25">
      <c r="A1082" s="6" t="s">
        <v>1092</v>
      </c>
      <c r="B1082" s="2"/>
      <c r="C1082" s="2"/>
      <c r="D1082" s="2"/>
      <c r="E1082" s="2"/>
      <c r="F1082" s="2"/>
      <c r="G1082" s="2"/>
      <c r="H1082" s="2">
        <v>407.23200000000003</v>
      </c>
      <c r="I1082" s="2">
        <v>407.23200000000003</v>
      </c>
      <c r="J1082" s="2">
        <v>407.23200000000003</v>
      </c>
      <c r="K1082" s="2">
        <v>407.23200000000003</v>
      </c>
      <c r="L1082" s="2">
        <v>407.73599999999999</v>
      </c>
      <c r="M1082" s="2">
        <v>407.73599999999999</v>
      </c>
      <c r="N1082" s="11">
        <f>+VLOOKUP(A1082,'Pre Calc.'!$A$2:$H$2362,2,FALSE)-H1082</f>
        <v>0.50399999999996226</v>
      </c>
    </row>
    <row r="1083" spans="1:14" x14ac:dyDescent="0.25">
      <c r="A1083" s="6" t="s">
        <v>1093</v>
      </c>
      <c r="B1083" s="2"/>
      <c r="C1083" s="2"/>
      <c r="D1083" s="2"/>
      <c r="E1083" s="2"/>
      <c r="F1083" s="2"/>
      <c r="G1083" s="2"/>
      <c r="H1083" s="2">
        <v>456.94900000000001</v>
      </c>
      <c r="I1083" s="2">
        <v>103.76</v>
      </c>
      <c r="J1083" s="2">
        <v>456.94900000000001</v>
      </c>
      <c r="K1083" s="2">
        <v>103.76</v>
      </c>
      <c r="L1083" s="2">
        <v>56.68</v>
      </c>
      <c r="M1083" s="2">
        <v>56.68</v>
      </c>
      <c r="N1083" s="11">
        <f>+VLOOKUP(A1083,'Pre Calc.'!$A$2:$H$2362,2,FALSE)-H1083</f>
        <v>-24.288999999999987</v>
      </c>
    </row>
    <row r="1084" spans="1:14" x14ac:dyDescent="0.25">
      <c r="A1084" s="6" t="s">
        <v>1094</v>
      </c>
      <c r="B1084" s="2"/>
      <c r="C1084" s="2"/>
      <c r="D1084" s="2"/>
      <c r="E1084" s="2"/>
      <c r="F1084" s="2"/>
      <c r="G1084" s="2"/>
      <c r="H1084" s="2">
        <v>1204.5</v>
      </c>
      <c r="I1084" s="2">
        <v>1204.5</v>
      </c>
      <c r="J1084" s="2">
        <v>1204.5</v>
      </c>
      <c r="K1084" s="2">
        <v>1204.5</v>
      </c>
      <c r="L1084" s="2">
        <v>1149</v>
      </c>
      <c r="M1084" s="2">
        <v>1149</v>
      </c>
      <c r="N1084" s="11">
        <f>+VLOOKUP(A1084,'Pre Calc.'!$A$2:$H$2362,2,FALSE)-H1084</f>
        <v>-55.5</v>
      </c>
    </row>
    <row r="1085" spans="1:14" x14ac:dyDescent="0.25">
      <c r="A1085" s="6" t="s">
        <v>1095</v>
      </c>
      <c r="B1085" s="2"/>
      <c r="C1085" s="2"/>
      <c r="D1085" s="2"/>
      <c r="E1085" s="2"/>
      <c r="F1085" s="2"/>
      <c r="G1085" s="2"/>
      <c r="H1085" s="2">
        <v>555.1</v>
      </c>
      <c r="I1085" s="2">
        <v>535.5</v>
      </c>
      <c r="J1085" s="2">
        <v>555.1</v>
      </c>
      <c r="K1085" s="2">
        <v>535.5</v>
      </c>
      <c r="L1085" s="2">
        <v>560</v>
      </c>
      <c r="M1085" s="2">
        <v>560</v>
      </c>
      <c r="N1085" s="11">
        <f>+VLOOKUP(A1085,'Pre Calc.'!$A$2:$H$2362,2,FALSE)-H1085</f>
        <v>4.8999999999999773</v>
      </c>
    </row>
    <row r="1086" spans="1:14" hidden="1" x14ac:dyDescent="0.25">
      <c r="A1086" s="6" t="s">
        <v>1096</v>
      </c>
      <c r="B1086" s="2">
        <v>10171.120000000001</v>
      </c>
      <c r="C1086" s="2">
        <v>5600</v>
      </c>
      <c r="D1086" s="2">
        <v>10171.120000000001</v>
      </c>
      <c r="E1086" s="2">
        <v>5600</v>
      </c>
      <c r="F1086" s="2"/>
      <c r="G1086" s="2"/>
      <c r="H1086" s="2"/>
      <c r="I1086" s="2"/>
      <c r="J1086" s="2"/>
      <c r="K1086" s="2"/>
      <c r="L1086" s="2"/>
      <c r="M1086" s="2"/>
      <c r="N1086" s="4">
        <f>VLOOKUP(A1086,'Pre Calc.'!$A$2:$G$2362,2,FALSE)-B1086</f>
        <v>0</v>
      </c>
    </row>
    <row r="1087" spans="1:14" hidden="1" x14ac:dyDescent="0.25">
      <c r="A1087" s="6" t="s">
        <v>1097</v>
      </c>
      <c r="B1087" s="2">
        <v>1072.0893000000001</v>
      </c>
      <c r="C1087" s="2">
        <v>857.66690000000006</v>
      </c>
      <c r="D1087" s="2">
        <v>1072.0893000000001</v>
      </c>
      <c r="E1087" s="2">
        <v>857.66690000000006</v>
      </c>
      <c r="F1087" s="2"/>
      <c r="G1087" s="2"/>
      <c r="H1087" s="2"/>
      <c r="I1087" s="2"/>
      <c r="J1087" s="2"/>
      <c r="K1087" s="2"/>
      <c r="L1087" s="2"/>
      <c r="M1087" s="2"/>
      <c r="N1087" s="4">
        <f>VLOOKUP(A1087,'Pre Calc.'!$A$2:$G$2362,2,FALSE)-B1087</f>
        <v>0</v>
      </c>
    </row>
    <row r="1088" spans="1:14" hidden="1" x14ac:dyDescent="0.25">
      <c r="A1088" s="6" t="s">
        <v>1098</v>
      </c>
      <c r="B1088" s="2">
        <v>1535</v>
      </c>
      <c r="C1088" s="2">
        <v>-25.59</v>
      </c>
      <c r="D1088" s="2">
        <v>1535</v>
      </c>
      <c r="E1088" s="2">
        <v>-25.59</v>
      </c>
      <c r="F1088" s="2"/>
      <c r="G1088" s="2"/>
      <c r="H1088" s="2"/>
      <c r="I1088" s="2"/>
      <c r="J1088" s="2"/>
      <c r="K1088" s="2"/>
      <c r="L1088" s="2"/>
      <c r="M1088" s="2"/>
      <c r="N1088" s="4">
        <f>VLOOKUP(A1088,'Pre Calc.'!$A$2:$G$2362,2,FALSE)-B1088</f>
        <v>0</v>
      </c>
    </row>
    <row r="1089" spans="1:14" hidden="1" x14ac:dyDescent="0.25">
      <c r="A1089" s="6" t="s">
        <v>1099</v>
      </c>
      <c r="B1089" s="2">
        <v>12500</v>
      </c>
      <c r="C1089" s="2">
        <v>10000</v>
      </c>
      <c r="D1089" s="2">
        <v>12500</v>
      </c>
      <c r="E1089" s="2">
        <v>10000</v>
      </c>
      <c r="F1089" s="2"/>
      <c r="G1089" s="2"/>
      <c r="H1089" s="2"/>
      <c r="I1089" s="2"/>
      <c r="J1089" s="2"/>
      <c r="K1089" s="2"/>
      <c r="L1089" s="2"/>
      <c r="M1089" s="2"/>
      <c r="N1089" s="4">
        <f>VLOOKUP(A1089,'Pre Calc.'!$A$2:$G$2362,2,FALSE)-B1089</f>
        <v>0</v>
      </c>
    </row>
    <row r="1090" spans="1:14" x14ac:dyDescent="0.25">
      <c r="A1090" s="6" t="s">
        <v>1100</v>
      </c>
      <c r="B1090" s="2"/>
      <c r="C1090" s="2"/>
      <c r="D1090" s="2"/>
      <c r="E1090" s="2"/>
      <c r="F1090" s="2"/>
      <c r="G1090" s="2"/>
      <c r="H1090" s="2">
        <v>154.44970000000001</v>
      </c>
      <c r="I1090" s="2">
        <v>126.9941</v>
      </c>
      <c r="J1090" s="2">
        <v>154.44970000000001</v>
      </c>
      <c r="K1090" s="2">
        <v>126.9941</v>
      </c>
      <c r="L1090" s="2">
        <v>5250</v>
      </c>
      <c r="M1090" s="2">
        <v>5250</v>
      </c>
      <c r="N1090" s="11">
        <f>+VLOOKUP(A1090,'Pre Calc.'!$A$2:$H$2362,2,FALSE)-H1090</f>
        <v>-1.6894000000000062</v>
      </c>
    </row>
    <row r="1091" spans="1:14" hidden="1" x14ac:dyDescent="0.25">
      <c r="A1091" s="6" t="s">
        <v>1101</v>
      </c>
      <c r="B1091" s="2">
        <v>4000</v>
      </c>
      <c r="C1091" s="2">
        <v>3000</v>
      </c>
      <c r="D1091" s="2">
        <v>4000</v>
      </c>
      <c r="E1091" s="2">
        <v>3000</v>
      </c>
      <c r="F1091" s="2"/>
      <c r="G1091" s="2"/>
      <c r="H1091" s="2"/>
      <c r="I1091" s="2"/>
      <c r="J1091" s="2"/>
      <c r="K1091" s="2"/>
      <c r="L1091" s="2"/>
      <c r="M1091" s="2"/>
      <c r="N1091" s="4">
        <f>VLOOKUP(A1091,'Pre Calc.'!$A$2:$G$2362,2,FALSE)-B1091</f>
        <v>0</v>
      </c>
    </row>
    <row r="1092" spans="1:14" hidden="1" x14ac:dyDescent="0.25">
      <c r="A1092" s="6" t="s">
        <v>1102</v>
      </c>
      <c r="B1092" s="2">
        <v>240.54140000000001</v>
      </c>
      <c r="C1092" s="2">
        <v>240.54140000000001</v>
      </c>
      <c r="D1092" s="2">
        <v>240.54140000000001</v>
      </c>
      <c r="E1092" s="2">
        <v>240.54140000000001</v>
      </c>
      <c r="F1092" s="2"/>
      <c r="G1092" s="2"/>
      <c r="H1092" s="2"/>
      <c r="I1092" s="2"/>
      <c r="J1092" s="2"/>
      <c r="K1092" s="2"/>
      <c r="L1092" s="2"/>
      <c r="M1092" s="2"/>
      <c r="N1092" s="4">
        <f>VLOOKUP(A1092,'Pre Calc.'!$A$2:$G$2362,2,FALSE)-B1092</f>
        <v>0</v>
      </c>
    </row>
    <row r="1093" spans="1:14" x14ac:dyDescent="0.25">
      <c r="A1093" s="6" t="s">
        <v>1103</v>
      </c>
      <c r="B1093" s="2"/>
      <c r="C1093" s="2"/>
      <c r="D1093" s="2"/>
      <c r="E1093" s="2"/>
      <c r="F1093" s="2"/>
      <c r="G1093" s="2"/>
      <c r="H1093" s="2">
        <v>956.7</v>
      </c>
      <c r="I1093" s="2">
        <v>421.81</v>
      </c>
      <c r="J1093" s="2">
        <v>956.7</v>
      </c>
      <c r="K1093" s="2">
        <v>421.81</v>
      </c>
      <c r="L1093" s="2">
        <v>383.29</v>
      </c>
      <c r="M1093" s="2">
        <v>383.29</v>
      </c>
      <c r="N1093" s="11">
        <f>+VLOOKUP(A1093,'Pre Calc.'!$A$2:$H$2362,2,FALSE)-H1093</f>
        <v>0</v>
      </c>
    </row>
    <row r="1094" spans="1:14" x14ac:dyDescent="0.25">
      <c r="A1094" s="6" t="s">
        <v>1104</v>
      </c>
      <c r="B1094" s="2"/>
      <c r="C1094" s="2"/>
      <c r="D1094" s="2"/>
      <c r="E1094" s="2"/>
      <c r="F1094" s="2"/>
      <c r="G1094" s="2"/>
      <c r="H1094" s="2">
        <v>228.22200000000001</v>
      </c>
      <c r="I1094" s="2">
        <v>180.61600000000001</v>
      </c>
      <c r="J1094" s="2">
        <v>228.22200000000001</v>
      </c>
      <c r="K1094" s="2">
        <v>180.61600000000001</v>
      </c>
      <c r="L1094" s="2">
        <v>236.565</v>
      </c>
      <c r="M1094" s="2">
        <v>236.565</v>
      </c>
      <c r="N1094" s="11">
        <f>+VLOOKUP(A1094,'Pre Calc.'!$A$2:$H$2362,2,FALSE)-H1094</f>
        <v>8.3429999999999893</v>
      </c>
    </row>
    <row r="1095" spans="1:14" x14ac:dyDescent="0.25">
      <c r="A1095" s="6" t="s">
        <v>1105</v>
      </c>
      <c r="B1095" s="2"/>
      <c r="C1095" s="2"/>
      <c r="D1095" s="2"/>
      <c r="E1095" s="2"/>
      <c r="F1095" s="2"/>
      <c r="G1095" s="2"/>
      <c r="H1095" s="2">
        <v>307.36900000000003</v>
      </c>
      <c r="I1095" s="2">
        <v>307.36900000000003</v>
      </c>
      <c r="J1095" s="2">
        <v>307.36900000000003</v>
      </c>
      <c r="K1095" s="2">
        <v>307.36900000000003</v>
      </c>
      <c r="L1095" s="2">
        <v>307.36900000000003</v>
      </c>
      <c r="M1095" s="2">
        <v>307.36900000000003</v>
      </c>
      <c r="N1095" s="11">
        <f>+VLOOKUP(A1095,'Pre Calc.'!$A$2:$H$2362,2,FALSE)-H1095</f>
        <v>0</v>
      </c>
    </row>
    <row r="1096" spans="1:14" hidden="1" x14ac:dyDescent="0.25">
      <c r="A1096" s="6" t="s">
        <v>1106</v>
      </c>
      <c r="B1096" s="2">
        <v>950</v>
      </c>
      <c r="C1096" s="2">
        <v>-779</v>
      </c>
      <c r="D1096" s="2">
        <v>950</v>
      </c>
      <c r="E1096" s="2">
        <v>-779</v>
      </c>
      <c r="F1096" s="2"/>
      <c r="G1096" s="2"/>
      <c r="H1096" s="2"/>
      <c r="I1096" s="2"/>
      <c r="J1096" s="2"/>
      <c r="K1096" s="2"/>
      <c r="L1096" s="2"/>
      <c r="M1096" s="2"/>
      <c r="N1096" s="4">
        <f>VLOOKUP(A1096,'Pre Calc.'!$A$2:$G$2362,2,FALSE)-B1096</f>
        <v>0</v>
      </c>
    </row>
    <row r="1097" spans="1:14" hidden="1" x14ac:dyDescent="0.25">
      <c r="A1097" s="6" t="s">
        <v>1107</v>
      </c>
      <c r="B1097" s="2">
        <v>956.7</v>
      </c>
      <c r="C1097" s="2">
        <v>387.57</v>
      </c>
      <c r="D1097" s="2">
        <v>956.7</v>
      </c>
      <c r="E1097" s="2">
        <v>387.57</v>
      </c>
      <c r="F1097" s="2"/>
      <c r="G1097" s="2"/>
      <c r="H1097" s="2"/>
      <c r="I1097" s="2"/>
      <c r="J1097" s="2"/>
      <c r="K1097" s="2"/>
      <c r="L1097" s="2"/>
      <c r="M1097" s="2"/>
      <c r="N1097" s="4">
        <f>VLOOKUP(A1097,'Pre Calc.'!$A$2:$G$2362,2,FALSE)-B1097</f>
        <v>0</v>
      </c>
    </row>
    <row r="1098" spans="1:14" x14ac:dyDescent="0.25">
      <c r="A1098" s="6" t="s">
        <v>1108</v>
      </c>
      <c r="B1098" s="2"/>
      <c r="C1098" s="2"/>
      <c r="D1098" s="2"/>
      <c r="E1098" s="2"/>
      <c r="F1098" s="2"/>
      <c r="G1098" s="2"/>
      <c r="H1098" s="2">
        <v>106.8937</v>
      </c>
      <c r="I1098" s="2">
        <v>85.747500000000002</v>
      </c>
      <c r="J1098" s="2">
        <v>106.8937</v>
      </c>
      <c r="K1098" s="2">
        <v>85.747500000000002</v>
      </c>
      <c r="L1098" s="2">
        <v>107.74509999999999</v>
      </c>
      <c r="M1098" s="2">
        <v>107.74509999999999</v>
      </c>
      <c r="N1098" s="11">
        <f>+VLOOKUP(A1098,'Pre Calc.'!$A$2:$H$2362,2,FALSE)-H1098</f>
        <v>0.85139999999999816</v>
      </c>
    </row>
    <row r="1099" spans="1:14" x14ac:dyDescent="0.25">
      <c r="A1099" s="6" t="s">
        <v>1109</v>
      </c>
      <c r="B1099" s="2"/>
      <c r="C1099" s="2"/>
      <c r="D1099" s="2"/>
      <c r="E1099" s="2"/>
      <c r="F1099" s="2"/>
      <c r="G1099" s="2"/>
      <c r="H1099" s="2">
        <v>451.60379999999998</v>
      </c>
      <c r="I1099" s="2">
        <v>320.96800000000002</v>
      </c>
      <c r="J1099" s="2">
        <v>451.60379999999998</v>
      </c>
      <c r="K1099" s="2">
        <v>320.96800000000002</v>
      </c>
      <c r="L1099" s="2">
        <v>447.22500000000002</v>
      </c>
      <c r="M1099" s="2">
        <v>447.22500000000002</v>
      </c>
      <c r="N1099" s="11">
        <f>+VLOOKUP(A1099,'Pre Calc.'!$A$2:$H$2362,2,FALSE)-H1099</f>
        <v>-4.3787999999999556</v>
      </c>
    </row>
    <row r="1100" spans="1:14" x14ac:dyDescent="0.25">
      <c r="A1100" s="6" t="s">
        <v>1110</v>
      </c>
      <c r="B1100" s="2"/>
      <c r="C1100" s="2"/>
      <c r="D1100" s="2"/>
      <c r="E1100" s="2"/>
      <c r="F1100" s="2"/>
      <c r="G1100" s="2"/>
      <c r="H1100" s="2">
        <v>61.295999999999999</v>
      </c>
      <c r="I1100" s="2">
        <v>42.448</v>
      </c>
      <c r="J1100" s="2">
        <v>61.295999999999999</v>
      </c>
      <c r="K1100" s="2">
        <v>42.448</v>
      </c>
      <c r="L1100" s="2">
        <v>306.48</v>
      </c>
      <c r="M1100" s="2">
        <v>306.48</v>
      </c>
      <c r="N1100" s="11">
        <f>+VLOOKUP(A1100,'Pre Calc.'!$A$2:$H$2362,2,FALSE)-H1100</f>
        <v>0</v>
      </c>
    </row>
    <row r="1101" spans="1:14" hidden="1" x14ac:dyDescent="0.25">
      <c r="A1101" s="6" t="s">
        <v>1111</v>
      </c>
      <c r="B1101" s="2">
        <v>1943</v>
      </c>
      <c r="C1101" s="2">
        <v>1244.08</v>
      </c>
      <c r="D1101" s="2">
        <v>1943</v>
      </c>
      <c r="E1101" s="2">
        <v>1244.08</v>
      </c>
      <c r="F1101" s="2"/>
      <c r="G1101" s="2"/>
      <c r="H1101" s="2"/>
      <c r="I1101" s="2"/>
      <c r="J1101" s="2"/>
      <c r="K1101" s="2"/>
      <c r="L1101" s="2"/>
      <c r="M1101" s="2"/>
      <c r="N1101" s="4">
        <f>VLOOKUP(A1101,'Pre Calc.'!$A$2:$G$2362,2,FALSE)-B1101</f>
        <v>0</v>
      </c>
    </row>
    <row r="1102" spans="1:14" x14ac:dyDescent="0.25">
      <c r="A1102" s="6" t="s">
        <v>1112</v>
      </c>
      <c r="B1102" s="2"/>
      <c r="C1102" s="2"/>
      <c r="D1102" s="2"/>
      <c r="E1102" s="2"/>
      <c r="F1102" s="2"/>
      <c r="G1102" s="2"/>
      <c r="H1102" s="2">
        <v>1343.3469</v>
      </c>
      <c r="I1102" s="2">
        <v>1195.2938999999999</v>
      </c>
      <c r="J1102" s="2">
        <v>1343.3469</v>
      </c>
      <c r="K1102" s="2">
        <v>1195.2938999999999</v>
      </c>
      <c r="L1102" s="2">
        <v>1053.9100000000001</v>
      </c>
      <c r="M1102" s="2">
        <v>1053.9100000000001</v>
      </c>
      <c r="N1102" s="11">
        <f>+VLOOKUP(A1102,'Pre Calc.'!$A$2:$H$2362,2,FALSE)-H1102</f>
        <v>314.18309999999997</v>
      </c>
    </row>
    <row r="1103" spans="1:14" x14ac:dyDescent="0.25">
      <c r="A1103" s="6" t="s">
        <v>1113</v>
      </c>
      <c r="B1103" s="2"/>
      <c r="C1103" s="2"/>
      <c r="D1103" s="2"/>
      <c r="E1103" s="2"/>
      <c r="F1103" s="2"/>
      <c r="G1103" s="2"/>
      <c r="H1103" s="2">
        <v>806.00810000000001</v>
      </c>
      <c r="I1103" s="2">
        <v>713.47159999999997</v>
      </c>
      <c r="J1103" s="2">
        <v>806.00810000000001</v>
      </c>
      <c r="K1103" s="2">
        <v>713.47159999999997</v>
      </c>
      <c r="L1103" s="2">
        <v>628.62</v>
      </c>
      <c r="M1103" s="2">
        <v>628.62</v>
      </c>
      <c r="N1103" s="11">
        <f>+VLOOKUP(A1103,'Pre Calc.'!$A$2:$H$2362,2,FALSE)-H1103</f>
        <v>-437.69810000000001</v>
      </c>
    </row>
    <row r="1104" spans="1:14" x14ac:dyDescent="0.25">
      <c r="A1104" s="6" t="s">
        <v>1114</v>
      </c>
      <c r="B1104" s="2"/>
      <c r="C1104" s="2"/>
      <c r="D1104" s="2"/>
      <c r="E1104" s="2"/>
      <c r="F1104" s="2"/>
      <c r="G1104" s="2"/>
      <c r="H1104" s="2">
        <v>235.84</v>
      </c>
      <c r="I1104" s="2">
        <v>176.1086</v>
      </c>
      <c r="J1104" s="2">
        <v>235.84</v>
      </c>
      <c r="K1104" s="2">
        <v>176.1086</v>
      </c>
      <c r="L1104" s="2">
        <v>176.10862900000001</v>
      </c>
      <c r="M1104" s="2">
        <v>176.10862900000001</v>
      </c>
      <c r="N1104" s="11">
        <f>+VLOOKUP(A1104,'Pre Calc.'!$A$2:$H$2362,2,FALSE)-H1104</f>
        <v>31.119999999999976</v>
      </c>
    </row>
    <row r="1105" spans="1:14" x14ac:dyDescent="0.25">
      <c r="A1105" s="6" t="s">
        <v>1115</v>
      </c>
      <c r="B1105" s="2"/>
      <c r="C1105" s="2"/>
      <c r="D1105" s="2"/>
      <c r="E1105" s="2"/>
      <c r="F1105" s="2"/>
      <c r="G1105" s="2"/>
      <c r="H1105" s="2">
        <v>678.51499999999999</v>
      </c>
      <c r="I1105" s="2">
        <v>678.51499999999999</v>
      </c>
      <c r="J1105" s="2">
        <v>678.51499999999999</v>
      </c>
      <c r="K1105" s="2">
        <v>678.51499999999999</v>
      </c>
      <c r="L1105" s="2">
        <v>680.44</v>
      </c>
      <c r="M1105" s="2">
        <v>680.44</v>
      </c>
      <c r="N1105" s="11">
        <f>+VLOOKUP(A1105,'Pre Calc.'!$A$2:$H$2362,2,FALSE)-H1105</f>
        <v>1.9250000000000682</v>
      </c>
    </row>
    <row r="1106" spans="1:14" hidden="1" x14ac:dyDescent="0.25">
      <c r="A1106" s="6" t="s">
        <v>1116</v>
      </c>
      <c r="B1106" s="2">
        <v>382733</v>
      </c>
      <c r="C1106" s="2">
        <v>131012.45</v>
      </c>
      <c r="D1106" s="2"/>
      <c r="E1106" s="2"/>
      <c r="F1106" s="2"/>
      <c r="G1106" s="2"/>
      <c r="H1106" s="2"/>
      <c r="I1106" s="2"/>
      <c r="J1106" s="2"/>
      <c r="K1106" s="2"/>
      <c r="L1106" s="2"/>
      <c r="M1106" s="2"/>
      <c r="N1106" s="4">
        <f>VLOOKUP(A1106,'Pre Calc.'!$A$2:$G$2362,2,FALSE)-B1106</f>
        <v>0</v>
      </c>
    </row>
    <row r="1107" spans="1:14" hidden="1" x14ac:dyDescent="0.25">
      <c r="A1107" s="6" t="s">
        <v>1117</v>
      </c>
      <c r="B1107" s="2">
        <v>80373.929999999993</v>
      </c>
      <c r="C1107" s="2">
        <v>26349.695</v>
      </c>
      <c r="D1107" s="2">
        <v>80373.929999999993</v>
      </c>
      <c r="E1107" s="2">
        <v>26349.695</v>
      </c>
      <c r="F1107" s="2"/>
      <c r="G1107" s="2"/>
      <c r="H1107" s="2"/>
      <c r="I1107" s="2"/>
      <c r="J1107" s="2"/>
      <c r="K1107" s="2"/>
      <c r="L1107" s="2"/>
      <c r="M1107" s="2"/>
      <c r="N1107" s="4">
        <f>VLOOKUP(A1107,'Pre Calc.'!$A$2:$G$2362,2,FALSE)-B1107</f>
        <v>0</v>
      </c>
    </row>
    <row r="1108" spans="1:14" hidden="1" x14ac:dyDescent="0.25">
      <c r="A1108" s="6" t="s">
        <v>1118</v>
      </c>
      <c r="B1108" s="2">
        <v>18037.911899999999</v>
      </c>
      <c r="C1108" s="2">
        <v>7360.25</v>
      </c>
      <c r="D1108" s="2">
        <v>18037.911899999999</v>
      </c>
      <c r="E1108" s="2">
        <v>7360.25</v>
      </c>
      <c r="F1108" s="2"/>
      <c r="G1108" s="2"/>
      <c r="H1108" s="2"/>
      <c r="I1108" s="2"/>
      <c r="J1108" s="2"/>
      <c r="K1108" s="2"/>
      <c r="L1108" s="2"/>
      <c r="M1108" s="2"/>
      <c r="N1108" s="4">
        <f>VLOOKUP(A1108,'Pre Calc.'!$A$2:$G$2362,2,FALSE)-B1108</f>
        <v>0</v>
      </c>
    </row>
    <row r="1109" spans="1:14" hidden="1" x14ac:dyDescent="0.25">
      <c r="A1109" s="6" t="s">
        <v>1119</v>
      </c>
      <c r="B1109" s="2">
        <v>686.56410000000005</v>
      </c>
      <c r="C1109" s="2">
        <v>294.41000000000003</v>
      </c>
      <c r="D1109" s="2">
        <v>686.56410000000005</v>
      </c>
      <c r="E1109" s="2">
        <v>294.41000000000003</v>
      </c>
      <c r="F1109" s="2"/>
      <c r="G1109" s="2"/>
      <c r="H1109" s="2"/>
      <c r="I1109" s="2"/>
      <c r="J1109" s="2"/>
      <c r="K1109" s="2"/>
      <c r="L1109" s="2"/>
      <c r="M1109" s="2"/>
      <c r="N1109" s="4">
        <f>VLOOKUP(A1109,'Pre Calc.'!$A$2:$G$2362,2,FALSE)-B1109</f>
        <v>0</v>
      </c>
    </row>
    <row r="1110" spans="1:14" hidden="1" x14ac:dyDescent="0.25">
      <c r="A1110" s="6" t="s">
        <v>1120</v>
      </c>
      <c r="B1110" s="2">
        <v>592.94169999999997</v>
      </c>
      <c r="C1110" s="2">
        <v>294.41000000000003</v>
      </c>
      <c r="D1110" s="2">
        <v>592.94169999999997</v>
      </c>
      <c r="E1110" s="2">
        <v>294.41000000000003</v>
      </c>
      <c r="F1110" s="2"/>
      <c r="G1110" s="2"/>
      <c r="H1110" s="2"/>
      <c r="I1110" s="2"/>
      <c r="J1110" s="2"/>
      <c r="K1110" s="2"/>
      <c r="L1110" s="2"/>
      <c r="M1110" s="2"/>
      <c r="N1110" s="4">
        <f>VLOOKUP(A1110,'Pre Calc.'!$A$2:$G$2362,2,FALSE)-B1110</f>
        <v>0</v>
      </c>
    </row>
    <row r="1111" spans="1:14" hidden="1" x14ac:dyDescent="0.25">
      <c r="A1111" s="6" t="s">
        <v>1121</v>
      </c>
      <c r="B1111" s="2">
        <v>1560.373</v>
      </c>
      <c r="C1111" s="2">
        <v>736.02499999999998</v>
      </c>
      <c r="D1111" s="2">
        <v>1560.373</v>
      </c>
      <c r="E1111" s="2">
        <v>736.02499999999998</v>
      </c>
      <c r="F1111" s="2"/>
      <c r="G1111" s="2"/>
      <c r="H1111" s="2"/>
      <c r="I1111" s="2"/>
      <c r="J1111" s="2"/>
      <c r="K1111" s="2"/>
      <c r="L1111" s="2"/>
      <c r="M1111" s="2"/>
      <c r="N1111" s="4">
        <f>VLOOKUP(A1111,'Pre Calc.'!$A$2:$G$2362,2,FALSE)-B1111</f>
        <v>0</v>
      </c>
    </row>
    <row r="1112" spans="1:14" hidden="1" x14ac:dyDescent="0.25">
      <c r="A1112" s="6" t="s">
        <v>1122</v>
      </c>
      <c r="B1112" s="2">
        <v>1653.9954</v>
      </c>
      <c r="C1112" s="2">
        <v>736.02499999999998</v>
      </c>
      <c r="D1112" s="2">
        <v>1653.9954</v>
      </c>
      <c r="E1112" s="2">
        <v>736.02499999999998</v>
      </c>
      <c r="F1112" s="2"/>
      <c r="G1112" s="2"/>
      <c r="H1112" s="2"/>
      <c r="I1112" s="2"/>
      <c r="J1112" s="2"/>
      <c r="K1112" s="2"/>
      <c r="L1112" s="2"/>
      <c r="M1112" s="2"/>
      <c r="N1112" s="4">
        <f>VLOOKUP(A1112,'Pre Calc.'!$A$2:$G$2362,2,FALSE)-B1112</f>
        <v>0</v>
      </c>
    </row>
    <row r="1113" spans="1:14" x14ac:dyDescent="0.25">
      <c r="A1113" s="6" t="s">
        <v>1123</v>
      </c>
      <c r="B1113" s="2"/>
      <c r="C1113" s="2"/>
      <c r="D1113" s="2"/>
      <c r="E1113" s="2"/>
      <c r="F1113" s="2"/>
      <c r="G1113" s="2"/>
      <c r="H1113" s="2">
        <v>2000</v>
      </c>
      <c r="I1113" s="2">
        <v>1967.38</v>
      </c>
      <c r="J1113" s="2">
        <v>2000</v>
      </c>
      <c r="K1113" s="2">
        <v>1967.38</v>
      </c>
      <c r="L1113" s="2"/>
      <c r="M1113" s="2"/>
      <c r="N1113" s="11">
        <f>+VLOOKUP(A1113,'Pre Calc.'!$A$2:$H$2362,2,FALSE)-H1113</f>
        <v>0</v>
      </c>
    </row>
    <row r="1114" spans="1:14" x14ac:dyDescent="0.25">
      <c r="A1114" s="6" t="s">
        <v>1124</v>
      </c>
      <c r="B1114" s="2"/>
      <c r="C1114" s="2"/>
      <c r="D1114" s="2"/>
      <c r="E1114" s="2"/>
      <c r="F1114" s="2"/>
      <c r="G1114" s="2"/>
      <c r="H1114" s="2">
        <v>1162.5</v>
      </c>
      <c r="I1114" s="2">
        <v>1161.04</v>
      </c>
      <c r="J1114" s="2">
        <v>1162.5</v>
      </c>
      <c r="K1114" s="2">
        <v>1161.04</v>
      </c>
      <c r="L1114" s="2">
        <v>1032.6400000000001</v>
      </c>
      <c r="M1114" s="2">
        <v>1032.6400000000001</v>
      </c>
      <c r="N1114" s="11">
        <f>+VLOOKUP(A1114,'Pre Calc.'!$A$2:$H$2362,2,FALSE)-H1114</f>
        <v>0</v>
      </c>
    </row>
    <row r="1115" spans="1:14" hidden="1" x14ac:dyDescent="0.25">
      <c r="A1115" s="6" t="s">
        <v>1125</v>
      </c>
      <c r="B1115" s="2">
        <v>1162.5</v>
      </c>
      <c r="C1115" s="2">
        <v>1036.92</v>
      </c>
      <c r="D1115" s="2">
        <v>1162.5</v>
      </c>
      <c r="E1115" s="2">
        <v>1036.92</v>
      </c>
      <c r="F1115" s="2"/>
      <c r="G1115" s="2"/>
      <c r="H1115" s="2"/>
      <c r="I1115" s="2"/>
      <c r="J1115" s="2"/>
      <c r="K1115" s="2"/>
      <c r="L1115" s="2"/>
      <c r="M1115" s="2"/>
      <c r="N1115" s="4">
        <f>VLOOKUP(A1115,'Pre Calc.'!$A$2:$G$2362,2,FALSE)-B1115</f>
        <v>0</v>
      </c>
    </row>
    <row r="1116" spans="1:14" hidden="1" x14ac:dyDescent="0.25">
      <c r="A1116" s="6" t="s">
        <v>1126</v>
      </c>
      <c r="B1116" s="2">
        <v>4000</v>
      </c>
      <c r="C1116" s="2">
        <v>2190</v>
      </c>
      <c r="D1116" s="2">
        <v>4000</v>
      </c>
      <c r="E1116" s="2">
        <v>2190</v>
      </c>
      <c r="F1116" s="2"/>
      <c r="G1116" s="2"/>
      <c r="H1116" s="2"/>
      <c r="I1116" s="2"/>
      <c r="J1116" s="2"/>
      <c r="K1116" s="2"/>
      <c r="L1116" s="2"/>
      <c r="M1116" s="2"/>
      <c r="N1116" s="4">
        <f>VLOOKUP(A1116,'Pre Calc.'!$A$2:$G$2362,2,FALSE)-B1116</f>
        <v>0</v>
      </c>
    </row>
    <row r="1117" spans="1:14" hidden="1" x14ac:dyDescent="0.25">
      <c r="A1117" s="6" t="s">
        <v>1127</v>
      </c>
      <c r="B1117" s="2">
        <v>1500</v>
      </c>
      <c r="C1117" s="2">
        <v>1</v>
      </c>
      <c r="D1117" s="2"/>
      <c r="E1117" s="2"/>
      <c r="F1117" s="2"/>
      <c r="G1117" s="2"/>
      <c r="H1117" s="2"/>
      <c r="I1117" s="2"/>
      <c r="J1117" s="2"/>
      <c r="K1117" s="2"/>
      <c r="L1117" s="2"/>
      <c r="M1117" s="2"/>
      <c r="N1117" s="4">
        <f>VLOOKUP(A1117,'Pre Calc.'!$A$2:$G$2362,2,FALSE)-B1117</f>
        <v>0</v>
      </c>
    </row>
    <row r="1118" spans="1:14" hidden="1" x14ac:dyDescent="0.25">
      <c r="A1118" s="6" t="s">
        <v>1128</v>
      </c>
      <c r="B1118" s="2">
        <v>921.96</v>
      </c>
      <c r="C1118" s="2">
        <v>737.56799999999998</v>
      </c>
      <c r="D1118" s="2">
        <v>921.96</v>
      </c>
      <c r="E1118" s="2">
        <v>737.56799999999998</v>
      </c>
      <c r="F1118" s="2"/>
      <c r="G1118" s="2"/>
      <c r="H1118" s="2"/>
      <c r="I1118" s="2"/>
      <c r="J1118" s="2"/>
      <c r="K1118" s="2"/>
      <c r="L1118" s="2"/>
      <c r="M1118" s="2"/>
      <c r="N1118" s="4">
        <f>VLOOKUP(A1118,'Pre Calc.'!$A$2:$G$2362,2,FALSE)-B1118</f>
        <v>0</v>
      </c>
    </row>
    <row r="1119" spans="1:14" x14ac:dyDescent="0.25">
      <c r="A1119" s="6" t="s">
        <v>1129</v>
      </c>
      <c r="B1119" s="2"/>
      <c r="C1119" s="2"/>
      <c r="D1119" s="2"/>
      <c r="E1119" s="2"/>
      <c r="F1119" s="2"/>
      <c r="G1119" s="2"/>
      <c r="H1119" s="2">
        <v>1021.86</v>
      </c>
      <c r="I1119" s="2">
        <v>1021.86</v>
      </c>
      <c r="J1119" s="2">
        <v>1021.86</v>
      </c>
      <c r="K1119" s="2">
        <v>1021.86</v>
      </c>
      <c r="L1119" s="2">
        <v>966.42</v>
      </c>
      <c r="M1119" s="2">
        <v>966.42</v>
      </c>
      <c r="N1119" s="11">
        <f>+VLOOKUP(A1119,'Pre Calc.'!$A$2:$H$2362,2,FALSE)-H1119</f>
        <v>-55.440000000000055</v>
      </c>
    </row>
    <row r="1120" spans="1:14" hidden="1" x14ac:dyDescent="0.25">
      <c r="A1120" s="6" t="s">
        <v>1130</v>
      </c>
      <c r="B1120" s="2">
        <v>1836.5681</v>
      </c>
      <c r="C1120" s="2">
        <v>1469.2545</v>
      </c>
      <c r="D1120" s="2">
        <v>1836.5681</v>
      </c>
      <c r="E1120" s="2">
        <v>1469.2545</v>
      </c>
      <c r="F1120" s="2"/>
      <c r="G1120" s="2"/>
      <c r="H1120" s="2"/>
      <c r="I1120" s="2"/>
      <c r="J1120" s="2"/>
      <c r="K1120" s="2"/>
      <c r="L1120" s="2"/>
      <c r="M1120" s="2"/>
      <c r="N1120" s="4">
        <f>VLOOKUP(A1120,'Pre Calc.'!$A$2:$G$2362,2,FALSE)-B1120</f>
        <v>0</v>
      </c>
    </row>
    <row r="1121" spans="1:14" hidden="1" x14ac:dyDescent="0.25">
      <c r="A1121" s="6" t="s">
        <v>1131</v>
      </c>
      <c r="B1121" s="2">
        <v>3258</v>
      </c>
      <c r="C1121" s="2">
        <v>2124.8000000000002</v>
      </c>
      <c r="D1121" s="2">
        <v>3258</v>
      </c>
      <c r="E1121" s="2">
        <v>2124.8000000000002</v>
      </c>
      <c r="F1121" s="2"/>
      <c r="G1121" s="2"/>
      <c r="H1121" s="2"/>
      <c r="I1121" s="2"/>
      <c r="J1121" s="2"/>
      <c r="K1121" s="2"/>
      <c r="L1121" s="2"/>
      <c r="M1121" s="2"/>
      <c r="N1121" s="4">
        <f>VLOOKUP(A1121,'Pre Calc.'!$A$2:$G$2362,2,FALSE)-B1121</f>
        <v>0</v>
      </c>
    </row>
    <row r="1122" spans="1:14" x14ac:dyDescent="0.25">
      <c r="A1122" s="6" t="s">
        <v>1132</v>
      </c>
      <c r="B1122" s="2"/>
      <c r="C1122" s="2"/>
      <c r="D1122" s="2"/>
      <c r="E1122" s="2"/>
      <c r="F1122" s="2"/>
      <c r="G1122" s="2"/>
      <c r="H1122" s="2">
        <v>256.6071</v>
      </c>
      <c r="I1122" s="2">
        <v>256.6071</v>
      </c>
      <c r="J1122" s="2">
        <v>256.6071</v>
      </c>
      <c r="K1122" s="2">
        <v>256.6071</v>
      </c>
      <c r="L1122" s="2">
        <v>0.94403300000000001</v>
      </c>
      <c r="M1122" s="2">
        <v>0.94403300000000001</v>
      </c>
      <c r="N1122" s="11">
        <f>+VLOOKUP(A1122,'Pre Calc.'!$A$2:$H$2362,2,FALSE)-H1122</f>
        <v>0</v>
      </c>
    </row>
    <row r="1123" spans="1:14" x14ac:dyDescent="0.25">
      <c r="A1123" s="6" t="s">
        <v>1133</v>
      </c>
      <c r="B1123" s="2"/>
      <c r="C1123" s="2"/>
      <c r="D1123" s="2"/>
      <c r="E1123" s="2"/>
      <c r="F1123" s="2"/>
      <c r="G1123" s="2"/>
      <c r="H1123" s="2">
        <v>1750</v>
      </c>
      <c r="I1123" s="2">
        <v>1750</v>
      </c>
      <c r="J1123" s="2">
        <v>1750</v>
      </c>
      <c r="K1123" s="2">
        <v>1750</v>
      </c>
      <c r="L1123" s="2">
        <v>1750</v>
      </c>
      <c r="M1123" s="2">
        <v>1750</v>
      </c>
      <c r="N1123" s="11">
        <f>+VLOOKUP(A1123,'Pre Calc.'!$A$2:$H$2362,2,FALSE)-H1123</f>
        <v>0</v>
      </c>
    </row>
    <row r="1124" spans="1:14" hidden="1" x14ac:dyDescent="0.25">
      <c r="A1124" s="6" t="s">
        <v>1134</v>
      </c>
      <c r="B1124" s="2">
        <v>138.27869999999999</v>
      </c>
      <c r="C1124" s="2">
        <v>92.1858</v>
      </c>
      <c r="D1124" s="2">
        <v>138.27869999999999</v>
      </c>
      <c r="E1124" s="2">
        <v>92.1858</v>
      </c>
      <c r="F1124" s="2"/>
      <c r="G1124" s="2"/>
      <c r="H1124" s="2"/>
      <c r="I1124" s="2"/>
      <c r="J1124" s="2"/>
      <c r="K1124" s="2"/>
      <c r="L1124" s="2"/>
      <c r="M1124" s="2"/>
      <c r="N1124" s="4">
        <f>VLOOKUP(A1124,'Pre Calc.'!$A$2:$G$2362,2,FALSE)-B1124</f>
        <v>0</v>
      </c>
    </row>
    <row r="1125" spans="1:14" x14ac:dyDescent="0.25">
      <c r="A1125" s="6" t="s">
        <v>1135</v>
      </c>
      <c r="B1125" s="2"/>
      <c r="C1125" s="2"/>
      <c r="D1125" s="2"/>
      <c r="E1125" s="2"/>
      <c r="F1125" s="2"/>
      <c r="G1125" s="2"/>
      <c r="H1125" s="2">
        <v>798</v>
      </c>
      <c r="I1125" s="2">
        <v>798</v>
      </c>
      <c r="J1125" s="2">
        <v>798</v>
      </c>
      <c r="K1125" s="2">
        <v>798</v>
      </c>
      <c r="L1125" s="2">
        <v>798</v>
      </c>
      <c r="M1125" s="2">
        <v>798</v>
      </c>
      <c r="N1125" s="11">
        <f>+VLOOKUP(A1125,'Pre Calc.'!$A$2:$H$2362,2,FALSE)-H1125</f>
        <v>0</v>
      </c>
    </row>
    <row r="1126" spans="1:14" x14ac:dyDescent="0.25">
      <c r="A1126" s="6" t="s">
        <v>1136</v>
      </c>
      <c r="B1126" s="2"/>
      <c r="C1126" s="2"/>
      <c r="D1126" s="2"/>
      <c r="E1126" s="2"/>
      <c r="F1126" s="2"/>
      <c r="G1126" s="2"/>
      <c r="H1126" s="2">
        <v>1184.5</v>
      </c>
      <c r="I1126" s="2">
        <v>1184.5</v>
      </c>
      <c r="J1126" s="2">
        <v>1184.5</v>
      </c>
      <c r="K1126" s="2">
        <v>1184.5</v>
      </c>
      <c r="L1126" s="2">
        <v>1184.5</v>
      </c>
      <c r="M1126" s="2">
        <v>1184.5</v>
      </c>
      <c r="N1126" s="11">
        <f>+VLOOKUP(A1126,'Pre Calc.'!$A$2:$H$2362,2,FALSE)-H1126</f>
        <v>0</v>
      </c>
    </row>
    <row r="1127" spans="1:14" hidden="1" x14ac:dyDescent="0.25">
      <c r="A1127" s="6" t="s">
        <v>1137</v>
      </c>
      <c r="B1127" s="2">
        <v>6180</v>
      </c>
      <c r="C1127" s="2">
        <v>3176.32</v>
      </c>
      <c r="D1127" s="2">
        <v>6180</v>
      </c>
      <c r="E1127" s="2">
        <v>3176.32</v>
      </c>
      <c r="F1127" s="2"/>
      <c r="G1127" s="2"/>
      <c r="H1127" s="2"/>
      <c r="I1127" s="2"/>
      <c r="J1127" s="2"/>
      <c r="K1127" s="2"/>
      <c r="L1127" s="2"/>
      <c r="M1127" s="2"/>
      <c r="N1127" s="4">
        <f>VLOOKUP(A1127,'Pre Calc.'!$A$2:$G$2362,2,FALSE)-B1127</f>
        <v>0</v>
      </c>
    </row>
    <row r="1128" spans="1:14" hidden="1" x14ac:dyDescent="0.25">
      <c r="A1128" s="6" t="s">
        <v>1138</v>
      </c>
      <c r="B1128" s="2">
        <v>10276.700000000001</v>
      </c>
      <c r="C1128" s="2">
        <v>7271.2</v>
      </c>
      <c r="D1128" s="2">
        <v>10276.700000000001</v>
      </c>
      <c r="E1128" s="2">
        <v>7271.2</v>
      </c>
      <c r="F1128" s="2"/>
      <c r="G1128" s="2"/>
      <c r="H1128" s="2"/>
      <c r="I1128" s="2"/>
      <c r="J1128" s="2"/>
      <c r="K1128" s="2"/>
      <c r="L1128" s="2"/>
      <c r="M1128" s="2"/>
      <c r="N1128" s="4">
        <f>VLOOKUP(A1128,'Pre Calc.'!$A$2:$G$2362,2,FALSE)-B1128</f>
        <v>0</v>
      </c>
    </row>
    <row r="1129" spans="1:14" hidden="1" x14ac:dyDescent="0.25">
      <c r="A1129" s="6" t="s">
        <v>1139</v>
      </c>
      <c r="B1129" s="2">
        <v>19595</v>
      </c>
      <c r="C1129" s="2">
        <v>10941.53</v>
      </c>
      <c r="D1129" s="2">
        <v>19595</v>
      </c>
      <c r="E1129" s="2">
        <v>10941.53</v>
      </c>
      <c r="F1129" s="2"/>
      <c r="G1129" s="2"/>
      <c r="H1129" s="2"/>
      <c r="I1129" s="2"/>
      <c r="J1129" s="2"/>
      <c r="K1129" s="2"/>
      <c r="L1129" s="2"/>
      <c r="M1129" s="2"/>
      <c r="N1129" s="4">
        <f>VLOOKUP(A1129,'Pre Calc.'!$A$2:$G$2362,2,FALSE)-B1129</f>
        <v>0</v>
      </c>
    </row>
    <row r="1130" spans="1:14" x14ac:dyDescent="0.25">
      <c r="A1130" s="6" t="s">
        <v>1140</v>
      </c>
      <c r="B1130" s="2"/>
      <c r="C1130" s="2"/>
      <c r="D1130" s="2"/>
      <c r="E1130" s="2"/>
      <c r="F1130" s="2"/>
      <c r="G1130" s="2"/>
      <c r="H1130" s="2">
        <v>847.08</v>
      </c>
      <c r="I1130" s="2">
        <v>522.20000000000005</v>
      </c>
      <c r="J1130" s="2">
        <v>847.08</v>
      </c>
      <c r="K1130" s="2">
        <v>522.20000000000005</v>
      </c>
      <c r="L1130" s="2">
        <v>449.44</v>
      </c>
      <c r="M1130" s="2">
        <v>449.44</v>
      </c>
      <c r="N1130" s="11">
        <f>+VLOOKUP(A1130,'Pre Calc.'!$A$2:$H$2362,2,FALSE)-H1130</f>
        <v>-42.580000000000041</v>
      </c>
    </row>
    <row r="1131" spans="1:14" hidden="1" x14ac:dyDescent="0.25">
      <c r="A1131" s="6" t="s">
        <v>1141</v>
      </c>
      <c r="B1131" s="2">
        <v>25404</v>
      </c>
      <c r="C1131" s="2">
        <v>5251</v>
      </c>
      <c r="D1131" s="2">
        <v>25404</v>
      </c>
      <c r="E1131" s="2">
        <v>5251</v>
      </c>
      <c r="F1131" s="2"/>
      <c r="G1131" s="2"/>
      <c r="H1131" s="2"/>
      <c r="I1131" s="2"/>
      <c r="J1131" s="2"/>
      <c r="K1131" s="2"/>
      <c r="L1131" s="2"/>
      <c r="M1131" s="2"/>
      <c r="N1131" s="4">
        <f>VLOOKUP(A1131,'Pre Calc.'!$A$2:$G$2362,2,FALSE)-B1131</f>
        <v>0</v>
      </c>
    </row>
    <row r="1132" spans="1:14" hidden="1" x14ac:dyDescent="0.25">
      <c r="A1132" s="6" t="s">
        <v>1142</v>
      </c>
      <c r="B1132" s="2">
        <v>3511</v>
      </c>
      <c r="C1132" s="2">
        <v>2173.87</v>
      </c>
      <c r="D1132" s="2">
        <v>3511</v>
      </c>
      <c r="E1132" s="2">
        <v>2173.87</v>
      </c>
      <c r="F1132" s="2"/>
      <c r="G1132" s="2"/>
      <c r="H1132" s="2"/>
      <c r="I1132" s="2"/>
      <c r="J1132" s="2"/>
      <c r="K1132" s="2"/>
      <c r="L1132" s="2"/>
      <c r="M1132" s="2"/>
      <c r="N1132" s="4">
        <f>VLOOKUP(A1132,'Pre Calc.'!$A$2:$G$2362,2,FALSE)-B1132</f>
        <v>0</v>
      </c>
    </row>
    <row r="1133" spans="1:14" x14ac:dyDescent="0.25">
      <c r="A1133" s="6" t="s">
        <v>1143</v>
      </c>
      <c r="B1133" s="2"/>
      <c r="C1133" s="2"/>
      <c r="D1133" s="2"/>
      <c r="E1133" s="2"/>
      <c r="F1133" s="2"/>
      <c r="G1133" s="2"/>
      <c r="H1133" s="2">
        <v>3283.93</v>
      </c>
      <c r="I1133" s="2">
        <v>3091.59</v>
      </c>
      <c r="J1133" s="2">
        <v>3283.93</v>
      </c>
      <c r="K1133" s="2">
        <v>3091.59</v>
      </c>
      <c r="L1133" s="2">
        <v>2731.2</v>
      </c>
      <c r="M1133" s="2">
        <v>2731.2</v>
      </c>
      <c r="N1133" s="11">
        <f>+VLOOKUP(A1133,'Pre Calc.'!$A$2:$H$2362,2,FALSE)-H1133</f>
        <v>398.47000000000025</v>
      </c>
    </row>
    <row r="1134" spans="1:14" hidden="1" x14ac:dyDescent="0.25">
      <c r="A1134" s="6" t="s">
        <v>1144</v>
      </c>
      <c r="B1134" s="2">
        <v>17720.400000000001</v>
      </c>
      <c r="C1134" s="2">
        <v>13994.47</v>
      </c>
      <c r="D1134" s="2"/>
      <c r="E1134" s="2"/>
      <c r="F1134" s="2"/>
      <c r="G1134" s="2"/>
      <c r="H1134" s="2"/>
      <c r="I1134" s="2"/>
      <c r="J1134" s="2"/>
      <c r="K1134" s="2"/>
      <c r="L1134" s="2"/>
      <c r="M1134" s="2"/>
      <c r="N1134" s="4">
        <f>VLOOKUP(A1134,'Pre Calc.'!$A$2:$G$2362,2,FALSE)-B1134</f>
        <v>0</v>
      </c>
    </row>
    <row r="1135" spans="1:14" hidden="1" x14ac:dyDescent="0.25">
      <c r="A1135" s="6" t="s">
        <v>1145</v>
      </c>
      <c r="B1135" s="2">
        <v>1500</v>
      </c>
      <c r="C1135" s="2">
        <v>400</v>
      </c>
      <c r="D1135" s="2">
        <v>1500</v>
      </c>
      <c r="E1135" s="2">
        <v>400</v>
      </c>
      <c r="F1135" s="2"/>
      <c r="G1135" s="2"/>
      <c r="H1135" s="2"/>
      <c r="I1135" s="2"/>
      <c r="J1135" s="2"/>
      <c r="K1135" s="2"/>
      <c r="L1135" s="2"/>
      <c r="M1135" s="2"/>
      <c r="N1135" s="4">
        <f>VLOOKUP(A1135,'Pre Calc.'!$A$2:$G$2362,2,FALSE)-B1135</f>
        <v>0</v>
      </c>
    </row>
    <row r="1136" spans="1:14" hidden="1" x14ac:dyDescent="0.25">
      <c r="A1136" s="6" t="s">
        <v>1146</v>
      </c>
      <c r="B1136" s="2">
        <v>26780</v>
      </c>
      <c r="C1136" s="2">
        <v>15346</v>
      </c>
      <c r="D1136" s="2">
        <v>26780</v>
      </c>
      <c r="E1136" s="2">
        <v>15346</v>
      </c>
      <c r="F1136" s="2"/>
      <c r="G1136" s="2"/>
      <c r="H1136" s="2"/>
      <c r="I1136" s="2"/>
      <c r="J1136" s="2"/>
      <c r="K1136" s="2"/>
      <c r="L1136" s="2"/>
      <c r="M1136" s="2"/>
      <c r="N1136" s="4">
        <f>VLOOKUP(A1136,'Pre Calc.'!$A$2:$G$2362,2,FALSE)-B1136</f>
        <v>0</v>
      </c>
    </row>
    <row r="1137" spans="1:14" x14ac:dyDescent="0.25">
      <c r="A1137" s="6" t="s">
        <v>1147</v>
      </c>
      <c r="B1137" s="2"/>
      <c r="C1137" s="2"/>
      <c r="D1137" s="2"/>
      <c r="E1137" s="2"/>
      <c r="F1137" s="2"/>
      <c r="G1137" s="2"/>
      <c r="H1137" s="2">
        <v>251.78</v>
      </c>
      <c r="I1137" s="2">
        <v>235.1319</v>
      </c>
      <c r="J1137" s="2">
        <v>251.78</v>
      </c>
      <c r="K1137" s="2">
        <v>235.1319</v>
      </c>
      <c r="L1137" s="2">
        <v>252.12</v>
      </c>
      <c r="M1137" s="2">
        <v>252.12</v>
      </c>
      <c r="N1137" s="11">
        <f>+VLOOKUP(A1137,'Pre Calc.'!$A$2:$H$2362,2,FALSE)-H1137</f>
        <v>0.34000000000000341</v>
      </c>
    </row>
    <row r="1138" spans="1:14" hidden="1" x14ac:dyDescent="0.25">
      <c r="A1138" s="6" t="s">
        <v>1148</v>
      </c>
      <c r="B1138" s="2">
        <v>2016.96</v>
      </c>
      <c r="C1138" s="2">
        <v>1767.2620999999999</v>
      </c>
      <c r="D1138" s="2">
        <v>2016.96</v>
      </c>
      <c r="E1138" s="2">
        <v>1767.2620999999999</v>
      </c>
      <c r="F1138" s="2"/>
      <c r="G1138" s="2"/>
      <c r="H1138" s="2"/>
      <c r="I1138" s="2"/>
      <c r="J1138" s="2"/>
      <c r="K1138" s="2"/>
      <c r="L1138" s="2"/>
      <c r="M1138" s="2"/>
      <c r="N1138" s="4">
        <f>VLOOKUP(A1138,'Pre Calc.'!$A$2:$G$2362,2,FALSE)-B1138</f>
        <v>0</v>
      </c>
    </row>
    <row r="1139" spans="1:14" x14ac:dyDescent="0.25">
      <c r="A1139" s="6" t="s">
        <v>1149</v>
      </c>
      <c r="B1139" s="2"/>
      <c r="C1139" s="2"/>
      <c r="D1139" s="2"/>
      <c r="E1139" s="2"/>
      <c r="F1139" s="2"/>
      <c r="G1139" s="2"/>
      <c r="H1139" s="2">
        <v>444.23750000000001</v>
      </c>
      <c r="I1139" s="2">
        <v>403.10570000000001</v>
      </c>
      <c r="J1139" s="2">
        <v>444.23750000000001</v>
      </c>
      <c r="K1139" s="2">
        <v>403.10570000000001</v>
      </c>
      <c r="L1139" s="2">
        <v>441.21</v>
      </c>
      <c r="M1139" s="2">
        <v>441.21</v>
      </c>
      <c r="N1139" s="11">
        <f>+VLOOKUP(A1139,'Pre Calc.'!$A$2:$H$2362,2,FALSE)-H1139</f>
        <v>-3.0275000000000318</v>
      </c>
    </row>
    <row r="1140" spans="1:14" x14ac:dyDescent="0.25">
      <c r="A1140" s="6" t="s">
        <v>1150</v>
      </c>
      <c r="B1140" s="2"/>
      <c r="C1140" s="2"/>
      <c r="D1140" s="2"/>
      <c r="E1140" s="2"/>
      <c r="F1140" s="2"/>
      <c r="G1140" s="2"/>
      <c r="H1140" s="2">
        <v>796.42100000000005</v>
      </c>
      <c r="I1140" s="2">
        <v>578.55780000000004</v>
      </c>
      <c r="J1140" s="2">
        <v>796.42100000000005</v>
      </c>
      <c r="K1140" s="2">
        <v>578.55780000000004</v>
      </c>
      <c r="L1140" s="2">
        <v>781.572</v>
      </c>
      <c r="M1140" s="2">
        <v>781.572</v>
      </c>
      <c r="N1140" s="11">
        <f>+VLOOKUP(A1140,'Pre Calc.'!$A$2:$H$2362,2,FALSE)-H1140</f>
        <v>-14.849000000000046</v>
      </c>
    </row>
    <row r="1141" spans="1:14" hidden="1" x14ac:dyDescent="0.25">
      <c r="A1141" s="6" t="s">
        <v>1151</v>
      </c>
      <c r="B1141" s="2">
        <v>252.12</v>
      </c>
      <c r="C1141" s="2">
        <v>225.7115</v>
      </c>
      <c r="D1141" s="2">
        <v>252.12</v>
      </c>
      <c r="E1141" s="2">
        <v>225.7115</v>
      </c>
      <c r="F1141" s="2"/>
      <c r="G1141" s="2"/>
      <c r="H1141" s="2"/>
      <c r="I1141" s="2"/>
      <c r="J1141" s="2"/>
      <c r="K1141" s="2"/>
      <c r="L1141" s="2"/>
      <c r="M1141" s="2"/>
      <c r="N1141" s="4">
        <f>VLOOKUP(A1141,'Pre Calc.'!$A$2:$G$2362,2,FALSE)-B1141</f>
        <v>0</v>
      </c>
    </row>
    <row r="1142" spans="1:14" hidden="1" x14ac:dyDescent="0.25">
      <c r="A1142" s="6" t="s">
        <v>1152</v>
      </c>
      <c r="B1142" s="2">
        <v>181526.39999999999</v>
      </c>
      <c r="C1142" s="2">
        <v>24743.5157</v>
      </c>
      <c r="D1142" s="2">
        <v>181526.39999999999</v>
      </c>
      <c r="E1142" s="2">
        <v>24743.5157</v>
      </c>
      <c r="F1142" s="2"/>
      <c r="G1142" s="2"/>
      <c r="H1142" s="2"/>
      <c r="I1142" s="2"/>
      <c r="J1142" s="2"/>
      <c r="K1142" s="2"/>
      <c r="L1142" s="2"/>
      <c r="M1142" s="2"/>
      <c r="N1142" s="4">
        <f>VLOOKUP(A1142,'Pre Calc.'!$A$2:$G$2362,2,FALSE)-B1142</f>
        <v>0</v>
      </c>
    </row>
    <row r="1143" spans="1:14" hidden="1" x14ac:dyDescent="0.25">
      <c r="A1143" s="6" t="s">
        <v>1153</v>
      </c>
      <c r="B1143" s="2">
        <v>2906.4394000000002</v>
      </c>
      <c r="C1143" s="2">
        <v>2454.4830999999999</v>
      </c>
      <c r="D1143" s="2">
        <v>2906.4394000000002</v>
      </c>
      <c r="E1143" s="2">
        <v>2454.4830999999999</v>
      </c>
      <c r="F1143" s="2"/>
      <c r="G1143" s="2"/>
      <c r="H1143" s="2"/>
      <c r="I1143" s="2"/>
      <c r="J1143" s="2"/>
      <c r="K1143" s="2"/>
      <c r="L1143" s="2"/>
      <c r="M1143" s="2"/>
      <c r="N1143" s="4">
        <f>VLOOKUP(A1143,'Pre Calc.'!$A$2:$G$2362,2,FALSE)-B1143</f>
        <v>0</v>
      </c>
    </row>
    <row r="1144" spans="1:14" x14ac:dyDescent="0.25">
      <c r="A1144" s="6" t="s">
        <v>1154</v>
      </c>
      <c r="B1144" s="2"/>
      <c r="C1144" s="2"/>
      <c r="D1144" s="2"/>
      <c r="E1144" s="2"/>
      <c r="F1144" s="2"/>
      <c r="G1144" s="2"/>
      <c r="H1144" s="2">
        <v>85.918000000000006</v>
      </c>
      <c r="I1144" s="2">
        <v>61.5199</v>
      </c>
      <c r="J1144" s="2">
        <v>85.918000000000006</v>
      </c>
      <c r="K1144" s="2">
        <v>61.5199</v>
      </c>
      <c r="L1144" s="2">
        <v>85.720799999999997</v>
      </c>
      <c r="M1144" s="2">
        <v>85.720799999999997</v>
      </c>
      <c r="N1144" s="11">
        <f>+VLOOKUP(A1144,'Pre Calc.'!$A$2:$H$2362,2,FALSE)-H1144</f>
        <v>-0.19720000000000937</v>
      </c>
    </row>
    <row r="1145" spans="1:14" x14ac:dyDescent="0.25">
      <c r="A1145" s="6" t="s">
        <v>1155</v>
      </c>
      <c r="B1145" s="2"/>
      <c r="C1145" s="2"/>
      <c r="D1145" s="2"/>
      <c r="E1145" s="2"/>
      <c r="F1145" s="2"/>
      <c r="G1145" s="2"/>
      <c r="H1145" s="2">
        <v>102.764</v>
      </c>
      <c r="I1145" s="2">
        <v>88.100200000000001</v>
      </c>
      <c r="J1145" s="2">
        <v>102.764</v>
      </c>
      <c r="K1145" s="2">
        <v>88.100200000000001</v>
      </c>
      <c r="L1145" s="2">
        <v>100.848</v>
      </c>
      <c r="M1145" s="2">
        <v>100.848</v>
      </c>
      <c r="N1145" s="11">
        <f>+VLOOKUP(A1145,'Pre Calc.'!$A$2:$H$2362,2,FALSE)-H1145</f>
        <v>-1.9159999999999968</v>
      </c>
    </row>
    <row r="1146" spans="1:14" hidden="1" x14ac:dyDescent="0.25">
      <c r="A1146" s="6" t="s">
        <v>1156</v>
      </c>
      <c r="B1146" s="2">
        <v>12301.439</v>
      </c>
      <c r="C1146" s="2">
        <v>10235.3969</v>
      </c>
      <c r="D1146" s="2">
        <v>12301.439</v>
      </c>
      <c r="E1146" s="2">
        <v>10235.3969</v>
      </c>
      <c r="F1146" s="2"/>
      <c r="G1146" s="2"/>
      <c r="H1146" s="2"/>
      <c r="I1146" s="2"/>
      <c r="J1146" s="2"/>
      <c r="K1146" s="2"/>
      <c r="L1146" s="2"/>
      <c r="M1146" s="2"/>
      <c r="N1146" s="4">
        <f>VLOOKUP(A1146,'Pre Calc.'!$A$2:$G$2362,2,FALSE)-B1146</f>
        <v>0</v>
      </c>
    </row>
    <row r="1147" spans="1:14" x14ac:dyDescent="0.25">
      <c r="A1147" s="6" t="s">
        <v>1157</v>
      </c>
      <c r="B1147" s="2"/>
      <c r="C1147" s="2"/>
      <c r="D1147" s="2"/>
      <c r="E1147" s="2"/>
      <c r="F1147" s="2"/>
      <c r="G1147" s="2"/>
      <c r="H1147" s="2">
        <v>234.06110000000001</v>
      </c>
      <c r="I1147" s="2">
        <v>165.87860000000001</v>
      </c>
      <c r="J1147" s="2">
        <v>234.06110000000001</v>
      </c>
      <c r="K1147" s="2">
        <v>165.87860000000001</v>
      </c>
      <c r="L1147" s="2">
        <v>229.42920000000001</v>
      </c>
      <c r="M1147" s="2">
        <v>229.42920000000001</v>
      </c>
      <c r="N1147" s="11">
        <f>+VLOOKUP(A1147,'Pre Calc.'!$A$2:$H$2362,2,FALSE)-H1147</f>
        <v>-4.6319000000000017</v>
      </c>
    </row>
    <row r="1148" spans="1:14" x14ac:dyDescent="0.25">
      <c r="A1148" s="6" t="s">
        <v>1158</v>
      </c>
      <c r="B1148" s="2"/>
      <c r="C1148" s="2"/>
      <c r="D1148" s="2"/>
      <c r="E1148" s="2"/>
      <c r="F1148" s="2"/>
      <c r="G1148" s="2"/>
      <c r="H1148" s="2">
        <v>126.005</v>
      </c>
      <c r="I1148" s="2">
        <v>106.9324</v>
      </c>
      <c r="J1148" s="2">
        <v>126.005</v>
      </c>
      <c r="K1148" s="2">
        <v>106.9324</v>
      </c>
      <c r="L1148" s="2">
        <v>126.06</v>
      </c>
      <c r="M1148" s="2">
        <v>126.06</v>
      </c>
      <c r="N1148" s="11">
        <f>+VLOOKUP(A1148,'Pre Calc.'!$A$2:$H$2362,2,FALSE)-H1148</f>
        <v>5.5000000000006821E-2</v>
      </c>
    </row>
    <row r="1149" spans="1:14" x14ac:dyDescent="0.25">
      <c r="A1149" s="6" t="s">
        <v>1159</v>
      </c>
      <c r="B1149" s="2"/>
      <c r="C1149" s="2"/>
      <c r="D1149" s="2"/>
      <c r="E1149" s="2"/>
      <c r="F1149" s="2"/>
      <c r="G1149" s="2"/>
      <c r="H1149" s="2">
        <v>854.74</v>
      </c>
      <c r="I1149" s="2">
        <v>738.61</v>
      </c>
      <c r="J1149" s="2">
        <v>854.74</v>
      </c>
      <c r="K1149" s="2">
        <v>738.61</v>
      </c>
      <c r="L1149" s="2">
        <v>657.29</v>
      </c>
      <c r="M1149" s="2">
        <v>657.29</v>
      </c>
      <c r="N1149" s="11">
        <f>+VLOOKUP(A1149,'Pre Calc.'!$A$2:$H$2362,2,FALSE)-H1149</f>
        <v>-6.5600000000000591</v>
      </c>
    </row>
    <row r="1150" spans="1:14" hidden="1" x14ac:dyDescent="0.25">
      <c r="A1150" s="6" t="s">
        <v>1160</v>
      </c>
      <c r="B1150" s="2">
        <v>7471.9301999999998</v>
      </c>
      <c r="C1150" s="2">
        <v>2179.6455000000001</v>
      </c>
      <c r="D1150" s="2">
        <v>7471.9301999999998</v>
      </c>
      <c r="E1150" s="2">
        <v>2179.6455000000001</v>
      </c>
      <c r="F1150" s="2"/>
      <c r="G1150" s="2"/>
      <c r="H1150" s="2"/>
      <c r="I1150" s="2"/>
      <c r="J1150" s="2"/>
      <c r="K1150" s="2"/>
      <c r="L1150" s="2"/>
      <c r="M1150" s="2"/>
      <c r="N1150" s="4">
        <f>VLOOKUP(A1150,'Pre Calc.'!$A$2:$G$2362,2,FALSE)-B1150</f>
        <v>0</v>
      </c>
    </row>
    <row r="1151" spans="1:14" hidden="1" x14ac:dyDescent="0.25">
      <c r="A1151" s="6" t="s">
        <v>1161</v>
      </c>
      <c r="B1151" s="2">
        <v>10620.031499999999</v>
      </c>
      <c r="C1151" s="2">
        <v>10620.031499999999</v>
      </c>
      <c r="D1151" s="2">
        <v>10620.031499999999</v>
      </c>
      <c r="E1151" s="2">
        <v>10620.031499999999</v>
      </c>
      <c r="F1151" s="2"/>
      <c r="G1151" s="2"/>
      <c r="H1151" s="2"/>
      <c r="I1151" s="2"/>
      <c r="J1151" s="2"/>
      <c r="K1151" s="2"/>
      <c r="L1151" s="2"/>
      <c r="M1151" s="2"/>
      <c r="N1151" s="4">
        <f>VLOOKUP(A1151,'Pre Calc.'!$A$2:$G$2362,2,FALSE)-B1151</f>
        <v>0</v>
      </c>
    </row>
    <row r="1152" spans="1:14" hidden="1" x14ac:dyDescent="0.25">
      <c r="A1152" s="6" t="s">
        <v>1162</v>
      </c>
      <c r="B1152" s="2">
        <v>4774</v>
      </c>
      <c r="C1152" s="2">
        <v>3218.16</v>
      </c>
      <c r="D1152" s="2">
        <v>4774</v>
      </c>
      <c r="E1152" s="2">
        <v>3218.16</v>
      </c>
      <c r="F1152" s="2"/>
      <c r="G1152" s="2"/>
      <c r="H1152" s="2"/>
      <c r="I1152" s="2"/>
      <c r="J1152" s="2"/>
      <c r="K1152" s="2"/>
      <c r="L1152" s="2"/>
      <c r="M1152" s="2"/>
      <c r="N1152" s="4">
        <f>VLOOKUP(A1152,'Pre Calc.'!$A$2:$G$2362,2,FALSE)-B1152</f>
        <v>0</v>
      </c>
    </row>
    <row r="1153" spans="1:14" x14ac:dyDescent="0.25">
      <c r="A1153" s="6" t="s">
        <v>1163</v>
      </c>
      <c r="B1153" s="2"/>
      <c r="C1153" s="2"/>
      <c r="D1153" s="2"/>
      <c r="E1153" s="2"/>
      <c r="F1153" s="2"/>
      <c r="G1153" s="2"/>
      <c r="H1153" s="2">
        <v>3500</v>
      </c>
      <c r="I1153" s="2">
        <v>3500</v>
      </c>
      <c r="J1153" s="2">
        <v>3500</v>
      </c>
      <c r="K1153" s="2">
        <v>3500</v>
      </c>
      <c r="L1153" s="2">
        <v>3500</v>
      </c>
      <c r="M1153" s="2">
        <v>3500</v>
      </c>
      <c r="N1153" s="11">
        <f>+VLOOKUP(A1153,'Pre Calc.'!$A$2:$H$2362,2,FALSE)-H1153</f>
        <v>0</v>
      </c>
    </row>
    <row r="1154" spans="1:14" hidden="1" x14ac:dyDescent="0.25">
      <c r="A1154" s="6" t="s">
        <v>1164</v>
      </c>
      <c r="B1154" s="2">
        <v>1741.62</v>
      </c>
      <c r="C1154" s="2">
        <v>936.51</v>
      </c>
      <c r="D1154" s="2">
        <v>1741.62</v>
      </c>
      <c r="E1154" s="2">
        <v>936.51</v>
      </c>
      <c r="F1154" s="2"/>
      <c r="G1154" s="2"/>
      <c r="H1154" s="2"/>
      <c r="I1154" s="2"/>
      <c r="J1154" s="2"/>
      <c r="K1154" s="2"/>
      <c r="L1154" s="2"/>
      <c r="M1154" s="2"/>
      <c r="N1154" s="4">
        <f>VLOOKUP(A1154,'Pre Calc.'!$A$2:$G$2362,2,FALSE)-B1154</f>
        <v>0</v>
      </c>
    </row>
    <row r="1155" spans="1:14" x14ac:dyDescent="0.25">
      <c r="A1155" s="6" t="s">
        <v>1165</v>
      </c>
      <c r="B1155" s="2"/>
      <c r="C1155" s="2"/>
      <c r="D1155" s="2"/>
      <c r="E1155" s="2"/>
      <c r="F1155" s="2"/>
      <c r="G1155" s="2"/>
      <c r="H1155" s="2">
        <v>1515.7102</v>
      </c>
      <c r="I1155" s="2">
        <v>1278.8499999999999</v>
      </c>
      <c r="J1155" s="2">
        <v>1515.7102</v>
      </c>
      <c r="K1155" s="2">
        <v>1278.8499999999999</v>
      </c>
      <c r="L1155" s="2">
        <v>1173.99</v>
      </c>
      <c r="M1155" s="2">
        <v>1173.99</v>
      </c>
      <c r="N1155" s="11">
        <f>+VLOOKUP(A1155,'Pre Calc.'!$A$2:$H$2362,2,FALSE)-H1155</f>
        <v>-29.910200000000032</v>
      </c>
    </row>
    <row r="1156" spans="1:14" x14ac:dyDescent="0.25">
      <c r="A1156" s="6" t="s">
        <v>1166</v>
      </c>
      <c r="B1156" s="2"/>
      <c r="C1156" s="2"/>
      <c r="D1156" s="2"/>
      <c r="E1156" s="2"/>
      <c r="F1156" s="2"/>
      <c r="G1156" s="2"/>
      <c r="H1156" s="2">
        <v>853.13</v>
      </c>
      <c r="I1156" s="2">
        <v>857.5</v>
      </c>
      <c r="J1156" s="2">
        <v>853.13</v>
      </c>
      <c r="K1156" s="2">
        <v>857.5</v>
      </c>
      <c r="L1156" s="2">
        <v>664.9</v>
      </c>
      <c r="M1156" s="2">
        <v>664.9</v>
      </c>
      <c r="N1156" s="11">
        <f>+VLOOKUP(A1156,'Pre Calc.'!$A$2:$H$2362,2,FALSE)-H1156</f>
        <v>0</v>
      </c>
    </row>
    <row r="1157" spans="1:14" x14ac:dyDescent="0.25">
      <c r="A1157" s="6" t="s">
        <v>1167</v>
      </c>
      <c r="B1157" s="2"/>
      <c r="C1157" s="2"/>
      <c r="D1157" s="2"/>
      <c r="E1157" s="2"/>
      <c r="F1157" s="2"/>
      <c r="G1157" s="2"/>
      <c r="H1157" s="2">
        <v>293.97000000000003</v>
      </c>
      <c r="I1157" s="2">
        <v>154.785</v>
      </c>
      <c r="J1157" s="2">
        <v>293.97000000000003</v>
      </c>
      <c r="K1157" s="2">
        <v>154.785</v>
      </c>
      <c r="L1157" s="2">
        <v>293.97000000000003</v>
      </c>
      <c r="M1157" s="2">
        <v>293.97000000000003</v>
      </c>
      <c r="N1157" s="11">
        <f>+VLOOKUP(A1157,'Pre Calc.'!$A$2:$H$2362,2,FALSE)-H1157</f>
        <v>0</v>
      </c>
    </row>
    <row r="1158" spans="1:14" x14ac:dyDescent="0.25">
      <c r="A1158" s="6" t="s">
        <v>1168</v>
      </c>
      <c r="B1158" s="2"/>
      <c r="C1158" s="2"/>
      <c r="D1158" s="2"/>
      <c r="E1158" s="2"/>
      <c r="F1158" s="2"/>
      <c r="G1158" s="2"/>
      <c r="H1158" s="2">
        <v>1143.75</v>
      </c>
      <c r="I1158" s="2">
        <v>666.15</v>
      </c>
      <c r="J1158" s="2">
        <v>1143.75</v>
      </c>
      <c r="K1158" s="2">
        <v>666.15</v>
      </c>
      <c r="L1158" s="2">
        <v>1143.75</v>
      </c>
      <c r="M1158" s="2">
        <v>1143.75</v>
      </c>
      <c r="N1158" s="11">
        <f>+VLOOKUP(A1158,'Pre Calc.'!$A$2:$H$2362,2,FALSE)-H1158</f>
        <v>0</v>
      </c>
    </row>
    <row r="1159" spans="1:14" x14ac:dyDescent="0.25">
      <c r="A1159" s="6" t="s">
        <v>1169</v>
      </c>
      <c r="B1159" s="2"/>
      <c r="C1159" s="2"/>
      <c r="D1159" s="2"/>
      <c r="E1159" s="2"/>
      <c r="F1159" s="2"/>
      <c r="G1159" s="2"/>
      <c r="H1159" s="2">
        <v>136.10929999999999</v>
      </c>
      <c r="I1159" s="2">
        <v>123.9479</v>
      </c>
      <c r="J1159" s="2">
        <v>136.10929999999999</v>
      </c>
      <c r="K1159" s="2">
        <v>123.9479</v>
      </c>
      <c r="L1159" s="2">
        <v>135.04929999999999</v>
      </c>
      <c r="M1159" s="2">
        <v>135.04929999999999</v>
      </c>
      <c r="N1159" s="11">
        <f>+VLOOKUP(A1159,'Pre Calc.'!$A$2:$H$2362,2,FALSE)-H1159</f>
        <v>-1.0600000000000023</v>
      </c>
    </row>
    <row r="1160" spans="1:14" hidden="1" x14ac:dyDescent="0.25">
      <c r="A1160" s="6" t="s">
        <v>1170</v>
      </c>
      <c r="B1160" s="2">
        <v>254.81</v>
      </c>
      <c r="C1160" s="2">
        <v>236.1396</v>
      </c>
      <c r="D1160" s="2">
        <v>254.81</v>
      </c>
      <c r="E1160" s="2">
        <v>236.1396</v>
      </c>
      <c r="F1160" s="2"/>
      <c r="G1160" s="2"/>
      <c r="H1160" s="2"/>
      <c r="I1160" s="2"/>
      <c r="J1160" s="2"/>
      <c r="K1160" s="2"/>
      <c r="L1160" s="2"/>
      <c r="M1160" s="2"/>
      <c r="N1160" s="4">
        <f>VLOOKUP(A1160,'Pre Calc.'!$A$2:$G$2362,2,FALSE)-B1160</f>
        <v>0</v>
      </c>
    </row>
    <row r="1161" spans="1:14" hidden="1" x14ac:dyDescent="0.25">
      <c r="A1161" s="6" t="s">
        <v>1171</v>
      </c>
      <c r="B1161" s="2">
        <v>853.13</v>
      </c>
      <c r="C1161" s="2">
        <v>669.18</v>
      </c>
      <c r="D1161" s="2">
        <v>853.13</v>
      </c>
      <c r="E1161" s="2">
        <v>669.18</v>
      </c>
      <c r="F1161" s="2"/>
      <c r="G1161" s="2"/>
      <c r="H1161" s="2"/>
      <c r="I1161" s="2"/>
      <c r="J1161" s="2"/>
      <c r="K1161" s="2"/>
      <c r="L1161" s="2"/>
      <c r="M1161" s="2"/>
      <c r="N1161" s="4">
        <f>VLOOKUP(A1161,'Pre Calc.'!$A$2:$G$2362,2,FALSE)-B1161</f>
        <v>0</v>
      </c>
    </row>
    <row r="1162" spans="1:14" hidden="1" x14ac:dyDescent="0.25">
      <c r="A1162" s="6" t="s">
        <v>1172</v>
      </c>
      <c r="B1162" s="2">
        <v>23257.79</v>
      </c>
      <c r="C1162" s="2">
        <v>7461.79</v>
      </c>
      <c r="D1162" s="2">
        <v>23257.79</v>
      </c>
      <c r="E1162" s="2">
        <v>7461.79</v>
      </c>
      <c r="F1162" s="2"/>
      <c r="G1162" s="2"/>
      <c r="H1162" s="2"/>
      <c r="I1162" s="2"/>
      <c r="J1162" s="2"/>
      <c r="K1162" s="2"/>
      <c r="L1162" s="2"/>
      <c r="M1162" s="2"/>
      <c r="N1162" s="4">
        <f>VLOOKUP(A1162,'Pre Calc.'!$A$2:$G$2362,2,FALSE)-B1162</f>
        <v>0</v>
      </c>
    </row>
    <row r="1163" spans="1:14" hidden="1" x14ac:dyDescent="0.25">
      <c r="A1163" s="6" t="s">
        <v>1173</v>
      </c>
      <c r="B1163" s="2">
        <v>998</v>
      </c>
      <c r="C1163" s="2">
        <v>304</v>
      </c>
      <c r="D1163" s="2">
        <v>998</v>
      </c>
      <c r="E1163" s="2">
        <v>304</v>
      </c>
      <c r="F1163" s="2"/>
      <c r="G1163" s="2"/>
      <c r="H1163" s="2"/>
      <c r="I1163" s="2"/>
      <c r="J1163" s="2"/>
      <c r="K1163" s="2"/>
      <c r="L1163" s="2"/>
      <c r="M1163" s="2"/>
      <c r="N1163" s="4">
        <f>VLOOKUP(A1163,'Pre Calc.'!$A$2:$G$2362,2,FALSE)-B1163</f>
        <v>0</v>
      </c>
    </row>
    <row r="1164" spans="1:14" x14ac:dyDescent="0.25">
      <c r="A1164" s="6" t="s">
        <v>1174</v>
      </c>
      <c r="B1164" s="2"/>
      <c r="C1164" s="2"/>
      <c r="D1164" s="2"/>
      <c r="E1164" s="2"/>
      <c r="F1164" s="2"/>
      <c r="G1164" s="2"/>
      <c r="H1164" s="2">
        <v>154.648</v>
      </c>
      <c r="I1164" s="2">
        <v>95.088499999999996</v>
      </c>
      <c r="J1164" s="2">
        <v>154.648</v>
      </c>
      <c r="K1164" s="2">
        <v>95.088499999999996</v>
      </c>
      <c r="L1164" s="2">
        <v>146.58000000000001</v>
      </c>
      <c r="M1164" s="2">
        <v>146.58000000000001</v>
      </c>
      <c r="N1164" s="11">
        <f>+VLOOKUP(A1164,'Pre Calc.'!$A$2:$H$2362,2,FALSE)-H1164</f>
        <v>1.7040000000000077</v>
      </c>
    </row>
    <row r="1165" spans="1:14" x14ac:dyDescent="0.25">
      <c r="A1165" s="6" t="s">
        <v>1175</v>
      </c>
      <c r="B1165" s="2"/>
      <c r="C1165" s="2"/>
      <c r="D1165" s="2"/>
      <c r="E1165" s="2"/>
      <c r="F1165" s="2"/>
      <c r="G1165" s="2"/>
      <c r="H1165" s="2">
        <v>671.33</v>
      </c>
      <c r="I1165" s="2">
        <v>574.73</v>
      </c>
      <c r="J1165" s="2">
        <v>671.33</v>
      </c>
      <c r="K1165" s="2">
        <v>574.73</v>
      </c>
      <c r="L1165" s="2">
        <v>491.26</v>
      </c>
      <c r="M1165" s="2">
        <v>491.26</v>
      </c>
      <c r="N1165" s="11">
        <f>+VLOOKUP(A1165,'Pre Calc.'!$A$2:$H$2362,2,FALSE)-H1165</f>
        <v>0</v>
      </c>
    </row>
    <row r="1166" spans="1:14" hidden="1" x14ac:dyDescent="0.25">
      <c r="A1166" s="6" t="s">
        <v>1176</v>
      </c>
      <c r="B1166" s="2">
        <v>16965.28</v>
      </c>
      <c r="C1166" s="2">
        <v>11041.98</v>
      </c>
      <c r="D1166" s="2">
        <v>16965.28</v>
      </c>
      <c r="E1166" s="2">
        <v>11041.98</v>
      </c>
      <c r="F1166" s="2"/>
      <c r="G1166" s="2"/>
      <c r="H1166" s="2"/>
      <c r="I1166" s="2"/>
      <c r="J1166" s="2"/>
      <c r="K1166" s="2"/>
      <c r="L1166" s="2"/>
      <c r="M1166" s="2"/>
      <c r="N1166" s="4">
        <f>VLOOKUP(A1166,'Pre Calc.'!$A$2:$G$2362,2,FALSE)-B1166</f>
        <v>0</v>
      </c>
    </row>
    <row r="1167" spans="1:14" hidden="1" x14ac:dyDescent="0.25">
      <c r="A1167" s="6" t="s">
        <v>1177</v>
      </c>
      <c r="B1167" s="2">
        <v>3673</v>
      </c>
      <c r="C1167" s="2">
        <v>2484.7800000000002</v>
      </c>
      <c r="D1167" s="2">
        <v>3673</v>
      </c>
      <c r="E1167" s="2">
        <v>2484.7800000000002</v>
      </c>
      <c r="F1167" s="2"/>
      <c r="G1167" s="2"/>
      <c r="H1167" s="2"/>
      <c r="I1167" s="2"/>
      <c r="J1167" s="2"/>
      <c r="K1167" s="2"/>
      <c r="L1167" s="2"/>
      <c r="M1167" s="2"/>
      <c r="N1167" s="4">
        <f>VLOOKUP(A1167,'Pre Calc.'!$A$2:$G$2362,2,FALSE)-B1167</f>
        <v>0</v>
      </c>
    </row>
    <row r="1168" spans="1:14" hidden="1" x14ac:dyDescent="0.25">
      <c r="A1168" s="6" t="s">
        <v>1178</v>
      </c>
      <c r="B1168" s="2">
        <v>2046.33</v>
      </c>
      <c r="C1168" s="2">
        <v>108.3797</v>
      </c>
      <c r="D1168" s="2">
        <v>2046.33</v>
      </c>
      <c r="E1168" s="2">
        <v>108.3797</v>
      </c>
      <c r="F1168" s="2"/>
      <c r="G1168" s="2"/>
      <c r="H1168" s="2"/>
      <c r="I1168" s="2"/>
      <c r="J1168" s="2"/>
      <c r="K1168" s="2"/>
      <c r="L1168" s="2"/>
      <c r="M1168" s="2"/>
      <c r="N1168" s="4">
        <f>VLOOKUP(A1168,'Pre Calc.'!$A$2:$G$2362,2,FALSE)-B1168</f>
        <v>0</v>
      </c>
    </row>
    <row r="1169" spans="1:14" hidden="1" x14ac:dyDescent="0.25">
      <c r="A1169" s="6" t="s">
        <v>1179</v>
      </c>
      <c r="B1169" s="2">
        <v>14037.25</v>
      </c>
      <c r="C1169" s="2">
        <v>7288.25</v>
      </c>
      <c r="D1169" s="2">
        <v>14037.25</v>
      </c>
      <c r="E1169" s="2">
        <v>7288.25</v>
      </c>
      <c r="F1169" s="2"/>
      <c r="G1169" s="2"/>
      <c r="H1169" s="2"/>
      <c r="I1169" s="2"/>
      <c r="J1169" s="2"/>
      <c r="K1169" s="2"/>
      <c r="L1169" s="2"/>
      <c r="M1169" s="2"/>
      <c r="N1169" s="4">
        <f>VLOOKUP(A1169,'Pre Calc.'!$A$2:$G$2362,2,FALSE)-B1169</f>
        <v>0</v>
      </c>
    </row>
    <row r="1170" spans="1:14" hidden="1" x14ac:dyDescent="0.25">
      <c r="A1170" s="6" t="s">
        <v>1180</v>
      </c>
      <c r="B1170" s="2">
        <v>1500</v>
      </c>
      <c r="C1170" s="2">
        <v>1</v>
      </c>
      <c r="D1170" s="2"/>
      <c r="E1170" s="2"/>
      <c r="F1170" s="2"/>
      <c r="G1170" s="2"/>
      <c r="H1170" s="2"/>
      <c r="I1170" s="2"/>
      <c r="J1170" s="2"/>
      <c r="K1170" s="2"/>
      <c r="L1170" s="2"/>
      <c r="M1170" s="2"/>
      <c r="N1170" s="4">
        <f>VLOOKUP(A1170,'Pre Calc.'!$A$2:$G$2362,2,FALSE)-B1170</f>
        <v>0</v>
      </c>
    </row>
    <row r="1171" spans="1:14" x14ac:dyDescent="0.25">
      <c r="A1171" s="6" t="s">
        <v>1181</v>
      </c>
      <c r="B1171" s="2"/>
      <c r="C1171" s="2"/>
      <c r="D1171" s="2"/>
      <c r="E1171" s="2"/>
      <c r="F1171" s="2"/>
      <c r="G1171" s="2"/>
      <c r="H1171" s="2">
        <v>2567.8031999999998</v>
      </c>
      <c r="I1171" s="2">
        <v>2499.1318999999999</v>
      </c>
      <c r="J1171" s="2">
        <v>2567.8031999999998</v>
      </c>
      <c r="K1171" s="2">
        <v>2499.1318999999999</v>
      </c>
      <c r="L1171" s="2">
        <v>2583.4803999999999</v>
      </c>
      <c r="M1171" s="2">
        <v>2583.4803999999999</v>
      </c>
      <c r="N1171" s="11">
        <f>+VLOOKUP(A1171,'Pre Calc.'!$A$2:$H$2362,2,FALSE)-H1171</f>
        <v>15.677200000000084</v>
      </c>
    </row>
    <row r="1172" spans="1:14" x14ac:dyDescent="0.25">
      <c r="A1172" s="6" t="s">
        <v>1182</v>
      </c>
      <c r="B1172" s="2"/>
      <c r="C1172" s="2"/>
      <c r="D1172" s="2"/>
      <c r="E1172" s="2"/>
      <c r="F1172" s="2"/>
      <c r="G1172" s="2"/>
      <c r="H1172" s="2">
        <v>214.404</v>
      </c>
      <c r="I1172" s="2">
        <v>190.70070000000001</v>
      </c>
      <c r="J1172" s="2">
        <v>214.404</v>
      </c>
      <c r="K1172" s="2">
        <v>190.70070000000001</v>
      </c>
      <c r="L1172" s="2">
        <v>215.71299999999999</v>
      </c>
      <c r="M1172" s="2">
        <v>215.71299999999999</v>
      </c>
      <c r="N1172" s="11">
        <f>+VLOOKUP(A1172,'Pre Calc.'!$A$2:$H$2362,2,FALSE)-H1172</f>
        <v>1.3089999999999975</v>
      </c>
    </row>
    <row r="1173" spans="1:14" x14ac:dyDescent="0.25">
      <c r="A1173" s="6" t="s">
        <v>1183</v>
      </c>
      <c r="B1173" s="2"/>
      <c r="C1173" s="2"/>
      <c r="D1173" s="2"/>
      <c r="E1173" s="2"/>
      <c r="F1173" s="2"/>
      <c r="G1173" s="2"/>
      <c r="H1173" s="2">
        <v>176.56800000000001</v>
      </c>
      <c r="I1173" s="2">
        <v>152.8647</v>
      </c>
      <c r="J1173" s="2">
        <v>176.56800000000001</v>
      </c>
      <c r="K1173" s="2">
        <v>152.8647</v>
      </c>
      <c r="L1173" s="2">
        <v>177.64599999999999</v>
      </c>
      <c r="M1173" s="2">
        <v>177.64599999999999</v>
      </c>
      <c r="N1173" s="11">
        <f>+VLOOKUP(A1173,'Pre Calc.'!$A$2:$H$2362,2,FALSE)-H1173</f>
        <v>1.0779999999999745</v>
      </c>
    </row>
    <row r="1174" spans="1:14" x14ac:dyDescent="0.25">
      <c r="A1174" s="6" t="s">
        <v>1184</v>
      </c>
      <c r="B1174" s="2"/>
      <c r="C1174" s="2"/>
      <c r="D1174" s="2"/>
      <c r="E1174" s="2"/>
      <c r="F1174" s="2"/>
      <c r="G1174" s="2"/>
      <c r="H1174" s="2">
        <v>845.57079999999996</v>
      </c>
      <c r="I1174" s="2">
        <v>762.47059999999999</v>
      </c>
      <c r="J1174" s="2">
        <v>845.57079999999996</v>
      </c>
      <c r="K1174" s="2">
        <v>762.47059999999999</v>
      </c>
      <c r="L1174" s="2">
        <v>842.54960000000005</v>
      </c>
      <c r="M1174" s="2">
        <v>842.54960000000005</v>
      </c>
      <c r="N1174" s="11">
        <f>+VLOOKUP(A1174,'Pre Calc.'!$A$2:$H$2362,2,FALSE)-H1174</f>
        <v>-3.021199999999908</v>
      </c>
    </row>
    <row r="1175" spans="1:14" x14ac:dyDescent="0.25">
      <c r="A1175" s="6" t="s">
        <v>1185</v>
      </c>
      <c r="B1175" s="2"/>
      <c r="C1175" s="2"/>
      <c r="D1175" s="2"/>
      <c r="E1175" s="2"/>
      <c r="F1175" s="2"/>
      <c r="G1175" s="2"/>
      <c r="H1175" s="2">
        <v>230.9853</v>
      </c>
      <c r="I1175" s="2">
        <v>164.5104</v>
      </c>
      <c r="J1175" s="2">
        <v>230.9853</v>
      </c>
      <c r="K1175" s="2">
        <v>164.5104</v>
      </c>
      <c r="L1175" s="2">
        <v>230.93979999999999</v>
      </c>
      <c r="M1175" s="2">
        <v>230.93979999999999</v>
      </c>
      <c r="N1175" s="11">
        <f>+VLOOKUP(A1175,'Pre Calc.'!$A$2:$H$2362,2,FALSE)-H1175</f>
        <v>-4.5500000000004093E-2</v>
      </c>
    </row>
    <row r="1176" spans="1:14" x14ac:dyDescent="0.25">
      <c r="A1176" s="6" t="s">
        <v>1186</v>
      </c>
      <c r="B1176" s="2"/>
      <c r="C1176" s="2"/>
      <c r="D1176" s="2"/>
      <c r="E1176" s="2"/>
      <c r="F1176" s="2"/>
      <c r="G1176" s="2"/>
      <c r="H1176" s="2">
        <v>399</v>
      </c>
      <c r="I1176" s="2">
        <v>399</v>
      </c>
      <c r="J1176" s="2">
        <v>399</v>
      </c>
      <c r="K1176" s="2">
        <v>399</v>
      </c>
      <c r="L1176" s="2">
        <v>399</v>
      </c>
      <c r="M1176" s="2">
        <v>399</v>
      </c>
      <c r="N1176" s="11">
        <f>+VLOOKUP(A1176,'Pre Calc.'!$A$2:$H$2362,2,FALSE)-H1176</f>
        <v>0</v>
      </c>
    </row>
    <row r="1177" spans="1:14" x14ac:dyDescent="0.25">
      <c r="A1177" s="6" t="s">
        <v>1187</v>
      </c>
      <c r="B1177" s="2"/>
      <c r="C1177" s="2"/>
      <c r="D1177" s="2"/>
      <c r="E1177" s="2"/>
      <c r="F1177" s="2"/>
      <c r="G1177" s="2"/>
      <c r="H1177" s="2">
        <v>180.39959999999999</v>
      </c>
      <c r="I1177" s="2">
        <v>137.86420000000001</v>
      </c>
      <c r="J1177" s="2">
        <v>180.39959999999999</v>
      </c>
      <c r="K1177" s="2">
        <v>137.86420000000001</v>
      </c>
      <c r="L1177" s="2">
        <v>90.794151479999996</v>
      </c>
      <c r="M1177" s="2">
        <v>90.794151479999996</v>
      </c>
      <c r="N1177" s="11">
        <f>+VLOOKUP(A1177,'Pre Calc.'!$A$2:$H$2362,2,FALSE)-H1177</f>
        <v>0</v>
      </c>
    </row>
    <row r="1178" spans="1:14" x14ac:dyDescent="0.25">
      <c r="A1178" s="6" t="s">
        <v>1188</v>
      </c>
      <c r="B1178" s="2"/>
      <c r="C1178" s="2"/>
      <c r="D1178" s="2"/>
      <c r="E1178" s="2"/>
      <c r="F1178" s="2"/>
      <c r="G1178" s="2"/>
      <c r="H1178" s="2">
        <v>278.17759999999998</v>
      </c>
      <c r="I1178" s="2">
        <v>193.2559</v>
      </c>
      <c r="J1178" s="2">
        <v>278.17759999999998</v>
      </c>
      <c r="K1178" s="2">
        <v>193.2559</v>
      </c>
      <c r="L1178" s="2">
        <v>100.7955498</v>
      </c>
      <c r="M1178" s="2">
        <v>100.7955498</v>
      </c>
      <c r="N1178" s="11">
        <f>+VLOOKUP(A1178,'Pre Calc.'!$A$2:$H$2362,2,FALSE)-H1178</f>
        <v>4.7141000000000304</v>
      </c>
    </row>
    <row r="1179" spans="1:14" x14ac:dyDescent="0.25">
      <c r="A1179" s="6" t="s">
        <v>1189</v>
      </c>
      <c r="B1179" s="2"/>
      <c r="C1179" s="2"/>
      <c r="D1179" s="2"/>
      <c r="E1179" s="2"/>
      <c r="F1179" s="2"/>
      <c r="G1179" s="2"/>
      <c r="H1179" s="2">
        <v>431.88990000000001</v>
      </c>
      <c r="I1179" s="2">
        <v>329.36799999999999</v>
      </c>
      <c r="J1179" s="2">
        <v>431.88990000000001</v>
      </c>
      <c r="K1179" s="2">
        <v>329.36799999999999</v>
      </c>
      <c r="L1179" s="2">
        <v>212.78168640000001</v>
      </c>
      <c r="M1179" s="2">
        <v>212.78168640000001</v>
      </c>
      <c r="N1179" s="11">
        <f>+VLOOKUP(A1179,'Pre Calc.'!$A$2:$H$2362,2,FALSE)-H1179</f>
        <v>-13.291499999999985</v>
      </c>
    </row>
    <row r="1180" spans="1:14" hidden="1" x14ac:dyDescent="0.25">
      <c r="A1180" s="6" t="s">
        <v>1190</v>
      </c>
      <c r="B1180" s="2">
        <v>12284.5</v>
      </c>
      <c r="C1180" s="2">
        <v>2500</v>
      </c>
      <c r="D1180" s="2">
        <v>12284.5</v>
      </c>
      <c r="E1180" s="2">
        <v>2500</v>
      </c>
      <c r="F1180" s="2"/>
      <c r="G1180" s="2"/>
      <c r="H1180" s="2"/>
      <c r="I1180" s="2"/>
      <c r="J1180" s="2"/>
      <c r="K1180" s="2"/>
      <c r="L1180" s="2"/>
      <c r="M1180" s="2"/>
      <c r="N1180" s="4">
        <f>VLOOKUP(A1180,'Pre Calc.'!$A$2:$G$2362,2,FALSE)-B1180</f>
        <v>0</v>
      </c>
    </row>
    <row r="1181" spans="1:14" hidden="1" x14ac:dyDescent="0.25">
      <c r="A1181" s="6" t="s">
        <v>1191</v>
      </c>
      <c r="B1181" s="2">
        <v>234</v>
      </c>
      <c r="C1181" s="2">
        <v>230.03</v>
      </c>
      <c r="D1181" s="2"/>
      <c r="E1181" s="2"/>
      <c r="F1181" s="2"/>
      <c r="G1181" s="2"/>
      <c r="H1181" s="2"/>
      <c r="I1181" s="2"/>
      <c r="J1181" s="2"/>
      <c r="K1181" s="2"/>
      <c r="L1181" s="2"/>
      <c r="M1181" s="2"/>
      <c r="N1181" s="4">
        <f>VLOOKUP(A1181,'Pre Calc.'!$A$2:$G$2362,2,FALSE)-B1181</f>
        <v>0</v>
      </c>
    </row>
    <row r="1182" spans="1:14" hidden="1" x14ac:dyDescent="0.25">
      <c r="A1182" s="6" t="s">
        <v>1192</v>
      </c>
      <c r="B1182" s="2">
        <v>662.39139999999998</v>
      </c>
      <c r="C1182" s="2">
        <v>576.18849999999998</v>
      </c>
      <c r="D1182" s="2">
        <v>662.39139999999998</v>
      </c>
      <c r="E1182" s="2">
        <v>576.18849999999998</v>
      </c>
      <c r="F1182" s="2"/>
      <c r="G1182" s="2"/>
      <c r="H1182" s="2"/>
      <c r="I1182" s="2"/>
      <c r="J1182" s="2"/>
      <c r="K1182" s="2"/>
      <c r="L1182" s="2"/>
      <c r="M1182" s="2"/>
      <c r="N1182" s="4">
        <f>VLOOKUP(A1182,'Pre Calc.'!$A$2:$G$2362,2,FALSE)-B1182</f>
        <v>0</v>
      </c>
    </row>
    <row r="1183" spans="1:14" hidden="1" x14ac:dyDescent="0.25">
      <c r="A1183" s="6" t="s">
        <v>1193</v>
      </c>
      <c r="B1183" s="2">
        <v>4000</v>
      </c>
      <c r="C1183" s="2">
        <v>2179.9</v>
      </c>
      <c r="D1183" s="2">
        <v>4000</v>
      </c>
      <c r="E1183" s="2">
        <v>2179.9</v>
      </c>
      <c r="F1183" s="2"/>
      <c r="G1183" s="2"/>
      <c r="H1183" s="2"/>
      <c r="I1183" s="2"/>
      <c r="J1183" s="2"/>
      <c r="K1183" s="2"/>
      <c r="L1183" s="2"/>
      <c r="M1183" s="2"/>
      <c r="N1183" s="4">
        <f>VLOOKUP(A1183,'Pre Calc.'!$A$2:$G$2362,2,FALSE)-B1183</f>
        <v>0</v>
      </c>
    </row>
    <row r="1184" spans="1:14" hidden="1" x14ac:dyDescent="0.25">
      <c r="A1184" s="6" t="s">
        <v>1194</v>
      </c>
      <c r="B1184" s="2">
        <v>7145.8810000000003</v>
      </c>
      <c r="C1184" s="2">
        <v>5305.2529999999997</v>
      </c>
      <c r="D1184" s="2">
        <v>7145.8810000000003</v>
      </c>
      <c r="E1184" s="2">
        <v>5305.2529999999997</v>
      </c>
      <c r="F1184" s="2"/>
      <c r="G1184" s="2"/>
      <c r="H1184" s="2"/>
      <c r="I1184" s="2"/>
      <c r="J1184" s="2"/>
      <c r="K1184" s="2"/>
      <c r="L1184" s="2"/>
      <c r="M1184" s="2"/>
      <c r="N1184" s="4">
        <f>VLOOKUP(A1184,'Pre Calc.'!$A$2:$G$2362,2,FALSE)-B1184</f>
        <v>0</v>
      </c>
    </row>
    <row r="1185" spans="1:14" hidden="1" x14ac:dyDescent="0.25">
      <c r="A1185" s="6" t="s">
        <v>1195</v>
      </c>
      <c r="B1185" s="2">
        <v>13069.7569</v>
      </c>
      <c r="C1185" s="2">
        <v>11546.433199999999</v>
      </c>
      <c r="D1185" s="2">
        <v>13069.7569</v>
      </c>
      <c r="E1185" s="2">
        <v>11546.433199999999</v>
      </c>
      <c r="F1185" s="2"/>
      <c r="G1185" s="2"/>
      <c r="H1185" s="2"/>
      <c r="I1185" s="2"/>
      <c r="J1185" s="2"/>
      <c r="K1185" s="2"/>
      <c r="L1185" s="2"/>
      <c r="M1185" s="2"/>
      <c r="N1185" s="4">
        <f>VLOOKUP(A1185,'Pre Calc.'!$A$2:$G$2362,2,FALSE)-B1185</f>
        <v>0</v>
      </c>
    </row>
    <row r="1186" spans="1:14" hidden="1" x14ac:dyDescent="0.25">
      <c r="A1186" s="6" t="s">
        <v>1196</v>
      </c>
      <c r="B1186" s="2">
        <v>1662.606</v>
      </c>
      <c r="C1186" s="2">
        <v>1478.8921</v>
      </c>
      <c r="D1186" s="2">
        <v>1662.606</v>
      </c>
      <c r="E1186" s="2">
        <v>1478.8921</v>
      </c>
      <c r="F1186" s="2"/>
      <c r="G1186" s="2"/>
      <c r="H1186" s="2"/>
      <c r="I1186" s="2"/>
      <c r="J1186" s="2"/>
      <c r="K1186" s="2"/>
      <c r="L1186" s="2"/>
      <c r="M1186" s="2"/>
      <c r="N1186" s="4">
        <f>VLOOKUP(A1186,'Pre Calc.'!$A$2:$G$2362,2,FALSE)-B1186</f>
        <v>0</v>
      </c>
    </row>
    <row r="1187" spans="1:14" hidden="1" x14ac:dyDescent="0.25">
      <c r="A1187" s="6" t="s">
        <v>1197</v>
      </c>
      <c r="B1187" s="2">
        <v>4987.8180000000002</v>
      </c>
      <c r="C1187" s="2">
        <v>4348.9014999999999</v>
      </c>
      <c r="D1187" s="2">
        <v>4987.8180000000002</v>
      </c>
      <c r="E1187" s="2">
        <v>4348.9014999999999</v>
      </c>
      <c r="F1187" s="2"/>
      <c r="G1187" s="2"/>
      <c r="H1187" s="2"/>
      <c r="I1187" s="2"/>
      <c r="J1187" s="2"/>
      <c r="K1187" s="2"/>
      <c r="L1187" s="2"/>
      <c r="M1187" s="2"/>
      <c r="N1187" s="4">
        <f>VLOOKUP(A1187,'Pre Calc.'!$A$2:$G$2362,2,FALSE)-B1187</f>
        <v>0</v>
      </c>
    </row>
    <row r="1188" spans="1:14" hidden="1" x14ac:dyDescent="0.25">
      <c r="A1188" s="6" t="s">
        <v>1198</v>
      </c>
      <c r="B1188" s="2">
        <v>1662.606</v>
      </c>
      <c r="C1188" s="2">
        <v>1369.2</v>
      </c>
      <c r="D1188" s="2">
        <v>1662.606</v>
      </c>
      <c r="E1188" s="2">
        <v>1369.2</v>
      </c>
      <c r="F1188" s="2"/>
      <c r="G1188" s="2"/>
      <c r="H1188" s="2"/>
      <c r="I1188" s="2"/>
      <c r="J1188" s="2"/>
      <c r="K1188" s="2"/>
      <c r="L1188" s="2"/>
      <c r="M1188" s="2"/>
      <c r="N1188" s="4">
        <f>VLOOKUP(A1188,'Pre Calc.'!$A$2:$G$2362,2,FALSE)-B1188</f>
        <v>0</v>
      </c>
    </row>
    <row r="1189" spans="1:14" hidden="1" x14ac:dyDescent="0.25">
      <c r="A1189" s="6" t="s">
        <v>1199</v>
      </c>
      <c r="B1189" s="2">
        <v>1662.606</v>
      </c>
      <c r="C1189" s="2">
        <v>1528.164</v>
      </c>
      <c r="D1189" s="2">
        <v>1662.606</v>
      </c>
      <c r="E1189" s="2">
        <v>1528.164</v>
      </c>
      <c r="F1189" s="2"/>
      <c r="G1189" s="2"/>
      <c r="H1189" s="2"/>
      <c r="I1189" s="2"/>
      <c r="J1189" s="2"/>
      <c r="K1189" s="2"/>
      <c r="L1189" s="2"/>
      <c r="M1189" s="2"/>
      <c r="N1189" s="4">
        <f>VLOOKUP(A1189,'Pre Calc.'!$A$2:$G$2362,2,FALSE)-B1189</f>
        <v>0</v>
      </c>
    </row>
    <row r="1190" spans="1:14" hidden="1" x14ac:dyDescent="0.25">
      <c r="A1190" s="6" t="s">
        <v>1200</v>
      </c>
      <c r="B1190" s="2">
        <v>3325.212</v>
      </c>
      <c r="C1190" s="2">
        <v>2367.8580000000002</v>
      </c>
      <c r="D1190" s="2">
        <v>3325.212</v>
      </c>
      <c r="E1190" s="2">
        <v>2367.8580000000002</v>
      </c>
      <c r="F1190" s="2"/>
      <c r="G1190" s="2"/>
      <c r="H1190" s="2"/>
      <c r="I1190" s="2"/>
      <c r="J1190" s="2"/>
      <c r="K1190" s="2"/>
      <c r="L1190" s="2"/>
      <c r="M1190" s="2"/>
      <c r="N1190" s="4">
        <f>VLOOKUP(A1190,'Pre Calc.'!$A$2:$G$2362,2,FALSE)-B1190</f>
        <v>0</v>
      </c>
    </row>
    <row r="1191" spans="1:14" x14ac:dyDescent="0.25">
      <c r="A1191" s="6" t="s">
        <v>1201</v>
      </c>
      <c r="B1191" s="2"/>
      <c r="C1191" s="2"/>
      <c r="D1191" s="2"/>
      <c r="E1191" s="2"/>
      <c r="F1191" s="2"/>
      <c r="G1191" s="2"/>
      <c r="H1191" s="2">
        <v>44749.95</v>
      </c>
      <c r="I1191" s="2">
        <v>31356.486400000002</v>
      </c>
      <c r="J1191" s="2">
        <v>44749.95</v>
      </c>
      <c r="K1191" s="2">
        <v>31356.486400000002</v>
      </c>
      <c r="L1191" s="2">
        <v>45761.35</v>
      </c>
      <c r="M1191" s="2">
        <v>45761.35</v>
      </c>
      <c r="N1191" s="11">
        <f>+VLOOKUP(A1191,'Pre Calc.'!$A$2:$H$2362,2,FALSE)-H1191</f>
        <v>1011.4000000000015</v>
      </c>
    </row>
    <row r="1192" spans="1:14" hidden="1" x14ac:dyDescent="0.25">
      <c r="A1192" s="6" t="s">
        <v>1202</v>
      </c>
      <c r="B1192" s="2">
        <v>12696.2156</v>
      </c>
      <c r="C1192" s="2">
        <v>9752.5779999999995</v>
      </c>
      <c r="D1192" s="2">
        <v>12696.2156</v>
      </c>
      <c r="E1192" s="2">
        <v>9752.5779999999995</v>
      </c>
      <c r="F1192" s="2"/>
      <c r="G1192" s="2"/>
      <c r="H1192" s="2"/>
      <c r="I1192" s="2"/>
      <c r="J1192" s="2"/>
      <c r="K1192" s="2"/>
      <c r="L1192" s="2"/>
      <c r="M1192" s="2"/>
      <c r="N1192" s="4">
        <f>VLOOKUP(A1192,'Pre Calc.'!$A$2:$G$2362,2,FALSE)-B1192</f>
        <v>0</v>
      </c>
    </row>
    <row r="1193" spans="1:14" hidden="1" x14ac:dyDescent="0.25">
      <c r="A1193" s="6" t="s">
        <v>1203</v>
      </c>
      <c r="B1193" s="2">
        <v>24310.2899</v>
      </c>
      <c r="C1193" s="2">
        <v>20564.982100000001</v>
      </c>
      <c r="D1193" s="2">
        <v>24310.2899</v>
      </c>
      <c r="E1193" s="2">
        <v>20564.982100000001</v>
      </c>
      <c r="F1193" s="2"/>
      <c r="G1193" s="2"/>
      <c r="H1193" s="2"/>
      <c r="I1193" s="2"/>
      <c r="J1193" s="2"/>
      <c r="K1193" s="2"/>
      <c r="L1193" s="2"/>
      <c r="M1193" s="2"/>
      <c r="N1193" s="4">
        <f>VLOOKUP(A1193,'Pre Calc.'!$A$2:$G$2362,2,FALSE)-B1193</f>
        <v>0</v>
      </c>
    </row>
    <row r="1194" spans="1:14" hidden="1" x14ac:dyDescent="0.25">
      <c r="A1194" s="6" t="s">
        <v>1204</v>
      </c>
      <c r="B1194" s="2">
        <v>1500</v>
      </c>
      <c r="C1194" s="2">
        <v>1</v>
      </c>
      <c r="D1194" s="2"/>
      <c r="E1194" s="2"/>
      <c r="F1194" s="2"/>
      <c r="G1194" s="2"/>
      <c r="H1194" s="2"/>
      <c r="I1194" s="2"/>
      <c r="J1194" s="2"/>
      <c r="K1194" s="2"/>
      <c r="L1194" s="2"/>
      <c r="M1194" s="2"/>
      <c r="N1194" s="4">
        <f>VLOOKUP(A1194,'Pre Calc.'!$A$2:$G$2362,2,FALSE)-B1194</f>
        <v>0</v>
      </c>
    </row>
    <row r="1195" spans="1:14" hidden="1" x14ac:dyDescent="0.25">
      <c r="A1195" s="6" t="s">
        <v>1205</v>
      </c>
      <c r="B1195" s="2">
        <v>1341.6346000000001</v>
      </c>
      <c r="C1195" s="2">
        <v>1073.3077000000001</v>
      </c>
      <c r="D1195" s="2">
        <v>1341.6346000000001</v>
      </c>
      <c r="E1195" s="2">
        <v>1073.3077000000001</v>
      </c>
      <c r="F1195" s="2"/>
      <c r="G1195" s="2"/>
      <c r="H1195" s="2"/>
      <c r="I1195" s="2"/>
      <c r="J1195" s="2"/>
      <c r="K1195" s="2"/>
      <c r="L1195" s="2"/>
      <c r="M1195" s="2"/>
      <c r="N1195" s="4">
        <f>VLOOKUP(A1195,'Pre Calc.'!$A$2:$G$2362,2,FALSE)-B1195</f>
        <v>0</v>
      </c>
    </row>
    <row r="1196" spans="1:14" hidden="1" x14ac:dyDescent="0.25">
      <c r="A1196" s="6" t="s">
        <v>1206</v>
      </c>
      <c r="B1196" s="2">
        <v>567.75940000000003</v>
      </c>
      <c r="C1196" s="2">
        <v>454.20749999999998</v>
      </c>
      <c r="D1196" s="2">
        <v>567.75940000000003</v>
      </c>
      <c r="E1196" s="2">
        <v>454.20749999999998</v>
      </c>
      <c r="F1196" s="2"/>
      <c r="G1196" s="2"/>
      <c r="H1196" s="2"/>
      <c r="I1196" s="2"/>
      <c r="J1196" s="2"/>
      <c r="K1196" s="2"/>
      <c r="L1196" s="2"/>
      <c r="M1196" s="2"/>
      <c r="N1196" s="4">
        <f>VLOOKUP(A1196,'Pre Calc.'!$A$2:$G$2362,2,FALSE)-B1196</f>
        <v>0</v>
      </c>
    </row>
    <row r="1197" spans="1:14" hidden="1" x14ac:dyDescent="0.25">
      <c r="A1197" s="6" t="s">
        <v>1207</v>
      </c>
      <c r="B1197" s="2">
        <v>756.7</v>
      </c>
      <c r="C1197" s="2">
        <v>605.36</v>
      </c>
      <c r="D1197" s="2">
        <v>756.7</v>
      </c>
      <c r="E1197" s="2">
        <v>605.36</v>
      </c>
      <c r="F1197" s="2"/>
      <c r="G1197" s="2"/>
      <c r="H1197" s="2"/>
      <c r="I1197" s="2"/>
      <c r="J1197" s="2"/>
      <c r="K1197" s="2"/>
      <c r="L1197" s="2"/>
      <c r="M1197" s="2"/>
      <c r="N1197" s="4">
        <f>VLOOKUP(A1197,'Pre Calc.'!$A$2:$G$2362,2,FALSE)-B1197</f>
        <v>0</v>
      </c>
    </row>
    <row r="1198" spans="1:14" hidden="1" x14ac:dyDescent="0.25">
      <c r="A1198" s="6" t="s">
        <v>1208</v>
      </c>
      <c r="B1198" s="2">
        <v>368.10719999999998</v>
      </c>
      <c r="C1198" s="2">
        <v>276.0804</v>
      </c>
      <c r="D1198" s="2">
        <v>368.10719999999998</v>
      </c>
      <c r="E1198" s="2">
        <v>276.0804</v>
      </c>
      <c r="F1198" s="2"/>
      <c r="G1198" s="2"/>
      <c r="H1198" s="2"/>
      <c r="I1198" s="2"/>
      <c r="J1198" s="2"/>
      <c r="K1198" s="2"/>
      <c r="L1198" s="2"/>
      <c r="M1198" s="2"/>
      <c r="N1198" s="4">
        <f>VLOOKUP(A1198,'Pre Calc.'!$A$2:$G$2362,2,FALSE)-B1198</f>
        <v>0</v>
      </c>
    </row>
    <row r="1199" spans="1:14" hidden="1" x14ac:dyDescent="0.25">
      <c r="A1199" s="6" t="s">
        <v>1209</v>
      </c>
      <c r="B1199" s="2">
        <v>460.13400000000001</v>
      </c>
      <c r="C1199" s="2">
        <v>365.71129999999999</v>
      </c>
      <c r="D1199" s="2">
        <v>460.13400000000001</v>
      </c>
      <c r="E1199" s="2">
        <v>365.71129999999999</v>
      </c>
      <c r="F1199" s="2"/>
      <c r="G1199" s="2"/>
      <c r="H1199" s="2"/>
      <c r="I1199" s="2"/>
      <c r="J1199" s="2"/>
      <c r="K1199" s="2"/>
      <c r="L1199" s="2"/>
      <c r="M1199" s="2"/>
      <c r="N1199" s="4">
        <f>VLOOKUP(A1199,'Pre Calc.'!$A$2:$G$2362,2,FALSE)-B1199</f>
        <v>0</v>
      </c>
    </row>
    <row r="1200" spans="1:14" hidden="1" x14ac:dyDescent="0.25">
      <c r="A1200" s="6" t="s">
        <v>1210</v>
      </c>
      <c r="B1200" s="2">
        <v>787</v>
      </c>
      <c r="C1200" s="2">
        <v>757.21</v>
      </c>
      <c r="D1200" s="2"/>
      <c r="E1200" s="2"/>
      <c r="F1200" s="2"/>
      <c r="G1200" s="2"/>
      <c r="H1200" s="2"/>
      <c r="I1200" s="2"/>
      <c r="J1200" s="2"/>
      <c r="K1200" s="2"/>
      <c r="L1200" s="2"/>
      <c r="M1200" s="2"/>
      <c r="N1200" s="4">
        <f>VLOOKUP(A1200,'Pre Calc.'!$A$2:$G$2362,2,FALSE)-B1200</f>
        <v>0</v>
      </c>
    </row>
    <row r="1201" spans="1:14" x14ac:dyDescent="0.25">
      <c r="A1201" s="6" t="s">
        <v>1211</v>
      </c>
      <c r="B1201" s="2"/>
      <c r="C1201" s="2"/>
      <c r="D1201" s="2"/>
      <c r="E1201" s="2"/>
      <c r="F1201" s="2"/>
      <c r="G1201" s="2"/>
      <c r="H1201" s="2">
        <v>149.5052</v>
      </c>
      <c r="I1201" s="2">
        <v>106.4555</v>
      </c>
      <c r="J1201" s="2">
        <v>149.5052</v>
      </c>
      <c r="K1201" s="2">
        <v>106.4555</v>
      </c>
      <c r="L1201" s="2">
        <v>61.263585759999998</v>
      </c>
      <c r="M1201" s="2">
        <v>61.263585759999998</v>
      </c>
      <c r="N1201" s="11">
        <f>+VLOOKUP(A1201,'Pre Calc.'!$A$2:$H$2362,2,FALSE)-H1201</f>
        <v>-7.7556000000000154</v>
      </c>
    </row>
    <row r="1202" spans="1:14" x14ac:dyDescent="0.25">
      <c r="A1202" s="6" t="s">
        <v>1212</v>
      </c>
      <c r="B1202" s="2"/>
      <c r="C1202" s="2"/>
      <c r="D1202" s="2"/>
      <c r="E1202" s="2"/>
      <c r="F1202" s="2"/>
      <c r="G1202" s="2"/>
      <c r="H1202" s="2">
        <v>531.68989999999997</v>
      </c>
      <c r="I1202" s="2">
        <v>419.7133</v>
      </c>
      <c r="J1202" s="2">
        <v>531.68989999999997</v>
      </c>
      <c r="K1202" s="2">
        <v>419.7133</v>
      </c>
      <c r="L1202" s="2">
        <v>304.37679539999999</v>
      </c>
      <c r="M1202" s="2">
        <v>304.37679539999999</v>
      </c>
      <c r="N1202" s="11">
        <f>+VLOOKUP(A1202,'Pre Calc.'!$A$2:$H$2362,2,FALSE)-H1202</f>
        <v>-18.115699999999947</v>
      </c>
    </row>
    <row r="1203" spans="1:14" hidden="1" x14ac:dyDescent="0.25">
      <c r="A1203" s="6" t="s">
        <v>1213</v>
      </c>
      <c r="B1203" s="2">
        <v>961.5</v>
      </c>
      <c r="C1203" s="2">
        <v>991.96</v>
      </c>
      <c r="D1203" s="2">
        <v>961.5</v>
      </c>
      <c r="E1203" s="2">
        <v>991.96</v>
      </c>
      <c r="F1203" s="2"/>
      <c r="G1203" s="2"/>
      <c r="H1203" s="2"/>
      <c r="I1203" s="2"/>
      <c r="J1203" s="2"/>
      <c r="K1203" s="2"/>
      <c r="L1203" s="2"/>
      <c r="M1203" s="2"/>
      <c r="N1203" s="4">
        <f>VLOOKUP(A1203,'Pre Calc.'!$A$2:$G$2362,2,FALSE)-B1203</f>
        <v>0</v>
      </c>
    </row>
    <row r="1204" spans="1:14" x14ac:dyDescent="0.25">
      <c r="A1204" s="6" t="s">
        <v>1214</v>
      </c>
      <c r="B1204" s="2"/>
      <c r="C1204" s="2"/>
      <c r="D1204" s="2"/>
      <c r="E1204" s="2"/>
      <c r="F1204" s="2"/>
      <c r="G1204" s="2"/>
      <c r="H1204" s="2">
        <v>588.45860000000005</v>
      </c>
      <c r="I1204" s="2">
        <v>460.303</v>
      </c>
      <c r="J1204" s="2">
        <v>588.45860000000005</v>
      </c>
      <c r="K1204" s="2">
        <v>460.303</v>
      </c>
      <c r="L1204" s="2">
        <v>313.98262613999998</v>
      </c>
      <c r="M1204" s="2">
        <v>313.98262613999998</v>
      </c>
      <c r="N1204" s="11">
        <f>+VLOOKUP(A1204,'Pre Calc.'!$A$2:$H$2362,2,FALSE)-H1204</f>
        <v>0.22429999999997108</v>
      </c>
    </row>
    <row r="1205" spans="1:14" x14ac:dyDescent="0.25">
      <c r="A1205" s="6" t="s">
        <v>1215</v>
      </c>
      <c r="B1205" s="2"/>
      <c r="C1205" s="2"/>
      <c r="D1205" s="2"/>
      <c r="E1205" s="2"/>
      <c r="F1205" s="2"/>
      <c r="G1205" s="2"/>
      <c r="H1205" s="2">
        <v>15749.325199999999</v>
      </c>
      <c r="I1205" s="2">
        <v>3755.8989999999999</v>
      </c>
      <c r="J1205" s="2">
        <v>15749.325199999999</v>
      </c>
      <c r="K1205" s="2">
        <v>3755.8989999999999</v>
      </c>
      <c r="L1205" s="2">
        <v>3127.7287326999999</v>
      </c>
      <c r="M1205" s="2">
        <v>3127.7287326999999</v>
      </c>
      <c r="N1205" s="11">
        <f>+VLOOKUP(A1205,'Pre Calc.'!$A$2:$H$2362,2,FALSE)-H1205</f>
        <v>103.14000000000124</v>
      </c>
    </row>
    <row r="1206" spans="1:14" x14ac:dyDescent="0.25">
      <c r="A1206" s="6" t="s">
        <v>1216</v>
      </c>
      <c r="B1206" s="2"/>
      <c r="C1206" s="2"/>
      <c r="D1206" s="2"/>
      <c r="E1206" s="2"/>
      <c r="F1206" s="2"/>
      <c r="G1206" s="2"/>
      <c r="H1206" s="2">
        <v>2875.3303000000001</v>
      </c>
      <c r="I1206" s="2">
        <v>2281.9085</v>
      </c>
      <c r="J1206" s="2">
        <v>2875.3303000000001</v>
      </c>
      <c r="K1206" s="2">
        <v>2281.9085</v>
      </c>
      <c r="L1206" s="2">
        <v>1584.5072278</v>
      </c>
      <c r="M1206" s="2">
        <v>1584.5072278</v>
      </c>
      <c r="N1206" s="11">
        <f>+VLOOKUP(A1206,'Pre Calc.'!$A$2:$H$2362,2,FALSE)-H1206</f>
        <v>-121.32070000000022</v>
      </c>
    </row>
    <row r="1207" spans="1:14" x14ac:dyDescent="0.25">
      <c r="A1207" s="6" t="s">
        <v>1217</v>
      </c>
      <c r="B1207" s="2"/>
      <c r="C1207" s="2"/>
      <c r="D1207" s="2"/>
      <c r="E1207" s="2"/>
      <c r="F1207" s="2"/>
      <c r="G1207" s="2"/>
      <c r="H1207" s="2">
        <v>1635.9721999999999</v>
      </c>
      <c r="I1207" s="2">
        <v>1498.9825000000001</v>
      </c>
      <c r="J1207" s="2">
        <v>1635.9721999999999</v>
      </c>
      <c r="K1207" s="2">
        <v>1498.9825000000001</v>
      </c>
      <c r="L1207" s="2">
        <v>1614.2953439999999</v>
      </c>
      <c r="M1207" s="2">
        <v>1614.2953439999999</v>
      </c>
      <c r="N1207" s="11">
        <f>+VLOOKUP(A1207,'Pre Calc.'!$A$2:$H$2362,2,FALSE)-H1207</f>
        <v>125.85110000000009</v>
      </c>
    </row>
    <row r="1208" spans="1:14" x14ac:dyDescent="0.25">
      <c r="A1208" s="6" t="s">
        <v>1218</v>
      </c>
      <c r="B1208" s="2"/>
      <c r="C1208" s="2"/>
      <c r="D1208" s="2"/>
      <c r="E1208" s="2"/>
      <c r="F1208" s="2"/>
      <c r="G1208" s="2"/>
      <c r="H1208" s="2">
        <v>4101.96</v>
      </c>
      <c r="I1208" s="2">
        <v>495.26859999999999</v>
      </c>
      <c r="J1208" s="2">
        <v>4101.96</v>
      </c>
      <c r="K1208" s="2">
        <v>495.26859999999999</v>
      </c>
      <c r="L1208" s="2">
        <v>301.75863642000002</v>
      </c>
      <c r="M1208" s="2">
        <v>301.75863642000002</v>
      </c>
      <c r="N1208" s="11">
        <f>+VLOOKUP(A1208,'Pre Calc.'!$A$2:$H$2362,2,FALSE)-H1208</f>
        <v>0</v>
      </c>
    </row>
    <row r="1209" spans="1:14" x14ac:dyDescent="0.25">
      <c r="A1209" s="6" t="s">
        <v>1219</v>
      </c>
      <c r="B1209" s="2"/>
      <c r="C1209" s="2"/>
      <c r="D1209" s="2"/>
      <c r="E1209" s="2"/>
      <c r="F1209" s="2"/>
      <c r="G1209" s="2"/>
      <c r="H1209" s="2">
        <v>2276.1417999999999</v>
      </c>
      <c r="I1209" s="2">
        <v>1365.4431</v>
      </c>
      <c r="J1209" s="2">
        <v>2276.1417999999999</v>
      </c>
      <c r="K1209" s="2">
        <v>1365.4431</v>
      </c>
      <c r="L1209" s="2">
        <v>268.74713400000002</v>
      </c>
      <c r="M1209" s="2">
        <v>268.74713400000002</v>
      </c>
      <c r="N1209" s="11">
        <f>+VLOOKUP(A1209,'Pre Calc.'!$A$2:$H$2362,2,FALSE)-H1209</f>
        <v>-75.510699999999815</v>
      </c>
    </row>
    <row r="1210" spans="1:14" x14ac:dyDescent="0.25">
      <c r="A1210" s="6" t="s">
        <v>1220</v>
      </c>
      <c r="B1210" s="2"/>
      <c r="C1210" s="2"/>
      <c r="D1210" s="2"/>
      <c r="E1210" s="2"/>
      <c r="F1210" s="2"/>
      <c r="G1210" s="2"/>
      <c r="H1210" s="2">
        <v>3985.9414999999999</v>
      </c>
      <c r="I1210" s="2">
        <v>908.45929999999998</v>
      </c>
      <c r="J1210" s="2">
        <v>3985.9414999999999</v>
      </c>
      <c r="K1210" s="2">
        <v>908.45929999999998</v>
      </c>
      <c r="L1210" s="2">
        <v>750.12045000000001</v>
      </c>
      <c r="M1210" s="2">
        <v>750.12045000000001</v>
      </c>
      <c r="N1210" s="11">
        <f>+VLOOKUP(A1210,'Pre Calc.'!$A$2:$H$2362,2,FALSE)-H1210</f>
        <v>48.51929999999993</v>
      </c>
    </row>
    <row r="1211" spans="1:14" x14ac:dyDescent="0.25">
      <c r="A1211" s="6" t="s">
        <v>1221</v>
      </c>
      <c r="B1211" s="2"/>
      <c r="C1211" s="2"/>
      <c r="D1211" s="2"/>
      <c r="E1211" s="2"/>
      <c r="F1211" s="2"/>
      <c r="G1211" s="2"/>
      <c r="H1211" s="2">
        <v>3023.3850000000002</v>
      </c>
      <c r="I1211" s="2">
        <v>2413.5655000000002</v>
      </c>
      <c r="J1211" s="2">
        <v>3023.3850000000002</v>
      </c>
      <c r="K1211" s="2">
        <v>2413.5655000000002</v>
      </c>
      <c r="L1211" s="2"/>
      <c r="M1211" s="2"/>
      <c r="N1211" s="11">
        <f>+VLOOKUP(A1211,'Pre Calc.'!$A$2:$H$2362,2,FALSE)-H1211</f>
        <v>146.99549999999999</v>
      </c>
    </row>
    <row r="1212" spans="1:14" hidden="1" x14ac:dyDescent="0.25">
      <c r="A1212" s="6" t="s">
        <v>1222</v>
      </c>
      <c r="B1212" s="2">
        <v>16056.5926</v>
      </c>
      <c r="C1212" s="2">
        <v>13565.8717</v>
      </c>
      <c r="D1212" s="2">
        <v>16056.5926</v>
      </c>
      <c r="E1212" s="2">
        <v>13565.8717</v>
      </c>
      <c r="F1212" s="2"/>
      <c r="G1212" s="2"/>
      <c r="H1212" s="2"/>
      <c r="I1212" s="2"/>
      <c r="J1212" s="2"/>
      <c r="K1212" s="2"/>
      <c r="L1212" s="2"/>
      <c r="M1212" s="2"/>
      <c r="N1212" s="4">
        <f>VLOOKUP(A1212,'Pre Calc.'!$A$2:$G$2362,2,FALSE)-B1212</f>
        <v>0</v>
      </c>
    </row>
    <row r="1213" spans="1:14" x14ac:dyDescent="0.25">
      <c r="A1213" s="6" t="s">
        <v>1223</v>
      </c>
      <c r="B1213" s="2"/>
      <c r="C1213" s="2"/>
      <c r="D1213" s="2"/>
      <c r="E1213" s="2"/>
      <c r="F1213" s="2"/>
      <c r="G1213" s="2"/>
      <c r="H1213" s="2">
        <v>259.45940000000002</v>
      </c>
      <c r="I1213" s="2">
        <v>197.0566</v>
      </c>
      <c r="J1213" s="2">
        <v>259.45940000000002</v>
      </c>
      <c r="K1213" s="2">
        <v>197.0566</v>
      </c>
      <c r="L1213" s="2">
        <v>122.15663214</v>
      </c>
      <c r="M1213" s="2">
        <v>122.15663214</v>
      </c>
      <c r="N1213" s="11">
        <f>+VLOOKUP(A1213,'Pre Calc.'!$A$2:$H$2362,2,FALSE)-H1213</f>
        <v>0</v>
      </c>
    </row>
    <row r="1214" spans="1:14" hidden="1" x14ac:dyDescent="0.25">
      <c r="A1214" s="6" t="s">
        <v>1224</v>
      </c>
      <c r="B1214" s="2">
        <v>16489.877499999999</v>
      </c>
      <c r="C1214" s="2">
        <v>7757.5909000000001</v>
      </c>
      <c r="D1214" s="2">
        <v>16489.877499999999</v>
      </c>
      <c r="E1214" s="2">
        <v>7757.5909000000001</v>
      </c>
      <c r="F1214" s="2"/>
      <c r="G1214" s="2"/>
      <c r="H1214" s="2"/>
      <c r="I1214" s="2"/>
      <c r="J1214" s="2"/>
      <c r="K1214" s="2"/>
      <c r="L1214" s="2"/>
      <c r="M1214" s="2"/>
      <c r="N1214" s="4">
        <f>VLOOKUP(A1214,'Pre Calc.'!$A$2:$G$2362,2,FALSE)-B1214</f>
        <v>0</v>
      </c>
    </row>
    <row r="1215" spans="1:14" hidden="1" x14ac:dyDescent="0.25">
      <c r="A1215" s="6" t="s">
        <v>1225</v>
      </c>
      <c r="B1215" s="2">
        <v>27507.992600000001</v>
      </c>
      <c r="C1215" s="2">
        <v>16853.287899999999</v>
      </c>
      <c r="D1215" s="2">
        <v>27507.992600000001</v>
      </c>
      <c r="E1215" s="2">
        <v>16853.287899999999</v>
      </c>
      <c r="F1215" s="2"/>
      <c r="G1215" s="2"/>
      <c r="H1215" s="2"/>
      <c r="I1215" s="2"/>
      <c r="J1215" s="2"/>
      <c r="K1215" s="2"/>
      <c r="L1215" s="2"/>
      <c r="M1215" s="2"/>
      <c r="N1215" s="4">
        <f>VLOOKUP(A1215,'Pre Calc.'!$A$2:$G$2362,2,FALSE)-B1215</f>
        <v>0</v>
      </c>
    </row>
    <row r="1216" spans="1:14" hidden="1" x14ac:dyDescent="0.25">
      <c r="A1216" s="6" t="s">
        <v>1226</v>
      </c>
      <c r="B1216" s="2">
        <v>26527.740099999999</v>
      </c>
      <c r="C1216" s="2">
        <v>12120.2647</v>
      </c>
      <c r="D1216" s="2">
        <v>26527.740099999999</v>
      </c>
      <c r="E1216" s="2">
        <v>12120.2647</v>
      </c>
      <c r="F1216" s="2"/>
      <c r="G1216" s="2"/>
      <c r="H1216" s="2"/>
      <c r="I1216" s="2"/>
      <c r="J1216" s="2"/>
      <c r="K1216" s="2"/>
      <c r="L1216" s="2"/>
      <c r="M1216" s="2"/>
      <c r="N1216" s="4">
        <f>VLOOKUP(A1216,'Pre Calc.'!$A$2:$G$2362,2,FALSE)-B1216</f>
        <v>0</v>
      </c>
    </row>
    <row r="1217" spans="1:14" hidden="1" x14ac:dyDescent="0.25">
      <c r="A1217" s="6" t="s">
        <v>1227</v>
      </c>
      <c r="B1217" s="2">
        <v>9525.7499000000007</v>
      </c>
      <c r="C1217" s="2">
        <v>10418.6361</v>
      </c>
      <c r="D1217" s="2">
        <v>9525.7499000000007</v>
      </c>
      <c r="E1217" s="2">
        <v>10418.6361</v>
      </c>
      <c r="F1217" s="2"/>
      <c r="G1217" s="2"/>
      <c r="H1217" s="2"/>
      <c r="I1217" s="2"/>
      <c r="J1217" s="2"/>
      <c r="K1217" s="2"/>
      <c r="L1217" s="2"/>
      <c r="M1217" s="2"/>
      <c r="N1217" s="4">
        <f>VLOOKUP(A1217,'Pre Calc.'!$A$2:$G$2362,2,FALSE)-B1217</f>
        <v>0</v>
      </c>
    </row>
    <row r="1218" spans="1:14" hidden="1" x14ac:dyDescent="0.25">
      <c r="A1218" s="6" t="s">
        <v>1228</v>
      </c>
      <c r="B1218" s="2">
        <v>1130.404</v>
      </c>
      <c r="C1218" s="2">
        <v>1118.4396999999999</v>
      </c>
      <c r="D1218" s="2">
        <v>1130.404</v>
      </c>
      <c r="E1218" s="2">
        <v>1118.4396999999999</v>
      </c>
      <c r="F1218" s="2"/>
      <c r="G1218" s="2"/>
      <c r="H1218" s="2"/>
      <c r="I1218" s="2"/>
      <c r="J1218" s="2"/>
      <c r="K1218" s="2"/>
      <c r="L1218" s="2"/>
      <c r="M1218" s="2"/>
      <c r="N1218" s="4">
        <f>VLOOKUP(A1218,'Pre Calc.'!$A$2:$G$2362,2,FALSE)-B1218</f>
        <v>0</v>
      </c>
    </row>
    <row r="1219" spans="1:14" hidden="1" x14ac:dyDescent="0.25">
      <c r="A1219" s="6" t="s">
        <v>1229</v>
      </c>
      <c r="B1219" s="2">
        <v>21722.400799999999</v>
      </c>
      <c r="C1219" s="2">
        <v>19485.680199999999</v>
      </c>
      <c r="D1219" s="2">
        <v>21722.400799999999</v>
      </c>
      <c r="E1219" s="2">
        <v>19485.680199999999</v>
      </c>
      <c r="F1219" s="2"/>
      <c r="G1219" s="2"/>
      <c r="H1219" s="2"/>
      <c r="I1219" s="2"/>
      <c r="J1219" s="2"/>
      <c r="K1219" s="2"/>
      <c r="L1219" s="2"/>
      <c r="M1219" s="2"/>
      <c r="N1219" s="4">
        <f>VLOOKUP(A1219,'Pre Calc.'!$A$2:$G$2362,2,FALSE)-B1219</f>
        <v>0</v>
      </c>
    </row>
    <row r="1220" spans="1:14" x14ac:dyDescent="0.25">
      <c r="A1220" s="6" t="s">
        <v>1230</v>
      </c>
      <c r="B1220" s="2"/>
      <c r="C1220" s="2"/>
      <c r="D1220" s="2"/>
      <c r="E1220" s="2"/>
      <c r="F1220" s="2"/>
      <c r="G1220" s="2"/>
      <c r="H1220" s="2">
        <v>468</v>
      </c>
      <c r="I1220" s="2">
        <v>468</v>
      </c>
      <c r="J1220" s="2">
        <v>468</v>
      </c>
      <c r="K1220" s="2">
        <v>468</v>
      </c>
      <c r="L1220" s="2">
        <v>468</v>
      </c>
      <c r="M1220" s="2">
        <v>468</v>
      </c>
      <c r="N1220" s="11">
        <f>+VLOOKUP(A1220,'Pre Calc.'!$A$2:$H$2362,2,FALSE)-H1220</f>
        <v>0</v>
      </c>
    </row>
    <row r="1221" spans="1:14" hidden="1" x14ac:dyDescent="0.25">
      <c r="A1221" s="6" t="s">
        <v>1231</v>
      </c>
      <c r="B1221" s="2">
        <v>13704.6</v>
      </c>
      <c r="C1221" s="2">
        <v>7917.5559999999996</v>
      </c>
      <c r="D1221" s="2"/>
      <c r="E1221" s="2"/>
      <c r="F1221" s="2"/>
      <c r="G1221" s="2"/>
      <c r="H1221" s="2"/>
      <c r="I1221" s="2"/>
      <c r="J1221" s="2"/>
      <c r="K1221" s="2"/>
      <c r="L1221" s="2"/>
      <c r="M1221" s="2"/>
      <c r="N1221" s="4">
        <f>VLOOKUP(A1221,'Pre Calc.'!$A$2:$G$2362,2,FALSE)-B1221</f>
        <v>0</v>
      </c>
    </row>
    <row r="1222" spans="1:14" x14ac:dyDescent="0.25">
      <c r="A1222" s="6" t="s">
        <v>1232</v>
      </c>
      <c r="B1222" s="2"/>
      <c r="C1222" s="2"/>
      <c r="D1222" s="2"/>
      <c r="E1222" s="2"/>
      <c r="F1222" s="2"/>
      <c r="G1222" s="2"/>
      <c r="H1222" s="2">
        <v>57.131799999999998</v>
      </c>
      <c r="I1222" s="2">
        <v>40.365900000000003</v>
      </c>
      <c r="J1222" s="2">
        <v>57.131799999999998</v>
      </c>
      <c r="K1222" s="2">
        <v>40.365900000000003</v>
      </c>
      <c r="L1222" s="2">
        <v>57.131799999999998</v>
      </c>
      <c r="M1222" s="2">
        <v>57.131799999999998</v>
      </c>
      <c r="N1222" s="11">
        <f>+VLOOKUP(A1222,'Pre Calc.'!$A$2:$H$2362,2,FALSE)-H1222</f>
        <v>0</v>
      </c>
    </row>
    <row r="1223" spans="1:14" x14ac:dyDescent="0.25">
      <c r="A1223" s="6" t="s">
        <v>1233</v>
      </c>
      <c r="B1223" s="2"/>
      <c r="C1223" s="2"/>
      <c r="D1223" s="2"/>
      <c r="E1223" s="2"/>
      <c r="F1223" s="2"/>
      <c r="G1223" s="2"/>
      <c r="H1223" s="2">
        <v>375.85500000000002</v>
      </c>
      <c r="I1223" s="2">
        <v>329.52749999999997</v>
      </c>
      <c r="J1223" s="2">
        <v>375.85500000000002</v>
      </c>
      <c r="K1223" s="2">
        <v>329.52749999999997</v>
      </c>
      <c r="L1223" s="2">
        <v>375.85500000000002</v>
      </c>
      <c r="M1223" s="2">
        <v>375.85500000000002</v>
      </c>
      <c r="N1223" s="11">
        <f>+VLOOKUP(A1223,'Pre Calc.'!$A$2:$H$2362,2,FALSE)-H1223</f>
        <v>0</v>
      </c>
    </row>
    <row r="1224" spans="1:14" x14ac:dyDescent="0.25">
      <c r="A1224" s="6" t="s">
        <v>1234</v>
      </c>
      <c r="B1224" s="2"/>
      <c r="C1224" s="2"/>
      <c r="D1224" s="2"/>
      <c r="E1224" s="2"/>
      <c r="F1224" s="2"/>
      <c r="G1224" s="2"/>
      <c r="H1224" s="2">
        <v>150.34200000000001</v>
      </c>
      <c r="I1224" s="2">
        <v>145.971</v>
      </c>
      <c r="J1224" s="2">
        <v>150.34200000000001</v>
      </c>
      <c r="K1224" s="2">
        <v>145.971</v>
      </c>
      <c r="L1224" s="2">
        <v>150.34200000000001</v>
      </c>
      <c r="M1224" s="2">
        <v>150.34200000000001</v>
      </c>
      <c r="N1224" s="11">
        <f>+VLOOKUP(A1224,'Pre Calc.'!$A$2:$H$2362,2,FALSE)-H1224</f>
        <v>0</v>
      </c>
    </row>
    <row r="1225" spans="1:14" x14ac:dyDescent="0.25">
      <c r="A1225" s="6" t="s">
        <v>1235</v>
      </c>
      <c r="B1225" s="2"/>
      <c r="C1225" s="2"/>
      <c r="D1225" s="2"/>
      <c r="E1225" s="2"/>
      <c r="F1225" s="2"/>
      <c r="G1225" s="2"/>
      <c r="H1225" s="2">
        <v>526.197</v>
      </c>
      <c r="I1225" s="2">
        <v>404.69850000000002</v>
      </c>
      <c r="J1225" s="2">
        <v>526.197</v>
      </c>
      <c r="K1225" s="2">
        <v>404.69850000000002</v>
      </c>
      <c r="L1225" s="2">
        <v>526.197</v>
      </c>
      <c r="M1225" s="2">
        <v>526.197</v>
      </c>
      <c r="N1225" s="11">
        <f>+VLOOKUP(A1225,'Pre Calc.'!$A$2:$H$2362,2,FALSE)-H1225</f>
        <v>0</v>
      </c>
    </row>
    <row r="1226" spans="1:14" x14ac:dyDescent="0.25">
      <c r="A1226" s="6" t="s">
        <v>1236</v>
      </c>
      <c r="B1226" s="2"/>
      <c r="C1226" s="2"/>
      <c r="D1226" s="2"/>
      <c r="E1226" s="2"/>
      <c r="F1226" s="2"/>
      <c r="G1226" s="2"/>
      <c r="H1226" s="2">
        <v>187.92750000000001</v>
      </c>
      <c r="I1226" s="2">
        <v>164.7638</v>
      </c>
      <c r="J1226" s="2">
        <v>187.92750000000001</v>
      </c>
      <c r="K1226" s="2">
        <v>164.7638</v>
      </c>
      <c r="L1226" s="2">
        <v>175.399</v>
      </c>
      <c r="M1226" s="2">
        <v>175.399</v>
      </c>
      <c r="N1226" s="11">
        <f>+VLOOKUP(A1226,'Pre Calc.'!$A$2:$H$2362,2,FALSE)-H1226</f>
        <v>0</v>
      </c>
    </row>
    <row r="1227" spans="1:14" x14ac:dyDescent="0.25">
      <c r="A1227" s="6" t="s">
        <v>1237</v>
      </c>
      <c r="B1227" s="2"/>
      <c r="C1227" s="2"/>
      <c r="D1227" s="2"/>
      <c r="E1227" s="2"/>
      <c r="F1227" s="2"/>
      <c r="G1227" s="2"/>
      <c r="H1227" s="2">
        <v>187.92750000000001</v>
      </c>
      <c r="I1227" s="2">
        <v>164.7638</v>
      </c>
      <c r="J1227" s="2">
        <v>187.92750000000001</v>
      </c>
      <c r="K1227" s="2">
        <v>164.7638</v>
      </c>
      <c r="L1227" s="2">
        <v>187.92750000000001</v>
      </c>
      <c r="M1227" s="2">
        <v>187.92750000000001</v>
      </c>
      <c r="N1227" s="11">
        <f>+VLOOKUP(A1227,'Pre Calc.'!$A$2:$H$2362,2,FALSE)-H1227</f>
        <v>0</v>
      </c>
    </row>
    <row r="1228" spans="1:14" x14ac:dyDescent="0.25">
      <c r="A1228" s="6" t="s">
        <v>1238</v>
      </c>
      <c r="B1228" s="2"/>
      <c r="C1228" s="2"/>
      <c r="D1228" s="2"/>
      <c r="E1228" s="2"/>
      <c r="F1228" s="2"/>
      <c r="G1228" s="2"/>
      <c r="H1228" s="2">
        <v>187.92750000000001</v>
      </c>
      <c r="I1228" s="2">
        <v>164.7638</v>
      </c>
      <c r="J1228" s="2">
        <v>187.92750000000001</v>
      </c>
      <c r="K1228" s="2">
        <v>164.7638</v>
      </c>
      <c r="L1228" s="2">
        <v>187.92750000000001</v>
      </c>
      <c r="M1228" s="2">
        <v>187.92750000000001</v>
      </c>
      <c r="N1228" s="11">
        <f>+VLOOKUP(A1228,'Pre Calc.'!$A$2:$H$2362,2,FALSE)-H1228</f>
        <v>0</v>
      </c>
    </row>
    <row r="1229" spans="1:14" x14ac:dyDescent="0.25">
      <c r="A1229" s="6" t="s">
        <v>1239</v>
      </c>
      <c r="B1229" s="2"/>
      <c r="C1229" s="2"/>
      <c r="D1229" s="2"/>
      <c r="E1229" s="2"/>
      <c r="F1229" s="2"/>
      <c r="G1229" s="2"/>
      <c r="H1229" s="2">
        <v>300.68400000000003</v>
      </c>
      <c r="I1229" s="2">
        <v>221.142</v>
      </c>
      <c r="J1229" s="2">
        <v>300.68400000000003</v>
      </c>
      <c r="K1229" s="2">
        <v>221.142</v>
      </c>
      <c r="L1229" s="2">
        <v>300.68400000000003</v>
      </c>
      <c r="M1229" s="2">
        <v>300.68400000000003</v>
      </c>
      <c r="N1229" s="11">
        <f>+VLOOKUP(A1229,'Pre Calc.'!$A$2:$H$2362,2,FALSE)-H1229</f>
        <v>0</v>
      </c>
    </row>
    <row r="1230" spans="1:14" hidden="1" x14ac:dyDescent="0.25">
      <c r="A1230" s="6" t="s">
        <v>1240</v>
      </c>
      <c r="B1230" s="2">
        <v>468.55259999999998</v>
      </c>
      <c r="C1230" s="2">
        <v>339.90379999999999</v>
      </c>
      <c r="D1230" s="2">
        <v>468.55259999999998</v>
      </c>
      <c r="E1230" s="2">
        <v>339.90379999999999</v>
      </c>
      <c r="F1230" s="2"/>
      <c r="G1230" s="2"/>
      <c r="H1230" s="2"/>
      <c r="I1230" s="2"/>
      <c r="J1230" s="2"/>
      <c r="K1230" s="2"/>
      <c r="L1230" s="2"/>
      <c r="M1230" s="2"/>
      <c r="N1230" s="4">
        <f>VLOOKUP(A1230,'Pre Calc.'!$A$2:$G$2362,2,FALSE)-B1230</f>
        <v>0</v>
      </c>
    </row>
    <row r="1231" spans="1:14" x14ac:dyDescent="0.25">
      <c r="A1231" s="6" t="s">
        <v>1241</v>
      </c>
      <c r="B1231" s="2"/>
      <c r="C1231" s="2"/>
      <c r="D1231" s="2"/>
      <c r="E1231" s="2"/>
      <c r="F1231" s="2"/>
      <c r="G1231" s="2"/>
      <c r="H1231" s="2">
        <v>1023.24</v>
      </c>
      <c r="I1231" s="2">
        <v>596.31299999999999</v>
      </c>
      <c r="J1231" s="2">
        <v>1023.24</v>
      </c>
      <c r="K1231" s="2">
        <v>596.31299999999999</v>
      </c>
      <c r="L1231" s="2">
        <v>1007.64</v>
      </c>
      <c r="M1231" s="2">
        <v>1007.64</v>
      </c>
      <c r="N1231" s="11">
        <f>+VLOOKUP(A1231,'Pre Calc.'!$A$2:$H$2362,2,FALSE)-H1231</f>
        <v>-15.600000000000023</v>
      </c>
    </row>
    <row r="1232" spans="1:14" x14ac:dyDescent="0.25">
      <c r="A1232" s="6" t="s">
        <v>1242</v>
      </c>
      <c r="B1232" s="2"/>
      <c r="C1232" s="2"/>
      <c r="D1232" s="2"/>
      <c r="E1232" s="2"/>
      <c r="F1232" s="2"/>
      <c r="G1232" s="2"/>
      <c r="H1232" s="2">
        <v>2091.67</v>
      </c>
      <c r="I1232" s="2">
        <v>1319.5072</v>
      </c>
      <c r="J1232" s="2">
        <v>2091.67</v>
      </c>
      <c r="K1232" s="2">
        <v>1319.5072</v>
      </c>
      <c r="L1232" s="2">
        <v>2076.2573345999999</v>
      </c>
      <c r="M1232" s="2">
        <v>2076.2573345999999</v>
      </c>
      <c r="N1232" s="11">
        <f>+VLOOKUP(A1232,'Pre Calc.'!$A$2:$H$2362,2,FALSE)-H1232</f>
        <v>-15.412699999999859</v>
      </c>
    </row>
    <row r="1233" spans="1:14" x14ac:dyDescent="0.25">
      <c r="A1233" s="6" t="s">
        <v>1243</v>
      </c>
      <c r="B1233" s="2"/>
      <c r="C1233" s="2"/>
      <c r="D1233" s="2"/>
      <c r="E1233" s="2"/>
      <c r="F1233" s="2"/>
      <c r="G1233" s="2"/>
      <c r="H1233" s="2">
        <v>2165.4973</v>
      </c>
      <c r="I1233" s="2">
        <v>1390.5712000000001</v>
      </c>
      <c r="J1233" s="2">
        <v>2165.4973</v>
      </c>
      <c r="K1233" s="2">
        <v>1390.5712000000001</v>
      </c>
      <c r="L1233" s="2">
        <v>2077.5017699999999</v>
      </c>
      <c r="M1233" s="2">
        <v>2077.5017699999999</v>
      </c>
      <c r="N1233" s="11">
        <f>+VLOOKUP(A1233,'Pre Calc.'!$A$2:$H$2362,2,FALSE)-H1233</f>
        <v>-81.19399999999996</v>
      </c>
    </row>
    <row r="1234" spans="1:14" x14ac:dyDescent="0.25">
      <c r="A1234" s="6" t="s">
        <v>1244</v>
      </c>
      <c r="B1234" s="2"/>
      <c r="C1234" s="2"/>
      <c r="D1234" s="2"/>
      <c r="E1234" s="2"/>
      <c r="F1234" s="2"/>
      <c r="G1234" s="2"/>
      <c r="H1234" s="2">
        <v>51209.79</v>
      </c>
      <c r="I1234" s="2">
        <v>42608.82</v>
      </c>
      <c r="J1234" s="2">
        <v>51209.79</v>
      </c>
      <c r="K1234" s="2">
        <v>42608.82</v>
      </c>
      <c r="L1234" s="2">
        <v>51209.79</v>
      </c>
      <c r="M1234" s="2">
        <v>51209.79</v>
      </c>
      <c r="N1234" s="11">
        <f>+VLOOKUP(A1234,'Pre Calc.'!$A$2:$H$2362,2,FALSE)-H1234</f>
        <v>0</v>
      </c>
    </row>
    <row r="1235" spans="1:14" x14ac:dyDescent="0.25">
      <c r="A1235" s="6" t="s">
        <v>1245</v>
      </c>
      <c r="B1235" s="2"/>
      <c r="C1235" s="2"/>
      <c r="D1235" s="2"/>
      <c r="E1235" s="2"/>
      <c r="F1235" s="2"/>
      <c r="G1235" s="2"/>
      <c r="H1235" s="2">
        <v>1956.672</v>
      </c>
      <c r="I1235" s="2">
        <v>559.75930000000005</v>
      </c>
      <c r="J1235" s="2">
        <v>1956.672</v>
      </c>
      <c r="K1235" s="2">
        <v>559.75930000000005</v>
      </c>
      <c r="L1235" s="2">
        <v>1949.7834</v>
      </c>
      <c r="M1235" s="2">
        <v>1949.7834</v>
      </c>
      <c r="N1235" s="11">
        <f>+VLOOKUP(A1235,'Pre Calc.'!$A$2:$H$2362,2,FALSE)-H1235</f>
        <v>-6.8885999999999967</v>
      </c>
    </row>
    <row r="1236" spans="1:14" hidden="1" x14ac:dyDescent="0.25">
      <c r="A1236" s="6" t="s">
        <v>1246</v>
      </c>
      <c r="B1236" s="2">
        <v>15595.748100000001</v>
      </c>
      <c r="C1236" s="2">
        <v>3067.0898999999999</v>
      </c>
      <c r="D1236" s="2">
        <v>15595.748100000001</v>
      </c>
      <c r="E1236" s="2">
        <v>3067.0898999999999</v>
      </c>
      <c r="F1236" s="2"/>
      <c r="G1236" s="2"/>
      <c r="H1236" s="2"/>
      <c r="I1236" s="2"/>
      <c r="J1236" s="2"/>
      <c r="K1236" s="2"/>
      <c r="L1236" s="2"/>
      <c r="M1236" s="2"/>
      <c r="N1236" s="4">
        <f>VLOOKUP(A1236,'Pre Calc.'!$A$2:$G$2362,2,FALSE)-B1236</f>
        <v>0</v>
      </c>
    </row>
    <row r="1237" spans="1:14" hidden="1" x14ac:dyDescent="0.25">
      <c r="A1237" s="6" t="s">
        <v>1247</v>
      </c>
      <c r="B1237" s="2">
        <v>820</v>
      </c>
      <c r="C1237" s="2">
        <v>250</v>
      </c>
      <c r="D1237" s="2">
        <v>820</v>
      </c>
      <c r="E1237" s="2">
        <v>250</v>
      </c>
      <c r="F1237" s="2"/>
      <c r="G1237" s="2"/>
      <c r="H1237" s="2"/>
      <c r="I1237" s="2"/>
      <c r="J1237" s="2"/>
      <c r="K1237" s="2"/>
      <c r="L1237" s="2"/>
      <c r="M1237" s="2"/>
      <c r="N1237" s="4">
        <f>VLOOKUP(A1237,'Pre Calc.'!$A$2:$G$2362,2,FALSE)-B1237</f>
        <v>0</v>
      </c>
    </row>
    <row r="1238" spans="1:14" x14ac:dyDescent="0.25">
      <c r="A1238" s="6" t="s">
        <v>1248</v>
      </c>
      <c r="B1238" s="2"/>
      <c r="C1238" s="2"/>
      <c r="D1238" s="2"/>
      <c r="E1238" s="2"/>
      <c r="F1238" s="2"/>
      <c r="G1238" s="2"/>
      <c r="H1238" s="2">
        <v>1265.0999999999999</v>
      </c>
      <c r="I1238" s="2">
        <v>945.26239999999996</v>
      </c>
      <c r="J1238" s="2">
        <v>1265.0999999999999</v>
      </c>
      <c r="K1238" s="2">
        <v>945.26239999999996</v>
      </c>
      <c r="L1238" s="2">
        <v>1259.55</v>
      </c>
      <c r="M1238" s="2">
        <v>1259.55</v>
      </c>
      <c r="N1238" s="11">
        <f>+VLOOKUP(A1238,'Pre Calc.'!$A$2:$H$2362,2,FALSE)-H1238</f>
        <v>-5.5499999999999545</v>
      </c>
    </row>
    <row r="1239" spans="1:14" hidden="1" x14ac:dyDescent="0.25">
      <c r="A1239" s="6" t="s">
        <v>1249</v>
      </c>
      <c r="B1239" s="2">
        <v>80.611199999999997</v>
      </c>
      <c r="C1239" s="2">
        <v>58.332000000000001</v>
      </c>
      <c r="D1239" s="2">
        <v>80.611199999999997</v>
      </c>
      <c r="E1239" s="2">
        <v>58.332000000000001</v>
      </c>
      <c r="F1239" s="2"/>
      <c r="G1239" s="2"/>
      <c r="H1239" s="2"/>
      <c r="I1239" s="2"/>
      <c r="J1239" s="2"/>
      <c r="K1239" s="2"/>
      <c r="L1239" s="2"/>
      <c r="M1239" s="2"/>
      <c r="N1239" s="4">
        <f>VLOOKUP(A1239,'Pre Calc.'!$A$2:$G$2362,2,FALSE)-B1239</f>
        <v>0</v>
      </c>
    </row>
    <row r="1240" spans="1:14" hidden="1" x14ac:dyDescent="0.25">
      <c r="A1240" s="6" t="s">
        <v>1250</v>
      </c>
      <c r="B1240" s="2">
        <v>68.635000000000005</v>
      </c>
      <c r="C1240" s="2">
        <v>68.635000000000005</v>
      </c>
      <c r="D1240" s="2"/>
      <c r="E1240" s="2"/>
      <c r="F1240" s="2"/>
      <c r="G1240" s="2"/>
      <c r="H1240" s="2"/>
      <c r="I1240" s="2"/>
      <c r="J1240" s="2"/>
      <c r="K1240" s="2"/>
      <c r="L1240" s="2"/>
      <c r="M1240" s="2"/>
      <c r="N1240" s="4">
        <f>VLOOKUP(A1240,'Pre Calc.'!$A$2:$G$2362,2,FALSE)-B1240</f>
        <v>0</v>
      </c>
    </row>
    <row r="1241" spans="1:14" hidden="1" x14ac:dyDescent="0.25">
      <c r="A1241" s="6" t="s">
        <v>1251</v>
      </c>
      <c r="B1241" s="2">
        <v>120.1112</v>
      </c>
      <c r="C1241" s="2">
        <v>120.1112</v>
      </c>
      <c r="D1241" s="2"/>
      <c r="E1241" s="2"/>
      <c r="F1241" s="2"/>
      <c r="G1241" s="2"/>
      <c r="H1241" s="2"/>
      <c r="I1241" s="2"/>
      <c r="J1241" s="2"/>
      <c r="K1241" s="2"/>
      <c r="L1241" s="2"/>
      <c r="M1241" s="2"/>
      <c r="N1241" s="4">
        <f>VLOOKUP(A1241,'Pre Calc.'!$A$2:$G$2362,2,FALSE)-B1241</f>
        <v>0</v>
      </c>
    </row>
    <row r="1242" spans="1:14" hidden="1" x14ac:dyDescent="0.25">
      <c r="A1242" s="6" t="s">
        <v>1252</v>
      </c>
      <c r="B1242" s="2">
        <v>2500</v>
      </c>
      <c r="C1242" s="2">
        <v>2190</v>
      </c>
      <c r="D1242" s="2">
        <v>2500</v>
      </c>
      <c r="E1242" s="2">
        <v>2190</v>
      </c>
      <c r="F1242" s="2"/>
      <c r="G1242" s="2"/>
      <c r="H1242" s="2"/>
      <c r="I1242" s="2"/>
      <c r="J1242" s="2"/>
      <c r="K1242" s="2"/>
      <c r="L1242" s="2"/>
      <c r="M1242" s="2"/>
      <c r="N1242" s="4">
        <f>VLOOKUP(A1242,'Pre Calc.'!$A$2:$G$2362,2,FALSE)-B1242</f>
        <v>0</v>
      </c>
    </row>
    <row r="1243" spans="1:14" hidden="1" x14ac:dyDescent="0.25">
      <c r="A1243" s="6" t="s">
        <v>1253</v>
      </c>
      <c r="B1243" s="2">
        <v>136.73099999999999</v>
      </c>
      <c r="C1243" s="2">
        <v>136.73099999999999</v>
      </c>
      <c r="D1243" s="2"/>
      <c r="E1243" s="2"/>
      <c r="F1243" s="2"/>
      <c r="G1243" s="2"/>
      <c r="H1243" s="2"/>
      <c r="I1243" s="2"/>
      <c r="J1243" s="2"/>
      <c r="K1243" s="2"/>
      <c r="L1243" s="2"/>
      <c r="M1243" s="2"/>
      <c r="N1243" s="4">
        <f>VLOOKUP(A1243,'Pre Calc.'!$A$2:$G$2362,2,FALSE)-B1243</f>
        <v>0</v>
      </c>
    </row>
    <row r="1244" spans="1:14" hidden="1" x14ac:dyDescent="0.25">
      <c r="A1244" s="6" t="s">
        <v>1254</v>
      </c>
      <c r="B1244" s="2">
        <v>274.54000000000002</v>
      </c>
      <c r="C1244" s="2">
        <v>274.54000000000002</v>
      </c>
      <c r="D1244" s="2"/>
      <c r="E1244" s="2"/>
      <c r="F1244" s="2"/>
      <c r="G1244" s="2"/>
      <c r="H1244" s="2"/>
      <c r="I1244" s="2"/>
      <c r="J1244" s="2"/>
      <c r="K1244" s="2"/>
      <c r="L1244" s="2"/>
      <c r="M1244" s="2"/>
      <c r="N1244" s="4">
        <f>VLOOKUP(A1244,'Pre Calc.'!$A$2:$G$2362,2,FALSE)-B1244</f>
        <v>0</v>
      </c>
    </row>
    <row r="1245" spans="1:14" hidden="1" x14ac:dyDescent="0.25">
      <c r="A1245" s="6" t="s">
        <v>1255</v>
      </c>
      <c r="B1245" s="2">
        <v>136.73099999999999</v>
      </c>
      <c r="C1245" s="2">
        <v>136.73099999999999</v>
      </c>
      <c r="D1245" s="2"/>
      <c r="E1245" s="2"/>
      <c r="F1245" s="2"/>
      <c r="G1245" s="2"/>
      <c r="H1245" s="2"/>
      <c r="I1245" s="2"/>
      <c r="J1245" s="2"/>
      <c r="K1245" s="2"/>
      <c r="L1245" s="2"/>
      <c r="M1245" s="2"/>
      <c r="N1245" s="4">
        <f>VLOOKUP(A1245,'Pre Calc.'!$A$2:$G$2362,2,FALSE)-B1245</f>
        <v>0</v>
      </c>
    </row>
    <row r="1246" spans="1:14" hidden="1" x14ac:dyDescent="0.25">
      <c r="A1246" s="6" t="s">
        <v>1256</v>
      </c>
      <c r="B1246" s="2">
        <v>274.54000000000002</v>
      </c>
      <c r="C1246" s="2">
        <v>274.54000000000002</v>
      </c>
      <c r="D1246" s="2"/>
      <c r="E1246" s="2"/>
      <c r="F1246" s="2"/>
      <c r="G1246" s="2"/>
      <c r="H1246" s="2"/>
      <c r="I1246" s="2"/>
      <c r="J1246" s="2"/>
      <c r="K1246" s="2"/>
      <c r="L1246" s="2"/>
      <c r="M1246" s="2"/>
      <c r="N1246" s="4">
        <f>VLOOKUP(A1246,'Pre Calc.'!$A$2:$G$2362,2,FALSE)-B1246</f>
        <v>0</v>
      </c>
    </row>
    <row r="1247" spans="1:14" hidden="1" x14ac:dyDescent="0.25">
      <c r="A1247" s="6" t="s">
        <v>1257</v>
      </c>
      <c r="B1247" s="2">
        <v>4450</v>
      </c>
      <c r="C1247" s="2">
        <v>3250</v>
      </c>
      <c r="D1247" s="2">
        <v>4450</v>
      </c>
      <c r="E1247" s="2">
        <v>3250</v>
      </c>
      <c r="F1247" s="2"/>
      <c r="G1247" s="2"/>
      <c r="H1247" s="2"/>
      <c r="I1247" s="2"/>
      <c r="J1247" s="2"/>
      <c r="K1247" s="2"/>
      <c r="L1247" s="2"/>
      <c r="M1247" s="2"/>
      <c r="N1247" s="4">
        <f>VLOOKUP(A1247,'Pre Calc.'!$A$2:$G$2362,2,FALSE)-B1247</f>
        <v>0</v>
      </c>
    </row>
    <row r="1248" spans="1:14" hidden="1" x14ac:dyDescent="0.25">
      <c r="A1248" s="6" t="s">
        <v>1258</v>
      </c>
      <c r="B1248" s="2">
        <v>14466.11</v>
      </c>
      <c r="C1248" s="2">
        <v>9802.89</v>
      </c>
      <c r="D1248" s="2">
        <v>14466.11</v>
      </c>
      <c r="E1248" s="2">
        <v>9802.89</v>
      </c>
      <c r="F1248" s="2"/>
      <c r="G1248" s="2"/>
      <c r="H1248" s="2"/>
      <c r="I1248" s="2"/>
      <c r="J1248" s="2"/>
      <c r="K1248" s="2"/>
      <c r="L1248" s="2"/>
      <c r="M1248" s="2"/>
      <c r="N1248" s="4">
        <f>VLOOKUP(A1248,'Pre Calc.'!$A$2:$G$2362,2,FALSE)-B1248</f>
        <v>0</v>
      </c>
    </row>
    <row r="1249" spans="1:14" hidden="1" x14ac:dyDescent="0.25">
      <c r="A1249" s="6" t="s">
        <v>1259</v>
      </c>
      <c r="B1249" s="2">
        <v>137.27000000000001</v>
      </c>
      <c r="C1249" s="2">
        <v>137.27000000000001</v>
      </c>
      <c r="D1249" s="2"/>
      <c r="E1249" s="2"/>
      <c r="F1249" s="2"/>
      <c r="G1249" s="2"/>
      <c r="H1249" s="2"/>
      <c r="I1249" s="2"/>
      <c r="J1249" s="2"/>
      <c r="K1249" s="2"/>
      <c r="L1249" s="2"/>
      <c r="M1249" s="2"/>
      <c r="N1249" s="4">
        <f>VLOOKUP(A1249,'Pre Calc.'!$A$2:$G$2362,2,FALSE)-B1249</f>
        <v>0</v>
      </c>
    </row>
    <row r="1250" spans="1:14" hidden="1" x14ac:dyDescent="0.25">
      <c r="A1250" s="6" t="s">
        <v>1260</v>
      </c>
      <c r="B1250" s="2">
        <v>171.78</v>
      </c>
      <c r="C1250" s="2">
        <v>171.78</v>
      </c>
      <c r="D1250" s="2"/>
      <c r="E1250" s="2"/>
      <c r="F1250" s="2"/>
      <c r="G1250" s="2"/>
      <c r="H1250" s="2"/>
      <c r="I1250" s="2"/>
      <c r="J1250" s="2"/>
      <c r="K1250" s="2"/>
      <c r="L1250" s="2"/>
      <c r="M1250" s="2"/>
      <c r="N1250" s="4">
        <f>VLOOKUP(A1250,'Pre Calc.'!$A$2:$G$2362,2,FALSE)-B1250</f>
        <v>0</v>
      </c>
    </row>
    <row r="1251" spans="1:14" x14ac:dyDescent="0.25">
      <c r="A1251" s="6" t="s">
        <v>1261</v>
      </c>
      <c r="B1251" s="2"/>
      <c r="C1251" s="2"/>
      <c r="D1251" s="2"/>
      <c r="E1251" s="2"/>
      <c r="F1251" s="2"/>
      <c r="G1251" s="2"/>
      <c r="H1251" s="2">
        <v>1301.81</v>
      </c>
      <c r="I1251" s="2">
        <v>1291.69</v>
      </c>
      <c r="J1251" s="2">
        <v>1301.81</v>
      </c>
      <c r="K1251" s="2">
        <v>1291.69</v>
      </c>
      <c r="L1251" s="2">
        <v>1116.21</v>
      </c>
      <c r="M1251" s="2">
        <v>1116.21</v>
      </c>
      <c r="N1251" s="11">
        <f>+VLOOKUP(A1251,'Pre Calc.'!$A$2:$H$2362,2,FALSE)-H1251</f>
        <v>0</v>
      </c>
    </row>
    <row r="1252" spans="1:14" x14ac:dyDescent="0.25">
      <c r="A1252" s="6" t="s">
        <v>1262</v>
      </c>
      <c r="B1252" s="2"/>
      <c r="C1252" s="2"/>
      <c r="D1252" s="2"/>
      <c r="E1252" s="2"/>
      <c r="F1252" s="2"/>
      <c r="G1252" s="2"/>
      <c r="H1252" s="2">
        <v>732.74</v>
      </c>
      <c r="I1252" s="2">
        <v>732.74</v>
      </c>
      <c r="J1252" s="2">
        <v>732.74</v>
      </c>
      <c r="K1252" s="2">
        <v>732.74</v>
      </c>
      <c r="L1252" s="2">
        <v>629.27</v>
      </c>
      <c r="M1252" s="2">
        <v>629.27</v>
      </c>
      <c r="N1252" s="11">
        <f>+VLOOKUP(A1252,'Pre Calc.'!$A$2:$H$2362,2,FALSE)-H1252</f>
        <v>-438.55</v>
      </c>
    </row>
    <row r="1253" spans="1:14" hidden="1" x14ac:dyDescent="0.25">
      <c r="A1253" s="6" t="s">
        <v>1263</v>
      </c>
      <c r="B1253" s="2">
        <v>7659</v>
      </c>
      <c r="C1253" s="2">
        <v>6127.2</v>
      </c>
      <c r="D1253" s="2">
        <v>7659</v>
      </c>
      <c r="E1253" s="2">
        <v>6127.2</v>
      </c>
      <c r="F1253" s="2"/>
      <c r="G1253" s="2"/>
      <c r="H1253" s="2"/>
      <c r="I1253" s="2"/>
      <c r="J1253" s="2"/>
      <c r="K1253" s="2"/>
      <c r="L1253" s="2"/>
      <c r="M1253" s="2"/>
      <c r="N1253" s="4">
        <f>VLOOKUP(A1253,'Pre Calc.'!$A$2:$G$2362,2,FALSE)-B1253</f>
        <v>0</v>
      </c>
    </row>
    <row r="1254" spans="1:14" hidden="1" x14ac:dyDescent="0.25">
      <c r="A1254" s="6" t="s">
        <v>1264</v>
      </c>
      <c r="B1254" s="2">
        <v>33605.748</v>
      </c>
      <c r="C1254" s="2">
        <v>26884.598399999999</v>
      </c>
      <c r="D1254" s="2">
        <v>33605.748</v>
      </c>
      <c r="E1254" s="2">
        <v>26884.598399999999</v>
      </c>
      <c r="F1254" s="2"/>
      <c r="G1254" s="2"/>
      <c r="H1254" s="2"/>
      <c r="I1254" s="2"/>
      <c r="J1254" s="2"/>
      <c r="K1254" s="2"/>
      <c r="L1254" s="2"/>
      <c r="M1254" s="2"/>
      <c r="N1254" s="4">
        <f>VLOOKUP(A1254,'Pre Calc.'!$A$2:$G$2362,2,FALSE)-B1254</f>
        <v>0</v>
      </c>
    </row>
    <row r="1255" spans="1:14" hidden="1" x14ac:dyDescent="0.25">
      <c r="A1255" s="6" t="s">
        <v>1265</v>
      </c>
      <c r="B1255" s="2">
        <v>58768</v>
      </c>
      <c r="C1255" s="2">
        <v>47014.400000000001</v>
      </c>
      <c r="D1255" s="2">
        <v>58768</v>
      </c>
      <c r="E1255" s="2">
        <v>47014.400000000001</v>
      </c>
      <c r="F1255" s="2"/>
      <c r="G1255" s="2"/>
      <c r="H1255" s="2"/>
      <c r="I1255" s="2"/>
      <c r="J1255" s="2"/>
      <c r="K1255" s="2"/>
      <c r="L1255" s="2"/>
      <c r="M1255" s="2"/>
      <c r="N1255" s="4">
        <f>VLOOKUP(A1255,'Pre Calc.'!$A$2:$G$2362,2,FALSE)-B1255</f>
        <v>0</v>
      </c>
    </row>
    <row r="1256" spans="1:14" hidden="1" x14ac:dyDescent="0.25">
      <c r="A1256" s="6" t="s">
        <v>1266</v>
      </c>
      <c r="B1256" s="2">
        <v>423.60939999999999</v>
      </c>
      <c r="C1256" s="2">
        <v>423.60939999999999</v>
      </c>
      <c r="D1256" s="2"/>
      <c r="E1256" s="2"/>
      <c r="F1256" s="2"/>
      <c r="G1256" s="2"/>
      <c r="H1256" s="2"/>
      <c r="I1256" s="2"/>
      <c r="J1256" s="2"/>
      <c r="K1256" s="2"/>
      <c r="L1256" s="2"/>
      <c r="M1256" s="2"/>
      <c r="N1256" s="4">
        <f>VLOOKUP(A1256,'Pre Calc.'!$A$2:$G$2362,2,FALSE)-B1256</f>
        <v>0</v>
      </c>
    </row>
    <row r="1257" spans="1:14" hidden="1" x14ac:dyDescent="0.25">
      <c r="A1257" s="6" t="s">
        <v>1267</v>
      </c>
      <c r="B1257" s="2">
        <v>393.10160000000002</v>
      </c>
      <c r="C1257" s="2">
        <v>393.10160000000002</v>
      </c>
      <c r="D1257" s="2"/>
      <c r="E1257" s="2"/>
      <c r="F1257" s="2"/>
      <c r="G1257" s="2"/>
      <c r="H1257" s="2"/>
      <c r="I1257" s="2"/>
      <c r="J1257" s="2"/>
      <c r="K1257" s="2"/>
      <c r="L1257" s="2"/>
      <c r="M1257" s="2"/>
      <c r="N1257" s="4">
        <f>VLOOKUP(A1257,'Pre Calc.'!$A$2:$G$2362,2,FALSE)-B1257</f>
        <v>0</v>
      </c>
    </row>
    <row r="1258" spans="1:14" hidden="1" x14ac:dyDescent="0.25">
      <c r="A1258" s="6" t="s">
        <v>1268</v>
      </c>
      <c r="B1258" s="2">
        <v>276.36</v>
      </c>
      <c r="C1258" s="2">
        <v>276.36</v>
      </c>
      <c r="D1258" s="2"/>
      <c r="E1258" s="2"/>
      <c r="F1258" s="2"/>
      <c r="G1258" s="2"/>
      <c r="H1258" s="2"/>
      <c r="I1258" s="2"/>
      <c r="J1258" s="2"/>
      <c r="K1258" s="2"/>
      <c r="L1258" s="2"/>
      <c r="M1258" s="2"/>
      <c r="N1258" s="4">
        <f>VLOOKUP(A1258,'Pre Calc.'!$A$2:$G$2362,2,FALSE)-B1258</f>
        <v>0</v>
      </c>
    </row>
    <row r="1259" spans="1:14" hidden="1" x14ac:dyDescent="0.25">
      <c r="A1259" s="6" t="s">
        <v>1269</v>
      </c>
      <c r="B1259" s="2">
        <v>138.446</v>
      </c>
      <c r="C1259" s="2">
        <v>138.446</v>
      </c>
      <c r="D1259" s="2"/>
      <c r="E1259" s="2"/>
      <c r="F1259" s="2"/>
      <c r="G1259" s="2"/>
      <c r="H1259" s="2"/>
      <c r="I1259" s="2"/>
      <c r="J1259" s="2"/>
      <c r="K1259" s="2"/>
      <c r="L1259" s="2"/>
      <c r="M1259" s="2"/>
      <c r="N1259" s="4">
        <f>VLOOKUP(A1259,'Pre Calc.'!$A$2:$G$2362,2,FALSE)-B1259</f>
        <v>0</v>
      </c>
    </row>
    <row r="1260" spans="1:14" hidden="1" x14ac:dyDescent="0.25">
      <c r="A1260" s="6" t="s">
        <v>1270</v>
      </c>
      <c r="B1260" s="2">
        <v>135.55500000000001</v>
      </c>
      <c r="C1260" s="2">
        <v>135.55500000000001</v>
      </c>
      <c r="D1260" s="2"/>
      <c r="E1260" s="2"/>
      <c r="F1260" s="2"/>
      <c r="G1260" s="2"/>
      <c r="H1260" s="2"/>
      <c r="I1260" s="2"/>
      <c r="J1260" s="2"/>
      <c r="K1260" s="2"/>
      <c r="L1260" s="2"/>
      <c r="M1260" s="2"/>
      <c r="N1260" s="4">
        <f>VLOOKUP(A1260,'Pre Calc.'!$A$2:$G$2362,2,FALSE)-B1260</f>
        <v>0</v>
      </c>
    </row>
    <row r="1261" spans="1:14" hidden="1" x14ac:dyDescent="0.25">
      <c r="A1261" s="6" t="s">
        <v>1271</v>
      </c>
      <c r="B1261" s="2">
        <v>67.777500000000003</v>
      </c>
      <c r="C1261" s="2">
        <v>67.777500000000003</v>
      </c>
      <c r="D1261" s="2"/>
      <c r="E1261" s="2"/>
      <c r="F1261" s="2"/>
      <c r="G1261" s="2"/>
      <c r="H1261" s="2"/>
      <c r="I1261" s="2"/>
      <c r="J1261" s="2"/>
      <c r="K1261" s="2"/>
      <c r="L1261" s="2"/>
      <c r="M1261" s="2"/>
      <c r="N1261" s="4">
        <f>VLOOKUP(A1261,'Pre Calc.'!$A$2:$G$2362,2,FALSE)-B1261</f>
        <v>0</v>
      </c>
    </row>
    <row r="1262" spans="1:14" hidden="1" x14ac:dyDescent="0.25">
      <c r="A1262" s="6" t="s">
        <v>1272</v>
      </c>
      <c r="B1262" s="2">
        <v>688.77</v>
      </c>
      <c r="C1262" s="2">
        <v>551.01599999999996</v>
      </c>
      <c r="D1262" s="2">
        <v>688.77</v>
      </c>
      <c r="E1262" s="2">
        <v>551.01599999999996</v>
      </c>
      <c r="F1262" s="2"/>
      <c r="G1262" s="2"/>
      <c r="H1262" s="2"/>
      <c r="I1262" s="2"/>
      <c r="J1262" s="2"/>
      <c r="K1262" s="2"/>
      <c r="L1262" s="2"/>
      <c r="M1262" s="2"/>
      <c r="N1262" s="4">
        <f>VLOOKUP(A1262,'Pre Calc.'!$A$2:$G$2362,2,FALSE)-B1262</f>
        <v>0</v>
      </c>
    </row>
    <row r="1263" spans="1:14" hidden="1" x14ac:dyDescent="0.25">
      <c r="A1263" s="6" t="s">
        <v>1273</v>
      </c>
      <c r="B1263" s="2">
        <v>77.459999999999994</v>
      </c>
      <c r="C1263" s="2">
        <v>77.459999999999994</v>
      </c>
      <c r="D1263" s="2">
        <v>77.459999999999994</v>
      </c>
      <c r="E1263" s="2">
        <v>77.459999999999994</v>
      </c>
      <c r="F1263" s="2"/>
      <c r="G1263" s="2"/>
      <c r="H1263" s="2"/>
      <c r="I1263" s="2"/>
      <c r="J1263" s="2"/>
      <c r="K1263" s="2"/>
      <c r="L1263" s="2"/>
      <c r="M1263" s="2"/>
      <c r="N1263" s="4">
        <f>VLOOKUP(A1263,'Pre Calc.'!$A$2:$G$2362,2,FALSE)-B1263</f>
        <v>0</v>
      </c>
    </row>
    <row r="1264" spans="1:14" x14ac:dyDescent="0.25">
      <c r="A1264" s="6" t="s">
        <v>1274</v>
      </c>
      <c r="B1264" s="2"/>
      <c r="C1264" s="2"/>
      <c r="D1264" s="2"/>
      <c r="E1264" s="2"/>
      <c r="F1264" s="2"/>
      <c r="G1264" s="2"/>
      <c r="H1264" s="2">
        <v>155.36799999999999</v>
      </c>
      <c r="I1264" s="2">
        <v>148.50630000000001</v>
      </c>
      <c r="J1264" s="2">
        <v>155.36799999999999</v>
      </c>
      <c r="K1264" s="2">
        <v>148.50630000000001</v>
      </c>
      <c r="L1264" s="2">
        <v>144.98249999999999</v>
      </c>
      <c r="M1264" s="2">
        <v>144.98249999999999</v>
      </c>
      <c r="N1264" s="11">
        <f>+VLOOKUP(A1264,'Pre Calc.'!$A$2:$H$2362,2,FALSE)-H1264</f>
        <v>-0.71999999999999886</v>
      </c>
    </row>
    <row r="1265" spans="1:14" x14ac:dyDescent="0.25">
      <c r="A1265" s="6" t="s">
        <v>1275</v>
      </c>
      <c r="B1265" s="2"/>
      <c r="C1265" s="2"/>
      <c r="D1265" s="2"/>
      <c r="E1265" s="2"/>
      <c r="F1265" s="2"/>
      <c r="G1265" s="2"/>
      <c r="H1265" s="2">
        <v>67.973500000000001</v>
      </c>
      <c r="I1265" s="2">
        <v>60.672699999999999</v>
      </c>
      <c r="J1265" s="2">
        <v>67.973500000000001</v>
      </c>
      <c r="K1265" s="2">
        <v>60.672699999999999</v>
      </c>
      <c r="L1265" s="2">
        <v>57.993000000000002</v>
      </c>
      <c r="M1265" s="2">
        <v>57.993000000000002</v>
      </c>
      <c r="N1265" s="11">
        <f>+VLOOKUP(A1265,'Pre Calc.'!$A$2:$H$2362,2,FALSE)-H1265</f>
        <v>-0.31499999999999773</v>
      </c>
    </row>
    <row r="1266" spans="1:14" x14ac:dyDescent="0.25">
      <c r="A1266" s="6" t="s">
        <v>1276</v>
      </c>
      <c r="B1266" s="2"/>
      <c r="C1266" s="2"/>
      <c r="D1266" s="2"/>
      <c r="E1266" s="2"/>
      <c r="F1266" s="2"/>
      <c r="G1266" s="2"/>
      <c r="H1266" s="2">
        <v>126.23650000000001</v>
      </c>
      <c r="I1266" s="2">
        <v>104.0412</v>
      </c>
      <c r="J1266" s="2">
        <v>126.23650000000001</v>
      </c>
      <c r="K1266" s="2">
        <v>104.0412</v>
      </c>
      <c r="L1266" s="2">
        <v>116.77800000000001</v>
      </c>
      <c r="M1266" s="2">
        <v>116.77800000000001</v>
      </c>
      <c r="N1266" s="11">
        <f>+VLOOKUP(A1266,'Pre Calc.'!$A$2:$H$2362,2,FALSE)-H1266</f>
        <v>0.27299999999999613</v>
      </c>
    </row>
    <row r="1267" spans="1:14" hidden="1" x14ac:dyDescent="0.25">
      <c r="A1267" s="6" t="s">
        <v>1277</v>
      </c>
      <c r="B1267" s="2">
        <v>77.451999999999998</v>
      </c>
      <c r="C1267" s="2">
        <v>77.451999999999998</v>
      </c>
      <c r="D1267" s="2"/>
      <c r="E1267" s="2"/>
      <c r="F1267" s="2"/>
      <c r="G1267" s="2"/>
      <c r="H1267" s="2"/>
      <c r="I1267" s="2"/>
      <c r="J1267" s="2"/>
      <c r="K1267" s="2"/>
      <c r="L1267" s="2"/>
      <c r="M1267" s="2"/>
      <c r="N1267" s="4">
        <f>VLOOKUP(A1267,'Pre Calc.'!$A$2:$G$2362,2,FALSE)-B1267</f>
        <v>0</v>
      </c>
    </row>
    <row r="1268" spans="1:14" hidden="1" x14ac:dyDescent="0.25">
      <c r="A1268" s="6" t="s">
        <v>1278</v>
      </c>
      <c r="B1268" s="2">
        <v>7500</v>
      </c>
      <c r="C1268" s="2">
        <v>7500</v>
      </c>
      <c r="D1268" s="2">
        <v>7500</v>
      </c>
      <c r="E1268" s="2">
        <v>7500</v>
      </c>
      <c r="F1268" s="2"/>
      <c r="G1268" s="2"/>
      <c r="H1268" s="2"/>
      <c r="I1268" s="2"/>
      <c r="J1268" s="2"/>
      <c r="K1268" s="2"/>
      <c r="L1268" s="2"/>
      <c r="M1268" s="2"/>
      <c r="N1268" s="4">
        <f>VLOOKUP(A1268,'Pre Calc.'!$A$2:$G$2362,2,FALSE)-B1268</f>
        <v>0</v>
      </c>
    </row>
    <row r="1269" spans="1:14" x14ac:dyDescent="0.25">
      <c r="A1269" s="6" t="s">
        <v>1279</v>
      </c>
      <c r="B1269" s="2"/>
      <c r="C1269" s="2"/>
      <c r="D1269" s="2"/>
      <c r="E1269" s="2"/>
      <c r="F1269" s="2"/>
      <c r="G1269" s="2"/>
      <c r="H1269" s="2">
        <v>250.98</v>
      </c>
      <c r="I1269" s="2">
        <v>228.00229999999999</v>
      </c>
      <c r="J1269" s="2">
        <v>250.98</v>
      </c>
      <c r="K1269" s="2">
        <v>228.00229999999999</v>
      </c>
      <c r="L1269" s="2">
        <v>254.4</v>
      </c>
      <c r="M1269" s="2">
        <v>254.4</v>
      </c>
      <c r="N1269" s="11">
        <f>+VLOOKUP(A1269,'Pre Calc.'!$A$2:$H$2362,2,FALSE)-H1269</f>
        <v>3.4200000000000159</v>
      </c>
    </row>
    <row r="1270" spans="1:14" x14ac:dyDescent="0.25">
      <c r="A1270" s="6" t="s">
        <v>1280</v>
      </c>
      <c r="B1270" s="2"/>
      <c r="C1270" s="2"/>
      <c r="D1270" s="2"/>
      <c r="E1270" s="2"/>
      <c r="F1270" s="2"/>
      <c r="G1270" s="2"/>
      <c r="H1270" s="2">
        <v>825.19560000000001</v>
      </c>
      <c r="I1270" s="2">
        <v>403.97190000000001</v>
      </c>
      <c r="J1270" s="2">
        <v>825.19560000000001</v>
      </c>
      <c r="K1270" s="2">
        <v>403.97190000000001</v>
      </c>
      <c r="L1270" s="2">
        <v>824.25599999999997</v>
      </c>
      <c r="M1270" s="2">
        <v>824.25599999999997</v>
      </c>
      <c r="N1270" s="11">
        <f>+VLOOKUP(A1270,'Pre Calc.'!$A$2:$H$2362,2,FALSE)-H1270</f>
        <v>-0.93960000000004129</v>
      </c>
    </row>
    <row r="1271" spans="1:14" x14ac:dyDescent="0.25">
      <c r="A1271" s="6" t="s">
        <v>1281</v>
      </c>
      <c r="B1271" s="2"/>
      <c r="C1271" s="2"/>
      <c r="D1271" s="2"/>
      <c r="E1271" s="2"/>
      <c r="F1271" s="2"/>
      <c r="G1271" s="2"/>
      <c r="H1271" s="2">
        <v>891.41499999999996</v>
      </c>
      <c r="I1271" s="2">
        <v>801.64850000000001</v>
      </c>
      <c r="J1271" s="2">
        <v>891.41499999999996</v>
      </c>
      <c r="K1271" s="2">
        <v>801.64850000000001</v>
      </c>
      <c r="L1271" s="2">
        <v>890.4</v>
      </c>
      <c r="M1271" s="2">
        <v>890.4</v>
      </c>
      <c r="N1271" s="11">
        <f>+VLOOKUP(A1271,'Pre Calc.'!$A$2:$H$2362,2,FALSE)-H1271</f>
        <v>-1.0149999999999864</v>
      </c>
    </row>
    <row r="1272" spans="1:14" x14ac:dyDescent="0.25">
      <c r="A1272" s="6" t="s">
        <v>1282</v>
      </c>
      <c r="B1272" s="2"/>
      <c r="C1272" s="2"/>
      <c r="D1272" s="2"/>
      <c r="E1272" s="2"/>
      <c r="F1272" s="2"/>
      <c r="G1272" s="2"/>
      <c r="H1272" s="2">
        <v>440.82499999999999</v>
      </c>
      <c r="I1272" s="2">
        <v>425.29820000000001</v>
      </c>
      <c r="J1272" s="2">
        <v>440.82499999999999</v>
      </c>
      <c r="K1272" s="2">
        <v>425.29820000000001</v>
      </c>
      <c r="L1272" s="2">
        <v>445.2</v>
      </c>
      <c r="M1272" s="2">
        <v>445.2</v>
      </c>
      <c r="N1272" s="11">
        <f>+VLOOKUP(A1272,'Pre Calc.'!$A$2:$H$2362,2,FALSE)-H1272</f>
        <v>4.375</v>
      </c>
    </row>
    <row r="1273" spans="1:14" hidden="1" x14ac:dyDescent="0.25">
      <c r="A1273" s="6" t="s">
        <v>1283</v>
      </c>
      <c r="B1273" s="2">
        <v>2493.12</v>
      </c>
      <c r="C1273" s="2">
        <v>643.95000000000005</v>
      </c>
      <c r="D1273" s="2"/>
      <c r="E1273" s="2"/>
      <c r="F1273" s="2"/>
      <c r="G1273" s="2"/>
      <c r="H1273" s="2"/>
      <c r="I1273" s="2"/>
      <c r="J1273" s="2"/>
      <c r="K1273" s="2"/>
      <c r="L1273" s="2"/>
      <c r="M1273" s="2"/>
      <c r="N1273" s="4">
        <f>VLOOKUP(A1273,'Pre Calc.'!$A$2:$G$2362,2,FALSE)-B1273</f>
        <v>0</v>
      </c>
    </row>
    <row r="1274" spans="1:14" hidden="1" x14ac:dyDescent="0.25">
      <c r="A1274" s="6" t="s">
        <v>1284</v>
      </c>
      <c r="B1274" s="2">
        <v>1908</v>
      </c>
      <c r="C1274" s="2">
        <v>920.54639999999995</v>
      </c>
      <c r="D1274" s="2">
        <v>1908</v>
      </c>
      <c r="E1274" s="2">
        <v>920.54639999999995</v>
      </c>
      <c r="F1274" s="2"/>
      <c r="G1274" s="2"/>
      <c r="H1274" s="2"/>
      <c r="I1274" s="2"/>
      <c r="J1274" s="2"/>
      <c r="K1274" s="2"/>
      <c r="L1274" s="2"/>
      <c r="M1274" s="2"/>
      <c r="N1274" s="4">
        <f>VLOOKUP(A1274,'Pre Calc.'!$A$2:$G$2362,2,FALSE)-B1274</f>
        <v>0</v>
      </c>
    </row>
    <row r="1275" spans="1:14" x14ac:dyDescent="0.25">
      <c r="A1275" s="6" t="s">
        <v>1285</v>
      </c>
      <c r="B1275" s="2"/>
      <c r="C1275" s="2"/>
      <c r="D1275" s="2"/>
      <c r="E1275" s="2"/>
      <c r="F1275" s="2"/>
      <c r="G1275" s="2"/>
      <c r="H1275" s="2">
        <v>889.09</v>
      </c>
      <c r="I1275" s="2">
        <v>726.58</v>
      </c>
      <c r="J1275" s="2">
        <v>889.09</v>
      </c>
      <c r="K1275" s="2">
        <v>726.58</v>
      </c>
      <c r="L1275" s="2">
        <v>623.86</v>
      </c>
      <c r="M1275" s="2">
        <v>623.86</v>
      </c>
      <c r="N1275" s="11">
        <f>+VLOOKUP(A1275,'Pre Calc.'!$A$2:$H$2362,2,FALSE)-H1275</f>
        <v>-64.700000000000045</v>
      </c>
    </row>
    <row r="1276" spans="1:14" x14ac:dyDescent="0.25">
      <c r="A1276" s="6" t="s">
        <v>1286</v>
      </c>
      <c r="B1276" s="2"/>
      <c r="C1276" s="2"/>
      <c r="D1276" s="2"/>
      <c r="E1276" s="2"/>
      <c r="F1276" s="2"/>
      <c r="G1276" s="2"/>
      <c r="H1276" s="2">
        <v>230.9853</v>
      </c>
      <c r="I1276" s="2">
        <v>166.35040000000001</v>
      </c>
      <c r="J1276" s="2">
        <v>230.9853</v>
      </c>
      <c r="K1276" s="2">
        <v>166.35040000000001</v>
      </c>
      <c r="L1276" s="2">
        <v>231.50399999999999</v>
      </c>
      <c r="M1276" s="2">
        <v>231.50399999999999</v>
      </c>
      <c r="N1276" s="11">
        <f>+VLOOKUP(A1276,'Pre Calc.'!$A$2:$H$2362,2,FALSE)-H1276</f>
        <v>0.5186999999999955</v>
      </c>
    </row>
    <row r="1277" spans="1:14" x14ac:dyDescent="0.25">
      <c r="A1277" s="6" t="s">
        <v>1287</v>
      </c>
      <c r="B1277" s="2"/>
      <c r="C1277" s="2"/>
      <c r="D1277" s="2"/>
      <c r="E1277" s="2"/>
      <c r="F1277" s="2"/>
      <c r="G1277" s="2"/>
      <c r="H1277" s="2">
        <v>2678.57</v>
      </c>
      <c r="I1277" s="2">
        <v>2633.76</v>
      </c>
      <c r="J1277" s="2">
        <v>2678.57</v>
      </c>
      <c r="K1277" s="2">
        <v>2633.76</v>
      </c>
      <c r="L1277" s="2">
        <v>307.44</v>
      </c>
      <c r="M1277" s="2">
        <v>307.44</v>
      </c>
      <c r="N1277" s="11">
        <f>+VLOOKUP(A1277,'Pre Calc.'!$A$2:$H$2362,2,FALSE)-H1277</f>
        <v>0</v>
      </c>
    </row>
    <row r="1278" spans="1:14" hidden="1" x14ac:dyDescent="0.25">
      <c r="A1278" s="6" t="s">
        <v>1288</v>
      </c>
      <c r="B1278" s="2">
        <v>1500</v>
      </c>
      <c r="C1278" s="2">
        <v>1</v>
      </c>
      <c r="D1278" s="2"/>
      <c r="E1278" s="2"/>
      <c r="F1278" s="2"/>
      <c r="G1278" s="2"/>
      <c r="H1278" s="2"/>
      <c r="I1278" s="2"/>
      <c r="J1278" s="2"/>
      <c r="K1278" s="2"/>
      <c r="L1278" s="2"/>
      <c r="M1278" s="2"/>
      <c r="N1278" s="4">
        <f>VLOOKUP(A1278,'Pre Calc.'!$A$2:$G$2362,2,FALSE)-B1278</f>
        <v>0</v>
      </c>
    </row>
    <row r="1279" spans="1:14" hidden="1" x14ac:dyDescent="0.25">
      <c r="A1279" s="6" t="s">
        <v>1289</v>
      </c>
      <c r="B1279" s="2">
        <v>544.404</v>
      </c>
      <c r="C1279" s="2">
        <v>544.404</v>
      </c>
      <c r="D1279" s="2"/>
      <c r="E1279" s="2"/>
      <c r="F1279" s="2"/>
      <c r="G1279" s="2"/>
      <c r="H1279" s="2"/>
      <c r="I1279" s="2"/>
      <c r="J1279" s="2"/>
      <c r="K1279" s="2"/>
      <c r="L1279" s="2"/>
      <c r="M1279" s="2"/>
      <c r="N1279" s="4">
        <f>VLOOKUP(A1279,'Pre Calc.'!$A$2:$G$2362,2,FALSE)-B1279</f>
        <v>0</v>
      </c>
    </row>
    <row r="1280" spans="1:14" hidden="1" x14ac:dyDescent="0.25">
      <c r="A1280" s="6" t="s">
        <v>1290</v>
      </c>
      <c r="B1280" s="2">
        <v>101.0468</v>
      </c>
      <c r="C1280" s="2">
        <v>101.0468</v>
      </c>
      <c r="D1280" s="2"/>
      <c r="E1280" s="2"/>
      <c r="F1280" s="2"/>
      <c r="G1280" s="2"/>
      <c r="H1280" s="2"/>
      <c r="I1280" s="2"/>
      <c r="J1280" s="2"/>
      <c r="K1280" s="2"/>
      <c r="L1280" s="2"/>
      <c r="M1280" s="2"/>
      <c r="N1280" s="4">
        <f>VLOOKUP(A1280,'Pre Calc.'!$A$2:$G$2362,2,FALSE)-B1280</f>
        <v>0</v>
      </c>
    </row>
    <row r="1281" spans="1:14" hidden="1" x14ac:dyDescent="0.25">
      <c r="A1281" s="6" t="s">
        <v>1291</v>
      </c>
      <c r="B1281" s="2">
        <v>11340.45</v>
      </c>
      <c r="C1281" s="2">
        <v>8930.8682000000008</v>
      </c>
      <c r="D1281" s="2"/>
      <c r="E1281" s="2"/>
      <c r="F1281" s="2"/>
      <c r="G1281" s="2"/>
      <c r="H1281" s="2"/>
      <c r="I1281" s="2"/>
      <c r="J1281" s="2"/>
      <c r="K1281" s="2"/>
      <c r="L1281" s="2"/>
      <c r="M1281" s="2"/>
      <c r="N1281" s="4">
        <f>VLOOKUP(A1281,'Pre Calc.'!$A$2:$G$2362,2,FALSE)-B1281</f>
        <v>0</v>
      </c>
    </row>
    <row r="1282" spans="1:14" x14ac:dyDescent="0.25">
      <c r="A1282" s="6" t="s">
        <v>1292</v>
      </c>
      <c r="B1282" s="2"/>
      <c r="C1282" s="2"/>
      <c r="D1282" s="2"/>
      <c r="E1282" s="2"/>
      <c r="F1282" s="2"/>
      <c r="G1282" s="2"/>
      <c r="H1282" s="2">
        <v>1228.0319999999999</v>
      </c>
      <c r="I1282" s="2">
        <v>1071.2581</v>
      </c>
      <c r="J1282" s="2">
        <v>1228.0319999999999</v>
      </c>
      <c r="K1282" s="2">
        <v>1071.2581</v>
      </c>
      <c r="L1282" s="2">
        <v>1209.6479999999999</v>
      </c>
      <c r="M1282" s="2">
        <v>1209.6479999999999</v>
      </c>
      <c r="N1282" s="11">
        <f>+VLOOKUP(A1282,'Pre Calc.'!$A$2:$H$2362,2,FALSE)-H1282</f>
        <v>-18.384000000000015</v>
      </c>
    </row>
    <row r="1283" spans="1:14" x14ac:dyDescent="0.25">
      <c r="A1283" s="6" t="s">
        <v>1293</v>
      </c>
      <c r="B1283" s="2"/>
      <c r="C1283" s="2"/>
      <c r="D1283" s="2"/>
      <c r="E1283" s="2"/>
      <c r="F1283" s="2"/>
      <c r="G1283" s="2"/>
      <c r="H1283" s="2">
        <v>249.93600000000001</v>
      </c>
      <c r="I1283" s="2">
        <v>249.93600000000001</v>
      </c>
      <c r="J1283" s="2">
        <v>249.93600000000001</v>
      </c>
      <c r="K1283" s="2">
        <v>249.93600000000001</v>
      </c>
      <c r="L1283" s="2">
        <v>254.85599999999999</v>
      </c>
      <c r="M1283" s="2">
        <v>254.85599999999999</v>
      </c>
      <c r="N1283" s="11">
        <f>+VLOOKUP(A1283,'Pre Calc.'!$A$2:$H$2362,2,FALSE)-H1283</f>
        <v>4.9199999999999875</v>
      </c>
    </row>
    <row r="1284" spans="1:14" hidden="1" x14ac:dyDescent="0.25">
      <c r="A1284" s="6" t="s">
        <v>1294</v>
      </c>
      <c r="B1284" s="2">
        <v>1469.24</v>
      </c>
      <c r="C1284" s="2">
        <v>599</v>
      </c>
      <c r="D1284" s="2">
        <v>1469.24</v>
      </c>
      <c r="E1284" s="2">
        <v>599</v>
      </c>
      <c r="F1284" s="2"/>
      <c r="G1284" s="2"/>
      <c r="H1284" s="2"/>
      <c r="I1284" s="2"/>
      <c r="J1284" s="2"/>
      <c r="K1284" s="2"/>
      <c r="L1284" s="2"/>
      <c r="M1284" s="2"/>
      <c r="N1284" s="4">
        <f>VLOOKUP(A1284,'Pre Calc.'!$A$2:$G$2362,2,FALSE)-B1284</f>
        <v>0</v>
      </c>
    </row>
    <row r="1285" spans="1:14" hidden="1" x14ac:dyDescent="0.25">
      <c r="A1285" s="6" t="s">
        <v>1295</v>
      </c>
      <c r="B1285" s="2">
        <v>250.52940000000001</v>
      </c>
      <c r="C1285" s="2">
        <v>248.03800000000001</v>
      </c>
      <c r="D1285" s="2"/>
      <c r="E1285" s="2"/>
      <c r="F1285" s="2"/>
      <c r="G1285" s="2"/>
      <c r="H1285" s="2"/>
      <c r="I1285" s="2"/>
      <c r="J1285" s="2"/>
      <c r="K1285" s="2"/>
      <c r="L1285" s="2"/>
      <c r="M1285" s="2"/>
      <c r="N1285" s="4">
        <f>VLOOKUP(A1285,'Pre Calc.'!$A$2:$G$2362,2,FALSE)-B1285</f>
        <v>0</v>
      </c>
    </row>
    <row r="1286" spans="1:14" hidden="1" x14ac:dyDescent="0.25">
      <c r="A1286" s="6" t="s">
        <v>1296</v>
      </c>
      <c r="B1286" s="2">
        <v>100.4325</v>
      </c>
      <c r="C1286" s="2">
        <v>100.4325</v>
      </c>
      <c r="D1286" s="2"/>
      <c r="E1286" s="2"/>
      <c r="F1286" s="2"/>
      <c r="G1286" s="2"/>
      <c r="H1286" s="2"/>
      <c r="I1286" s="2"/>
      <c r="J1286" s="2"/>
      <c r="K1286" s="2"/>
      <c r="L1286" s="2"/>
      <c r="M1286" s="2"/>
      <c r="N1286" s="4">
        <f>VLOOKUP(A1286,'Pre Calc.'!$A$2:$G$2362,2,FALSE)-B1286</f>
        <v>0</v>
      </c>
    </row>
    <row r="1287" spans="1:14" hidden="1" x14ac:dyDescent="0.25">
      <c r="A1287" s="6" t="s">
        <v>1297</v>
      </c>
      <c r="B1287" s="2">
        <v>134.06399999999999</v>
      </c>
      <c r="C1287" s="2">
        <v>134.06399999999999</v>
      </c>
      <c r="D1287" s="2"/>
      <c r="E1287" s="2"/>
      <c r="F1287" s="2"/>
      <c r="G1287" s="2"/>
      <c r="H1287" s="2"/>
      <c r="I1287" s="2"/>
      <c r="J1287" s="2"/>
      <c r="K1287" s="2"/>
      <c r="L1287" s="2"/>
      <c r="M1287" s="2"/>
      <c r="N1287" s="4">
        <f>VLOOKUP(A1287,'Pre Calc.'!$A$2:$G$2362,2,FALSE)-B1287</f>
        <v>0</v>
      </c>
    </row>
    <row r="1288" spans="1:14" hidden="1" x14ac:dyDescent="0.25">
      <c r="A1288" s="6" t="s">
        <v>1298</v>
      </c>
      <c r="B1288" s="2">
        <v>268.12799999999999</v>
      </c>
      <c r="C1288" s="2">
        <v>268.12799999999999</v>
      </c>
      <c r="D1288" s="2"/>
      <c r="E1288" s="2"/>
      <c r="F1288" s="2"/>
      <c r="G1288" s="2"/>
      <c r="H1288" s="2"/>
      <c r="I1288" s="2"/>
      <c r="J1288" s="2"/>
      <c r="K1288" s="2"/>
      <c r="L1288" s="2"/>
      <c r="M1288" s="2"/>
      <c r="N1288" s="4">
        <f>VLOOKUP(A1288,'Pre Calc.'!$A$2:$G$2362,2,FALSE)-B1288</f>
        <v>0</v>
      </c>
    </row>
    <row r="1289" spans="1:14" hidden="1" x14ac:dyDescent="0.25">
      <c r="A1289" s="6" t="s">
        <v>1299</v>
      </c>
      <c r="B1289" s="2">
        <v>85.133099999999999</v>
      </c>
      <c r="C1289" s="2">
        <v>85.133099999999999</v>
      </c>
      <c r="D1289" s="2"/>
      <c r="E1289" s="2"/>
      <c r="F1289" s="2"/>
      <c r="G1289" s="2"/>
      <c r="H1289" s="2"/>
      <c r="I1289" s="2"/>
      <c r="J1289" s="2"/>
      <c r="K1289" s="2"/>
      <c r="L1289" s="2"/>
      <c r="M1289" s="2"/>
      <c r="N1289" s="4">
        <f>VLOOKUP(A1289,'Pre Calc.'!$A$2:$G$2362,2,FALSE)-B1289</f>
        <v>0</v>
      </c>
    </row>
    <row r="1290" spans="1:14" hidden="1" x14ac:dyDescent="0.25">
      <c r="A1290" s="6" t="s">
        <v>1300</v>
      </c>
      <c r="B1290" s="2">
        <v>66.954999999999998</v>
      </c>
      <c r="C1290" s="2">
        <v>66.958500000000001</v>
      </c>
      <c r="D1290" s="2"/>
      <c r="E1290" s="2"/>
      <c r="F1290" s="2"/>
      <c r="G1290" s="2"/>
      <c r="H1290" s="2"/>
      <c r="I1290" s="2"/>
      <c r="J1290" s="2"/>
      <c r="K1290" s="2"/>
      <c r="L1290" s="2"/>
      <c r="M1290" s="2"/>
      <c r="N1290" s="4">
        <f>VLOOKUP(A1290,'Pre Calc.'!$A$2:$G$2362,2,FALSE)-B1290</f>
        <v>0</v>
      </c>
    </row>
    <row r="1291" spans="1:14" x14ac:dyDescent="0.25">
      <c r="A1291" s="6" t="s">
        <v>1301</v>
      </c>
      <c r="B1291" s="2"/>
      <c r="C1291" s="2"/>
      <c r="D1291" s="2"/>
      <c r="E1291" s="2"/>
      <c r="F1291" s="2"/>
      <c r="G1291" s="2"/>
      <c r="H1291" s="2">
        <v>589.20500000000004</v>
      </c>
      <c r="I1291" s="2">
        <v>509.21359999999999</v>
      </c>
      <c r="J1291" s="2">
        <v>589.20500000000004</v>
      </c>
      <c r="K1291" s="2">
        <v>509.21359999999999</v>
      </c>
      <c r="L1291" s="2">
        <v>368.45764109999999</v>
      </c>
      <c r="M1291" s="2">
        <v>368.45764109999999</v>
      </c>
      <c r="N1291" s="11">
        <f>+VLOOKUP(A1291,'Pre Calc.'!$A$2:$H$2362,2,FALSE)-H1291</f>
        <v>0</v>
      </c>
    </row>
    <row r="1292" spans="1:14" x14ac:dyDescent="0.25">
      <c r="A1292" s="6" t="s">
        <v>1302</v>
      </c>
      <c r="B1292" s="2"/>
      <c r="C1292" s="2"/>
      <c r="D1292" s="2"/>
      <c r="E1292" s="2"/>
      <c r="F1292" s="2"/>
      <c r="G1292" s="2"/>
      <c r="H1292" s="2">
        <v>2100</v>
      </c>
      <c r="I1292" s="2">
        <v>2100</v>
      </c>
      <c r="J1292" s="2">
        <v>2100</v>
      </c>
      <c r="K1292" s="2">
        <v>2100</v>
      </c>
      <c r="L1292" s="2">
        <v>2100</v>
      </c>
      <c r="M1292" s="2">
        <v>2100</v>
      </c>
      <c r="N1292" s="11">
        <f>+VLOOKUP(A1292,'Pre Calc.'!$A$2:$H$2362,2,FALSE)-H1292</f>
        <v>0</v>
      </c>
    </row>
    <row r="1293" spans="1:14" hidden="1" x14ac:dyDescent="0.25">
      <c r="A1293" s="6" t="s">
        <v>1303</v>
      </c>
      <c r="B1293" s="2">
        <v>185.4545</v>
      </c>
      <c r="C1293" s="2">
        <v>185.4545</v>
      </c>
      <c r="D1293" s="2"/>
      <c r="E1293" s="2"/>
      <c r="F1293" s="2"/>
      <c r="G1293" s="2"/>
      <c r="H1293" s="2"/>
      <c r="I1293" s="2"/>
      <c r="J1293" s="2"/>
      <c r="K1293" s="2"/>
      <c r="L1293" s="2"/>
      <c r="M1293" s="2"/>
      <c r="N1293" s="4">
        <f>VLOOKUP(A1293,'Pre Calc.'!$A$2:$G$2362,2,FALSE)-B1293</f>
        <v>0</v>
      </c>
    </row>
    <row r="1294" spans="1:14" hidden="1" x14ac:dyDescent="0.25">
      <c r="A1294" s="6" t="s">
        <v>1304</v>
      </c>
      <c r="B1294" s="2">
        <v>50.2346</v>
      </c>
      <c r="C1294" s="2">
        <v>50.2346</v>
      </c>
      <c r="D1294" s="2"/>
      <c r="E1294" s="2"/>
      <c r="F1294" s="2"/>
      <c r="G1294" s="2"/>
      <c r="H1294" s="2"/>
      <c r="I1294" s="2"/>
      <c r="J1294" s="2"/>
      <c r="K1294" s="2"/>
      <c r="L1294" s="2"/>
      <c r="M1294" s="2"/>
      <c r="N1294" s="4">
        <f>VLOOKUP(A1294,'Pre Calc.'!$A$2:$G$2362,2,FALSE)-B1294</f>
        <v>0</v>
      </c>
    </row>
    <row r="1295" spans="1:14" hidden="1" x14ac:dyDescent="0.25">
      <c r="A1295" s="6" t="s">
        <v>1305</v>
      </c>
      <c r="B1295" s="2">
        <v>267.91800000000001</v>
      </c>
      <c r="C1295" s="2">
        <v>267.91800000000001</v>
      </c>
      <c r="D1295" s="2"/>
      <c r="E1295" s="2"/>
      <c r="F1295" s="2"/>
      <c r="G1295" s="2"/>
      <c r="H1295" s="2"/>
      <c r="I1295" s="2"/>
      <c r="J1295" s="2"/>
      <c r="K1295" s="2"/>
      <c r="L1295" s="2"/>
      <c r="M1295" s="2"/>
      <c r="N1295" s="4">
        <f>VLOOKUP(A1295,'Pre Calc.'!$A$2:$G$2362,2,FALSE)-B1295</f>
        <v>0</v>
      </c>
    </row>
    <row r="1296" spans="1:14" hidden="1" x14ac:dyDescent="0.25">
      <c r="A1296" s="6" t="s">
        <v>1306</v>
      </c>
      <c r="B1296" s="2">
        <v>84.875</v>
      </c>
      <c r="C1296" s="2">
        <v>84.875</v>
      </c>
      <c r="D1296" s="2"/>
      <c r="E1296" s="2"/>
      <c r="F1296" s="2"/>
      <c r="G1296" s="2"/>
      <c r="H1296" s="2"/>
      <c r="I1296" s="2"/>
      <c r="J1296" s="2"/>
      <c r="K1296" s="2"/>
      <c r="L1296" s="2"/>
      <c r="M1296" s="2"/>
      <c r="N1296" s="4">
        <f>VLOOKUP(A1296,'Pre Calc.'!$A$2:$G$2362,2,FALSE)-B1296</f>
        <v>0</v>
      </c>
    </row>
    <row r="1297" spans="1:14" hidden="1" x14ac:dyDescent="0.25">
      <c r="A1297" s="6" t="s">
        <v>1307</v>
      </c>
      <c r="B1297" s="2">
        <v>68.712000000000003</v>
      </c>
      <c r="C1297" s="2">
        <v>68.712000000000003</v>
      </c>
      <c r="D1297" s="2"/>
      <c r="E1297" s="2"/>
      <c r="F1297" s="2"/>
      <c r="G1297" s="2"/>
      <c r="H1297" s="2"/>
      <c r="I1297" s="2"/>
      <c r="J1297" s="2"/>
      <c r="K1297" s="2"/>
      <c r="L1297" s="2"/>
      <c r="M1297" s="2"/>
      <c r="N1297" s="4">
        <f>VLOOKUP(A1297,'Pre Calc.'!$A$2:$G$2362,2,FALSE)-B1297</f>
        <v>0</v>
      </c>
    </row>
    <row r="1298" spans="1:14" x14ac:dyDescent="0.25">
      <c r="A1298" s="6" t="s">
        <v>1308</v>
      </c>
      <c r="B1298" s="2"/>
      <c r="C1298" s="2"/>
      <c r="D1298" s="2"/>
      <c r="E1298" s="2"/>
      <c r="F1298" s="2"/>
      <c r="G1298" s="2"/>
      <c r="H1298" s="2">
        <v>1089.2447999999999</v>
      </c>
      <c r="I1298" s="2"/>
      <c r="J1298" s="2">
        <v>1089.2447999999999</v>
      </c>
      <c r="K1298" s="2"/>
      <c r="L1298" s="2">
        <v>1089.2447999999999</v>
      </c>
      <c r="M1298" s="2">
        <v>1089.2447999999999</v>
      </c>
      <c r="N1298" s="11">
        <f>+VLOOKUP(A1298,'Pre Calc.'!$A$2:$H$2362,2,FALSE)-H1298</f>
        <v>21.902400000000171</v>
      </c>
    </row>
    <row r="1299" spans="1:14" hidden="1" x14ac:dyDescent="0.25">
      <c r="A1299" s="6" t="s">
        <v>1309</v>
      </c>
      <c r="B1299" s="2">
        <v>185.4545</v>
      </c>
      <c r="C1299" s="2">
        <v>185.4545</v>
      </c>
      <c r="D1299" s="2"/>
      <c r="E1299" s="2"/>
      <c r="F1299" s="2"/>
      <c r="G1299" s="2"/>
      <c r="H1299" s="2"/>
      <c r="I1299" s="2"/>
      <c r="J1299" s="2"/>
      <c r="K1299" s="2"/>
      <c r="L1299" s="2"/>
      <c r="M1299" s="2"/>
      <c r="N1299" s="4">
        <f>VLOOKUP(A1299,'Pre Calc.'!$A$2:$G$2362,2,FALSE)-B1299</f>
        <v>0</v>
      </c>
    </row>
    <row r="1300" spans="1:14" hidden="1" x14ac:dyDescent="0.25">
      <c r="A1300" s="6" t="s">
        <v>1310</v>
      </c>
      <c r="B1300" s="2">
        <v>174.72</v>
      </c>
      <c r="C1300" s="2">
        <v>75.19</v>
      </c>
      <c r="D1300" s="2">
        <v>174.72</v>
      </c>
      <c r="E1300" s="2">
        <v>75.19</v>
      </c>
      <c r="F1300" s="2"/>
      <c r="G1300" s="2"/>
      <c r="H1300" s="2"/>
      <c r="I1300" s="2"/>
      <c r="J1300" s="2"/>
      <c r="K1300" s="2"/>
      <c r="L1300" s="2"/>
      <c r="M1300" s="2"/>
      <c r="N1300" s="4">
        <f>VLOOKUP(A1300,'Pre Calc.'!$A$2:$G$2362,2,FALSE)-B1300</f>
        <v>0</v>
      </c>
    </row>
    <row r="1301" spans="1:14" x14ac:dyDescent="0.25">
      <c r="A1301" s="6" t="s">
        <v>1311</v>
      </c>
      <c r="B1301" s="2"/>
      <c r="C1301" s="2"/>
      <c r="D1301" s="2"/>
      <c r="E1301" s="2"/>
      <c r="F1301" s="2"/>
      <c r="G1301" s="2"/>
      <c r="H1301" s="2">
        <v>498.29</v>
      </c>
      <c r="I1301" s="2">
        <v>164.09</v>
      </c>
      <c r="J1301" s="2">
        <v>498.29</v>
      </c>
      <c r="K1301" s="2">
        <v>164.09</v>
      </c>
      <c r="L1301" s="2">
        <v>448.46</v>
      </c>
      <c r="M1301" s="2">
        <v>448.46</v>
      </c>
      <c r="N1301" s="11">
        <f>+VLOOKUP(A1301,'Pre Calc.'!$A$2:$H$2362,2,FALSE)-H1301</f>
        <v>0</v>
      </c>
    </row>
    <row r="1302" spans="1:14" x14ac:dyDescent="0.25">
      <c r="A1302" s="6" t="s">
        <v>1312</v>
      </c>
      <c r="B1302" s="2"/>
      <c r="C1302" s="2"/>
      <c r="D1302" s="2"/>
      <c r="E1302" s="2"/>
      <c r="F1302" s="2"/>
      <c r="G1302" s="2"/>
      <c r="H1302" s="2">
        <v>427.1</v>
      </c>
      <c r="I1302" s="2">
        <v>128.46</v>
      </c>
      <c r="J1302" s="2">
        <v>427.1</v>
      </c>
      <c r="K1302" s="2">
        <v>128.46</v>
      </c>
      <c r="L1302" s="2">
        <v>384.39</v>
      </c>
      <c r="M1302" s="2">
        <v>384.39</v>
      </c>
      <c r="N1302" s="11">
        <f>+VLOOKUP(A1302,'Pre Calc.'!$A$2:$H$2362,2,FALSE)-H1302</f>
        <v>0</v>
      </c>
    </row>
    <row r="1303" spans="1:14" hidden="1" x14ac:dyDescent="0.25">
      <c r="A1303" s="6" t="s">
        <v>1313</v>
      </c>
      <c r="B1303" s="2">
        <v>1775.4064000000001</v>
      </c>
      <c r="C1303" s="2">
        <v>1420.3251</v>
      </c>
      <c r="D1303" s="2">
        <v>1775.4064000000001</v>
      </c>
      <c r="E1303" s="2">
        <v>1420.3251</v>
      </c>
      <c r="F1303" s="2"/>
      <c r="G1303" s="2"/>
      <c r="H1303" s="2"/>
      <c r="I1303" s="2"/>
      <c r="J1303" s="2"/>
      <c r="K1303" s="2"/>
      <c r="L1303" s="2"/>
      <c r="M1303" s="2"/>
      <c r="N1303" s="4">
        <f>VLOOKUP(A1303,'Pre Calc.'!$A$2:$G$2362,2,FALSE)-B1303</f>
        <v>0</v>
      </c>
    </row>
    <row r="1304" spans="1:14" hidden="1" x14ac:dyDescent="0.25">
      <c r="A1304" s="6" t="s">
        <v>1314</v>
      </c>
      <c r="B1304" s="2">
        <v>2698.3445999999999</v>
      </c>
      <c r="C1304" s="2">
        <v>2158.6756999999998</v>
      </c>
      <c r="D1304" s="2">
        <v>2698.3445999999999</v>
      </c>
      <c r="E1304" s="2">
        <v>2158.6756999999998</v>
      </c>
      <c r="F1304" s="2"/>
      <c r="G1304" s="2"/>
      <c r="H1304" s="2"/>
      <c r="I1304" s="2"/>
      <c r="J1304" s="2"/>
      <c r="K1304" s="2"/>
      <c r="L1304" s="2"/>
      <c r="M1304" s="2"/>
      <c r="N1304" s="4">
        <f>VLOOKUP(A1304,'Pre Calc.'!$A$2:$G$2362,2,FALSE)-B1304</f>
        <v>0</v>
      </c>
    </row>
    <row r="1305" spans="1:14" hidden="1" x14ac:dyDescent="0.25">
      <c r="A1305" s="6" t="s">
        <v>1315</v>
      </c>
      <c r="B1305" s="2">
        <v>3283.93</v>
      </c>
      <c r="C1305" s="2">
        <v>2777</v>
      </c>
      <c r="D1305" s="2">
        <v>3283.93</v>
      </c>
      <c r="E1305" s="2">
        <v>2777</v>
      </c>
      <c r="F1305" s="2"/>
      <c r="G1305" s="2"/>
      <c r="H1305" s="2"/>
      <c r="I1305" s="2"/>
      <c r="J1305" s="2"/>
      <c r="K1305" s="2"/>
      <c r="L1305" s="2"/>
      <c r="M1305" s="2"/>
      <c r="N1305" s="4">
        <f>VLOOKUP(A1305,'Pre Calc.'!$A$2:$G$2362,2,FALSE)-B1305</f>
        <v>0</v>
      </c>
    </row>
    <row r="1306" spans="1:14" hidden="1" x14ac:dyDescent="0.25">
      <c r="A1306" s="6" t="s">
        <v>1316</v>
      </c>
      <c r="B1306" s="2">
        <v>680.67809999999997</v>
      </c>
      <c r="C1306" s="2">
        <v>544.54250000000002</v>
      </c>
      <c r="D1306" s="2">
        <v>680.67809999999997</v>
      </c>
      <c r="E1306" s="2">
        <v>544.54250000000002</v>
      </c>
      <c r="F1306" s="2"/>
      <c r="G1306" s="2"/>
      <c r="H1306" s="2"/>
      <c r="I1306" s="2"/>
      <c r="J1306" s="2"/>
      <c r="K1306" s="2"/>
      <c r="L1306" s="2"/>
      <c r="M1306" s="2"/>
      <c r="N1306" s="4">
        <f>VLOOKUP(A1306,'Pre Calc.'!$A$2:$G$2362,2,FALSE)-B1306</f>
        <v>0</v>
      </c>
    </row>
    <row r="1307" spans="1:14" hidden="1" x14ac:dyDescent="0.25">
      <c r="A1307" s="6" t="s">
        <v>1317</v>
      </c>
      <c r="B1307" s="2">
        <v>276.81970000000001</v>
      </c>
      <c r="C1307" s="2">
        <v>251.113</v>
      </c>
      <c r="D1307" s="2">
        <v>276.81970000000001</v>
      </c>
      <c r="E1307" s="2">
        <v>251.113</v>
      </c>
      <c r="F1307" s="2"/>
      <c r="G1307" s="2"/>
      <c r="H1307" s="2"/>
      <c r="I1307" s="2"/>
      <c r="J1307" s="2"/>
      <c r="K1307" s="2"/>
      <c r="L1307" s="2"/>
      <c r="M1307" s="2"/>
      <c r="N1307" s="4">
        <f>VLOOKUP(A1307,'Pre Calc.'!$A$2:$G$2362,2,FALSE)-B1307</f>
        <v>0</v>
      </c>
    </row>
    <row r="1308" spans="1:14" hidden="1" x14ac:dyDescent="0.25">
      <c r="A1308" s="6" t="s">
        <v>1318</v>
      </c>
      <c r="B1308" s="2">
        <v>869.26559999999995</v>
      </c>
      <c r="C1308" s="2">
        <v>781.62360000000001</v>
      </c>
      <c r="D1308" s="2">
        <v>869.26559999999995</v>
      </c>
      <c r="E1308" s="2">
        <v>781.62360000000001</v>
      </c>
      <c r="F1308" s="2"/>
      <c r="G1308" s="2"/>
      <c r="H1308" s="2"/>
      <c r="I1308" s="2"/>
      <c r="J1308" s="2"/>
      <c r="K1308" s="2"/>
      <c r="L1308" s="2"/>
      <c r="M1308" s="2"/>
      <c r="N1308" s="4">
        <f>VLOOKUP(A1308,'Pre Calc.'!$A$2:$G$2362,2,FALSE)-B1308</f>
        <v>0</v>
      </c>
    </row>
    <row r="1309" spans="1:14" hidden="1" x14ac:dyDescent="0.25">
      <c r="A1309" s="6" t="s">
        <v>1319</v>
      </c>
      <c r="B1309" s="2">
        <v>21438.3125</v>
      </c>
      <c r="C1309" s="2">
        <v>13744.856299999999</v>
      </c>
      <c r="D1309" s="2">
        <v>21438.3125</v>
      </c>
      <c r="E1309" s="2">
        <v>13744.856299999999</v>
      </c>
      <c r="F1309" s="2"/>
      <c r="G1309" s="2"/>
      <c r="H1309" s="2"/>
      <c r="I1309" s="2"/>
      <c r="J1309" s="2"/>
      <c r="K1309" s="2"/>
      <c r="L1309" s="2"/>
      <c r="M1309" s="2"/>
      <c r="N1309" s="4">
        <f>VLOOKUP(A1309,'Pre Calc.'!$A$2:$G$2362,2,FALSE)-B1309</f>
        <v>0</v>
      </c>
    </row>
    <row r="1310" spans="1:14" hidden="1" x14ac:dyDescent="0.25">
      <c r="A1310" s="6" t="s">
        <v>1320</v>
      </c>
      <c r="B1310" s="2">
        <v>367.94639999999998</v>
      </c>
      <c r="C1310" s="2">
        <v>92.906499999999994</v>
      </c>
      <c r="D1310" s="2">
        <v>367.94639999999998</v>
      </c>
      <c r="E1310" s="2">
        <v>92.906499999999994</v>
      </c>
      <c r="F1310" s="2"/>
      <c r="G1310" s="2"/>
      <c r="H1310" s="2"/>
      <c r="I1310" s="2"/>
      <c r="J1310" s="2"/>
      <c r="K1310" s="2"/>
      <c r="L1310" s="2"/>
      <c r="M1310" s="2"/>
      <c r="N1310" s="4">
        <f>VLOOKUP(A1310,'Pre Calc.'!$A$2:$G$2362,2,FALSE)-B1310</f>
        <v>0</v>
      </c>
    </row>
    <row r="1311" spans="1:14" hidden="1" x14ac:dyDescent="0.25">
      <c r="A1311" s="6" t="s">
        <v>1321</v>
      </c>
      <c r="B1311" s="2">
        <v>1500</v>
      </c>
      <c r="C1311" s="2">
        <v>1</v>
      </c>
      <c r="D1311" s="2"/>
      <c r="E1311" s="2"/>
      <c r="F1311" s="2"/>
      <c r="G1311" s="2"/>
      <c r="H1311" s="2"/>
      <c r="I1311" s="2"/>
      <c r="J1311" s="2"/>
      <c r="K1311" s="2"/>
      <c r="L1311" s="2"/>
      <c r="M1311" s="2"/>
      <c r="N1311" s="4">
        <f>VLOOKUP(A1311,'Pre Calc.'!$A$2:$G$2362,2,FALSE)-B1311</f>
        <v>0</v>
      </c>
    </row>
    <row r="1312" spans="1:14" hidden="1" x14ac:dyDescent="0.25">
      <c r="A1312" s="6" t="s">
        <v>1322</v>
      </c>
      <c r="B1312" s="2">
        <v>1500</v>
      </c>
      <c r="C1312" s="2">
        <v>1</v>
      </c>
      <c r="D1312" s="2"/>
      <c r="E1312" s="2"/>
      <c r="F1312" s="2"/>
      <c r="G1312" s="2"/>
      <c r="H1312" s="2"/>
      <c r="I1312" s="2"/>
      <c r="J1312" s="2"/>
      <c r="K1312" s="2"/>
      <c r="L1312" s="2"/>
      <c r="M1312" s="2"/>
      <c r="N1312" s="4">
        <f>VLOOKUP(A1312,'Pre Calc.'!$A$2:$G$2362,2,FALSE)-B1312</f>
        <v>0</v>
      </c>
    </row>
    <row r="1313" spans="1:14" hidden="1" x14ac:dyDescent="0.25">
      <c r="A1313" s="6" t="s">
        <v>1323</v>
      </c>
      <c r="B1313" s="2">
        <v>5000</v>
      </c>
      <c r="C1313" s="2">
        <v>962.47</v>
      </c>
      <c r="D1313" s="2">
        <v>5000</v>
      </c>
      <c r="E1313" s="2">
        <v>962.47</v>
      </c>
      <c r="F1313" s="2"/>
      <c r="G1313" s="2"/>
      <c r="H1313" s="2"/>
      <c r="I1313" s="2"/>
      <c r="J1313" s="2"/>
      <c r="K1313" s="2"/>
      <c r="L1313" s="2"/>
      <c r="M1313" s="2"/>
      <c r="N1313" s="4">
        <f>VLOOKUP(A1313,'Pre Calc.'!$A$2:$G$2362,2,FALSE)-B1313</f>
        <v>0</v>
      </c>
    </row>
    <row r="1314" spans="1:14" hidden="1" x14ac:dyDescent="0.25">
      <c r="A1314" s="6" t="s">
        <v>1324</v>
      </c>
      <c r="B1314" s="2">
        <v>152.63890000000001</v>
      </c>
      <c r="C1314" s="2">
        <v>116.24290000000001</v>
      </c>
      <c r="D1314" s="2">
        <v>152.63890000000001</v>
      </c>
      <c r="E1314" s="2">
        <v>116.24290000000001</v>
      </c>
      <c r="F1314" s="2"/>
      <c r="G1314" s="2"/>
      <c r="H1314" s="2"/>
      <c r="I1314" s="2"/>
      <c r="J1314" s="2"/>
      <c r="K1314" s="2"/>
      <c r="L1314" s="2"/>
      <c r="M1314" s="2"/>
      <c r="N1314" s="4">
        <f>VLOOKUP(A1314,'Pre Calc.'!$A$2:$G$2362,2,FALSE)-B1314</f>
        <v>0</v>
      </c>
    </row>
    <row r="1315" spans="1:14" hidden="1" x14ac:dyDescent="0.25">
      <c r="A1315" s="6" t="s">
        <v>1325</v>
      </c>
      <c r="B1315" s="2">
        <v>227.66480000000001</v>
      </c>
      <c r="C1315" s="2">
        <v>204.02930000000001</v>
      </c>
      <c r="D1315" s="2">
        <v>227.66480000000001</v>
      </c>
      <c r="E1315" s="2">
        <v>204.02930000000001</v>
      </c>
      <c r="F1315" s="2"/>
      <c r="G1315" s="2"/>
      <c r="H1315" s="2"/>
      <c r="I1315" s="2"/>
      <c r="J1315" s="2"/>
      <c r="K1315" s="2"/>
      <c r="L1315" s="2"/>
      <c r="M1315" s="2"/>
      <c r="N1315" s="4">
        <f>VLOOKUP(A1315,'Pre Calc.'!$A$2:$G$2362,2,FALSE)-B1315</f>
        <v>0</v>
      </c>
    </row>
    <row r="1316" spans="1:14" hidden="1" x14ac:dyDescent="0.25">
      <c r="A1316" s="6" t="s">
        <v>1326</v>
      </c>
      <c r="B1316" s="2">
        <v>874.43979999999999</v>
      </c>
      <c r="C1316" s="2">
        <v>807.83240000000001</v>
      </c>
      <c r="D1316" s="2">
        <v>874.43979999999999</v>
      </c>
      <c r="E1316" s="2">
        <v>807.83240000000001</v>
      </c>
      <c r="F1316" s="2"/>
      <c r="G1316" s="2"/>
      <c r="H1316" s="2"/>
      <c r="I1316" s="2"/>
      <c r="J1316" s="2"/>
      <c r="K1316" s="2"/>
      <c r="L1316" s="2"/>
      <c r="M1316" s="2"/>
      <c r="N1316" s="4">
        <f>VLOOKUP(A1316,'Pre Calc.'!$A$2:$G$2362,2,FALSE)-B1316</f>
        <v>0</v>
      </c>
    </row>
    <row r="1317" spans="1:14" hidden="1" x14ac:dyDescent="0.25">
      <c r="A1317" s="6" t="s">
        <v>1327</v>
      </c>
      <c r="B1317" s="2">
        <v>8278.7199999999993</v>
      </c>
      <c r="C1317" s="2">
        <v>851.7115</v>
      </c>
      <c r="D1317" s="2"/>
      <c r="E1317" s="2"/>
      <c r="F1317" s="2"/>
      <c r="G1317" s="2"/>
      <c r="H1317" s="2"/>
      <c r="I1317" s="2"/>
      <c r="J1317" s="2"/>
      <c r="K1317" s="2"/>
      <c r="L1317" s="2"/>
      <c r="M1317" s="2"/>
      <c r="N1317" s="4">
        <f>VLOOKUP(A1317,'Pre Calc.'!$A$2:$G$2362,2,FALSE)-B1317</f>
        <v>0</v>
      </c>
    </row>
    <row r="1318" spans="1:14" hidden="1" x14ac:dyDescent="0.25">
      <c r="A1318" s="6" t="s">
        <v>1328</v>
      </c>
      <c r="B1318" s="2">
        <v>16487.588299999999</v>
      </c>
      <c r="C1318" s="2">
        <v>14541.629800000001</v>
      </c>
      <c r="D1318" s="2"/>
      <c r="E1318" s="2"/>
      <c r="F1318" s="2"/>
      <c r="G1318" s="2"/>
      <c r="H1318" s="2"/>
      <c r="I1318" s="2"/>
      <c r="J1318" s="2"/>
      <c r="K1318" s="2"/>
      <c r="L1318" s="2"/>
      <c r="M1318" s="2"/>
      <c r="N1318" s="4">
        <f>VLOOKUP(A1318,'Pre Calc.'!$A$2:$G$2362,2,FALSE)-B1318</f>
        <v>0</v>
      </c>
    </row>
    <row r="1319" spans="1:14" hidden="1" x14ac:dyDescent="0.25">
      <c r="A1319" s="6" t="s">
        <v>1329</v>
      </c>
      <c r="B1319" s="2">
        <v>18357.04</v>
      </c>
      <c r="C1319" s="2">
        <v>4051.4250000000002</v>
      </c>
      <c r="D1319" s="2"/>
      <c r="E1319" s="2"/>
      <c r="F1319" s="2"/>
      <c r="G1319" s="2"/>
      <c r="H1319" s="2"/>
      <c r="I1319" s="2"/>
      <c r="J1319" s="2"/>
      <c r="K1319" s="2"/>
      <c r="L1319" s="2"/>
      <c r="M1319" s="2"/>
      <c r="N1319" s="4">
        <f>VLOOKUP(A1319,'Pre Calc.'!$A$2:$G$2362,2,FALSE)-B1319</f>
        <v>0</v>
      </c>
    </row>
    <row r="1320" spans="1:14" x14ac:dyDescent="0.25">
      <c r="A1320" s="6" t="s">
        <v>1330</v>
      </c>
      <c r="B1320" s="2"/>
      <c r="C1320" s="2"/>
      <c r="D1320" s="2"/>
      <c r="E1320" s="2"/>
      <c r="F1320" s="2"/>
      <c r="G1320" s="2"/>
      <c r="H1320" s="2">
        <v>205.96</v>
      </c>
      <c r="I1320" s="2">
        <v>206.2</v>
      </c>
      <c r="J1320" s="2">
        <v>205.96</v>
      </c>
      <c r="K1320" s="2">
        <v>206.2</v>
      </c>
      <c r="L1320" s="2">
        <v>159.12</v>
      </c>
      <c r="M1320" s="2">
        <v>159.12</v>
      </c>
      <c r="N1320" s="11">
        <f>+VLOOKUP(A1320,'Pre Calc.'!$A$2:$H$2362,2,FALSE)-H1320</f>
        <v>29.419999999999987</v>
      </c>
    </row>
    <row r="1321" spans="1:14" x14ac:dyDescent="0.25">
      <c r="A1321" s="6" t="s">
        <v>1331</v>
      </c>
      <c r="B1321" s="2"/>
      <c r="C1321" s="2"/>
      <c r="D1321" s="2"/>
      <c r="E1321" s="2"/>
      <c r="F1321" s="2"/>
      <c r="G1321" s="2"/>
      <c r="H1321" s="2">
        <v>1937.32</v>
      </c>
      <c r="I1321" s="2">
        <v>1795.0202999999999</v>
      </c>
      <c r="J1321" s="2">
        <v>1937.32</v>
      </c>
      <c r="K1321" s="2">
        <v>1795.0202999999999</v>
      </c>
      <c r="L1321" s="2">
        <v>1584.27</v>
      </c>
      <c r="M1321" s="2">
        <v>1584.27</v>
      </c>
      <c r="N1321" s="11">
        <f>+VLOOKUP(A1321,'Pre Calc.'!$A$2:$H$2362,2,FALSE)-H1321</f>
        <v>-831.83999999999992</v>
      </c>
    </row>
    <row r="1322" spans="1:14" x14ac:dyDescent="0.25">
      <c r="A1322" s="6" t="s">
        <v>1332</v>
      </c>
      <c r="B1322" s="2"/>
      <c r="C1322" s="2"/>
      <c r="D1322" s="2"/>
      <c r="E1322" s="2"/>
      <c r="F1322" s="2"/>
      <c r="G1322" s="2"/>
      <c r="H1322" s="2">
        <v>12265.5</v>
      </c>
      <c r="I1322" s="2">
        <v>10184.58</v>
      </c>
      <c r="J1322" s="2">
        <v>12265.5</v>
      </c>
      <c r="K1322" s="2">
        <v>10184.58</v>
      </c>
      <c r="L1322" s="2">
        <v>10184.58</v>
      </c>
      <c r="M1322" s="2">
        <v>10184.58</v>
      </c>
      <c r="N1322" s="11">
        <f>+VLOOKUP(A1322,'Pre Calc.'!$A$2:$H$2362,2,FALSE)-H1322</f>
        <v>4567.5</v>
      </c>
    </row>
    <row r="1323" spans="1:14" x14ac:dyDescent="0.25">
      <c r="A1323" s="6" t="s">
        <v>1333</v>
      </c>
      <c r="B1323" s="2"/>
      <c r="C1323" s="2"/>
      <c r="D1323" s="2"/>
      <c r="E1323" s="2"/>
      <c r="F1323" s="2"/>
      <c r="G1323" s="2"/>
      <c r="H1323" s="2">
        <v>358.74</v>
      </c>
      <c r="I1323" s="2">
        <v>349.71</v>
      </c>
      <c r="J1323" s="2">
        <v>358.74</v>
      </c>
      <c r="K1323" s="2">
        <v>349.71</v>
      </c>
      <c r="L1323" s="2">
        <v>298.35000000000002</v>
      </c>
      <c r="M1323" s="2">
        <v>298.35000000000002</v>
      </c>
      <c r="N1323" s="11">
        <f>+VLOOKUP(A1323,'Pre Calc.'!$A$2:$H$2362,2,FALSE)-H1323</f>
        <v>29.689999999999998</v>
      </c>
    </row>
    <row r="1324" spans="1:14" x14ac:dyDescent="0.25">
      <c r="A1324" s="6" t="s">
        <v>1334</v>
      </c>
      <c r="B1324" s="2"/>
      <c r="C1324" s="2"/>
      <c r="D1324" s="2"/>
      <c r="E1324" s="2"/>
      <c r="F1324" s="2"/>
      <c r="G1324" s="2"/>
      <c r="H1324" s="2">
        <v>195.96940000000001</v>
      </c>
      <c r="I1324" s="2">
        <v>195.96940000000001</v>
      </c>
      <c r="J1324" s="2">
        <v>195.96940000000001</v>
      </c>
      <c r="K1324" s="2">
        <v>195.96940000000001</v>
      </c>
      <c r="L1324" s="2">
        <v>184.92512500000001</v>
      </c>
      <c r="M1324" s="2">
        <v>184.92512500000001</v>
      </c>
      <c r="N1324" s="11">
        <f>+VLOOKUP(A1324,'Pre Calc.'!$A$2:$H$2362,2,FALSE)-H1324</f>
        <v>-1.43780000000001</v>
      </c>
    </row>
    <row r="1325" spans="1:14" x14ac:dyDescent="0.25">
      <c r="A1325" s="6" t="s">
        <v>1335</v>
      </c>
      <c r="B1325" s="2"/>
      <c r="C1325" s="2"/>
      <c r="D1325" s="2"/>
      <c r="E1325" s="2"/>
      <c r="F1325" s="2"/>
      <c r="G1325" s="2"/>
      <c r="H1325" s="2">
        <v>135.48500000000001</v>
      </c>
      <c r="I1325" s="2">
        <v>135.48500000000001</v>
      </c>
      <c r="J1325" s="2">
        <v>135.48500000000001</v>
      </c>
      <c r="K1325" s="2">
        <v>135.48500000000001</v>
      </c>
      <c r="L1325" s="2">
        <v>67.245500000000007</v>
      </c>
      <c r="M1325" s="2">
        <v>67.245500000000007</v>
      </c>
      <c r="N1325" s="11">
        <f>+VLOOKUP(A1325,'Pre Calc.'!$A$2:$H$2362,2,FALSE)-H1325</f>
        <v>-0.99399999999999977</v>
      </c>
    </row>
    <row r="1326" spans="1:14" x14ac:dyDescent="0.25">
      <c r="A1326" s="6" t="s">
        <v>1336</v>
      </c>
      <c r="B1326" s="2"/>
      <c r="C1326" s="2"/>
      <c r="D1326" s="2"/>
      <c r="E1326" s="2"/>
      <c r="F1326" s="2"/>
      <c r="G1326" s="2"/>
      <c r="H1326" s="2">
        <v>106.4525</v>
      </c>
      <c r="I1326" s="2">
        <v>106.4525</v>
      </c>
      <c r="J1326" s="2">
        <v>106.4525</v>
      </c>
      <c r="K1326" s="2">
        <v>106.4525</v>
      </c>
      <c r="L1326" s="2">
        <v>67.031999999999996</v>
      </c>
      <c r="M1326" s="2">
        <v>67.031999999999996</v>
      </c>
      <c r="N1326" s="11">
        <f>+VLOOKUP(A1326,'Pre Calc.'!$A$2:$H$2362,2,FALSE)-H1326</f>
        <v>-1.116500000000002</v>
      </c>
    </row>
    <row r="1327" spans="1:14" x14ac:dyDescent="0.25">
      <c r="A1327" s="6" t="s">
        <v>1337</v>
      </c>
      <c r="B1327" s="2"/>
      <c r="C1327" s="2"/>
      <c r="D1327" s="2"/>
      <c r="E1327" s="2"/>
      <c r="F1327" s="2"/>
      <c r="G1327" s="2"/>
      <c r="H1327" s="2">
        <v>111.29130000000001</v>
      </c>
      <c r="I1327" s="2">
        <v>111.29130000000001</v>
      </c>
      <c r="J1327" s="2">
        <v>111.29130000000001</v>
      </c>
      <c r="K1327" s="2">
        <v>111.29130000000001</v>
      </c>
      <c r="L1327" s="2">
        <v>101.96025</v>
      </c>
      <c r="M1327" s="2">
        <v>101.96025</v>
      </c>
      <c r="N1327" s="11">
        <f>+VLOOKUP(A1327,'Pre Calc.'!$A$2:$H$2362,2,FALSE)-H1327</f>
        <v>0.37939999999998975</v>
      </c>
    </row>
    <row r="1328" spans="1:14" x14ac:dyDescent="0.25">
      <c r="A1328" s="6" t="s">
        <v>1338</v>
      </c>
      <c r="B1328" s="2"/>
      <c r="C1328" s="2"/>
      <c r="D1328" s="2"/>
      <c r="E1328" s="2"/>
      <c r="F1328" s="2"/>
      <c r="G1328" s="2"/>
      <c r="H1328" s="2">
        <v>106.4525</v>
      </c>
      <c r="I1328" s="2">
        <v>106.79689999999999</v>
      </c>
      <c r="J1328" s="2">
        <v>106.4525</v>
      </c>
      <c r="K1328" s="2">
        <v>106.79689999999999</v>
      </c>
      <c r="L1328" s="2">
        <v>67.777500000000003</v>
      </c>
      <c r="M1328" s="2">
        <v>67.777500000000003</v>
      </c>
      <c r="N1328" s="11">
        <f>+VLOOKUP(A1328,'Pre Calc.'!$A$2:$H$2362,2,FALSE)-H1328</f>
        <v>5.499999999999261E-2</v>
      </c>
    </row>
    <row r="1329" spans="1:14" hidden="1" x14ac:dyDescent="0.25">
      <c r="A1329" s="6" t="s">
        <v>1339</v>
      </c>
      <c r="B1329" s="2">
        <v>7950</v>
      </c>
      <c r="C1329" s="2">
        <v>4650</v>
      </c>
      <c r="D1329" s="2">
        <v>7950</v>
      </c>
      <c r="E1329" s="2">
        <v>4650</v>
      </c>
      <c r="F1329" s="2"/>
      <c r="G1329" s="2"/>
      <c r="H1329" s="2"/>
      <c r="I1329" s="2"/>
      <c r="J1329" s="2"/>
      <c r="K1329" s="2"/>
      <c r="L1329" s="2"/>
      <c r="M1329" s="2"/>
      <c r="N1329" s="4">
        <f>VLOOKUP(A1329,'Pre Calc.'!$A$2:$G$2362,2,FALSE)-B1329</f>
        <v>0</v>
      </c>
    </row>
    <row r="1330" spans="1:14" hidden="1" x14ac:dyDescent="0.25">
      <c r="A1330" s="6" t="s">
        <v>1340</v>
      </c>
      <c r="B1330" s="2">
        <v>671.33</v>
      </c>
      <c r="C1330" s="2">
        <v>495.54</v>
      </c>
      <c r="D1330" s="2">
        <v>671.33</v>
      </c>
      <c r="E1330" s="2">
        <v>495.54</v>
      </c>
      <c r="F1330" s="2"/>
      <c r="G1330" s="2"/>
      <c r="H1330" s="2"/>
      <c r="I1330" s="2"/>
      <c r="J1330" s="2"/>
      <c r="K1330" s="2"/>
      <c r="L1330" s="2"/>
      <c r="M1330" s="2"/>
      <c r="N1330" s="4">
        <f>VLOOKUP(A1330,'Pre Calc.'!$A$2:$G$2362,2,FALSE)-B1330</f>
        <v>0</v>
      </c>
    </row>
    <row r="1331" spans="1:14" x14ac:dyDescent="0.25">
      <c r="A1331" s="6" t="s">
        <v>1341</v>
      </c>
      <c r="B1331" s="2"/>
      <c r="C1331" s="2"/>
      <c r="D1331" s="2"/>
      <c r="E1331" s="2"/>
      <c r="F1331" s="2"/>
      <c r="G1331" s="2"/>
      <c r="H1331" s="2">
        <v>433.03570000000002</v>
      </c>
      <c r="I1331" s="2">
        <v>433.03570000000002</v>
      </c>
      <c r="J1331" s="2">
        <v>433.03570000000002</v>
      </c>
      <c r="K1331" s="2">
        <v>433.03570000000002</v>
      </c>
      <c r="L1331" s="2">
        <v>203.7</v>
      </c>
      <c r="M1331" s="2">
        <v>203.7</v>
      </c>
      <c r="N1331" s="11">
        <f>+VLOOKUP(A1331,'Pre Calc.'!$A$2:$H$2362,2,FALSE)-H1331</f>
        <v>0</v>
      </c>
    </row>
    <row r="1332" spans="1:14" hidden="1" x14ac:dyDescent="0.25">
      <c r="A1332" s="6" t="s">
        <v>1342</v>
      </c>
      <c r="B1332" s="2">
        <v>117.4714</v>
      </c>
      <c r="C1332" s="2">
        <v>117.4714</v>
      </c>
      <c r="D1332" s="2"/>
      <c r="E1332" s="2"/>
      <c r="F1332" s="2"/>
      <c r="G1332" s="2"/>
      <c r="H1332" s="2"/>
      <c r="I1332" s="2"/>
      <c r="J1332" s="2"/>
      <c r="K1332" s="2"/>
      <c r="L1332" s="2"/>
      <c r="M1332" s="2"/>
      <c r="N1332" s="4">
        <f>VLOOKUP(A1332,'Pre Calc.'!$A$2:$G$2362,2,FALSE)-B1332</f>
        <v>0</v>
      </c>
    </row>
    <row r="1333" spans="1:14" hidden="1" x14ac:dyDescent="0.25">
      <c r="A1333" s="6" t="s">
        <v>1343</v>
      </c>
      <c r="B1333" s="2">
        <v>67.511499999999998</v>
      </c>
      <c r="C1333" s="2">
        <v>67.511499999999998</v>
      </c>
      <c r="D1333" s="2"/>
      <c r="E1333" s="2"/>
      <c r="F1333" s="2"/>
      <c r="G1333" s="2"/>
      <c r="H1333" s="2"/>
      <c r="I1333" s="2"/>
      <c r="J1333" s="2"/>
      <c r="K1333" s="2"/>
      <c r="L1333" s="2"/>
      <c r="M1333" s="2"/>
      <c r="N1333" s="4">
        <f>VLOOKUP(A1333,'Pre Calc.'!$A$2:$G$2362,2,FALSE)-B1333</f>
        <v>0</v>
      </c>
    </row>
    <row r="1334" spans="1:14" hidden="1" x14ac:dyDescent="0.25">
      <c r="A1334" s="6" t="s">
        <v>1344</v>
      </c>
      <c r="B1334" s="2">
        <v>33.563200000000002</v>
      </c>
      <c r="C1334" s="2">
        <v>33.563200000000002</v>
      </c>
      <c r="D1334" s="2"/>
      <c r="E1334" s="2"/>
      <c r="F1334" s="2"/>
      <c r="G1334" s="2"/>
      <c r="H1334" s="2"/>
      <c r="I1334" s="2"/>
      <c r="J1334" s="2"/>
      <c r="K1334" s="2"/>
      <c r="L1334" s="2"/>
      <c r="M1334" s="2"/>
      <c r="N1334" s="4">
        <f>VLOOKUP(A1334,'Pre Calc.'!$A$2:$G$2362,2,FALSE)-B1334</f>
        <v>0</v>
      </c>
    </row>
    <row r="1335" spans="1:14" hidden="1" x14ac:dyDescent="0.25">
      <c r="A1335" s="6" t="s">
        <v>1345</v>
      </c>
      <c r="B1335" s="2">
        <v>236.03299999999999</v>
      </c>
      <c r="C1335" s="2">
        <v>236.03299999999999</v>
      </c>
      <c r="D1335" s="2"/>
      <c r="E1335" s="2"/>
      <c r="F1335" s="2"/>
      <c r="G1335" s="2"/>
      <c r="H1335" s="2"/>
      <c r="I1335" s="2"/>
      <c r="J1335" s="2"/>
      <c r="K1335" s="2"/>
      <c r="L1335" s="2"/>
      <c r="M1335" s="2"/>
      <c r="N1335" s="4">
        <f>VLOOKUP(A1335,'Pre Calc.'!$A$2:$G$2362,2,FALSE)-B1335</f>
        <v>0</v>
      </c>
    </row>
    <row r="1336" spans="1:14" hidden="1" x14ac:dyDescent="0.25">
      <c r="A1336" s="6" t="s">
        <v>1346</v>
      </c>
      <c r="B1336" s="2">
        <v>267.91800000000001</v>
      </c>
      <c r="C1336" s="2">
        <v>267.91800000000001</v>
      </c>
      <c r="D1336" s="2"/>
      <c r="E1336" s="2"/>
      <c r="F1336" s="2"/>
      <c r="G1336" s="2"/>
      <c r="H1336" s="2"/>
      <c r="I1336" s="2"/>
      <c r="J1336" s="2"/>
      <c r="K1336" s="2"/>
      <c r="L1336" s="2"/>
      <c r="M1336" s="2"/>
      <c r="N1336" s="4">
        <f>VLOOKUP(A1336,'Pre Calc.'!$A$2:$G$2362,2,FALSE)-B1336</f>
        <v>0</v>
      </c>
    </row>
    <row r="1337" spans="1:14" hidden="1" x14ac:dyDescent="0.25">
      <c r="A1337" s="6" t="s">
        <v>1347</v>
      </c>
      <c r="B1337" s="2">
        <v>100.8263</v>
      </c>
      <c r="C1337" s="2">
        <v>100.8263</v>
      </c>
      <c r="D1337" s="2"/>
      <c r="E1337" s="2"/>
      <c r="F1337" s="2"/>
      <c r="G1337" s="2"/>
      <c r="H1337" s="2"/>
      <c r="I1337" s="2"/>
      <c r="J1337" s="2"/>
      <c r="K1337" s="2"/>
      <c r="L1337" s="2"/>
      <c r="M1337" s="2"/>
      <c r="N1337" s="4">
        <f>VLOOKUP(A1337,'Pre Calc.'!$A$2:$G$2362,2,FALSE)-B1337</f>
        <v>0</v>
      </c>
    </row>
    <row r="1338" spans="1:14" x14ac:dyDescent="0.25">
      <c r="A1338" s="6" t="s">
        <v>1348</v>
      </c>
      <c r="B1338" s="2"/>
      <c r="C1338" s="2"/>
      <c r="D1338" s="2"/>
      <c r="E1338" s="2"/>
      <c r="F1338" s="2"/>
      <c r="G1338" s="2"/>
      <c r="H1338" s="2">
        <v>420.58</v>
      </c>
      <c r="I1338" s="2">
        <v>426.7</v>
      </c>
      <c r="J1338" s="2">
        <v>420.58</v>
      </c>
      <c r="K1338" s="2">
        <v>426.7</v>
      </c>
      <c r="L1338" s="2">
        <v>360.87</v>
      </c>
      <c r="M1338" s="2">
        <v>360.87</v>
      </c>
      <c r="N1338" s="11">
        <f>+VLOOKUP(A1338,'Pre Calc.'!$A$2:$H$2362,2,FALSE)-H1338</f>
        <v>-19.430000000000007</v>
      </c>
    </row>
    <row r="1339" spans="1:14" x14ac:dyDescent="0.25">
      <c r="A1339" s="6" t="s">
        <v>1349</v>
      </c>
      <c r="B1339" s="2"/>
      <c r="C1339" s="2"/>
      <c r="D1339" s="2"/>
      <c r="E1339" s="2"/>
      <c r="F1339" s="2"/>
      <c r="G1339" s="2"/>
      <c r="H1339" s="2">
        <v>718.08</v>
      </c>
      <c r="I1339" s="2">
        <v>694.75279999999998</v>
      </c>
      <c r="J1339" s="2">
        <v>718.08</v>
      </c>
      <c r="K1339" s="2">
        <v>694.75279999999998</v>
      </c>
      <c r="L1339" s="2">
        <v>607.86</v>
      </c>
      <c r="M1339" s="2">
        <v>607.86</v>
      </c>
      <c r="N1339" s="11">
        <f>+VLOOKUP(A1339,'Pre Calc.'!$A$2:$H$2362,2,FALSE)-H1339</f>
        <v>-321.05000000000007</v>
      </c>
    </row>
    <row r="1340" spans="1:14" x14ac:dyDescent="0.25">
      <c r="A1340" s="6" t="s">
        <v>1350</v>
      </c>
      <c r="B1340" s="2"/>
      <c r="C1340" s="2"/>
      <c r="D1340" s="2"/>
      <c r="E1340" s="2"/>
      <c r="F1340" s="2"/>
      <c r="G1340" s="2"/>
      <c r="H1340" s="2">
        <v>1677.22</v>
      </c>
      <c r="I1340" s="2">
        <v>803.41</v>
      </c>
      <c r="J1340" s="2">
        <v>1677.22</v>
      </c>
      <c r="K1340" s="2">
        <v>803.41</v>
      </c>
      <c r="L1340" s="2">
        <v>593.69000000000005</v>
      </c>
      <c r="M1340" s="2">
        <v>593.69000000000005</v>
      </c>
      <c r="N1340" s="11">
        <f>+VLOOKUP(A1340,'Pre Calc.'!$A$2:$H$2362,2,FALSE)-H1340</f>
        <v>55.509999999999991</v>
      </c>
    </row>
    <row r="1341" spans="1:14" x14ac:dyDescent="0.25">
      <c r="A1341" s="6" t="s">
        <v>1351</v>
      </c>
      <c r="B1341" s="2"/>
      <c r="C1341" s="2"/>
      <c r="D1341" s="2"/>
      <c r="E1341" s="2"/>
      <c r="F1341" s="2"/>
      <c r="G1341" s="2"/>
      <c r="H1341" s="2">
        <v>119.2</v>
      </c>
      <c r="I1341" s="2">
        <v>131.91</v>
      </c>
      <c r="J1341" s="2">
        <v>119.2</v>
      </c>
      <c r="K1341" s="2">
        <v>131.91</v>
      </c>
      <c r="L1341" s="2">
        <v>101.94</v>
      </c>
      <c r="M1341" s="2">
        <v>101.94</v>
      </c>
      <c r="N1341" s="11">
        <f>+VLOOKUP(A1341,'Pre Calc.'!$A$2:$H$2362,2,FALSE)-H1341</f>
        <v>0</v>
      </c>
    </row>
    <row r="1342" spans="1:14" x14ac:dyDescent="0.25">
      <c r="A1342" s="6" t="s">
        <v>1352</v>
      </c>
      <c r="B1342" s="2"/>
      <c r="C1342" s="2"/>
      <c r="D1342" s="2"/>
      <c r="E1342" s="2"/>
      <c r="F1342" s="2"/>
      <c r="G1342" s="2"/>
      <c r="H1342" s="2">
        <v>500</v>
      </c>
      <c r="I1342" s="2">
        <v>460</v>
      </c>
      <c r="J1342" s="2">
        <v>500</v>
      </c>
      <c r="K1342" s="2">
        <v>460</v>
      </c>
      <c r="L1342" s="2">
        <v>500</v>
      </c>
      <c r="M1342" s="2">
        <v>500</v>
      </c>
      <c r="N1342" s="11">
        <f>+VLOOKUP(A1342,'Pre Calc.'!$A$2:$H$2362,2,FALSE)-H1342</f>
        <v>0</v>
      </c>
    </row>
    <row r="1343" spans="1:14" x14ac:dyDescent="0.25">
      <c r="A1343" s="6" t="s">
        <v>1353</v>
      </c>
      <c r="B1343" s="2"/>
      <c r="C1343" s="2"/>
      <c r="D1343" s="2"/>
      <c r="E1343" s="2"/>
      <c r="F1343" s="2"/>
      <c r="G1343" s="2"/>
      <c r="H1343" s="2">
        <v>2250</v>
      </c>
      <c r="I1343" s="2">
        <v>2078</v>
      </c>
      <c r="J1343" s="2">
        <v>2250</v>
      </c>
      <c r="K1343" s="2">
        <v>2078</v>
      </c>
      <c r="L1343" s="2">
        <v>2250</v>
      </c>
      <c r="M1343" s="2">
        <v>2250</v>
      </c>
      <c r="N1343" s="11">
        <f>+VLOOKUP(A1343,'Pre Calc.'!$A$2:$H$2362,2,FALSE)-H1343</f>
        <v>0</v>
      </c>
    </row>
    <row r="1344" spans="1:14" x14ac:dyDescent="0.25">
      <c r="A1344" s="6" t="s">
        <v>1354</v>
      </c>
      <c r="B1344" s="2"/>
      <c r="C1344" s="2"/>
      <c r="D1344" s="2"/>
      <c r="E1344" s="2"/>
      <c r="F1344" s="2"/>
      <c r="G1344" s="2"/>
      <c r="H1344" s="2">
        <v>750</v>
      </c>
      <c r="I1344" s="2">
        <v>670</v>
      </c>
      <c r="J1344" s="2">
        <v>750</v>
      </c>
      <c r="K1344" s="2">
        <v>670</v>
      </c>
      <c r="L1344" s="2">
        <v>750</v>
      </c>
      <c r="M1344" s="2">
        <v>750</v>
      </c>
      <c r="N1344" s="11">
        <f>+VLOOKUP(A1344,'Pre Calc.'!$A$2:$H$2362,2,FALSE)-H1344</f>
        <v>0</v>
      </c>
    </row>
    <row r="1345" spans="1:14" x14ac:dyDescent="0.25">
      <c r="A1345" s="6" t="s">
        <v>1355</v>
      </c>
      <c r="B1345" s="2"/>
      <c r="C1345" s="2"/>
      <c r="D1345" s="2"/>
      <c r="E1345" s="2"/>
      <c r="F1345" s="2"/>
      <c r="G1345" s="2"/>
      <c r="H1345" s="2">
        <v>1197</v>
      </c>
      <c r="I1345" s="2">
        <v>1197</v>
      </c>
      <c r="J1345" s="2">
        <v>1197</v>
      </c>
      <c r="K1345" s="2">
        <v>1197</v>
      </c>
      <c r="L1345" s="2">
        <v>1197</v>
      </c>
      <c r="M1345" s="2">
        <v>1197</v>
      </c>
      <c r="N1345" s="11">
        <f>+VLOOKUP(A1345,'Pre Calc.'!$A$2:$H$2362,2,FALSE)-H1345</f>
        <v>0</v>
      </c>
    </row>
    <row r="1346" spans="1:14" x14ac:dyDescent="0.25">
      <c r="A1346" s="6" t="s">
        <v>1356</v>
      </c>
      <c r="B1346" s="2"/>
      <c r="C1346" s="2"/>
      <c r="D1346" s="2"/>
      <c r="E1346" s="2"/>
      <c r="F1346" s="2"/>
      <c r="G1346" s="2"/>
      <c r="H1346" s="2">
        <v>798</v>
      </c>
      <c r="I1346" s="2">
        <v>798</v>
      </c>
      <c r="J1346" s="2">
        <v>798</v>
      </c>
      <c r="K1346" s="2">
        <v>798</v>
      </c>
      <c r="L1346" s="2">
        <v>798</v>
      </c>
      <c r="M1346" s="2">
        <v>798</v>
      </c>
      <c r="N1346" s="11">
        <f>+VLOOKUP(A1346,'Pre Calc.'!$A$2:$H$2362,2,FALSE)-H1346</f>
        <v>0</v>
      </c>
    </row>
    <row r="1347" spans="1:14" x14ac:dyDescent="0.25">
      <c r="A1347" s="6" t="s">
        <v>1357</v>
      </c>
      <c r="B1347" s="2"/>
      <c r="C1347" s="2"/>
      <c r="D1347" s="2"/>
      <c r="E1347" s="2"/>
      <c r="F1347" s="2"/>
      <c r="G1347" s="2"/>
      <c r="H1347" s="2">
        <v>489.6</v>
      </c>
      <c r="I1347" s="2">
        <v>489.6</v>
      </c>
      <c r="J1347" s="2">
        <v>489.6</v>
      </c>
      <c r="K1347" s="2">
        <v>489.6</v>
      </c>
      <c r="L1347" s="2">
        <v>494.08</v>
      </c>
      <c r="M1347" s="2">
        <v>494.08</v>
      </c>
      <c r="N1347" s="11">
        <f>+VLOOKUP(A1347,'Pre Calc.'!$A$2:$H$2362,2,FALSE)-H1347</f>
        <v>4.4799999999999613</v>
      </c>
    </row>
    <row r="1348" spans="1:14" x14ac:dyDescent="0.25">
      <c r="A1348" s="6" t="s">
        <v>1358</v>
      </c>
      <c r="B1348" s="2"/>
      <c r="C1348" s="2"/>
      <c r="D1348" s="2"/>
      <c r="E1348" s="2"/>
      <c r="F1348" s="2"/>
      <c r="G1348" s="2"/>
      <c r="H1348" s="2">
        <v>3674.7750000000001</v>
      </c>
      <c r="I1348" s="2">
        <v>3314.5880999999999</v>
      </c>
      <c r="J1348" s="2">
        <v>3674.7750000000001</v>
      </c>
      <c r="K1348" s="2">
        <v>3314.5880999999999</v>
      </c>
      <c r="L1348" s="2"/>
      <c r="M1348" s="2"/>
      <c r="N1348" s="11">
        <f>+VLOOKUP(A1348,'Pre Calc.'!$A$2:$H$2362,2,FALSE)-H1348</f>
        <v>124.86499999999978</v>
      </c>
    </row>
    <row r="1349" spans="1:14" hidden="1" x14ac:dyDescent="0.25">
      <c r="A1349" s="6" t="s">
        <v>1359</v>
      </c>
      <c r="B1349" s="2">
        <v>432.57440000000003</v>
      </c>
      <c r="C1349" s="2">
        <v>198.75040000000001</v>
      </c>
      <c r="D1349" s="2">
        <v>432.57440000000003</v>
      </c>
      <c r="E1349" s="2">
        <v>198.75040000000001</v>
      </c>
      <c r="F1349" s="2"/>
      <c r="G1349" s="2"/>
      <c r="H1349" s="2"/>
      <c r="I1349" s="2"/>
      <c r="J1349" s="2"/>
      <c r="K1349" s="2"/>
      <c r="L1349" s="2"/>
      <c r="M1349" s="2"/>
      <c r="N1349" s="4">
        <f>VLOOKUP(A1349,'Pre Calc.'!$A$2:$G$2362,2,FALSE)-B1349</f>
        <v>0</v>
      </c>
    </row>
    <row r="1350" spans="1:14" hidden="1" x14ac:dyDescent="0.25">
      <c r="A1350" s="6" t="s">
        <v>1360</v>
      </c>
      <c r="B1350" s="2">
        <v>440.82499999999999</v>
      </c>
      <c r="C1350" s="2">
        <v>40.365000000000002</v>
      </c>
      <c r="D1350" s="2">
        <v>440.82499999999999</v>
      </c>
      <c r="E1350" s="2">
        <v>40.365000000000002</v>
      </c>
      <c r="F1350" s="2"/>
      <c r="G1350" s="2"/>
      <c r="H1350" s="2"/>
      <c r="I1350" s="2"/>
      <c r="J1350" s="2"/>
      <c r="K1350" s="2"/>
      <c r="L1350" s="2"/>
      <c r="M1350" s="2"/>
      <c r="N1350" s="4">
        <f>VLOOKUP(A1350,'Pre Calc.'!$A$2:$G$2362,2,FALSE)-B1350</f>
        <v>0</v>
      </c>
    </row>
    <row r="1351" spans="1:14" hidden="1" x14ac:dyDescent="0.25">
      <c r="A1351" s="6" t="s">
        <v>1361</v>
      </c>
      <c r="B1351" s="2">
        <v>251.9</v>
      </c>
      <c r="C1351" s="2">
        <v>237.18940000000001</v>
      </c>
      <c r="D1351" s="2">
        <v>251.9</v>
      </c>
      <c r="E1351" s="2">
        <v>237.18940000000001</v>
      </c>
      <c r="F1351" s="2"/>
      <c r="G1351" s="2"/>
      <c r="H1351" s="2"/>
      <c r="I1351" s="2"/>
      <c r="J1351" s="2"/>
      <c r="K1351" s="2"/>
      <c r="L1351" s="2"/>
      <c r="M1351" s="2"/>
      <c r="N1351" s="4">
        <f>VLOOKUP(A1351,'Pre Calc.'!$A$2:$G$2362,2,FALSE)-B1351</f>
        <v>0</v>
      </c>
    </row>
    <row r="1352" spans="1:14" hidden="1" x14ac:dyDescent="0.25">
      <c r="A1352" s="6" t="s">
        <v>1362</v>
      </c>
      <c r="B1352" s="2">
        <v>156.178</v>
      </c>
      <c r="C1352" s="2">
        <v>144.87299999999999</v>
      </c>
      <c r="D1352" s="2">
        <v>156.178</v>
      </c>
      <c r="E1352" s="2">
        <v>144.87299999999999</v>
      </c>
      <c r="F1352" s="2"/>
      <c r="G1352" s="2"/>
      <c r="H1352" s="2"/>
      <c r="I1352" s="2"/>
      <c r="J1352" s="2"/>
      <c r="K1352" s="2"/>
      <c r="L1352" s="2"/>
      <c r="M1352" s="2"/>
      <c r="N1352" s="4">
        <f>VLOOKUP(A1352,'Pre Calc.'!$A$2:$G$2362,2,FALSE)-B1352</f>
        <v>0</v>
      </c>
    </row>
    <row r="1353" spans="1:14" x14ac:dyDescent="0.25">
      <c r="A1353" s="6" t="s">
        <v>1363</v>
      </c>
      <c r="B1353" s="2"/>
      <c r="C1353" s="2"/>
      <c r="D1353" s="2"/>
      <c r="E1353" s="2"/>
      <c r="F1353" s="2"/>
      <c r="G1353" s="2"/>
      <c r="H1353" s="2">
        <v>802.03200000000004</v>
      </c>
      <c r="I1353" s="2">
        <v>543.82680000000005</v>
      </c>
      <c r="J1353" s="2">
        <v>802.03200000000004</v>
      </c>
      <c r="K1353" s="2">
        <v>543.82680000000005</v>
      </c>
      <c r="L1353" s="2">
        <v>780.89</v>
      </c>
      <c r="M1353" s="2">
        <v>780.89</v>
      </c>
      <c r="N1353" s="11">
        <f>+VLOOKUP(A1353,'Pre Calc.'!$A$2:$H$2362,2,FALSE)-H1353</f>
        <v>-21.142000000000053</v>
      </c>
    </row>
    <row r="1354" spans="1:14" x14ac:dyDescent="0.25">
      <c r="A1354" s="6" t="s">
        <v>1364</v>
      </c>
      <c r="B1354" s="2"/>
      <c r="C1354" s="2"/>
      <c r="D1354" s="2"/>
      <c r="E1354" s="2"/>
      <c r="F1354" s="2"/>
      <c r="G1354" s="2"/>
      <c r="H1354" s="2">
        <v>945</v>
      </c>
      <c r="I1354" s="2">
        <v>918.06</v>
      </c>
      <c r="J1354" s="2">
        <v>945</v>
      </c>
      <c r="K1354" s="2">
        <v>918.06</v>
      </c>
      <c r="L1354" s="2">
        <v>772.54</v>
      </c>
      <c r="M1354" s="2">
        <v>772.54</v>
      </c>
      <c r="N1354" s="11">
        <f>+VLOOKUP(A1354,'Pre Calc.'!$A$2:$H$2362,2,FALSE)-H1354</f>
        <v>100</v>
      </c>
    </row>
    <row r="1355" spans="1:14" hidden="1" x14ac:dyDescent="0.25">
      <c r="A1355" s="6" t="s">
        <v>1365</v>
      </c>
      <c r="B1355" s="2">
        <v>134.197</v>
      </c>
      <c r="C1355" s="2">
        <v>134.197</v>
      </c>
      <c r="D1355" s="2"/>
      <c r="E1355" s="2"/>
      <c r="F1355" s="2"/>
      <c r="G1355" s="2"/>
      <c r="H1355" s="2"/>
      <c r="I1355" s="2"/>
      <c r="J1355" s="2"/>
      <c r="K1355" s="2"/>
      <c r="L1355" s="2"/>
      <c r="M1355" s="2"/>
      <c r="N1355" s="4">
        <f>VLOOKUP(A1355,'Pre Calc.'!$A$2:$G$2362,2,FALSE)-B1355</f>
        <v>0</v>
      </c>
    </row>
    <row r="1356" spans="1:14" hidden="1" x14ac:dyDescent="0.25">
      <c r="A1356" s="6" t="s">
        <v>1366</v>
      </c>
      <c r="B1356" s="2">
        <v>167.74629999999999</v>
      </c>
      <c r="C1356" s="2">
        <v>167.74629999999999</v>
      </c>
      <c r="D1356" s="2"/>
      <c r="E1356" s="2"/>
      <c r="F1356" s="2"/>
      <c r="G1356" s="2"/>
      <c r="H1356" s="2"/>
      <c r="I1356" s="2"/>
      <c r="J1356" s="2"/>
      <c r="K1356" s="2"/>
      <c r="L1356" s="2"/>
      <c r="M1356" s="2"/>
      <c r="N1356" s="4">
        <f>VLOOKUP(A1356,'Pre Calc.'!$A$2:$G$2362,2,FALSE)-B1356</f>
        <v>0</v>
      </c>
    </row>
    <row r="1357" spans="1:14" hidden="1" x14ac:dyDescent="0.25">
      <c r="A1357" s="6" t="s">
        <v>1367</v>
      </c>
      <c r="B1357" s="2">
        <v>1008.6825</v>
      </c>
      <c r="C1357" s="2">
        <v>1008.6825</v>
      </c>
      <c r="D1357" s="2"/>
      <c r="E1357" s="2"/>
      <c r="F1357" s="2"/>
      <c r="G1357" s="2"/>
      <c r="H1357" s="2"/>
      <c r="I1357" s="2"/>
      <c r="J1357" s="2"/>
      <c r="K1357" s="2"/>
      <c r="L1357" s="2"/>
      <c r="M1357" s="2"/>
      <c r="N1357" s="4">
        <f>VLOOKUP(A1357,'Pre Calc.'!$A$2:$G$2362,2,FALSE)-B1357</f>
        <v>0</v>
      </c>
    </row>
    <row r="1358" spans="1:14" hidden="1" x14ac:dyDescent="0.25">
      <c r="A1358" s="6" t="s">
        <v>1368</v>
      </c>
      <c r="B1358" s="2">
        <v>134.25299999999999</v>
      </c>
      <c r="C1358" s="2">
        <v>134.25299999999999</v>
      </c>
      <c r="D1358" s="2"/>
      <c r="E1358" s="2"/>
      <c r="F1358" s="2"/>
      <c r="G1358" s="2"/>
      <c r="H1358" s="2"/>
      <c r="I1358" s="2"/>
      <c r="J1358" s="2"/>
      <c r="K1358" s="2"/>
      <c r="L1358" s="2"/>
      <c r="M1358" s="2"/>
      <c r="N1358" s="4">
        <f>VLOOKUP(A1358,'Pre Calc.'!$A$2:$G$2362,2,FALSE)-B1358</f>
        <v>0</v>
      </c>
    </row>
    <row r="1359" spans="1:14" hidden="1" x14ac:dyDescent="0.25">
      <c r="A1359" s="6" t="s">
        <v>1369</v>
      </c>
      <c r="B1359" s="2">
        <v>134.25299999999999</v>
      </c>
      <c r="C1359" s="2">
        <v>134.25299999999999</v>
      </c>
      <c r="D1359" s="2"/>
      <c r="E1359" s="2"/>
      <c r="F1359" s="2"/>
      <c r="G1359" s="2"/>
      <c r="H1359" s="2"/>
      <c r="I1359" s="2"/>
      <c r="J1359" s="2"/>
      <c r="K1359" s="2"/>
      <c r="L1359" s="2"/>
      <c r="M1359" s="2"/>
      <c r="N1359" s="4">
        <f>VLOOKUP(A1359,'Pre Calc.'!$A$2:$G$2362,2,FALSE)-B1359</f>
        <v>0</v>
      </c>
    </row>
    <row r="1360" spans="1:14" hidden="1" x14ac:dyDescent="0.25">
      <c r="A1360" s="6" t="s">
        <v>1370</v>
      </c>
      <c r="B1360" s="2">
        <v>628.07500000000005</v>
      </c>
      <c r="C1360" s="2">
        <v>628.07500000000005</v>
      </c>
      <c r="D1360" s="2"/>
      <c r="E1360" s="2"/>
      <c r="F1360" s="2"/>
      <c r="G1360" s="2"/>
      <c r="H1360" s="2"/>
      <c r="I1360" s="2"/>
      <c r="J1360" s="2"/>
      <c r="K1360" s="2"/>
      <c r="L1360" s="2"/>
      <c r="M1360" s="2"/>
      <c r="N1360" s="4">
        <f>VLOOKUP(A1360,'Pre Calc.'!$A$2:$G$2362,2,FALSE)-B1360</f>
        <v>0</v>
      </c>
    </row>
    <row r="1361" spans="1:14" hidden="1" x14ac:dyDescent="0.25">
      <c r="A1361" s="6" t="s">
        <v>1371</v>
      </c>
      <c r="B1361" s="2">
        <v>133.37100000000001</v>
      </c>
      <c r="C1361" s="2">
        <v>133.37100000000001</v>
      </c>
      <c r="D1361" s="2"/>
      <c r="E1361" s="2"/>
      <c r="F1361" s="2"/>
      <c r="G1361" s="2"/>
      <c r="H1361" s="2"/>
      <c r="I1361" s="2"/>
      <c r="J1361" s="2"/>
      <c r="K1361" s="2"/>
      <c r="L1361" s="2"/>
      <c r="M1361" s="2"/>
      <c r="N1361" s="4">
        <f>VLOOKUP(A1361,'Pre Calc.'!$A$2:$G$2362,2,FALSE)-B1361</f>
        <v>0</v>
      </c>
    </row>
    <row r="1362" spans="1:14" hidden="1" x14ac:dyDescent="0.25">
      <c r="A1362" s="6" t="s">
        <v>1372</v>
      </c>
      <c r="B1362" s="2">
        <v>135.48500000000001</v>
      </c>
      <c r="C1362" s="2">
        <v>135.48500000000001</v>
      </c>
      <c r="D1362" s="2"/>
      <c r="E1362" s="2"/>
      <c r="F1362" s="2"/>
      <c r="G1362" s="2"/>
      <c r="H1362" s="2"/>
      <c r="I1362" s="2"/>
      <c r="J1362" s="2"/>
      <c r="K1362" s="2"/>
      <c r="L1362" s="2"/>
      <c r="M1362" s="2"/>
      <c r="N1362" s="4">
        <f>VLOOKUP(A1362,'Pre Calc.'!$A$2:$G$2362,2,FALSE)-B1362</f>
        <v>0</v>
      </c>
    </row>
    <row r="1363" spans="1:14" hidden="1" x14ac:dyDescent="0.25">
      <c r="A1363" s="6" t="s">
        <v>1373</v>
      </c>
      <c r="B1363" s="2">
        <v>1200</v>
      </c>
      <c r="C1363" s="2">
        <v>1000</v>
      </c>
      <c r="D1363" s="2">
        <v>1200</v>
      </c>
      <c r="E1363" s="2">
        <v>1000</v>
      </c>
      <c r="F1363" s="2"/>
      <c r="G1363" s="2"/>
      <c r="H1363" s="2"/>
      <c r="I1363" s="2"/>
      <c r="J1363" s="2"/>
      <c r="K1363" s="2"/>
      <c r="L1363" s="2"/>
      <c r="M1363" s="2"/>
      <c r="N1363" s="4">
        <f>VLOOKUP(A1363,'Pre Calc.'!$A$2:$G$2362,2,FALSE)-B1363</f>
        <v>0</v>
      </c>
    </row>
    <row r="1364" spans="1:14" hidden="1" x14ac:dyDescent="0.25">
      <c r="A1364" s="6" t="s">
        <v>1374</v>
      </c>
      <c r="B1364" s="2">
        <v>233.39920000000001</v>
      </c>
      <c r="C1364" s="2">
        <v>233.39920000000001</v>
      </c>
      <c r="D1364" s="2"/>
      <c r="E1364" s="2"/>
      <c r="F1364" s="2"/>
      <c r="G1364" s="2"/>
      <c r="H1364" s="2"/>
      <c r="I1364" s="2"/>
      <c r="J1364" s="2"/>
      <c r="K1364" s="2"/>
      <c r="L1364" s="2"/>
      <c r="M1364" s="2"/>
      <c r="N1364" s="4">
        <f>VLOOKUP(A1364,'Pre Calc.'!$A$2:$G$2362,2,FALSE)-B1364</f>
        <v>0</v>
      </c>
    </row>
    <row r="1365" spans="1:14" hidden="1" x14ac:dyDescent="0.25">
      <c r="A1365" s="6" t="s">
        <v>1375</v>
      </c>
      <c r="B1365" s="2">
        <v>677.39</v>
      </c>
      <c r="C1365" s="2">
        <v>677.39</v>
      </c>
      <c r="D1365" s="2"/>
      <c r="E1365" s="2"/>
      <c r="F1365" s="2"/>
      <c r="G1365" s="2"/>
      <c r="H1365" s="2"/>
      <c r="I1365" s="2"/>
      <c r="J1365" s="2"/>
      <c r="K1365" s="2"/>
      <c r="L1365" s="2"/>
      <c r="M1365" s="2"/>
      <c r="N1365" s="4">
        <f>VLOOKUP(A1365,'Pre Calc.'!$A$2:$G$2362,2,FALSE)-B1365</f>
        <v>0</v>
      </c>
    </row>
    <row r="1366" spans="1:14" hidden="1" x14ac:dyDescent="0.25">
      <c r="A1366" s="6" t="s">
        <v>1376</v>
      </c>
      <c r="B1366" s="2">
        <v>131.285</v>
      </c>
      <c r="C1366" s="2">
        <v>131.285</v>
      </c>
      <c r="D1366" s="2"/>
      <c r="E1366" s="2"/>
      <c r="F1366" s="2"/>
      <c r="G1366" s="2"/>
      <c r="H1366" s="2"/>
      <c r="I1366" s="2"/>
      <c r="J1366" s="2"/>
      <c r="K1366" s="2"/>
      <c r="L1366" s="2"/>
      <c r="M1366" s="2"/>
      <c r="N1366" s="4">
        <f>VLOOKUP(A1366,'Pre Calc.'!$A$2:$G$2362,2,FALSE)-B1366</f>
        <v>0</v>
      </c>
    </row>
    <row r="1367" spans="1:14" hidden="1" x14ac:dyDescent="0.25">
      <c r="A1367" s="6" t="s">
        <v>1377</v>
      </c>
      <c r="B1367" s="2">
        <v>1100</v>
      </c>
      <c r="C1367" s="2">
        <v>395.13</v>
      </c>
      <c r="D1367" s="2">
        <v>1100</v>
      </c>
      <c r="E1367" s="2">
        <v>395.13</v>
      </c>
      <c r="F1367" s="2"/>
      <c r="G1367" s="2"/>
      <c r="H1367" s="2"/>
      <c r="I1367" s="2"/>
      <c r="J1367" s="2"/>
      <c r="K1367" s="2"/>
      <c r="L1367" s="2"/>
      <c r="M1367" s="2"/>
      <c r="N1367" s="4">
        <f>VLOOKUP(A1367,'Pre Calc.'!$A$2:$G$2362,2,FALSE)-B1367</f>
        <v>0</v>
      </c>
    </row>
    <row r="1368" spans="1:14" hidden="1" x14ac:dyDescent="0.25">
      <c r="A1368" s="6" t="s">
        <v>1378</v>
      </c>
      <c r="B1368" s="2">
        <v>67.739000000000004</v>
      </c>
      <c r="C1368" s="2">
        <v>67.739000000000004</v>
      </c>
      <c r="D1368" s="2"/>
      <c r="E1368" s="2"/>
      <c r="F1368" s="2"/>
      <c r="G1368" s="2"/>
      <c r="H1368" s="2"/>
      <c r="I1368" s="2"/>
      <c r="J1368" s="2"/>
      <c r="K1368" s="2"/>
      <c r="L1368" s="2"/>
      <c r="M1368" s="2"/>
      <c r="N1368" s="4">
        <f>VLOOKUP(A1368,'Pre Calc.'!$A$2:$G$2362,2,FALSE)-B1368</f>
        <v>0</v>
      </c>
    </row>
    <row r="1369" spans="1:14" hidden="1" x14ac:dyDescent="0.25">
      <c r="A1369" s="6" t="s">
        <v>1379</v>
      </c>
      <c r="B1369" s="2">
        <v>114.9417</v>
      </c>
      <c r="C1369" s="2">
        <v>114.9417</v>
      </c>
      <c r="D1369" s="2"/>
      <c r="E1369" s="2"/>
      <c r="F1369" s="2"/>
      <c r="G1369" s="2"/>
      <c r="H1369" s="2"/>
      <c r="I1369" s="2"/>
      <c r="J1369" s="2"/>
      <c r="K1369" s="2"/>
      <c r="L1369" s="2"/>
      <c r="M1369" s="2"/>
      <c r="N1369" s="4">
        <f>VLOOKUP(A1369,'Pre Calc.'!$A$2:$G$2362,2,FALSE)-B1369</f>
        <v>0</v>
      </c>
    </row>
    <row r="1370" spans="1:14" x14ac:dyDescent="0.25">
      <c r="A1370" s="6" t="s">
        <v>1380</v>
      </c>
      <c r="B1370" s="2"/>
      <c r="C1370" s="2"/>
      <c r="D1370" s="2"/>
      <c r="E1370" s="2"/>
      <c r="F1370" s="2"/>
      <c r="G1370" s="2"/>
      <c r="H1370" s="2">
        <v>3025</v>
      </c>
      <c r="I1370" s="2">
        <v>3025</v>
      </c>
      <c r="J1370" s="2">
        <v>3025</v>
      </c>
      <c r="K1370" s="2">
        <v>3025</v>
      </c>
      <c r="L1370" s="2">
        <v>3025</v>
      </c>
      <c r="M1370" s="2">
        <v>3025</v>
      </c>
      <c r="N1370" s="11">
        <f>+VLOOKUP(A1370,'Pre Calc.'!$A$2:$H$2362,2,FALSE)-H1370</f>
        <v>0</v>
      </c>
    </row>
    <row r="1371" spans="1:14" hidden="1" x14ac:dyDescent="0.25">
      <c r="A1371" s="6" t="s">
        <v>1381</v>
      </c>
      <c r="B1371" s="2">
        <v>300</v>
      </c>
      <c r="C1371" s="2">
        <v>301.7</v>
      </c>
      <c r="D1371" s="2"/>
      <c r="E1371" s="2"/>
      <c r="F1371" s="2"/>
      <c r="G1371" s="2"/>
      <c r="H1371" s="2"/>
      <c r="I1371" s="2"/>
      <c r="J1371" s="2"/>
      <c r="K1371" s="2"/>
      <c r="L1371" s="2"/>
      <c r="M1371" s="2"/>
      <c r="N1371" s="4">
        <f>VLOOKUP(A1371,'Pre Calc.'!$A$2:$G$2362,2,FALSE)-B1371</f>
        <v>0</v>
      </c>
    </row>
    <row r="1372" spans="1:14" hidden="1" x14ac:dyDescent="0.25">
      <c r="A1372" s="6" t="s">
        <v>1382</v>
      </c>
      <c r="B1372" s="2">
        <v>1500</v>
      </c>
      <c r="C1372" s="2">
        <v>1</v>
      </c>
      <c r="D1372" s="2"/>
      <c r="E1372" s="2"/>
      <c r="F1372" s="2"/>
      <c r="G1372" s="2"/>
      <c r="H1372" s="2"/>
      <c r="I1372" s="2"/>
      <c r="J1372" s="2"/>
      <c r="K1372" s="2"/>
      <c r="L1372" s="2"/>
      <c r="M1372" s="2"/>
      <c r="N1372" s="4">
        <f>VLOOKUP(A1372,'Pre Calc.'!$A$2:$G$2362,2,FALSE)-B1372</f>
        <v>0</v>
      </c>
    </row>
    <row r="1373" spans="1:14" hidden="1" x14ac:dyDescent="0.25">
      <c r="A1373" s="6" t="s">
        <v>1383</v>
      </c>
      <c r="B1373" s="2">
        <v>315</v>
      </c>
      <c r="C1373" s="2">
        <v>312.74</v>
      </c>
      <c r="D1373" s="2">
        <v>315</v>
      </c>
      <c r="E1373" s="2">
        <v>312.74</v>
      </c>
      <c r="F1373" s="2"/>
      <c r="G1373" s="2"/>
      <c r="H1373" s="2"/>
      <c r="I1373" s="2"/>
      <c r="J1373" s="2"/>
      <c r="K1373" s="2"/>
      <c r="L1373" s="2"/>
      <c r="M1373" s="2"/>
      <c r="N1373" s="4">
        <f>VLOOKUP(A1373,'Pre Calc.'!$A$2:$G$2362,2,FALSE)-B1373</f>
        <v>0</v>
      </c>
    </row>
    <row r="1374" spans="1:14" x14ac:dyDescent="0.25">
      <c r="A1374" s="6" t="s">
        <v>1384</v>
      </c>
      <c r="B1374" s="2"/>
      <c r="C1374" s="2"/>
      <c r="D1374" s="2"/>
      <c r="E1374" s="2"/>
      <c r="F1374" s="2"/>
      <c r="G1374" s="2"/>
      <c r="H1374" s="2">
        <v>422.75</v>
      </c>
      <c r="I1374" s="2">
        <v>421.49</v>
      </c>
      <c r="J1374" s="2">
        <v>422.75</v>
      </c>
      <c r="K1374" s="2">
        <v>421.49</v>
      </c>
      <c r="L1374" s="2">
        <v>361.57</v>
      </c>
      <c r="M1374" s="2">
        <v>361.57</v>
      </c>
      <c r="N1374" s="11">
        <f>+VLOOKUP(A1374,'Pre Calc.'!$A$2:$H$2362,2,FALSE)-H1374</f>
        <v>-130.24</v>
      </c>
    </row>
    <row r="1375" spans="1:14" hidden="1" x14ac:dyDescent="0.25">
      <c r="A1375" s="6" t="s">
        <v>1385</v>
      </c>
      <c r="B1375" s="2">
        <v>1500</v>
      </c>
      <c r="C1375" s="2">
        <v>1</v>
      </c>
      <c r="D1375" s="2"/>
      <c r="E1375" s="2"/>
      <c r="F1375" s="2"/>
      <c r="G1375" s="2"/>
      <c r="H1375" s="2"/>
      <c r="I1375" s="2"/>
      <c r="J1375" s="2"/>
      <c r="K1375" s="2"/>
      <c r="L1375" s="2"/>
      <c r="M1375" s="2"/>
      <c r="N1375" s="4">
        <f>VLOOKUP(A1375,'Pre Calc.'!$A$2:$G$2362,2,FALSE)-B1375</f>
        <v>0</v>
      </c>
    </row>
    <row r="1376" spans="1:14" hidden="1" x14ac:dyDescent="0.25">
      <c r="A1376" s="6" t="s">
        <v>1386</v>
      </c>
      <c r="B1376" s="2">
        <v>4783.57</v>
      </c>
      <c r="C1376" s="2">
        <v>3749.85</v>
      </c>
      <c r="D1376" s="2">
        <v>4783.57</v>
      </c>
      <c r="E1376" s="2">
        <v>3749.85</v>
      </c>
      <c r="F1376" s="2"/>
      <c r="G1376" s="2"/>
      <c r="H1376" s="2"/>
      <c r="I1376" s="2"/>
      <c r="J1376" s="2"/>
      <c r="K1376" s="2"/>
      <c r="L1376" s="2"/>
      <c r="M1376" s="2"/>
      <c r="N1376" s="4">
        <f>VLOOKUP(A1376,'Pre Calc.'!$A$2:$G$2362,2,FALSE)-B1376</f>
        <v>0</v>
      </c>
    </row>
    <row r="1377" spans="1:14" x14ac:dyDescent="0.25">
      <c r="A1377" s="6" t="s">
        <v>1387</v>
      </c>
      <c r="B1377" s="2"/>
      <c r="C1377" s="2"/>
      <c r="D1377" s="2"/>
      <c r="E1377" s="2"/>
      <c r="F1377" s="2"/>
      <c r="G1377" s="2"/>
      <c r="H1377" s="2">
        <v>195.83199999999999</v>
      </c>
      <c r="I1377" s="2">
        <v>195.83199999999999</v>
      </c>
      <c r="J1377" s="2">
        <v>195.83199999999999</v>
      </c>
      <c r="K1377" s="2">
        <v>195.83199999999999</v>
      </c>
      <c r="L1377" s="2">
        <v>130.58500000000001</v>
      </c>
      <c r="M1377" s="2">
        <v>130.58500000000001</v>
      </c>
      <c r="N1377" s="11">
        <f>+VLOOKUP(A1377,'Pre Calc.'!$A$2:$H$2362,2,FALSE)-H1377</f>
        <v>-1.8199999999999932</v>
      </c>
    </row>
    <row r="1378" spans="1:14" hidden="1" x14ac:dyDescent="0.25">
      <c r="A1378" s="6" t="s">
        <v>1388</v>
      </c>
      <c r="B1378" s="2">
        <v>130.774</v>
      </c>
      <c r="C1378" s="2">
        <v>130.774</v>
      </c>
      <c r="D1378" s="2"/>
      <c r="E1378" s="2"/>
      <c r="F1378" s="2"/>
      <c r="G1378" s="2"/>
      <c r="H1378" s="2"/>
      <c r="I1378" s="2"/>
      <c r="J1378" s="2"/>
      <c r="K1378" s="2"/>
      <c r="L1378" s="2"/>
      <c r="M1378" s="2"/>
      <c r="N1378" s="4">
        <f>VLOOKUP(A1378,'Pre Calc.'!$A$2:$G$2362,2,FALSE)-B1378</f>
        <v>0</v>
      </c>
    </row>
    <row r="1379" spans="1:14" hidden="1" x14ac:dyDescent="0.25">
      <c r="A1379" s="6" t="s">
        <v>1389</v>
      </c>
      <c r="B1379" s="2">
        <v>75.02</v>
      </c>
      <c r="C1379" s="2">
        <v>75.02</v>
      </c>
      <c r="D1379" s="2">
        <v>75.02</v>
      </c>
      <c r="E1379" s="2">
        <v>75.02</v>
      </c>
      <c r="F1379" s="2"/>
      <c r="G1379" s="2"/>
      <c r="H1379" s="2"/>
      <c r="I1379" s="2"/>
      <c r="J1379" s="2"/>
      <c r="K1379" s="2"/>
      <c r="L1379" s="2"/>
      <c r="M1379" s="2"/>
      <c r="N1379" s="4">
        <f>VLOOKUP(A1379,'Pre Calc.'!$A$2:$G$2362,2,FALSE)-B1379</f>
        <v>0</v>
      </c>
    </row>
    <row r="1380" spans="1:14" hidden="1" x14ac:dyDescent="0.25">
      <c r="A1380" s="6" t="s">
        <v>1390</v>
      </c>
      <c r="B1380" s="2">
        <v>77.256</v>
      </c>
      <c r="C1380" s="2">
        <v>77.256</v>
      </c>
      <c r="D1380" s="2">
        <v>77.256</v>
      </c>
      <c r="E1380" s="2">
        <v>77.256</v>
      </c>
      <c r="F1380" s="2"/>
      <c r="G1380" s="2"/>
      <c r="H1380" s="2"/>
      <c r="I1380" s="2"/>
      <c r="J1380" s="2"/>
      <c r="K1380" s="2"/>
      <c r="L1380" s="2"/>
      <c r="M1380" s="2"/>
      <c r="N1380" s="4">
        <f>VLOOKUP(A1380,'Pre Calc.'!$A$2:$G$2362,2,FALSE)-B1380</f>
        <v>0</v>
      </c>
    </row>
    <row r="1381" spans="1:14" hidden="1" x14ac:dyDescent="0.25">
      <c r="A1381" s="6" t="s">
        <v>1391</v>
      </c>
      <c r="B1381" s="2">
        <v>929.78039999999999</v>
      </c>
      <c r="C1381" s="2">
        <v>929.78039999999999</v>
      </c>
      <c r="D1381" s="2">
        <v>929.78039999999999</v>
      </c>
      <c r="E1381" s="2">
        <v>929.78039999999999</v>
      </c>
      <c r="F1381" s="2"/>
      <c r="G1381" s="2"/>
      <c r="H1381" s="2"/>
      <c r="I1381" s="2"/>
      <c r="J1381" s="2"/>
      <c r="K1381" s="2"/>
      <c r="L1381" s="2"/>
      <c r="M1381" s="2"/>
      <c r="N1381" s="4">
        <f>VLOOKUP(A1381,'Pre Calc.'!$A$2:$G$2362,2,FALSE)-B1381</f>
        <v>0</v>
      </c>
    </row>
    <row r="1382" spans="1:14" hidden="1" x14ac:dyDescent="0.25">
      <c r="A1382" s="6" t="s">
        <v>1392</v>
      </c>
      <c r="B1382" s="2">
        <v>76.548000000000002</v>
      </c>
      <c r="C1382" s="2">
        <v>76.548000000000002</v>
      </c>
      <c r="D1382" s="2">
        <v>76.548000000000002</v>
      </c>
      <c r="E1382" s="2">
        <v>76.548000000000002</v>
      </c>
      <c r="F1382" s="2"/>
      <c r="G1382" s="2"/>
      <c r="H1382" s="2"/>
      <c r="I1382" s="2"/>
      <c r="J1382" s="2"/>
      <c r="K1382" s="2"/>
      <c r="L1382" s="2"/>
      <c r="M1382" s="2"/>
      <c r="N1382" s="4">
        <f>VLOOKUP(A1382,'Pre Calc.'!$A$2:$G$2362,2,FALSE)-B1382</f>
        <v>0</v>
      </c>
    </row>
    <row r="1383" spans="1:14" hidden="1" x14ac:dyDescent="0.25">
      <c r="A1383" s="6" t="s">
        <v>1393</v>
      </c>
      <c r="B1383" s="2">
        <v>17693</v>
      </c>
      <c r="C1383" s="2">
        <v>14139.19</v>
      </c>
      <c r="D1383" s="2"/>
      <c r="E1383" s="2"/>
      <c r="F1383" s="2"/>
      <c r="G1383" s="2"/>
      <c r="H1383" s="2"/>
      <c r="I1383" s="2"/>
      <c r="J1383" s="2"/>
      <c r="K1383" s="2"/>
      <c r="L1383" s="2"/>
      <c r="M1383" s="2"/>
      <c r="N1383" s="4">
        <f>VLOOKUP(A1383,'Pre Calc.'!$A$2:$G$2362,2,FALSE)-B1383</f>
        <v>0</v>
      </c>
    </row>
    <row r="1384" spans="1:14" x14ac:dyDescent="0.25">
      <c r="A1384" s="6" t="s">
        <v>1394</v>
      </c>
      <c r="B1384" s="2"/>
      <c r="C1384" s="2"/>
      <c r="D1384" s="2"/>
      <c r="E1384" s="2"/>
      <c r="F1384" s="2"/>
      <c r="G1384" s="2"/>
      <c r="H1384" s="2">
        <v>280.06</v>
      </c>
      <c r="I1384" s="2">
        <v>280.18799999999999</v>
      </c>
      <c r="J1384" s="2">
        <v>280.06</v>
      </c>
      <c r="K1384" s="2">
        <v>280.18799999999999</v>
      </c>
      <c r="L1384" s="2">
        <v>245.35</v>
      </c>
      <c r="M1384" s="2">
        <v>245.35</v>
      </c>
      <c r="N1384" s="11">
        <f>+VLOOKUP(A1384,'Pre Calc.'!$A$2:$H$2362,2,FALSE)-H1384</f>
        <v>14.46999999999997</v>
      </c>
    </row>
    <row r="1385" spans="1:14" x14ac:dyDescent="0.25">
      <c r="A1385" s="6" t="s">
        <v>1395</v>
      </c>
      <c r="B1385" s="2"/>
      <c r="C1385" s="2"/>
      <c r="D1385" s="2"/>
      <c r="E1385" s="2"/>
      <c r="F1385" s="2"/>
      <c r="G1385" s="2"/>
      <c r="H1385" s="2">
        <v>235.84</v>
      </c>
      <c r="I1385" s="2">
        <v>235.9478</v>
      </c>
      <c r="J1385" s="2">
        <v>235.84</v>
      </c>
      <c r="K1385" s="2">
        <v>235.9478</v>
      </c>
      <c r="L1385" s="2">
        <v>202.91</v>
      </c>
      <c r="M1385" s="2">
        <v>202.91</v>
      </c>
      <c r="N1385" s="11">
        <f>+VLOOKUP(A1385,'Pre Calc.'!$A$2:$H$2362,2,FALSE)-H1385</f>
        <v>61.169999999999987</v>
      </c>
    </row>
    <row r="1386" spans="1:14" hidden="1" x14ac:dyDescent="0.25">
      <c r="A1386" s="6" t="s">
        <v>1396</v>
      </c>
      <c r="B1386" s="2">
        <v>604.84490000000005</v>
      </c>
      <c r="C1386" s="2">
        <v>542.02719999999999</v>
      </c>
      <c r="D1386" s="2">
        <v>604.84490000000005</v>
      </c>
      <c r="E1386" s="2">
        <v>542.02719999999999</v>
      </c>
      <c r="F1386" s="2"/>
      <c r="G1386" s="2"/>
      <c r="H1386" s="2"/>
      <c r="I1386" s="2"/>
      <c r="J1386" s="2"/>
      <c r="K1386" s="2"/>
      <c r="L1386" s="2"/>
      <c r="M1386" s="2"/>
      <c r="N1386" s="4">
        <f>VLOOKUP(A1386,'Pre Calc.'!$A$2:$G$2362,2,FALSE)-B1386</f>
        <v>0</v>
      </c>
    </row>
    <row r="1387" spans="1:14" hidden="1" x14ac:dyDescent="0.25">
      <c r="A1387" s="6" t="s">
        <v>1397</v>
      </c>
      <c r="B1387" s="2">
        <v>994.14340000000004</v>
      </c>
      <c r="C1387" s="2">
        <v>655.31719999999996</v>
      </c>
      <c r="D1387" s="2">
        <v>994.14340000000004</v>
      </c>
      <c r="E1387" s="2">
        <v>655.31719999999996</v>
      </c>
      <c r="F1387" s="2"/>
      <c r="G1387" s="2"/>
      <c r="H1387" s="2"/>
      <c r="I1387" s="2"/>
      <c r="J1387" s="2"/>
      <c r="K1387" s="2"/>
      <c r="L1387" s="2"/>
      <c r="M1387" s="2"/>
      <c r="N1387" s="4">
        <f>VLOOKUP(A1387,'Pre Calc.'!$A$2:$G$2362,2,FALSE)-B1387</f>
        <v>0</v>
      </c>
    </row>
    <row r="1388" spans="1:14" hidden="1" x14ac:dyDescent="0.25">
      <c r="A1388" s="6" t="s">
        <v>1398</v>
      </c>
      <c r="B1388" s="2">
        <v>1500</v>
      </c>
      <c r="C1388" s="2">
        <v>1</v>
      </c>
      <c r="D1388" s="2"/>
      <c r="E1388" s="2"/>
      <c r="F1388" s="2"/>
      <c r="G1388" s="2"/>
      <c r="H1388" s="2"/>
      <c r="I1388" s="2"/>
      <c r="J1388" s="2"/>
      <c r="K1388" s="2"/>
      <c r="L1388" s="2"/>
      <c r="M1388" s="2"/>
      <c r="N1388" s="4">
        <f>VLOOKUP(A1388,'Pre Calc.'!$A$2:$G$2362,2,FALSE)-B1388</f>
        <v>0</v>
      </c>
    </row>
    <row r="1389" spans="1:14" hidden="1" x14ac:dyDescent="0.25">
      <c r="A1389" s="6" t="s">
        <v>1399</v>
      </c>
      <c r="B1389" s="2">
        <v>1540.9477999999999</v>
      </c>
      <c r="C1389" s="2">
        <v>1178.6175000000001</v>
      </c>
      <c r="D1389" s="2">
        <v>1540.9477999999999</v>
      </c>
      <c r="E1389" s="2">
        <v>1178.6175000000001</v>
      </c>
      <c r="F1389" s="2"/>
      <c r="G1389" s="2"/>
      <c r="H1389" s="2"/>
      <c r="I1389" s="2"/>
      <c r="J1389" s="2"/>
      <c r="K1389" s="2"/>
      <c r="L1389" s="2"/>
      <c r="M1389" s="2"/>
      <c r="N1389" s="4">
        <f>VLOOKUP(A1389,'Pre Calc.'!$A$2:$G$2362,2,FALSE)-B1389</f>
        <v>0</v>
      </c>
    </row>
    <row r="1390" spans="1:14" hidden="1" x14ac:dyDescent="0.25">
      <c r="A1390" s="6" t="s">
        <v>1400</v>
      </c>
      <c r="B1390" s="2">
        <v>17340.876</v>
      </c>
      <c r="C1390" s="2">
        <v>825.75599999999997</v>
      </c>
      <c r="D1390" s="2"/>
      <c r="E1390" s="2"/>
      <c r="F1390" s="2"/>
      <c r="G1390" s="2"/>
      <c r="H1390" s="2"/>
      <c r="I1390" s="2"/>
      <c r="J1390" s="2"/>
      <c r="K1390" s="2"/>
      <c r="L1390" s="2"/>
      <c r="M1390" s="2"/>
      <c r="N1390" s="4">
        <f>VLOOKUP(A1390,'Pre Calc.'!$A$2:$G$2362,2,FALSE)-B1390</f>
        <v>0</v>
      </c>
    </row>
    <row r="1391" spans="1:14" hidden="1" x14ac:dyDescent="0.25">
      <c r="A1391" s="6" t="s">
        <v>1401</v>
      </c>
      <c r="B1391" s="2">
        <v>19745</v>
      </c>
      <c r="C1391" s="2">
        <v>1700</v>
      </c>
      <c r="D1391" s="2">
        <v>19745</v>
      </c>
      <c r="E1391" s="2">
        <v>1700</v>
      </c>
      <c r="F1391" s="2"/>
      <c r="G1391" s="2"/>
      <c r="H1391" s="2"/>
      <c r="I1391" s="2"/>
      <c r="J1391" s="2"/>
      <c r="K1391" s="2"/>
      <c r="L1391" s="2"/>
      <c r="M1391" s="2"/>
      <c r="N1391" s="4">
        <f>VLOOKUP(A1391,'Pre Calc.'!$A$2:$G$2362,2,FALSE)-B1391</f>
        <v>0</v>
      </c>
    </row>
    <row r="1392" spans="1:14" hidden="1" x14ac:dyDescent="0.25">
      <c r="A1392" s="6" t="s">
        <v>1402</v>
      </c>
      <c r="B1392" s="2">
        <v>1500</v>
      </c>
      <c r="C1392" s="2">
        <v>1</v>
      </c>
      <c r="D1392" s="2"/>
      <c r="E1392" s="2"/>
      <c r="F1392" s="2"/>
      <c r="G1392" s="2"/>
      <c r="H1392" s="2"/>
      <c r="I1392" s="2"/>
      <c r="J1392" s="2"/>
      <c r="K1392" s="2"/>
      <c r="L1392" s="2"/>
      <c r="M1392" s="2"/>
      <c r="N1392" s="4">
        <f>VLOOKUP(A1392,'Pre Calc.'!$A$2:$G$2362,2,FALSE)-B1392</f>
        <v>0</v>
      </c>
    </row>
    <row r="1393" spans="1:14" hidden="1" x14ac:dyDescent="0.25">
      <c r="A1393" s="6" t="s">
        <v>1403</v>
      </c>
      <c r="B1393" s="2">
        <v>3237</v>
      </c>
      <c r="C1393" s="2">
        <v>730</v>
      </c>
      <c r="D1393" s="2">
        <v>3237</v>
      </c>
      <c r="E1393" s="2">
        <v>730</v>
      </c>
      <c r="F1393" s="2"/>
      <c r="G1393" s="2"/>
      <c r="H1393" s="2"/>
      <c r="I1393" s="2"/>
      <c r="J1393" s="2"/>
      <c r="K1393" s="2"/>
      <c r="L1393" s="2"/>
      <c r="M1393" s="2"/>
      <c r="N1393" s="4">
        <f>VLOOKUP(A1393,'Pre Calc.'!$A$2:$G$2362,2,FALSE)-B1393</f>
        <v>0</v>
      </c>
    </row>
    <row r="1394" spans="1:14" hidden="1" x14ac:dyDescent="0.25">
      <c r="A1394" s="6" t="s">
        <v>1404</v>
      </c>
      <c r="B1394" s="2">
        <v>1500</v>
      </c>
      <c r="C1394" s="2">
        <v>1</v>
      </c>
      <c r="D1394" s="2"/>
      <c r="E1394" s="2"/>
      <c r="F1394" s="2"/>
      <c r="G1394" s="2"/>
      <c r="H1394" s="2"/>
      <c r="I1394" s="2"/>
      <c r="J1394" s="2"/>
      <c r="K1394" s="2"/>
      <c r="L1394" s="2"/>
      <c r="M1394" s="2"/>
      <c r="N1394" s="4">
        <f>VLOOKUP(A1394,'Pre Calc.'!$A$2:$G$2362,2,FALSE)-B1394</f>
        <v>0</v>
      </c>
    </row>
    <row r="1395" spans="1:14" x14ac:dyDescent="0.25">
      <c r="A1395" s="6" t="s">
        <v>1405</v>
      </c>
      <c r="B1395" s="2"/>
      <c r="C1395" s="2"/>
      <c r="D1395" s="2"/>
      <c r="E1395" s="2"/>
      <c r="F1395" s="2"/>
      <c r="G1395" s="2"/>
      <c r="H1395" s="2">
        <v>475</v>
      </c>
      <c r="I1395" s="2">
        <v>474.625</v>
      </c>
      <c r="J1395" s="2">
        <v>475</v>
      </c>
      <c r="K1395" s="2">
        <v>474.625</v>
      </c>
      <c r="L1395" s="2">
        <v>475</v>
      </c>
      <c r="M1395" s="2">
        <v>475</v>
      </c>
      <c r="N1395" s="11">
        <f>+VLOOKUP(A1395,'Pre Calc.'!$A$2:$H$2362,2,FALSE)-H1395</f>
        <v>0</v>
      </c>
    </row>
    <row r="1396" spans="1:14" x14ac:dyDescent="0.25">
      <c r="A1396" s="6" t="s">
        <v>1406</v>
      </c>
      <c r="B1396" s="2"/>
      <c r="C1396" s="2"/>
      <c r="D1396" s="2"/>
      <c r="E1396" s="2"/>
      <c r="F1396" s="2"/>
      <c r="G1396" s="2"/>
      <c r="H1396" s="2">
        <v>925</v>
      </c>
      <c r="I1396" s="2">
        <v>907.375</v>
      </c>
      <c r="J1396" s="2">
        <v>925</v>
      </c>
      <c r="K1396" s="2">
        <v>907.375</v>
      </c>
      <c r="L1396" s="2">
        <v>925</v>
      </c>
      <c r="M1396" s="2">
        <v>925</v>
      </c>
      <c r="N1396" s="11">
        <f>+VLOOKUP(A1396,'Pre Calc.'!$A$2:$H$2362,2,FALSE)-H1396</f>
        <v>0</v>
      </c>
    </row>
    <row r="1397" spans="1:14" x14ac:dyDescent="0.25">
      <c r="A1397" s="6" t="s">
        <v>1407</v>
      </c>
      <c r="B1397" s="2"/>
      <c r="C1397" s="2"/>
      <c r="D1397" s="2"/>
      <c r="E1397" s="2"/>
      <c r="F1397" s="2"/>
      <c r="G1397" s="2"/>
      <c r="H1397" s="2">
        <v>1650</v>
      </c>
      <c r="I1397" s="2">
        <v>1647.75</v>
      </c>
      <c r="J1397" s="2">
        <v>1650</v>
      </c>
      <c r="K1397" s="2">
        <v>1647.75</v>
      </c>
      <c r="L1397" s="2">
        <v>1650</v>
      </c>
      <c r="M1397" s="2">
        <v>1650</v>
      </c>
      <c r="N1397" s="11">
        <f>+VLOOKUP(A1397,'Pre Calc.'!$A$2:$H$2362,2,FALSE)-H1397</f>
        <v>0</v>
      </c>
    </row>
    <row r="1398" spans="1:14" x14ac:dyDescent="0.25">
      <c r="A1398" s="6" t="s">
        <v>1408</v>
      </c>
      <c r="B1398" s="2"/>
      <c r="C1398" s="2"/>
      <c r="D1398" s="2"/>
      <c r="E1398" s="2"/>
      <c r="F1398" s="2"/>
      <c r="G1398" s="2"/>
      <c r="H1398" s="2">
        <v>2975</v>
      </c>
      <c r="I1398" s="2">
        <v>2971.125</v>
      </c>
      <c r="J1398" s="2">
        <v>2975</v>
      </c>
      <c r="K1398" s="2">
        <v>2971.125</v>
      </c>
      <c r="L1398" s="2">
        <v>2975</v>
      </c>
      <c r="M1398" s="2">
        <v>2975</v>
      </c>
      <c r="N1398" s="11">
        <f>+VLOOKUP(A1398,'Pre Calc.'!$A$2:$H$2362,2,FALSE)-H1398</f>
        <v>0</v>
      </c>
    </row>
    <row r="1399" spans="1:14" x14ac:dyDescent="0.25">
      <c r="A1399" s="6" t="s">
        <v>1409</v>
      </c>
      <c r="B1399" s="2"/>
      <c r="C1399" s="2"/>
      <c r="D1399" s="2"/>
      <c r="E1399" s="2"/>
      <c r="F1399" s="2"/>
      <c r="G1399" s="2"/>
      <c r="H1399" s="2">
        <v>2600</v>
      </c>
      <c r="I1399" s="2">
        <v>2580</v>
      </c>
      <c r="J1399" s="2">
        <v>2600</v>
      </c>
      <c r="K1399" s="2">
        <v>2580</v>
      </c>
      <c r="L1399" s="2">
        <v>2600</v>
      </c>
      <c r="M1399" s="2">
        <v>2600</v>
      </c>
      <c r="N1399" s="11">
        <f>+VLOOKUP(A1399,'Pre Calc.'!$A$2:$H$2362,2,FALSE)-H1399</f>
        <v>0</v>
      </c>
    </row>
    <row r="1400" spans="1:14" x14ac:dyDescent="0.25">
      <c r="A1400" s="6" t="s">
        <v>1410</v>
      </c>
      <c r="B1400" s="2"/>
      <c r="C1400" s="2"/>
      <c r="D1400" s="2"/>
      <c r="E1400" s="2"/>
      <c r="F1400" s="2"/>
      <c r="G1400" s="2"/>
      <c r="H1400" s="2">
        <v>311.51519999999999</v>
      </c>
      <c r="I1400" s="2">
        <v>305.07850000000002</v>
      </c>
      <c r="J1400" s="2">
        <v>311.51519999999999</v>
      </c>
      <c r="K1400" s="2">
        <v>305.07850000000002</v>
      </c>
      <c r="L1400" s="2">
        <v>318.32190000000003</v>
      </c>
      <c r="M1400" s="2">
        <v>318.32190000000003</v>
      </c>
      <c r="N1400" s="11">
        <f>+VLOOKUP(A1400,'Pre Calc.'!$A$2:$H$2362,2,FALSE)-H1400</f>
        <v>6.8067000000000348</v>
      </c>
    </row>
    <row r="1401" spans="1:14" hidden="1" x14ac:dyDescent="0.25">
      <c r="A1401" s="6" t="s">
        <v>1411</v>
      </c>
      <c r="B1401" s="2">
        <v>316.70460000000003</v>
      </c>
      <c r="C1401" s="2">
        <v>316.3021</v>
      </c>
      <c r="D1401" s="2"/>
      <c r="E1401" s="2"/>
      <c r="F1401" s="2"/>
      <c r="G1401" s="2"/>
      <c r="H1401" s="2"/>
      <c r="I1401" s="2"/>
      <c r="J1401" s="2"/>
      <c r="K1401" s="2"/>
      <c r="L1401" s="2"/>
      <c r="M1401" s="2"/>
      <c r="N1401" s="4">
        <f>VLOOKUP(A1401,'Pre Calc.'!$A$2:$G$2362,2,FALSE)-B1401</f>
        <v>0</v>
      </c>
    </row>
    <row r="1402" spans="1:14" hidden="1" x14ac:dyDescent="0.25">
      <c r="A1402" s="6" t="s">
        <v>1412</v>
      </c>
      <c r="B1402" s="2">
        <v>14427.43</v>
      </c>
      <c r="C1402" s="2">
        <v>5797.5</v>
      </c>
      <c r="D1402" s="2"/>
      <c r="E1402" s="2"/>
      <c r="F1402" s="2"/>
      <c r="G1402" s="2"/>
      <c r="H1402" s="2"/>
      <c r="I1402" s="2"/>
      <c r="J1402" s="2"/>
      <c r="K1402" s="2"/>
      <c r="L1402" s="2"/>
      <c r="M1402" s="2"/>
      <c r="N1402" s="4">
        <f>VLOOKUP(A1402,'Pre Calc.'!$A$2:$G$2362,2,FALSE)-B1402</f>
        <v>0</v>
      </c>
    </row>
    <row r="1403" spans="1:14" hidden="1" x14ac:dyDescent="0.25">
      <c r="A1403" s="6" t="s">
        <v>1413</v>
      </c>
      <c r="B1403" s="2">
        <v>1737.5125</v>
      </c>
      <c r="C1403" s="2">
        <v>834.00599999999997</v>
      </c>
      <c r="D1403" s="2"/>
      <c r="E1403" s="2"/>
      <c r="F1403" s="2"/>
      <c r="G1403" s="2"/>
      <c r="H1403" s="2"/>
      <c r="I1403" s="2"/>
      <c r="J1403" s="2"/>
      <c r="K1403" s="2"/>
      <c r="L1403" s="2"/>
      <c r="M1403" s="2"/>
      <c r="N1403" s="4">
        <f>VLOOKUP(A1403,'Pre Calc.'!$A$2:$G$2362,2,FALSE)-B1403</f>
        <v>0</v>
      </c>
    </row>
    <row r="1404" spans="1:14" hidden="1" x14ac:dyDescent="0.25">
      <c r="A1404" s="6" t="s">
        <v>1414</v>
      </c>
      <c r="B1404" s="2">
        <v>7645.0550000000003</v>
      </c>
      <c r="C1404" s="2">
        <v>3753.027</v>
      </c>
      <c r="D1404" s="2">
        <v>7645.0550000000003</v>
      </c>
      <c r="E1404" s="2">
        <v>3753.027</v>
      </c>
      <c r="F1404" s="2"/>
      <c r="G1404" s="2"/>
      <c r="H1404" s="2"/>
      <c r="I1404" s="2"/>
      <c r="J1404" s="2"/>
      <c r="K1404" s="2"/>
      <c r="L1404" s="2"/>
      <c r="M1404" s="2"/>
      <c r="N1404" s="4">
        <f>VLOOKUP(A1404,'Pre Calc.'!$A$2:$G$2362,2,FALSE)-B1404</f>
        <v>0</v>
      </c>
    </row>
    <row r="1405" spans="1:14" hidden="1" x14ac:dyDescent="0.25">
      <c r="A1405" s="6" t="s">
        <v>1415</v>
      </c>
      <c r="B1405" s="2">
        <v>1149.2602999999999</v>
      </c>
      <c r="C1405" s="2">
        <v>556.00400000000002</v>
      </c>
      <c r="D1405" s="2">
        <v>1149.2602999999999</v>
      </c>
      <c r="E1405" s="2">
        <v>556.00400000000002</v>
      </c>
      <c r="F1405" s="2"/>
      <c r="G1405" s="2"/>
      <c r="H1405" s="2"/>
      <c r="I1405" s="2"/>
      <c r="J1405" s="2"/>
      <c r="K1405" s="2"/>
      <c r="L1405" s="2"/>
      <c r="M1405" s="2"/>
      <c r="N1405" s="4">
        <f>VLOOKUP(A1405,'Pre Calc.'!$A$2:$G$2362,2,FALSE)-B1405</f>
        <v>0</v>
      </c>
    </row>
    <row r="1406" spans="1:14" hidden="1" x14ac:dyDescent="0.25">
      <c r="A1406" s="6" t="s">
        <v>1416</v>
      </c>
      <c r="B1406" s="2">
        <v>1178.7284999999999</v>
      </c>
      <c r="C1406" s="2">
        <v>556.00400000000002</v>
      </c>
      <c r="D1406" s="2">
        <v>1178.7284999999999</v>
      </c>
      <c r="E1406" s="2">
        <v>556.00400000000002</v>
      </c>
      <c r="F1406" s="2"/>
      <c r="G1406" s="2"/>
      <c r="H1406" s="2"/>
      <c r="I1406" s="2"/>
      <c r="J1406" s="2"/>
      <c r="K1406" s="2"/>
      <c r="L1406" s="2"/>
      <c r="M1406" s="2"/>
      <c r="N1406" s="4">
        <f>VLOOKUP(A1406,'Pre Calc.'!$A$2:$G$2362,2,FALSE)-B1406</f>
        <v>0</v>
      </c>
    </row>
    <row r="1407" spans="1:14" hidden="1" x14ac:dyDescent="0.25">
      <c r="A1407" s="6" t="s">
        <v>1417</v>
      </c>
      <c r="B1407" s="2">
        <v>2563.7343999999998</v>
      </c>
      <c r="C1407" s="2">
        <v>1251.009</v>
      </c>
      <c r="D1407" s="2">
        <v>2563.7343999999998</v>
      </c>
      <c r="E1407" s="2">
        <v>1251.009</v>
      </c>
      <c r="F1407" s="2"/>
      <c r="G1407" s="2"/>
      <c r="H1407" s="2"/>
      <c r="I1407" s="2"/>
      <c r="J1407" s="2"/>
      <c r="K1407" s="2"/>
      <c r="L1407" s="2"/>
      <c r="M1407" s="2"/>
      <c r="N1407" s="4">
        <f>VLOOKUP(A1407,'Pre Calc.'!$A$2:$G$2362,2,FALSE)-B1407</f>
        <v>0</v>
      </c>
    </row>
    <row r="1408" spans="1:14" hidden="1" x14ac:dyDescent="0.25">
      <c r="A1408" s="6" t="s">
        <v>1418</v>
      </c>
      <c r="B1408" s="2">
        <v>500.95960000000002</v>
      </c>
      <c r="C1408" s="2">
        <v>236.30170000000001</v>
      </c>
      <c r="D1408" s="2">
        <v>500.95960000000002</v>
      </c>
      <c r="E1408" s="2">
        <v>236.30170000000001</v>
      </c>
      <c r="F1408" s="2"/>
      <c r="G1408" s="2"/>
      <c r="H1408" s="2"/>
      <c r="I1408" s="2"/>
      <c r="J1408" s="2"/>
      <c r="K1408" s="2"/>
      <c r="L1408" s="2"/>
      <c r="M1408" s="2"/>
      <c r="N1408" s="4">
        <f>VLOOKUP(A1408,'Pre Calc.'!$A$2:$G$2362,2,FALSE)-B1408</f>
        <v>0</v>
      </c>
    </row>
    <row r="1409" spans="1:14" hidden="1" x14ac:dyDescent="0.25">
      <c r="A1409" s="6" t="s">
        <v>1419</v>
      </c>
      <c r="B1409" s="2">
        <v>942.9828</v>
      </c>
      <c r="C1409" s="2">
        <v>472.60340000000002</v>
      </c>
      <c r="D1409" s="2">
        <v>942.9828</v>
      </c>
      <c r="E1409" s="2">
        <v>472.60340000000002</v>
      </c>
      <c r="F1409" s="2"/>
      <c r="G1409" s="2"/>
      <c r="H1409" s="2"/>
      <c r="I1409" s="2"/>
      <c r="J1409" s="2"/>
      <c r="K1409" s="2"/>
      <c r="L1409" s="2"/>
      <c r="M1409" s="2"/>
      <c r="N1409" s="4">
        <f>VLOOKUP(A1409,'Pre Calc.'!$A$2:$G$2362,2,FALSE)-B1409</f>
        <v>0</v>
      </c>
    </row>
    <row r="1410" spans="1:14" hidden="1" x14ac:dyDescent="0.25">
      <c r="A1410" s="6" t="s">
        <v>1420</v>
      </c>
      <c r="B1410" s="2">
        <v>3786.6651999999999</v>
      </c>
      <c r="C1410" s="2">
        <v>1946.0139999999999</v>
      </c>
      <c r="D1410" s="2">
        <v>3786.6651999999999</v>
      </c>
      <c r="E1410" s="2">
        <v>1946.0139999999999</v>
      </c>
      <c r="F1410" s="2"/>
      <c r="G1410" s="2"/>
      <c r="H1410" s="2"/>
      <c r="I1410" s="2"/>
      <c r="J1410" s="2"/>
      <c r="K1410" s="2"/>
      <c r="L1410" s="2"/>
      <c r="M1410" s="2"/>
      <c r="N1410" s="4">
        <f>VLOOKUP(A1410,'Pre Calc.'!$A$2:$G$2362,2,FALSE)-B1410</f>
        <v>0</v>
      </c>
    </row>
    <row r="1411" spans="1:14" x14ac:dyDescent="0.25">
      <c r="A1411" s="6" t="s">
        <v>1421</v>
      </c>
      <c r="B1411" s="2"/>
      <c r="C1411" s="2"/>
      <c r="D1411" s="2"/>
      <c r="E1411" s="2"/>
      <c r="F1411" s="2"/>
      <c r="G1411" s="2"/>
      <c r="H1411" s="2">
        <v>399</v>
      </c>
      <c r="I1411" s="2">
        <v>399</v>
      </c>
      <c r="J1411" s="2">
        <v>399</v>
      </c>
      <c r="K1411" s="2">
        <v>399</v>
      </c>
      <c r="L1411" s="2">
        <v>399</v>
      </c>
      <c r="M1411" s="2">
        <v>399</v>
      </c>
      <c r="N1411" s="11">
        <f>+VLOOKUP(A1411,'Pre Calc.'!$A$2:$H$2362,2,FALSE)-H1411</f>
        <v>0</v>
      </c>
    </row>
    <row r="1412" spans="1:14" hidden="1" x14ac:dyDescent="0.25">
      <c r="A1412" s="6" t="s">
        <v>1422</v>
      </c>
      <c r="B1412" s="2">
        <v>98.857500000000002</v>
      </c>
      <c r="C1412" s="2">
        <v>98.857500000000002</v>
      </c>
      <c r="D1412" s="2"/>
      <c r="E1412" s="2"/>
      <c r="F1412" s="2"/>
      <c r="G1412" s="2"/>
      <c r="H1412" s="2"/>
      <c r="I1412" s="2"/>
      <c r="J1412" s="2"/>
      <c r="K1412" s="2"/>
      <c r="L1412" s="2"/>
      <c r="M1412" s="2"/>
      <c r="N1412" s="4">
        <f>VLOOKUP(A1412,'Pre Calc.'!$A$2:$G$2362,2,FALSE)-B1412</f>
        <v>0</v>
      </c>
    </row>
    <row r="1413" spans="1:14" hidden="1" x14ac:dyDescent="0.25">
      <c r="A1413" s="6" t="s">
        <v>1423</v>
      </c>
      <c r="B1413" s="2">
        <v>131.36199999999999</v>
      </c>
      <c r="C1413" s="2">
        <v>131.36199999999999</v>
      </c>
      <c r="D1413" s="2"/>
      <c r="E1413" s="2"/>
      <c r="F1413" s="2"/>
      <c r="G1413" s="2"/>
      <c r="H1413" s="2"/>
      <c r="I1413" s="2"/>
      <c r="J1413" s="2"/>
      <c r="K1413" s="2"/>
      <c r="L1413" s="2"/>
      <c r="M1413" s="2"/>
      <c r="N1413" s="4">
        <f>VLOOKUP(A1413,'Pre Calc.'!$A$2:$G$2362,2,FALSE)-B1413</f>
        <v>0</v>
      </c>
    </row>
    <row r="1414" spans="1:14" hidden="1" x14ac:dyDescent="0.25">
      <c r="A1414" s="6" t="s">
        <v>1424</v>
      </c>
      <c r="B1414" s="2">
        <v>65.387</v>
      </c>
      <c r="C1414" s="2">
        <v>65.387</v>
      </c>
      <c r="D1414" s="2"/>
      <c r="E1414" s="2"/>
      <c r="F1414" s="2"/>
      <c r="G1414" s="2"/>
      <c r="H1414" s="2"/>
      <c r="I1414" s="2"/>
      <c r="J1414" s="2"/>
      <c r="K1414" s="2"/>
      <c r="L1414" s="2"/>
      <c r="M1414" s="2"/>
      <c r="N1414" s="4">
        <f>VLOOKUP(A1414,'Pre Calc.'!$A$2:$G$2362,2,FALSE)-B1414</f>
        <v>0</v>
      </c>
    </row>
    <row r="1415" spans="1:14" hidden="1" x14ac:dyDescent="0.25">
      <c r="A1415" s="6" t="s">
        <v>1425</v>
      </c>
      <c r="B1415" s="2">
        <v>81.760000000000005</v>
      </c>
      <c r="C1415" s="2">
        <v>81.760000000000005</v>
      </c>
      <c r="D1415" s="2"/>
      <c r="E1415" s="2"/>
      <c r="F1415" s="2"/>
      <c r="G1415" s="2"/>
      <c r="H1415" s="2"/>
      <c r="I1415" s="2"/>
      <c r="J1415" s="2"/>
      <c r="K1415" s="2"/>
      <c r="L1415" s="2"/>
      <c r="M1415" s="2"/>
      <c r="N1415" s="4">
        <f>VLOOKUP(A1415,'Pre Calc.'!$A$2:$G$2362,2,FALSE)-B1415</f>
        <v>0</v>
      </c>
    </row>
    <row r="1416" spans="1:14" hidden="1" x14ac:dyDescent="0.25">
      <c r="A1416" s="6" t="s">
        <v>1426</v>
      </c>
      <c r="B1416" s="2">
        <v>114.464</v>
      </c>
      <c r="C1416" s="2">
        <v>114.464</v>
      </c>
      <c r="D1416" s="2"/>
      <c r="E1416" s="2"/>
      <c r="F1416" s="2"/>
      <c r="G1416" s="2"/>
      <c r="H1416" s="2"/>
      <c r="I1416" s="2"/>
      <c r="J1416" s="2"/>
      <c r="K1416" s="2"/>
      <c r="L1416" s="2"/>
      <c r="M1416" s="2"/>
      <c r="N1416" s="4">
        <f>VLOOKUP(A1416,'Pre Calc.'!$A$2:$G$2362,2,FALSE)-B1416</f>
        <v>0</v>
      </c>
    </row>
    <row r="1417" spans="1:14" hidden="1" x14ac:dyDescent="0.25">
      <c r="A1417" s="6" t="s">
        <v>1427</v>
      </c>
      <c r="B1417" s="2">
        <v>196.22399999999999</v>
      </c>
      <c r="C1417" s="2">
        <v>196.22399999999999</v>
      </c>
      <c r="D1417" s="2"/>
      <c r="E1417" s="2"/>
      <c r="F1417" s="2"/>
      <c r="G1417" s="2"/>
      <c r="H1417" s="2"/>
      <c r="I1417" s="2"/>
      <c r="J1417" s="2"/>
      <c r="K1417" s="2"/>
      <c r="L1417" s="2"/>
      <c r="M1417" s="2"/>
      <c r="N1417" s="4">
        <f>VLOOKUP(A1417,'Pre Calc.'!$A$2:$G$2362,2,FALSE)-B1417</f>
        <v>0</v>
      </c>
    </row>
    <row r="1418" spans="1:14" hidden="1" x14ac:dyDescent="0.25">
      <c r="A1418" s="6" t="s">
        <v>1428</v>
      </c>
      <c r="B1418" s="2">
        <v>461.10989999999998</v>
      </c>
      <c r="C1418" s="2">
        <v>278.40600000000001</v>
      </c>
      <c r="D1418" s="2">
        <v>461.10989999999998</v>
      </c>
      <c r="E1418" s="2">
        <v>278.40600000000001</v>
      </c>
      <c r="F1418" s="2"/>
      <c r="G1418" s="2"/>
      <c r="H1418" s="2"/>
      <c r="I1418" s="2"/>
      <c r="J1418" s="2"/>
      <c r="K1418" s="2"/>
      <c r="L1418" s="2"/>
      <c r="M1418" s="2"/>
      <c r="N1418" s="4">
        <f>VLOOKUP(A1418,'Pre Calc.'!$A$2:$G$2362,2,FALSE)-B1418</f>
        <v>0</v>
      </c>
    </row>
    <row r="1419" spans="1:14" hidden="1" x14ac:dyDescent="0.25">
      <c r="A1419" s="6" t="s">
        <v>1429</v>
      </c>
      <c r="B1419" s="2">
        <v>228.928</v>
      </c>
      <c r="C1419" s="2">
        <v>228.928</v>
      </c>
      <c r="D1419" s="2"/>
      <c r="E1419" s="2"/>
      <c r="F1419" s="2"/>
      <c r="G1419" s="2"/>
      <c r="H1419" s="2"/>
      <c r="I1419" s="2"/>
      <c r="J1419" s="2"/>
      <c r="K1419" s="2"/>
      <c r="L1419" s="2"/>
      <c r="M1419" s="2"/>
      <c r="N1419" s="4">
        <f>VLOOKUP(A1419,'Pre Calc.'!$A$2:$G$2362,2,FALSE)-B1419</f>
        <v>0</v>
      </c>
    </row>
    <row r="1420" spans="1:14" hidden="1" x14ac:dyDescent="0.25">
      <c r="A1420" s="6" t="s">
        <v>1430</v>
      </c>
      <c r="B1420" s="2">
        <v>230.85120000000001</v>
      </c>
      <c r="C1420" s="2">
        <v>230.85120000000001</v>
      </c>
      <c r="D1420" s="2"/>
      <c r="E1420" s="2"/>
      <c r="F1420" s="2"/>
      <c r="G1420" s="2"/>
      <c r="H1420" s="2"/>
      <c r="I1420" s="2"/>
      <c r="J1420" s="2"/>
      <c r="K1420" s="2"/>
      <c r="L1420" s="2"/>
      <c r="M1420" s="2"/>
      <c r="N1420" s="4">
        <f>VLOOKUP(A1420,'Pre Calc.'!$A$2:$G$2362,2,FALSE)-B1420</f>
        <v>0</v>
      </c>
    </row>
    <row r="1421" spans="1:14" hidden="1" x14ac:dyDescent="0.25">
      <c r="A1421" s="6" t="s">
        <v>1431</v>
      </c>
      <c r="B1421" s="2">
        <v>230.94929999999999</v>
      </c>
      <c r="C1421" s="2">
        <v>230.94929999999999</v>
      </c>
      <c r="D1421" s="2"/>
      <c r="E1421" s="2"/>
      <c r="F1421" s="2"/>
      <c r="G1421" s="2"/>
      <c r="H1421" s="2"/>
      <c r="I1421" s="2"/>
      <c r="J1421" s="2"/>
      <c r="K1421" s="2"/>
      <c r="L1421" s="2"/>
      <c r="M1421" s="2"/>
      <c r="N1421" s="4">
        <f>VLOOKUP(A1421,'Pre Calc.'!$A$2:$G$2362,2,FALSE)-B1421</f>
        <v>0</v>
      </c>
    </row>
    <row r="1422" spans="1:14" hidden="1" x14ac:dyDescent="0.25">
      <c r="A1422" s="6" t="s">
        <v>1432</v>
      </c>
      <c r="B1422" s="2">
        <v>197.8725</v>
      </c>
      <c r="C1422" s="2">
        <v>197.8725</v>
      </c>
      <c r="D1422" s="2"/>
      <c r="E1422" s="2"/>
      <c r="F1422" s="2"/>
      <c r="G1422" s="2"/>
      <c r="H1422" s="2"/>
      <c r="I1422" s="2"/>
      <c r="J1422" s="2"/>
      <c r="K1422" s="2"/>
      <c r="L1422" s="2"/>
      <c r="M1422" s="2"/>
      <c r="N1422" s="4">
        <f>VLOOKUP(A1422,'Pre Calc.'!$A$2:$G$2362,2,FALSE)-B1422</f>
        <v>0</v>
      </c>
    </row>
    <row r="1423" spans="1:14" hidden="1" x14ac:dyDescent="0.25">
      <c r="A1423" s="6" t="s">
        <v>1433</v>
      </c>
      <c r="B1423" s="2">
        <v>231.14529999999999</v>
      </c>
      <c r="C1423" s="2">
        <v>231.14529999999999</v>
      </c>
      <c r="D1423" s="2"/>
      <c r="E1423" s="2"/>
      <c r="F1423" s="2"/>
      <c r="G1423" s="2"/>
      <c r="H1423" s="2"/>
      <c r="I1423" s="2"/>
      <c r="J1423" s="2"/>
      <c r="K1423" s="2"/>
      <c r="L1423" s="2"/>
      <c r="M1423" s="2"/>
      <c r="N1423" s="4">
        <f>VLOOKUP(A1423,'Pre Calc.'!$A$2:$G$2362,2,FALSE)-B1423</f>
        <v>0</v>
      </c>
    </row>
    <row r="1424" spans="1:14" hidden="1" x14ac:dyDescent="0.25">
      <c r="A1424" s="6" t="s">
        <v>1434</v>
      </c>
      <c r="B1424" s="2">
        <v>362.7663</v>
      </c>
      <c r="C1424" s="2">
        <v>362.7663</v>
      </c>
      <c r="D1424" s="2"/>
      <c r="E1424" s="2"/>
      <c r="F1424" s="2"/>
      <c r="G1424" s="2"/>
      <c r="H1424" s="2"/>
      <c r="I1424" s="2"/>
      <c r="J1424" s="2"/>
      <c r="K1424" s="2"/>
      <c r="L1424" s="2"/>
      <c r="M1424" s="2"/>
      <c r="N1424" s="4">
        <f>VLOOKUP(A1424,'Pre Calc.'!$A$2:$G$2362,2,FALSE)-B1424</f>
        <v>0</v>
      </c>
    </row>
    <row r="1425" spans="1:14" hidden="1" x14ac:dyDescent="0.25">
      <c r="A1425" s="6" t="s">
        <v>1435</v>
      </c>
      <c r="B1425" s="2">
        <v>99.996799999999993</v>
      </c>
      <c r="C1425" s="2">
        <v>99.996799999999993</v>
      </c>
      <c r="D1425" s="2"/>
      <c r="E1425" s="2"/>
      <c r="F1425" s="2"/>
      <c r="G1425" s="2"/>
      <c r="H1425" s="2"/>
      <c r="I1425" s="2"/>
      <c r="J1425" s="2"/>
      <c r="K1425" s="2"/>
      <c r="L1425" s="2"/>
      <c r="M1425" s="2"/>
      <c r="N1425" s="4">
        <f>VLOOKUP(A1425,'Pre Calc.'!$A$2:$G$2362,2,FALSE)-B1425</f>
        <v>0</v>
      </c>
    </row>
    <row r="1426" spans="1:14" x14ac:dyDescent="0.25">
      <c r="A1426" s="6" t="s">
        <v>1436</v>
      </c>
      <c r="B1426" s="2"/>
      <c r="C1426" s="2"/>
      <c r="D1426" s="2"/>
      <c r="E1426" s="2"/>
      <c r="F1426" s="2"/>
      <c r="G1426" s="2"/>
      <c r="H1426" s="2">
        <v>333.9939</v>
      </c>
      <c r="I1426" s="2">
        <v>265.27140000000003</v>
      </c>
      <c r="J1426" s="2">
        <v>333.9939</v>
      </c>
      <c r="K1426" s="2">
        <v>265.27140000000003</v>
      </c>
      <c r="L1426" s="2">
        <v>217.15012350000001</v>
      </c>
      <c r="M1426" s="2">
        <v>217.15012350000001</v>
      </c>
      <c r="N1426" s="11">
        <f>+VLOOKUP(A1426,'Pre Calc.'!$A$2:$H$2362,2,FALSE)-H1426</f>
        <v>-9.3895999999999731</v>
      </c>
    </row>
    <row r="1427" spans="1:14" x14ac:dyDescent="0.25">
      <c r="A1427" s="6" t="s">
        <v>1437</v>
      </c>
      <c r="B1427" s="2"/>
      <c r="C1427" s="2"/>
      <c r="D1427" s="2"/>
      <c r="E1427" s="2"/>
      <c r="F1427" s="2"/>
      <c r="G1427" s="2"/>
      <c r="H1427" s="2">
        <v>9465.0499999999993</v>
      </c>
      <c r="I1427" s="2">
        <v>3111.78</v>
      </c>
      <c r="J1427" s="2">
        <v>9465.0499999999993</v>
      </c>
      <c r="K1427" s="2">
        <v>3111.78</v>
      </c>
      <c r="L1427" s="2">
        <v>3111.78</v>
      </c>
      <c r="M1427" s="2">
        <v>3111.78</v>
      </c>
      <c r="N1427" s="11">
        <f>+VLOOKUP(A1427,'Pre Calc.'!$A$2:$H$2362,2,FALSE)-H1427</f>
        <v>-7880.6699999999992</v>
      </c>
    </row>
    <row r="1428" spans="1:14" x14ac:dyDescent="0.25">
      <c r="A1428" s="6" t="s">
        <v>1438</v>
      </c>
      <c r="B1428" s="2"/>
      <c r="C1428" s="2"/>
      <c r="D1428" s="2"/>
      <c r="E1428" s="2"/>
      <c r="F1428" s="2"/>
      <c r="G1428" s="2"/>
      <c r="H1428" s="2">
        <v>174.71</v>
      </c>
      <c r="I1428" s="2">
        <v>75.19</v>
      </c>
      <c r="J1428" s="2">
        <v>174.71</v>
      </c>
      <c r="K1428" s="2">
        <v>75.19</v>
      </c>
      <c r="L1428" s="2">
        <v>174.71</v>
      </c>
      <c r="M1428" s="2">
        <v>174.71</v>
      </c>
      <c r="N1428" s="11">
        <f>+VLOOKUP(A1428,'Pre Calc.'!$A$2:$H$2362,2,FALSE)-H1428</f>
        <v>0</v>
      </c>
    </row>
    <row r="1429" spans="1:14" hidden="1" x14ac:dyDescent="0.25">
      <c r="A1429" s="6" t="s">
        <v>1439</v>
      </c>
      <c r="B1429" s="2">
        <v>15408</v>
      </c>
      <c r="C1429" s="2">
        <v>2000</v>
      </c>
      <c r="D1429" s="2">
        <v>15408</v>
      </c>
      <c r="E1429" s="2">
        <v>2000</v>
      </c>
      <c r="F1429" s="2"/>
      <c r="G1429" s="2"/>
      <c r="H1429" s="2"/>
      <c r="I1429" s="2"/>
      <c r="J1429" s="2"/>
      <c r="K1429" s="2"/>
      <c r="L1429" s="2"/>
      <c r="M1429" s="2"/>
      <c r="N1429" s="4">
        <f>VLOOKUP(A1429,'Pre Calc.'!$A$2:$G$2362,2,FALSE)-B1429</f>
        <v>0</v>
      </c>
    </row>
    <row r="1430" spans="1:14" hidden="1" x14ac:dyDescent="0.25">
      <c r="A1430" s="6" t="s">
        <v>1440</v>
      </c>
      <c r="B1430" s="2">
        <v>1091.3525999999999</v>
      </c>
      <c r="C1430" s="2">
        <v>503.70119999999997</v>
      </c>
      <c r="D1430" s="2">
        <v>1091.3525999999999</v>
      </c>
      <c r="E1430" s="2">
        <v>503.70119999999997</v>
      </c>
      <c r="F1430" s="2"/>
      <c r="G1430" s="2"/>
      <c r="H1430" s="2"/>
      <c r="I1430" s="2"/>
      <c r="J1430" s="2"/>
      <c r="K1430" s="2"/>
      <c r="L1430" s="2"/>
      <c r="M1430" s="2"/>
      <c r="N1430" s="4">
        <f>VLOOKUP(A1430,'Pre Calc.'!$A$2:$G$2362,2,FALSE)-B1430</f>
        <v>0</v>
      </c>
    </row>
    <row r="1431" spans="1:14" hidden="1" x14ac:dyDescent="0.25">
      <c r="A1431" s="6" t="s">
        <v>1441</v>
      </c>
      <c r="B1431" s="2">
        <v>504.26089999999999</v>
      </c>
      <c r="C1431" s="2">
        <v>209.87549999999999</v>
      </c>
      <c r="D1431" s="2"/>
      <c r="E1431" s="2"/>
      <c r="F1431" s="2"/>
      <c r="G1431" s="2"/>
      <c r="H1431" s="2"/>
      <c r="I1431" s="2"/>
      <c r="J1431" s="2"/>
      <c r="K1431" s="2"/>
      <c r="L1431" s="2"/>
      <c r="M1431" s="2"/>
      <c r="N1431" s="4">
        <f>VLOOKUP(A1431,'Pre Calc.'!$A$2:$G$2362,2,FALSE)-B1431</f>
        <v>0</v>
      </c>
    </row>
    <row r="1432" spans="1:14" x14ac:dyDescent="0.25">
      <c r="A1432" s="6" t="s">
        <v>1442</v>
      </c>
      <c r="B1432" s="2"/>
      <c r="C1432" s="2"/>
      <c r="D1432" s="2"/>
      <c r="E1432" s="2"/>
      <c r="F1432" s="2"/>
      <c r="G1432" s="2"/>
      <c r="H1432" s="2">
        <v>9655.7999999999993</v>
      </c>
      <c r="I1432" s="2">
        <v>9533.0400000000009</v>
      </c>
      <c r="J1432" s="2">
        <v>9655.7999999999993</v>
      </c>
      <c r="K1432" s="2">
        <v>9533.0400000000009</v>
      </c>
      <c r="L1432" s="2">
        <v>7426.4988599999997</v>
      </c>
      <c r="M1432" s="2">
        <v>7426.4988599999997</v>
      </c>
      <c r="N1432" s="11">
        <f>+VLOOKUP(A1432,'Pre Calc.'!$A$2:$H$2362,2,FALSE)-H1432</f>
        <v>6867.98</v>
      </c>
    </row>
    <row r="1433" spans="1:14" hidden="1" x14ac:dyDescent="0.25">
      <c r="A1433" s="6" t="s">
        <v>1443</v>
      </c>
      <c r="B1433" s="2">
        <v>2200</v>
      </c>
      <c r="C1433" s="2">
        <v>700</v>
      </c>
      <c r="D1433" s="2">
        <v>2200</v>
      </c>
      <c r="E1433" s="2">
        <v>700</v>
      </c>
      <c r="F1433" s="2"/>
      <c r="G1433" s="2"/>
      <c r="H1433" s="2"/>
      <c r="I1433" s="2"/>
      <c r="J1433" s="2"/>
      <c r="K1433" s="2"/>
      <c r="L1433" s="2"/>
      <c r="M1433" s="2"/>
      <c r="N1433" s="4">
        <f>VLOOKUP(A1433,'Pre Calc.'!$A$2:$G$2362,2,FALSE)-B1433</f>
        <v>0</v>
      </c>
    </row>
    <row r="1434" spans="1:14" hidden="1" x14ac:dyDescent="0.25">
      <c r="A1434" s="6" t="s">
        <v>1444</v>
      </c>
      <c r="B1434" s="2">
        <v>1500</v>
      </c>
      <c r="C1434" s="2">
        <v>1</v>
      </c>
      <c r="D1434" s="2"/>
      <c r="E1434" s="2"/>
      <c r="F1434" s="2"/>
      <c r="G1434" s="2"/>
      <c r="H1434" s="2"/>
      <c r="I1434" s="2"/>
      <c r="J1434" s="2"/>
      <c r="K1434" s="2"/>
      <c r="L1434" s="2"/>
      <c r="M1434" s="2"/>
      <c r="N1434" s="4">
        <f>VLOOKUP(A1434,'Pre Calc.'!$A$2:$G$2362,2,FALSE)-B1434</f>
        <v>0</v>
      </c>
    </row>
    <row r="1435" spans="1:14" x14ac:dyDescent="0.25">
      <c r="A1435" s="6" t="s">
        <v>1445</v>
      </c>
      <c r="B1435" s="2"/>
      <c r="C1435" s="2"/>
      <c r="D1435" s="2"/>
      <c r="E1435" s="2"/>
      <c r="F1435" s="2"/>
      <c r="G1435" s="2"/>
      <c r="H1435" s="2">
        <v>704.18</v>
      </c>
      <c r="I1435" s="2">
        <v>683.48</v>
      </c>
      <c r="J1435" s="2">
        <v>704.18</v>
      </c>
      <c r="K1435" s="2">
        <v>683.48</v>
      </c>
      <c r="L1435" s="2">
        <v>611.72</v>
      </c>
      <c r="M1435" s="2">
        <v>611.72</v>
      </c>
      <c r="N1435" s="11">
        <f>+VLOOKUP(A1435,'Pre Calc.'!$A$2:$H$2362,2,FALSE)-H1435</f>
        <v>0</v>
      </c>
    </row>
    <row r="1436" spans="1:14" x14ac:dyDescent="0.25">
      <c r="A1436" s="6" t="s">
        <v>1446</v>
      </c>
      <c r="B1436" s="2"/>
      <c r="C1436" s="2"/>
      <c r="D1436" s="2"/>
      <c r="E1436" s="2"/>
      <c r="F1436" s="2"/>
      <c r="G1436" s="2"/>
      <c r="H1436" s="2">
        <v>339.21</v>
      </c>
      <c r="I1436" s="2">
        <v>339.21</v>
      </c>
      <c r="J1436" s="2">
        <v>339.21</v>
      </c>
      <c r="K1436" s="2">
        <v>339.21</v>
      </c>
      <c r="L1436" s="2">
        <v>264.166</v>
      </c>
      <c r="M1436" s="2">
        <v>264.166</v>
      </c>
      <c r="N1436" s="11">
        <f>+VLOOKUP(A1436,'Pre Calc.'!$A$2:$H$2362,2,FALSE)-H1436</f>
        <v>0.43200000000001637</v>
      </c>
    </row>
    <row r="1437" spans="1:14" hidden="1" x14ac:dyDescent="0.25">
      <c r="A1437" s="6" t="s">
        <v>1447</v>
      </c>
      <c r="B1437" s="2">
        <v>600.11850000000004</v>
      </c>
      <c r="C1437" s="2">
        <v>279.58</v>
      </c>
      <c r="D1437" s="2">
        <v>600.11850000000004</v>
      </c>
      <c r="E1437" s="2">
        <v>279.58</v>
      </c>
      <c r="F1437" s="2"/>
      <c r="G1437" s="2"/>
      <c r="H1437" s="2"/>
      <c r="I1437" s="2"/>
      <c r="J1437" s="2"/>
      <c r="K1437" s="2"/>
      <c r="L1437" s="2"/>
      <c r="M1437" s="2"/>
      <c r="N1437" s="4">
        <f>VLOOKUP(A1437,'Pre Calc.'!$A$2:$G$2362,2,FALSE)-B1437</f>
        <v>0</v>
      </c>
    </row>
    <row r="1438" spans="1:14" hidden="1" x14ac:dyDescent="0.25">
      <c r="A1438" s="6" t="s">
        <v>1448</v>
      </c>
      <c r="B1438" s="2">
        <v>488.71609999999998</v>
      </c>
      <c r="C1438" s="2">
        <v>237.5121</v>
      </c>
      <c r="D1438" s="2">
        <v>488.71609999999998</v>
      </c>
      <c r="E1438" s="2">
        <v>237.5121</v>
      </c>
      <c r="F1438" s="2"/>
      <c r="G1438" s="2"/>
      <c r="H1438" s="2"/>
      <c r="I1438" s="2"/>
      <c r="J1438" s="2"/>
      <c r="K1438" s="2"/>
      <c r="L1438" s="2"/>
      <c r="M1438" s="2"/>
      <c r="N1438" s="4">
        <f>VLOOKUP(A1438,'Pre Calc.'!$A$2:$G$2362,2,FALSE)-B1438</f>
        <v>0</v>
      </c>
    </row>
    <row r="1439" spans="1:14" hidden="1" x14ac:dyDescent="0.25">
      <c r="A1439" s="6" t="s">
        <v>1449</v>
      </c>
      <c r="B1439" s="2">
        <v>4190.3082999999997</v>
      </c>
      <c r="C1439" s="2">
        <v>2080.59</v>
      </c>
      <c r="D1439" s="2">
        <v>4190.3082999999997</v>
      </c>
      <c r="E1439" s="2">
        <v>2080.59</v>
      </c>
      <c r="F1439" s="2"/>
      <c r="G1439" s="2"/>
      <c r="H1439" s="2"/>
      <c r="I1439" s="2"/>
      <c r="J1439" s="2"/>
      <c r="K1439" s="2"/>
      <c r="L1439" s="2"/>
      <c r="M1439" s="2"/>
      <c r="N1439" s="4">
        <f>VLOOKUP(A1439,'Pre Calc.'!$A$2:$G$2362,2,FALSE)-B1439</f>
        <v>0</v>
      </c>
    </row>
    <row r="1440" spans="1:14" hidden="1" x14ac:dyDescent="0.25">
      <c r="A1440" s="6" t="s">
        <v>1450</v>
      </c>
      <c r="B1440" s="2">
        <v>499.90719999999999</v>
      </c>
      <c r="C1440" s="2">
        <v>249.67619999999999</v>
      </c>
      <c r="D1440" s="2">
        <v>499.90719999999999</v>
      </c>
      <c r="E1440" s="2">
        <v>249.67619999999999</v>
      </c>
      <c r="F1440" s="2"/>
      <c r="G1440" s="2"/>
      <c r="H1440" s="2"/>
      <c r="I1440" s="2"/>
      <c r="J1440" s="2"/>
      <c r="K1440" s="2"/>
      <c r="L1440" s="2"/>
      <c r="M1440" s="2"/>
      <c r="N1440" s="4">
        <f>VLOOKUP(A1440,'Pre Calc.'!$A$2:$G$2362,2,FALSE)-B1440</f>
        <v>0</v>
      </c>
    </row>
    <row r="1441" spans="1:14" hidden="1" x14ac:dyDescent="0.25">
      <c r="A1441" s="6" t="s">
        <v>1451</v>
      </c>
      <c r="B1441" s="2">
        <v>1358.0915</v>
      </c>
      <c r="C1441" s="2">
        <v>671.89790000000005</v>
      </c>
      <c r="D1441" s="2">
        <v>1358.0915</v>
      </c>
      <c r="E1441" s="2">
        <v>671.89790000000005</v>
      </c>
      <c r="F1441" s="2"/>
      <c r="G1441" s="2"/>
      <c r="H1441" s="2"/>
      <c r="I1441" s="2"/>
      <c r="J1441" s="2"/>
      <c r="K1441" s="2"/>
      <c r="L1441" s="2"/>
      <c r="M1441" s="2"/>
      <c r="N1441" s="4">
        <f>VLOOKUP(A1441,'Pre Calc.'!$A$2:$G$2362,2,FALSE)-B1441</f>
        <v>0</v>
      </c>
    </row>
    <row r="1442" spans="1:14" hidden="1" x14ac:dyDescent="0.25">
      <c r="A1442" s="6" t="s">
        <v>1452</v>
      </c>
      <c r="B1442" s="2">
        <v>553.15419999999995</v>
      </c>
      <c r="C1442" s="2">
        <v>272.26620000000003</v>
      </c>
      <c r="D1442" s="2">
        <v>553.15419999999995</v>
      </c>
      <c r="E1442" s="2">
        <v>272.26620000000003</v>
      </c>
      <c r="F1442" s="2"/>
      <c r="G1442" s="2"/>
      <c r="H1442" s="2"/>
      <c r="I1442" s="2"/>
      <c r="J1442" s="2"/>
      <c r="K1442" s="2"/>
      <c r="L1442" s="2"/>
      <c r="M1442" s="2"/>
      <c r="N1442" s="4">
        <f>VLOOKUP(A1442,'Pre Calc.'!$A$2:$G$2362,2,FALSE)-B1442</f>
        <v>0</v>
      </c>
    </row>
    <row r="1443" spans="1:14" hidden="1" x14ac:dyDescent="0.25">
      <c r="A1443" s="6" t="s">
        <v>1453</v>
      </c>
      <c r="B1443" s="2">
        <v>900.35</v>
      </c>
      <c r="C1443" s="2">
        <v>453.98259999999999</v>
      </c>
      <c r="D1443" s="2">
        <v>900.35</v>
      </c>
      <c r="E1443" s="2">
        <v>453.98259999999999</v>
      </c>
      <c r="F1443" s="2"/>
      <c r="G1443" s="2"/>
      <c r="H1443" s="2"/>
      <c r="I1443" s="2"/>
      <c r="J1443" s="2"/>
      <c r="K1443" s="2"/>
      <c r="L1443" s="2"/>
      <c r="M1443" s="2"/>
      <c r="N1443" s="4">
        <f>VLOOKUP(A1443,'Pre Calc.'!$A$2:$G$2362,2,FALSE)-B1443</f>
        <v>0</v>
      </c>
    </row>
    <row r="1444" spans="1:14" hidden="1" x14ac:dyDescent="0.25">
      <c r="A1444" s="6" t="s">
        <v>1454</v>
      </c>
      <c r="B1444" s="2">
        <v>3643.4362000000001</v>
      </c>
      <c r="C1444" s="2">
        <v>1755.1679999999999</v>
      </c>
      <c r="D1444" s="2">
        <v>3643.4362000000001</v>
      </c>
      <c r="E1444" s="2">
        <v>1755.1679999999999</v>
      </c>
      <c r="F1444" s="2"/>
      <c r="G1444" s="2"/>
      <c r="H1444" s="2"/>
      <c r="I1444" s="2"/>
      <c r="J1444" s="2"/>
      <c r="K1444" s="2"/>
      <c r="L1444" s="2"/>
      <c r="M1444" s="2"/>
      <c r="N1444" s="4">
        <f>VLOOKUP(A1444,'Pre Calc.'!$A$2:$G$2362,2,FALSE)-B1444</f>
        <v>0</v>
      </c>
    </row>
    <row r="1445" spans="1:14" hidden="1" x14ac:dyDescent="0.25">
      <c r="A1445" s="6" t="s">
        <v>1455</v>
      </c>
      <c r="B1445" s="2">
        <v>518.46420000000001</v>
      </c>
      <c r="C1445" s="2">
        <v>215.78700000000001</v>
      </c>
      <c r="D1445" s="2">
        <v>518.46420000000001</v>
      </c>
      <c r="E1445" s="2">
        <v>215.78700000000001</v>
      </c>
      <c r="F1445" s="2"/>
      <c r="G1445" s="2"/>
      <c r="H1445" s="2"/>
      <c r="I1445" s="2"/>
      <c r="J1445" s="2"/>
      <c r="K1445" s="2"/>
      <c r="L1445" s="2"/>
      <c r="M1445" s="2"/>
      <c r="N1445" s="4">
        <f>VLOOKUP(A1445,'Pre Calc.'!$A$2:$G$2362,2,FALSE)-B1445</f>
        <v>0</v>
      </c>
    </row>
    <row r="1446" spans="1:14" hidden="1" x14ac:dyDescent="0.25">
      <c r="A1446" s="6" t="s">
        <v>1456</v>
      </c>
      <c r="B1446" s="2">
        <v>2562.0376000000001</v>
      </c>
      <c r="C1446" s="2">
        <v>1272.114</v>
      </c>
      <c r="D1446" s="2">
        <v>2562.0376000000001</v>
      </c>
      <c r="E1446" s="2">
        <v>1272.114</v>
      </c>
      <c r="F1446" s="2"/>
      <c r="G1446" s="2"/>
      <c r="H1446" s="2"/>
      <c r="I1446" s="2"/>
      <c r="J1446" s="2"/>
      <c r="K1446" s="2"/>
      <c r="L1446" s="2"/>
      <c r="M1446" s="2"/>
      <c r="N1446" s="4">
        <f>VLOOKUP(A1446,'Pre Calc.'!$A$2:$G$2362,2,FALSE)-B1446</f>
        <v>0</v>
      </c>
    </row>
    <row r="1447" spans="1:14" hidden="1" x14ac:dyDescent="0.25">
      <c r="A1447" s="6" t="s">
        <v>1457</v>
      </c>
      <c r="B1447" s="2">
        <v>17947</v>
      </c>
      <c r="C1447" s="2">
        <v>6393.2</v>
      </c>
      <c r="D1447" s="2">
        <v>17947</v>
      </c>
      <c r="E1447" s="2">
        <v>6393.2</v>
      </c>
      <c r="F1447" s="2"/>
      <c r="G1447" s="2"/>
      <c r="H1447" s="2"/>
      <c r="I1447" s="2"/>
      <c r="J1447" s="2"/>
      <c r="K1447" s="2"/>
      <c r="L1447" s="2"/>
      <c r="M1447" s="2"/>
      <c r="N1447" s="4">
        <f>VLOOKUP(A1447,'Pre Calc.'!$A$2:$G$2362,2,FALSE)-B1447</f>
        <v>0</v>
      </c>
    </row>
    <row r="1448" spans="1:14" hidden="1" x14ac:dyDescent="0.25">
      <c r="A1448" s="6" t="s">
        <v>1458</v>
      </c>
      <c r="B1448" s="2">
        <v>2262.3841000000002</v>
      </c>
      <c r="C1448" s="2">
        <v>1130.768</v>
      </c>
      <c r="D1448" s="2">
        <v>2262.3841000000002</v>
      </c>
      <c r="E1448" s="2">
        <v>1130.768</v>
      </c>
      <c r="F1448" s="2"/>
      <c r="G1448" s="2"/>
      <c r="H1448" s="2"/>
      <c r="I1448" s="2"/>
      <c r="J1448" s="2"/>
      <c r="K1448" s="2"/>
      <c r="L1448" s="2"/>
      <c r="M1448" s="2"/>
      <c r="N1448" s="4">
        <f>VLOOKUP(A1448,'Pre Calc.'!$A$2:$G$2362,2,FALSE)-B1448</f>
        <v>0</v>
      </c>
    </row>
    <row r="1449" spans="1:14" hidden="1" x14ac:dyDescent="0.25">
      <c r="A1449" s="6" t="s">
        <v>1459</v>
      </c>
      <c r="B1449" s="2">
        <v>3710</v>
      </c>
      <c r="C1449" s="2">
        <v>1900</v>
      </c>
      <c r="D1449" s="2">
        <v>3710</v>
      </c>
      <c r="E1449" s="2">
        <v>1900</v>
      </c>
      <c r="F1449" s="2"/>
      <c r="G1449" s="2"/>
      <c r="H1449" s="2"/>
      <c r="I1449" s="2"/>
      <c r="J1449" s="2"/>
      <c r="K1449" s="2"/>
      <c r="L1449" s="2"/>
      <c r="M1449" s="2"/>
      <c r="N1449" s="4">
        <f>VLOOKUP(A1449,'Pre Calc.'!$A$2:$G$2362,2,FALSE)-B1449</f>
        <v>0</v>
      </c>
    </row>
    <row r="1450" spans="1:14" hidden="1" x14ac:dyDescent="0.25">
      <c r="A1450" s="6" t="s">
        <v>1460</v>
      </c>
      <c r="B1450" s="2">
        <v>508.78390000000002</v>
      </c>
      <c r="C1450" s="2">
        <v>254.1096</v>
      </c>
      <c r="D1450" s="2">
        <v>508.78390000000002</v>
      </c>
      <c r="E1450" s="2">
        <v>254.1096</v>
      </c>
      <c r="F1450" s="2"/>
      <c r="G1450" s="2"/>
      <c r="H1450" s="2"/>
      <c r="I1450" s="2"/>
      <c r="J1450" s="2"/>
      <c r="K1450" s="2"/>
      <c r="L1450" s="2"/>
      <c r="M1450" s="2"/>
      <c r="N1450" s="4">
        <f>VLOOKUP(A1450,'Pre Calc.'!$A$2:$G$2362,2,FALSE)-B1450</f>
        <v>0</v>
      </c>
    </row>
    <row r="1451" spans="1:14" hidden="1" x14ac:dyDescent="0.25">
      <c r="A1451" s="6" t="s">
        <v>1461</v>
      </c>
      <c r="B1451" s="2">
        <v>12265.5</v>
      </c>
      <c r="C1451" s="2">
        <v>12115.71</v>
      </c>
      <c r="D1451" s="2">
        <v>12265.5</v>
      </c>
      <c r="E1451" s="2">
        <v>12115.71</v>
      </c>
      <c r="F1451" s="2"/>
      <c r="G1451" s="2"/>
      <c r="H1451" s="2"/>
      <c r="I1451" s="2"/>
      <c r="J1451" s="2"/>
      <c r="K1451" s="2"/>
      <c r="L1451" s="2"/>
      <c r="M1451" s="2"/>
      <c r="N1451" s="4">
        <f>VLOOKUP(A1451,'Pre Calc.'!$A$2:$G$2362,2,FALSE)-B1451</f>
        <v>0</v>
      </c>
    </row>
    <row r="1452" spans="1:14" hidden="1" x14ac:dyDescent="0.25">
      <c r="A1452" s="6" t="s">
        <v>1462</v>
      </c>
      <c r="B1452" s="2">
        <v>1592.9860000000001</v>
      </c>
      <c r="C1452" s="2">
        <v>736.67499999999995</v>
      </c>
      <c r="D1452" s="2"/>
      <c r="E1452" s="2"/>
      <c r="F1452" s="2"/>
      <c r="G1452" s="2"/>
      <c r="H1452" s="2"/>
      <c r="I1452" s="2"/>
      <c r="J1452" s="2"/>
      <c r="K1452" s="2"/>
      <c r="L1452" s="2"/>
      <c r="M1452" s="2"/>
      <c r="N1452" s="4">
        <f>VLOOKUP(A1452,'Pre Calc.'!$A$2:$G$2362,2,FALSE)-B1452</f>
        <v>0</v>
      </c>
    </row>
    <row r="1453" spans="1:14" hidden="1" x14ac:dyDescent="0.25">
      <c r="A1453" s="6" t="s">
        <v>1463</v>
      </c>
      <c r="B1453" s="2">
        <v>2541.096</v>
      </c>
      <c r="C1453" s="2">
        <v>1270.548</v>
      </c>
      <c r="D1453" s="2"/>
      <c r="E1453" s="2"/>
      <c r="F1453" s="2"/>
      <c r="G1453" s="2"/>
      <c r="H1453" s="2"/>
      <c r="I1453" s="2"/>
      <c r="J1453" s="2"/>
      <c r="K1453" s="2"/>
      <c r="L1453" s="2"/>
      <c r="M1453" s="2"/>
      <c r="N1453" s="4">
        <f>VLOOKUP(A1453,'Pre Calc.'!$A$2:$G$2362,2,FALSE)-B1453</f>
        <v>0</v>
      </c>
    </row>
    <row r="1454" spans="1:14" hidden="1" x14ac:dyDescent="0.25">
      <c r="A1454" s="6" t="s">
        <v>1464</v>
      </c>
      <c r="B1454" s="2">
        <v>1045</v>
      </c>
      <c r="C1454" s="2">
        <v>822.3</v>
      </c>
      <c r="D1454" s="2"/>
      <c r="E1454" s="2"/>
      <c r="F1454" s="2"/>
      <c r="G1454" s="2"/>
      <c r="H1454" s="2"/>
      <c r="I1454" s="2"/>
      <c r="J1454" s="2"/>
      <c r="K1454" s="2"/>
      <c r="L1454" s="2"/>
      <c r="M1454" s="2"/>
      <c r="N1454" s="4">
        <f>VLOOKUP(A1454,'Pre Calc.'!$A$2:$G$2362,2,FALSE)-B1454</f>
        <v>0</v>
      </c>
    </row>
    <row r="1455" spans="1:14" hidden="1" x14ac:dyDescent="0.25">
      <c r="A1455" s="6" t="s">
        <v>1465</v>
      </c>
      <c r="B1455" s="2">
        <v>17693.400000000001</v>
      </c>
      <c r="C1455" s="2">
        <v>11919.11</v>
      </c>
      <c r="D1455" s="2"/>
      <c r="E1455" s="2"/>
      <c r="F1455" s="2"/>
      <c r="G1455" s="2"/>
      <c r="H1455" s="2"/>
      <c r="I1455" s="2"/>
      <c r="J1455" s="2"/>
      <c r="K1455" s="2"/>
      <c r="L1455" s="2"/>
      <c r="M1455" s="2"/>
      <c r="N1455" s="4">
        <f>VLOOKUP(A1455,'Pre Calc.'!$A$2:$G$2362,2,FALSE)-B1455</f>
        <v>0</v>
      </c>
    </row>
    <row r="1456" spans="1:14" hidden="1" x14ac:dyDescent="0.25">
      <c r="A1456" s="6" t="s">
        <v>1466</v>
      </c>
      <c r="B1456" s="2">
        <v>7573</v>
      </c>
      <c r="C1456" s="2">
        <v>593.24</v>
      </c>
      <c r="D1456" s="2"/>
      <c r="E1456" s="2"/>
      <c r="F1456" s="2"/>
      <c r="G1456" s="2"/>
      <c r="H1456" s="2"/>
      <c r="I1456" s="2"/>
      <c r="J1456" s="2"/>
      <c r="K1456" s="2"/>
      <c r="L1456" s="2"/>
      <c r="M1456" s="2"/>
      <c r="N1456" s="4">
        <f>VLOOKUP(A1456,'Pre Calc.'!$A$2:$G$2362,2,FALSE)-B1456</f>
        <v>0</v>
      </c>
    </row>
    <row r="1457" spans="1:14" hidden="1" x14ac:dyDescent="0.25">
      <c r="A1457" s="6" t="s">
        <v>1467</v>
      </c>
      <c r="B1457" s="2">
        <v>19633.03</v>
      </c>
      <c r="C1457" s="2">
        <v>6803.03</v>
      </c>
      <c r="D1457" s="2">
        <v>19633.03</v>
      </c>
      <c r="E1457" s="2">
        <v>6803.03</v>
      </c>
      <c r="F1457" s="2"/>
      <c r="G1457" s="2"/>
      <c r="H1457" s="2"/>
      <c r="I1457" s="2"/>
      <c r="J1457" s="2"/>
      <c r="K1457" s="2"/>
      <c r="L1457" s="2"/>
      <c r="M1457" s="2"/>
      <c r="N1457" s="4">
        <f>VLOOKUP(A1457,'Pre Calc.'!$A$2:$G$2362,2,FALSE)-B1457</f>
        <v>0</v>
      </c>
    </row>
    <row r="1458" spans="1:14" hidden="1" x14ac:dyDescent="0.25">
      <c r="A1458" s="6" t="s">
        <v>1468</v>
      </c>
      <c r="B1458" s="2">
        <v>745.07150000000001</v>
      </c>
      <c r="C1458" s="2">
        <v>344.6456</v>
      </c>
      <c r="D1458" s="2">
        <v>745.07150000000001</v>
      </c>
      <c r="E1458" s="2">
        <v>344.6456</v>
      </c>
      <c r="F1458" s="2"/>
      <c r="G1458" s="2"/>
      <c r="H1458" s="2"/>
      <c r="I1458" s="2"/>
      <c r="J1458" s="2"/>
      <c r="K1458" s="2"/>
      <c r="L1458" s="2"/>
      <c r="M1458" s="2"/>
      <c r="N1458" s="4">
        <f>VLOOKUP(A1458,'Pre Calc.'!$A$2:$G$2362,2,FALSE)-B1458</f>
        <v>0</v>
      </c>
    </row>
    <row r="1459" spans="1:14" hidden="1" x14ac:dyDescent="0.25">
      <c r="A1459" s="6" t="s">
        <v>1469</v>
      </c>
      <c r="B1459" s="2">
        <v>2769.6172999999999</v>
      </c>
      <c r="C1459" s="2">
        <v>2215.6938</v>
      </c>
      <c r="D1459" s="2">
        <v>2769.6172999999999</v>
      </c>
      <c r="E1459" s="2">
        <v>2215.6938</v>
      </c>
      <c r="F1459" s="2"/>
      <c r="G1459" s="2"/>
      <c r="H1459" s="2"/>
      <c r="I1459" s="2"/>
      <c r="J1459" s="2"/>
      <c r="K1459" s="2"/>
      <c r="L1459" s="2"/>
      <c r="M1459" s="2"/>
      <c r="N1459" s="4">
        <f>VLOOKUP(A1459,'Pre Calc.'!$A$2:$G$2362,2,FALSE)-B1459</f>
        <v>0</v>
      </c>
    </row>
    <row r="1460" spans="1:14" hidden="1" x14ac:dyDescent="0.25">
      <c r="A1460" s="6" t="s">
        <v>1470</v>
      </c>
      <c r="B1460" s="2">
        <v>207.41640000000001</v>
      </c>
      <c r="C1460" s="2">
        <v>95.945099999999996</v>
      </c>
      <c r="D1460" s="2">
        <v>207.41640000000001</v>
      </c>
      <c r="E1460" s="2">
        <v>95.945099999999996</v>
      </c>
      <c r="F1460" s="2"/>
      <c r="G1460" s="2"/>
      <c r="H1460" s="2"/>
      <c r="I1460" s="2"/>
      <c r="J1460" s="2"/>
      <c r="K1460" s="2"/>
      <c r="L1460" s="2"/>
      <c r="M1460" s="2"/>
      <c r="N1460" s="4">
        <f>VLOOKUP(A1460,'Pre Calc.'!$A$2:$G$2362,2,FALSE)-B1460</f>
        <v>0</v>
      </c>
    </row>
    <row r="1461" spans="1:14" hidden="1" x14ac:dyDescent="0.25">
      <c r="A1461" s="6" t="s">
        <v>1471</v>
      </c>
      <c r="B1461" s="2">
        <v>522.43200000000002</v>
      </c>
      <c r="C1461" s="2">
        <v>241.65880000000001</v>
      </c>
      <c r="D1461" s="2">
        <v>522.43200000000002</v>
      </c>
      <c r="E1461" s="2">
        <v>241.65880000000001</v>
      </c>
      <c r="F1461" s="2"/>
      <c r="G1461" s="2"/>
      <c r="H1461" s="2"/>
      <c r="I1461" s="2"/>
      <c r="J1461" s="2"/>
      <c r="K1461" s="2"/>
      <c r="L1461" s="2"/>
      <c r="M1461" s="2"/>
      <c r="N1461" s="4">
        <f>VLOOKUP(A1461,'Pre Calc.'!$A$2:$G$2362,2,FALSE)-B1461</f>
        <v>0</v>
      </c>
    </row>
    <row r="1462" spans="1:14" hidden="1" x14ac:dyDescent="0.25">
      <c r="A1462" s="6" t="s">
        <v>1472</v>
      </c>
      <c r="B1462" s="2">
        <v>2194.2145999999998</v>
      </c>
      <c r="C1462" s="2">
        <v>1014.9638</v>
      </c>
      <c r="D1462" s="2">
        <v>2194.2145999999998</v>
      </c>
      <c r="E1462" s="2">
        <v>1014.9638</v>
      </c>
      <c r="F1462" s="2"/>
      <c r="G1462" s="2"/>
      <c r="H1462" s="2"/>
      <c r="I1462" s="2"/>
      <c r="J1462" s="2"/>
      <c r="K1462" s="2"/>
      <c r="L1462" s="2"/>
      <c r="M1462" s="2"/>
      <c r="N1462" s="4">
        <f>VLOOKUP(A1462,'Pre Calc.'!$A$2:$G$2362,2,FALSE)-B1462</f>
        <v>0</v>
      </c>
    </row>
    <row r="1463" spans="1:14" hidden="1" x14ac:dyDescent="0.25">
      <c r="A1463" s="6" t="s">
        <v>1473</v>
      </c>
      <c r="B1463" s="2">
        <v>320.87279999999998</v>
      </c>
      <c r="C1463" s="2">
        <v>148.423</v>
      </c>
      <c r="D1463" s="2">
        <v>320.87279999999998</v>
      </c>
      <c r="E1463" s="2">
        <v>148.423</v>
      </c>
      <c r="F1463" s="2"/>
      <c r="G1463" s="2"/>
      <c r="H1463" s="2"/>
      <c r="I1463" s="2"/>
      <c r="J1463" s="2"/>
      <c r="K1463" s="2"/>
      <c r="L1463" s="2"/>
      <c r="M1463" s="2"/>
      <c r="N1463" s="4">
        <f>VLOOKUP(A1463,'Pre Calc.'!$A$2:$G$2362,2,FALSE)-B1463</f>
        <v>0</v>
      </c>
    </row>
    <row r="1464" spans="1:14" hidden="1" x14ac:dyDescent="0.25">
      <c r="A1464" s="6" t="s">
        <v>1474</v>
      </c>
      <c r="B1464" s="2">
        <v>983.49300000000005</v>
      </c>
      <c r="C1464" s="2">
        <v>491.74650000000003</v>
      </c>
      <c r="D1464" s="2">
        <v>983.49300000000005</v>
      </c>
      <c r="E1464" s="2">
        <v>491.74650000000003</v>
      </c>
      <c r="F1464" s="2"/>
      <c r="G1464" s="2"/>
      <c r="H1464" s="2"/>
      <c r="I1464" s="2"/>
      <c r="J1464" s="2"/>
      <c r="K1464" s="2"/>
      <c r="L1464" s="2"/>
      <c r="M1464" s="2"/>
      <c r="N1464" s="4">
        <f>VLOOKUP(A1464,'Pre Calc.'!$A$2:$G$2362,2,FALSE)-B1464</f>
        <v>0</v>
      </c>
    </row>
    <row r="1465" spans="1:14" hidden="1" x14ac:dyDescent="0.25">
      <c r="A1465" s="6" t="s">
        <v>1475</v>
      </c>
      <c r="B1465" s="2">
        <v>1817.2639999999999</v>
      </c>
      <c r="C1465" s="2">
        <v>1090.356</v>
      </c>
      <c r="D1465" s="2">
        <v>1817.2639999999999</v>
      </c>
      <c r="E1465" s="2">
        <v>1090.356</v>
      </c>
      <c r="F1465" s="2"/>
      <c r="G1465" s="2"/>
      <c r="H1465" s="2"/>
      <c r="I1465" s="2"/>
      <c r="J1465" s="2"/>
      <c r="K1465" s="2"/>
      <c r="L1465" s="2"/>
      <c r="M1465" s="2"/>
      <c r="N1465" s="4">
        <f>VLOOKUP(A1465,'Pre Calc.'!$A$2:$G$2362,2,FALSE)-B1465</f>
        <v>0</v>
      </c>
    </row>
    <row r="1466" spans="1:14" hidden="1" x14ac:dyDescent="0.25">
      <c r="A1466" s="6" t="s">
        <v>1476</v>
      </c>
      <c r="B1466" s="2">
        <v>1362.9480000000001</v>
      </c>
      <c r="C1466" s="2">
        <v>1362.9480000000001</v>
      </c>
      <c r="D1466" s="2">
        <v>1362.9480000000001</v>
      </c>
      <c r="E1466" s="2">
        <v>1362.9480000000001</v>
      </c>
      <c r="F1466" s="2"/>
      <c r="G1466" s="2"/>
      <c r="H1466" s="2"/>
      <c r="I1466" s="2"/>
      <c r="J1466" s="2"/>
      <c r="K1466" s="2"/>
      <c r="L1466" s="2"/>
      <c r="M1466" s="2"/>
      <c r="N1466" s="4">
        <f>VLOOKUP(A1466,'Pre Calc.'!$A$2:$G$2362,2,FALSE)-B1466</f>
        <v>0</v>
      </c>
    </row>
    <row r="1467" spans="1:14" hidden="1" x14ac:dyDescent="0.25">
      <c r="A1467" s="6" t="s">
        <v>1477</v>
      </c>
      <c r="B1467" s="2">
        <v>1093.4849999999999</v>
      </c>
      <c r="C1467" s="2">
        <v>543.67560000000003</v>
      </c>
      <c r="D1467" s="2">
        <v>1093.4849999999999</v>
      </c>
      <c r="E1467" s="2">
        <v>543.67560000000003</v>
      </c>
      <c r="F1467" s="2"/>
      <c r="G1467" s="2"/>
      <c r="H1467" s="2"/>
      <c r="I1467" s="2"/>
      <c r="J1467" s="2"/>
      <c r="K1467" s="2"/>
      <c r="L1467" s="2"/>
      <c r="M1467" s="2"/>
      <c r="N1467" s="4">
        <f>VLOOKUP(A1467,'Pre Calc.'!$A$2:$G$2362,2,FALSE)-B1467</f>
        <v>0</v>
      </c>
    </row>
    <row r="1468" spans="1:14" hidden="1" x14ac:dyDescent="0.25">
      <c r="A1468" s="6" t="s">
        <v>1478</v>
      </c>
      <c r="B1468" s="2">
        <v>2919.4792000000002</v>
      </c>
      <c r="C1468" s="2">
        <v>0.13969999999999999</v>
      </c>
      <c r="D1468" s="2"/>
      <c r="E1468" s="2"/>
      <c r="F1468" s="2"/>
      <c r="G1468" s="2"/>
      <c r="H1468" s="2"/>
      <c r="I1468" s="2"/>
      <c r="J1468" s="2"/>
      <c r="K1468" s="2"/>
      <c r="L1468" s="2"/>
      <c r="M1468" s="2"/>
      <c r="N1468" s="4">
        <f>VLOOKUP(A1468,'Pre Calc.'!$A$2:$G$2362,2,FALSE)-B1468</f>
        <v>0</v>
      </c>
    </row>
    <row r="1469" spans="1:14" hidden="1" x14ac:dyDescent="0.25">
      <c r="A1469" s="6" t="s">
        <v>1479</v>
      </c>
      <c r="B1469" s="2">
        <v>3212.8240000000001</v>
      </c>
      <c r="C1469" s="2">
        <v>2230.2586000000001</v>
      </c>
      <c r="D1469" s="2">
        <v>3212.8240000000001</v>
      </c>
      <c r="E1469" s="2">
        <v>2230.2586000000001</v>
      </c>
      <c r="F1469" s="2"/>
      <c r="G1469" s="2"/>
      <c r="H1469" s="2"/>
      <c r="I1469" s="2"/>
      <c r="J1469" s="2"/>
      <c r="K1469" s="2"/>
      <c r="L1469" s="2"/>
      <c r="M1469" s="2"/>
      <c r="N1469" s="4">
        <f>VLOOKUP(A1469,'Pre Calc.'!$A$2:$G$2362,2,FALSE)-B1469</f>
        <v>0</v>
      </c>
    </row>
    <row r="1470" spans="1:14" x14ac:dyDescent="0.25">
      <c r="A1470" s="6" t="s">
        <v>1480</v>
      </c>
      <c r="B1470" s="2"/>
      <c r="C1470" s="2"/>
      <c r="D1470" s="2"/>
      <c r="E1470" s="2"/>
      <c r="F1470" s="2"/>
      <c r="G1470" s="2"/>
      <c r="H1470" s="2">
        <v>319.33170000000001</v>
      </c>
      <c r="I1470" s="2">
        <v>318.41149999999999</v>
      </c>
      <c r="J1470" s="2">
        <v>319.33170000000001</v>
      </c>
      <c r="K1470" s="2">
        <v>318.41149999999999</v>
      </c>
      <c r="L1470" s="2">
        <v>319.33170000000001</v>
      </c>
      <c r="M1470" s="2">
        <v>319.33170000000001</v>
      </c>
      <c r="N1470" s="11">
        <f>+VLOOKUP(A1470,'Pre Calc.'!$A$2:$H$2362,2,FALSE)-H1470</f>
        <v>0</v>
      </c>
    </row>
    <row r="1471" spans="1:14" hidden="1" x14ac:dyDescent="0.25">
      <c r="A1471" s="6" t="s">
        <v>1481</v>
      </c>
      <c r="B1471" s="2">
        <v>281.33159999999998</v>
      </c>
      <c r="C1471" s="2">
        <v>139.68799999999999</v>
      </c>
      <c r="D1471" s="2">
        <v>281.33159999999998</v>
      </c>
      <c r="E1471" s="2">
        <v>139.68799999999999</v>
      </c>
      <c r="F1471" s="2"/>
      <c r="G1471" s="2"/>
      <c r="H1471" s="2"/>
      <c r="I1471" s="2"/>
      <c r="J1471" s="2"/>
      <c r="K1471" s="2"/>
      <c r="L1471" s="2"/>
      <c r="M1471" s="2"/>
      <c r="N1471" s="4">
        <f>VLOOKUP(A1471,'Pre Calc.'!$A$2:$G$2362,2,FALSE)-B1471</f>
        <v>0</v>
      </c>
    </row>
    <row r="1472" spans="1:14" hidden="1" x14ac:dyDescent="0.25">
      <c r="A1472" s="6" t="s">
        <v>1482</v>
      </c>
      <c r="B1472" s="2">
        <v>510.839</v>
      </c>
      <c r="C1472" s="2">
        <v>251.4384</v>
      </c>
      <c r="D1472" s="2">
        <v>510.839</v>
      </c>
      <c r="E1472" s="2">
        <v>251.4384</v>
      </c>
      <c r="F1472" s="2"/>
      <c r="G1472" s="2"/>
      <c r="H1472" s="2"/>
      <c r="I1472" s="2"/>
      <c r="J1472" s="2"/>
      <c r="K1472" s="2"/>
      <c r="L1472" s="2"/>
      <c r="M1472" s="2"/>
      <c r="N1472" s="4">
        <f>VLOOKUP(A1472,'Pre Calc.'!$A$2:$G$2362,2,FALSE)-B1472</f>
        <v>0</v>
      </c>
    </row>
    <row r="1473" spans="1:14" hidden="1" x14ac:dyDescent="0.25">
      <c r="A1473" s="6" t="s">
        <v>1483</v>
      </c>
      <c r="B1473" s="2">
        <v>66.661000000000001</v>
      </c>
      <c r="C1473" s="2">
        <v>66.661000000000001</v>
      </c>
      <c r="D1473" s="2"/>
      <c r="E1473" s="2"/>
      <c r="F1473" s="2"/>
      <c r="G1473" s="2"/>
      <c r="H1473" s="2"/>
      <c r="I1473" s="2"/>
      <c r="J1473" s="2"/>
      <c r="K1473" s="2"/>
      <c r="L1473" s="2"/>
      <c r="M1473" s="2"/>
      <c r="N1473" s="4">
        <f>VLOOKUP(A1473,'Pre Calc.'!$A$2:$G$2362,2,FALSE)-B1473</f>
        <v>0</v>
      </c>
    </row>
    <row r="1474" spans="1:14" hidden="1" x14ac:dyDescent="0.25">
      <c r="A1474" s="6" t="s">
        <v>1484</v>
      </c>
      <c r="B1474" s="2">
        <v>228.928</v>
      </c>
      <c r="C1474" s="2">
        <v>228.928</v>
      </c>
      <c r="D1474" s="2"/>
      <c r="E1474" s="2"/>
      <c r="F1474" s="2"/>
      <c r="G1474" s="2"/>
      <c r="H1474" s="2"/>
      <c r="I1474" s="2"/>
      <c r="J1474" s="2"/>
      <c r="K1474" s="2"/>
      <c r="L1474" s="2"/>
      <c r="M1474" s="2"/>
      <c r="N1474" s="4">
        <f>VLOOKUP(A1474,'Pre Calc.'!$A$2:$G$2362,2,FALSE)-B1474</f>
        <v>0</v>
      </c>
    </row>
    <row r="1475" spans="1:14" hidden="1" x14ac:dyDescent="0.25">
      <c r="A1475" s="6" t="s">
        <v>1485</v>
      </c>
      <c r="B1475" s="2">
        <v>2593.6442999999999</v>
      </c>
      <c r="C1475" s="2">
        <v>1469.9534000000001</v>
      </c>
      <c r="D1475" s="2"/>
      <c r="E1475" s="2"/>
      <c r="F1475" s="2"/>
      <c r="G1475" s="2"/>
      <c r="H1475" s="2"/>
      <c r="I1475" s="2"/>
      <c r="J1475" s="2"/>
      <c r="K1475" s="2"/>
      <c r="L1475" s="2"/>
      <c r="M1475" s="2"/>
      <c r="N1475" s="4">
        <f>VLOOKUP(A1475,'Pre Calc.'!$A$2:$G$2362,2,FALSE)-B1475</f>
        <v>0</v>
      </c>
    </row>
    <row r="1476" spans="1:14" hidden="1" x14ac:dyDescent="0.25">
      <c r="A1476" s="6" t="s">
        <v>1486</v>
      </c>
      <c r="B1476" s="2">
        <v>986.47149999999999</v>
      </c>
      <c r="C1476" s="2">
        <v>4097.8244000000004</v>
      </c>
      <c r="D1476" s="2"/>
      <c r="E1476" s="2"/>
      <c r="F1476" s="2"/>
      <c r="G1476" s="2"/>
      <c r="H1476" s="2"/>
      <c r="I1476" s="2"/>
      <c r="J1476" s="2"/>
      <c r="K1476" s="2"/>
      <c r="L1476" s="2"/>
      <c r="M1476" s="2"/>
      <c r="N1476" s="4">
        <f>VLOOKUP(A1476,'Pre Calc.'!$A$2:$G$2362,2,FALSE)-B1476</f>
        <v>0</v>
      </c>
    </row>
    <row r="1477" spans="1:14" x14ac:dyDescent="0.25">
      <c r="A1477" s="6" t="s">
        <v>1487</v>
      </c>
      <c r="B1477" s="2"/>
      <c r="C1477" s="2"/>
      <c r="D1477" s="2"/>
      <c r="E1477" s="2"/>
      <c r="F1477" s="2"/>
      <c r="G1477" s="2"/>
      <c r="H1477" s="2">
        <v>924.16800000000001</v>
      </c>
      <c r="I1477" s="2">
        <v>924.16800000000001</v>
      </c>
      <c r="J1477" s="2">
        <v>924.16800000000001</v>
      </c>
      <c r="K1477" s="2">
        <v>924.16800000000001</v>
      </c>
      <c r="L1477" s="2">
        <v>924.63</v>
      </c>
      <c r="M1477" s="2">
        <v>924.63</v>
      </c>
      <c r="N1477" s="11">
        <f>+VLOOKUP(A1477,'Pre Calc.'!$A$2:$H$2362,2,FALSE)-H1477</f>
        <v>0.46199999999998909</v>
      </c>
    </row>
    <row r="1478" spans="1:14" x14ac:dyDescent="0.25">
      <c r="A1478" s="6" t="s">
        <v>1488</v>
      </c>
      <c r="B1478" s="2"/>
      <c r="C1478" s="2"/>
      <c r="D1478" s="2"/>
      <c r="E1478" s="2"/>
      <c r="F1478" s="2"/>
      <c r="G1478" s="2"/>
      <c r="H1478" s="2">
        <v>462.084</v>
      </c>
      <c r="I1478" s="2">
        <v>462.084</v>
      </c>
      <c r="J1478" s="2">
        <v>462.084</v>
      </c>
      <c r="K1478" s="2">
        <v>462.084</v>
      </c>
      <c r="L1478" s="2">
        <v>462.30799999999999</v>
      </c>
      <c r="M1478" s="2">
        <v>462.30799999999999</v>
      </c>
      <c r="N1478" s="11">
        <f>+VLOOKUP(A1478,'Pre Calc.'!$A$2:$H$2362,2,FALSE)-H1478</f>
        <v>0.22399999999998954</v>
      </c>
    </row>
    <row r="1479" spans="1:14" x14ac:dyDescent="0.25">
      <c r="A1479" s="6" t="s">
        <v>1489</v>
      </c>
      <c r="B1479" s="2"/>
      <c r="C1479" s="2"/>
      <c r="D1479" s="2"/>
      <c r="E1479" s="2"/>
      <c r="F1479" s="2"/>
      <c r="G1479" s="2"/>
      <c r="H1479" s="2">
        <v>1980.36</v>
      </c>
      <c r="I1479" s="2">
        <v>1980.36</v>
      </c>
      <c r="J1479" s="2">
        <v>1980.36</v>
      </c>
      <c r="K1479" s="2">
        <v>1980.36</v>
      </c>
      <c r="L1479" s="2">
        <v>1971.72</v>
      </c>
      <c r="M1479" s="2">
        <v>1971.72</v>
      </c>
      <c r="N1479" s="11">
        <f>+VLOOKUP(A1479,'Pre Calc.'!$A$2:$H$2362,2,FALSE)-H1479</f>
        <v>-8.6399999999998727</v>
      </c>
    </row>
    <row r="1480" spans="1:14" hidden="1" x14ac:dyDescent="0.25">
      <c r="A1480" s="6" t="s">
        <v>1490</v>
      </c>
      <c r="B1480" s="2">
        <v>230.66749999999999</v>
      </c>
      <c r="C1480" s="2">
        <v>230.66749999999999</v>
      </c>
      <c r="D1480" s="2"/>
      <c r="E1480" s="2"/>
      <c r="F1480" s="2"/>
      <c r="G1480" s="2"/>
      <c r="H1480" s="2"/>
      <c r="I1480" s="2"/>
      <c r="J1480" s="2"/>
      <c r="K1480" s="2"/>
      <c r="L1480" s="2"/>
      <c r="M1480" s="2"/>
      <c r="N1480" s="4">
        <f>VLOOKUP(A1480,'Pre Calc.'!$A$2:$G$2362,2,FALSE)-B1480</f>
        <v>0</v>
      </c>
    </row>
    <row r="1481" spans="1:14" hidden="1" x14ac:dyDescent="0.25">
      <c r="A1481" s="6" t="s">
        <v>1491</v>
      </c>
      <c r="B1481" s="2">
        <v>230.66749999999999</v>
      </c>
      <c r="C1481" s="2">
        <v>230.66749999999999</v>
      </c>
      <c r="D1481" s="2"/>
      <c r="E1481" s="2"/>
      <c r="F1481" s="2"/>
      <c r="G1481" s="2"/>
      <c r="H1481" s="2"/>
      <c r="I1481" s="2"/>
      <c r="J1481" s="2"/>
      <c r="K1481" s="2"/>
      <c r="L1481" s="2"/>
      <c r="M1481" s="2"/>
      <c r="N1481" s="4">
        <f>VLOOKUP(A1481,'Pre Calc.'!$A$2:$G$2362,2,FALSE)-B1481</f>
        <v>0</v>
      </c>
    </row>
    <row r="1482" spans="1:14" hidden="1" x14ac:dyDescent="0.25">
      <c r="A1482" s="6" t="s">
        <v>1492</v>
      </c>
      <c r="B1482" s="2">
        <v>165.1037</v>
      </c>
      <c r="C1482" s="2">
        <v>165.1037</v>
      </c>
      <c r="D1482" s="2"/>
      <c r="E1482" s="2"/>
      <c r="F1482" s="2"/>
      <c r="G1482" s="2"/>
      <c r="H1482" s="2"/>
      <c r="I1482" s="2"/>
      <c r="J1482" s="2"/>
      <c r="K1482" s="2"/>
      <c r="L1482" s="2"/>
      <c r="M1482" s="2"/>
      <c r="N1482" s="4">
        <f>VLOOKUP(A1482,'Pre Calc.'!$A$2:$G$2362,2,FALSE)-B1482</f>
        <v>0</v>
      </c>
    </row>
    <row r="1483" spans="1:14" hidden="1" x14ac:dyDescent="0.25">
      <c r="A1483" s="6" t="s">
        <v>1493</v>
      </c>
      <c r="B1483" s="2">
        <v>236.6087</v>
      </c>
      <c r="C1483" s="2">
        <v>236.6087</v>
      </c>
      <c r="D1483" s="2"/>
      <c r="E1483" s="2"/>
      <c r="F1483" s="2"/>
      <c r="G1483" s="2"/>
      <c r="H1483" s="2"/>
      <c r="I1483" s="2"/>
      <c r="J1483" s="2"/>
      <c r="K1483" s="2"/>
      <c r="L1483" s="2"/>
      <c r="M1483" s="2"/>
      <c r="N1483" s="4">
        <f>VLOOKUP(A1483,'Pre Calc.'!$A$2:$G$2362,2,FALSE)-B1483</f>
        <v>0</v>
      </c>
    </row>
    <row r="1484" spans="1:14" hidden="1" x14ac:dyDescent="0.25">
      <c r="A1484" s="6" t="s">
        <v>1494</v>
      </c>
      <c r="B1484" s="2">
        <v>118.3044</v>
      </c>
      <c r="C1484" s="2">
        <v>118.3044</v>
      </c>
      <c r="D1484" s="2"/>
      <c r="E1484" s="2"/>
      <c r="F1484" s="2"/>
      <c r="G1484" s="2"/>
      <c r="H1484" s="2"/>
      <c r="I1484" s="2"/>
      <c r="J1484" s="2"/>
      <c r="K1484" s="2"/>
      <c r="L1484" s="2"/>
      <c r="M1484" s="2"/>
      <c r="N1484" s="4">
        <f>VLOOKUP(A1484,'Pre Calc.'!$A$2:$G$2362,2,FALSE)-B1484</f>
        <v>0</v>
      </c>
    </row>
    <row r="1485" spans="1:14" hidden="1" x14ac:dyDescent="0.25">
      <c r="A1485" s="6" t="s">
        <v>1495</v>
      </c>
      <c r="B1485" s="2">
        <v>1500</v>
      </c>
      <c r="C1485" s="2">
        <v>1</v>
      </c>
      <c r="D1485" s="2"/>
      <c r="E1485" s="2"/>
      <c r="F1485" s="2"/>
      <c r="G1485" s="2"/>
      <c r="H1485" s="2"/>
      <c r="I1485" s="2"/>
      <c r="J1485" s="2"/>
      <c r="K1485" s="2"/>
      <c r="L1485" s="2"/>
      <c r="M1485" s="2"/>
      <c r="N1485" s="4">
        <f>VLOOKUP(A1485,'Pre Calc.'!$A$2:$G$2362,2,FALSE)-B1485</f>
        <v>0</v>
      </c>
    </row>
    <row r="1486" spans="1:14" hidden="1" x14ac:dyDescent="0.25">
      <c r="A1486" s="6" t="s">
        <v>1496</v>
      </c>
      <c r="B1486" s="2">
        <v>236.6087</v>
      </c>
      <c r="C1486" s="2">
        <v>236.6087</v>
      </c>
      <c r="D1486" s="2"/>
      <c r="E1486" s="2"/>
      <c r="F1486" s="2"/>
      <c r="G1486" s="2"/>
      <c r="H1486" s="2"/>
      <c r="I1486" s="2"/>
      <c r="J1486" s="2"/>
      <c r="K1486" s="2"/>
      <c r="L1486" s="2"/>
      <c r="M1486" s="2"/>
      <c r="N1486" s="4">
        <f>VLOOKUP(A1486,'Pre Calc.'!$A$2:$G$2362,2,FALSE)-B1486</f>
        <v>0</v>
      </c>
    </row>
    <row r="1487" spans="1:14" hidden="1" x14ac:dyDescent="0.25">
      <c r="A1487" s="6" t="s">
        <v>1497</v>
      </c>
      <c r="B1487" s="2">
        <v>202.0095</v>
      </c>
      <c r="C1487" s="2">
        <v>202.0095</v>
      </c>
      <c r="D1487" s="2"/>
      <c r="E1487" s="2"/>
      <c r="F1487" s="2"/>
      <c r="G1487" s="2"/>
      <c r="H1487" s="2"/>
      <c r="I1487" s="2"/>
      <c r="J1487" s="2"/>
      <c r="K1487" s="2"/>
      <c r="L1487" s="2"/>
      <c r="M1487" s="2"/>
      <c r="N1487" s="4">
        <f>VLOOKUP(A1487,'Pre Calc.'!$A$2:$G$2362,2,FALSE)-B1487</f>
        <v>0</v>
      </c>
    </row>
    <row r="1488" spans="1:14" hidden="1" x14ac:dyDescent="0.25">
      <c r="A1488" s="6" t="s">
        <v>1498</v>
      </c>
      <c r="B1488" s="2">
        <v>202.0095</v>
      </c>
      <c r="C1488" s="2">
        <v>202.0095</v>
      </c>
      <c r="D1488" s="2"/>
      <c r="E1488" s="2"/>
      <c r="F1488" s="2"/>
      <c r="G1488" s="2"/>
      <c r="H1488" s="2"/>
      <c r="I1488" s="2"/>
      <c r="J1488" s="2"/>
      <c r="K1488" s="2"/>
      <c r="L1488" s="2"/>
      <c r="M1488" s="2"/>
      <c r="N1488" s="4">
        <f>VLOOKUP(A1488,'Pre Calc.'!$A$2:$G$2362,2,FALSE)-B1488</f>
        <v>0</v>
      </c>
    </row>
    <row r="1489" spans="1:14" hidden="1" x14ac:dyDescent="0.25">
      <c r="A1489" s="6" t="s">
        <v>1499</v>
      </c>
      <c r="B1489" s="2">
        <v>5266.9396999999999</v>
      </c>
      <c r="C1489" s="2">
        <v>1820.2660000000001</v>
      </c>
      <c r="D1489" s="2">
        <v>5266.9396999999999</v>
      </c>
      <c r="E1489" s="2">
        <v>1820.2660000000001</v>
      </c>
      <c r="F1489" s="2"/>
      <c r="G1489" s="2"/>
      <c r="H1489" s="2"/>
      <c r="I1489" s="2"/>
      <c r="J1489" s="2"/>
      <c r="K1489" s="2"/>
      <c r="L1489" s="2"/>
      <c r="M1489" s="2"/>
      <c r="N1489" s="4">
        <f>VLOOKUP(A1489,'Pre Calc.'!$A$2:$G$2362,2,FALSE)-B1489</f>
        <v>0</v>
      </c>
    </row>
    <row r="1490" spans="1:14" hidden="1" x14ac:dyDescent="0.25">
      <c r="A1490" s="6" t="s">
        <v>1500</v>
      </c>
      <c r="B1490" s="2">
        <v>182.91730000000001</v>
      </c>
      <c r="C1490" s="2">
        <v>156.4564</v>
      </c>
      <c r="D1490" s="2">
        <v>182.91730000000001</v>
      </c>
      <c r="E1490" s="2">
        <v>156.4564</v>
      </c>
      <c r="F1490" s="2"/>
      <c r="G1490" s="2"/>
      <c r="H1490" s="2"/>
      <c r="I1490" s="2"/>
      <c r="J1490" s="2"/>
      <c r="K1490" s="2"/>
      <c r="L1490" s="2"/>
      <c r="M1490" s="2"/>
      <c r="N1490" s="4">
        <f>VLOOKUP(A1490,'Pre Calc.'!$A$2:$G$2362,2,FALSE)-B1490</f>
        <v>0</v>
      </c>
    </row>
    <row r="1491" spans="1:14" hidden="1" x14ac:dyDescent="0.25">
      <c r="A1491" s="6" t="s">
        <v>1501</v>
      </c>
      <c r="B1491" s="2">
        <v>1187.6212</v>
      </c>
      <c r="C1491" s="2">
        <v>586.4796</v>
      </c>
      <c r="D1491" s="2">
        <v>1187.6212</v>
      </c>
      <c r="E1491" s="2">
        <v>586.4796</v>
      </c>
      <c r="F1491" s="2"/>
      <c r="G1491" s="2"/>
      <c r="H1491" s="2"/>
      <c r="I1491" s="2"/>
      <c r="J1491" s="2"/>
      <c r="K1491" s="2"/>
      <c r="L1491" s="2"/>
      <c r="M1491" s="2"/>
      <c r="N1491" s="4">
        <f>VLOOKUP(A1491,'Pre Calc.'!$A$2:$G$2362,2,FALSE)-B1491</f>
        <v>0</v>
      </c>
    </row>
    <row r="1492" spans="1:14" hidden="1" x14ac:dyDescent="0.25">
      <c r="A1492" s="6" t="s">
        <v>1502</v>
      </c>
      <c r="B1492" s="2">
        <v>3626.3989000000001</v>
      </c>
      <c r="C1492" s="2">
        <v>1675.6559999999999</v>
      </c>
      <c r="D1492" s="2">
        <v>3626.3989000000001</v>
      </c>
      <c r="E1492" s="2">
        <v>1675.6559999999999</v>
      </c>
      <c r="F1492" s="2"/>
      <c r="G1492" s="2"/>
      <c r="H1492" s="2"/>
      <c r="I1492" s="2"/>
      <c r="J1492" s="2"/>
      <c r="K1492" s="2"/>
      <c r="L1492" s="2"/>
      <c r="M1492" s="2"/>
      <c r="N1492" s="4">
        <f>VLOOKUP(A1492,'Pre Calc.'!$A$2:$G$2362,2,FALSE)-B1492</f>
        <v>0</v>
      </c>
    </row>
    <row r="1493" spans="1:14" hidden="1" x14ac:dyDescent="0.25">
      <c r="A1493" s="6" t="s">
        <v>1503</v>
      </c>
      <c r="B1493" s="2">
        <v>747.45180000000005</v>
      </c>
      <c r="C1493" s="2">
        <v>489.74299999999999</v>
      </c>
      <c r="D1493" s="2">
        <v>747.45180000000005</v>
      </c>
      <c r="E1493" s="2">
        <v>489.74299999999999</v>
      </c>
      <c r="F1493" s="2"/>
      <c r="G1493" s="2"/>
      <c r="H1493" s="2"/>
      <c r="I1493" s="2"/>
      <c r="J1493" s="2"/>
      <c r="K1493" s="2"/>
      <c r="L1493" s="2"/>
      <c r="M1493" s="2"/>
      <c r="N1493" s="4">
        <f>VLOOKUP(A1493,'Pre Calc.'!$A$2:$G$2362,2,FALSE)-B1493</f>
        <v>0</v>
      </c>
    </row>
    <row r="1494" spans="1:14" hidden="1" x14ac:dyDescent="0.25">
      <c r="A1494" s="6" t="s">
        <v>1504</v>
      </c>
      <c r="B1494" s="2">
        <v>255.84</v>
      </c>
      <c r="C1494" s="2">
        <v>234.8963</v>
      </c>
      <c r="D1494" s="2">
        <v>255.84</v>
      </c>
      <c r="E1494" s="2">
        <v>234.8963</v>
      </c>
      <c r="F1494" s="2"/>
      <c r="G1494" s="2"/>
      <c r="H1494" s="2"/>
      <c r="I1494" s="2"/>
      <c r="J1494" s="2"/>
      <c r="K1494" s="2"/>
      <c r="L1494" s="2"/>
      <c r="M1494" s="2"/>
      <c r="N1494" s="4">
        <f>VLOOKUP(A1494,'Pre Calc.'!$A$2:$G$2362,2,FALSE)-B1494</f>
        <v>0</v>
      </c>
    </row>
    <row r="1495" spans="1:14" hidden="1" x14ac:dyDescent="0.25">
      <c r="A1495" s="6" t="s">
        <v>1505</v>
      </c>
      <c r="B1495" s="2">
        <v>140.71199999999999</v>
      </c>
      <c r="C1495" s="2">
        <v>124.5164</v>
      </c>
      <c r="D1495" s="2">
        <v>140.71199999999999</v>
      </c>
      <c r="E1495" s="2">
        <v>124.5164</v>
      </c>
      <c r="F1495" s="2"/>
      <c r="G1495" s="2"/>
      <c r="H1495" s="2"/>
      <c r="I1495" s="2"/>
      <c r="J1495" s="2"/>
      <c r="K1495" s="2"/>
      <c r="L1495" s="2"/>
      <c r="M1495" s="2"/>
      <c r="N1495" s="4">
        <f>VLOOKUP(A1495,'Pre Calc.'!$A$2:$G$2362,2,FALSE)-B1495</f>
        <v>0</v>
      </c>
    </row>
    <row r="1496" spans="1:14" hidden="1" x14ac:dyDescent="0.25">
      <c r="A1496" s="6" t="s">
        <v>1506</v>
      </c>
      <c r="B1496" s="2">
        <v>7132.2809999999999</v>
      </c>
      <c r="C1496" s="2">
        <v>3100.8357999999998</v>
      </c>
      <c r="D1496" s="2"/>
      <c r="E1496" s="2"/>
      <c r="F1496" s="2"/>
      <c r="G1496" s="2"/>
      <c r="H1496" s="2"/>
      <c r="I1496" s="2"/>
      <c r="J1496" s="2"/>
      <c r="K1496" s="2"/>
      <c r="L1496" s="2"/>
      <c r="M1496" s="2"/>
      <c r="N1496" s="4">
        <f>VLOOKUP(A1496,'Pre Calc.'!$A$2:$G$2362,2,FALSE)-B1496</f>
        <v>0</v>
      </c>
    </row>
    <row r="1497" spans="1:14" hidden="1" x14ac:dyDescent="0.25">
      <c r="A1497" s="6" t="s">
        <v>1507</v>
      </c>
      <c r="B1497" s="2">
        <v>98.978300000000004</v>
      </c>
      <c r="C1497" s="2">
        <v>98.978300000000004</v>
      </c>
      <c r="D1497" s="2"/>
      <c r="E1497" s="2"/>
      <c r="F1497" s="2"/>
      <c r="G1497" s="2"/>
      <c r="H1497" s="2"/>
      <c r="I1497" s="2"/>
      <c r="J1497" s="2"/>
      <c r="K1497" s="2"/>
      <c r="L1497" s="2"/>
      <c r="M1497" s="2"/>
      <c r="N1497" s="4">
        <f>VLOOKUP(A1497,'Pre Calc.'!$A$2:$G$2362,2,FALSE)-B1497</f>
        <v>0</v>
      </c>
    </row>
    <row r="1498" spans="1:14" hidden="1" x14ac:dyDescent="0.25">
      <c r="A1498" s="6" t="s">
        <v>1508</v>
      </c>
      <c r="B1498" s="2">
        <v>168.8544</v>
      </c>
      <c r="C1498" s="2">
        <v>137.52260000000001</v>
      </c>
      <c r="D1498" s="2">
        <v>168.8544</v>
      </c>
      <c r="E1498" s="2">
        <v>137.52260000000001</v>
      </c>
      <c r="F1498" s="2"/>
      <c r="G1498" s="2"/>
      <c r="H1498" s="2"/>
      <c r="I1498" s="2"/>
      <c r="J1498" s="2"/>
      <c r="K1498" s="2"/>
      <c r="L1498" s="2"/>
      <c r="M1498" s="2"/>
      <c r="N1498" s="4">
        <f>VLOOKUP(A1498,'Pre Calc.'!$A$2:$G$2362,2,FALSE)-B1498</f>
        <v>0</v>
      </c>
    </row>
    <row r="1499" spans="1:14" hidden="1" x14ac:dyDescent="0.25">
      <c r="A1499" s="6" t="s">
        <v>1509</v>
      </c>
      <c r="B1499" s="2">
        <v>447.72</v>
      </c>
      <c r="C1499" s="2">
        <v>397.24020000000002</v>
      </c>
      <c r="D1499" s="2">
        <v>447.72</v>
      </c>
      <c r="E1499" s="2">
        <v>397.24020000000002</v>
      </c>
      <c r="F1499" s="2"/>
      <c r="G1499" s="2"/>
      <c r="H1499" s="2"/>
      <c r="I1499" s="2"/>
      <c r="J1499" s="2"/>
      <c r="K1499" s="2"/>
      <c r="L1499" s="2"/>
      <c r="M1499" s="2"/>
      <c r="N1499" s="4">
        <f>VLOOKUP(A1499,'Pre Calc.'!$A$2:$G$2362,2,FALSE)-B1499</f>
        <v>0</v>
      </c>
    </row>
    <row r="1500" spans="1:14" hidden="1" x14ac:dyDescent="0.25">
      <c r="A1500" s="6" t="s">
        <v>1510</v>
      </c>
      <c r="B1500" s="2">
        <v>370.96800000000002</v>
      </c>
      <c r="C1500" s="2">
        <v>74.468400000000003</v>
      </c>
      <c r="D1500" s="2">
        <v>370.96800000000002</v>
      </c>
      <c r="E1500" s="2">
        <v>74.468400000000003</v>
      </c>
      <c r="F1500" s="2"/>
      <c r="G1500" s="2"/>
      <c r="H1500" s="2"/>
      <c r="I1500" s="2"/>
      <c r="J1500" s="2"/>
      <c r="K1500" s="2"/>
      <c r="L1500" s="2"/>
      <c r="M1500" s="2"/>
      <c r="N1500" s="4">
        <f>VLOOKUP(A1500,'Pre Calc.'!$A$2:$G$2362,2,FALSE)-B1500</f>
        <v>0</v>
      </c>
    </row>
    <row r="1501" spans="1:14" hidden="1" x14ac:dyDescent="0.25">
      <c r="A1501" s="6" t="s">
        <v>1511</v>
      </c>
      <c r="B1501" s="2">
        <v>148.38720000000001</v>
      </c>
      <c r="C1501" s="2">
        <v>124.5164</v>
      </c>
      <c r="D1501" s="2">
        <v>148.38720000000001</v>
      </c>
      <c r="E1501" s="2">
        <v>124.5164</v>
      </c>
      <c r="F1501" s="2"/>
      <c r="G1501" s="2"/>
      <c r="H1501" s="2"/>
      <c r="I1501" s="2"/>
      <c r="J1501" s="2"/>
      <c r="K1501" s="2"/>
      <c r="L1501" s="2"/>
      <c r="M1501" s="2"/>
      <c r="N1501" s="4">
        <f>VLOOKUP(A1501,'Pre Calc.'!$A$2:$G$2362,2,FALSE)-B1501</f>
        <v>0</v>
      </c>
    </row>
    <row r="1502" spans="1:14" hidden="1" x14ac:dyDescent="0.25">
      <c r="A1502" s="6" t="s">
        <v>1512</v>
      </c>
      <c r="B1502" s="2">
        <v>1069.4112</v>
      </c>
      <c r="C1502" s="2">
        <v>888.6481</v>
      </c>
      <c r="D1502" s="2">
        <v>1069.4112</v>
      </c>
      <c r="E1502" s="2">
        <v>888.6481</v>
      </c>
      <c r="F1502" s="2"/>
      <c r="G1502" s="2"/>
      <c r="H1502" s="2"/>
      <c r="I1502" s="2"/>
      <c r="J1502" s="2"/>
      <c r="K1502" s="2"/>
      <c r="L1502" s="2"/>
      <c r="M1502" s="2"/>
      <c r="N1502" s="4">
        <f>VLOOKUP(A1502,'Pre Calc.'!$A$2:$G$2362,2,FALSE)-B1502</f>
        <v>0</v>
      </c>
    </row>
    <row r="1503" spans="1:14" hidden="1" x14ac:dyDescent="0.25">
      <c r="A1503" s="6" t="s">
        <v>1513</v>
      </c>
      <c r="B1503" s="2">
        <v>378.64319999999998</v>
      </c>
      <c r="C1503" s="2">
        <v>325.35649999999998</v>
      </c>
      <c r="D1503" s="2">
        <v>378.64319999999998</v>
      </c>
      <c r="E1503" s="2">
        <v>325.35649999999998</v>
      </c>
      <c r="F1503" s="2"/>
      <c r="G1503" s="2"/>
      <c r="H1503" s="2"/>
      <c r="I1503" s="2"/>
      <c r="J1503" s="2"/>
      <c r="K1503" s="2"/>
      <c r="L1503" s="2"/>
      <c r="M1503" s="2"/>
      <c r="N1503" s="4">
        <f>VLOOKUP(A1503,'Pre Calc.'!$A$2:$G$2362,2,FALSE)-B1503</f>
        <v>0</v>
      </c>
    </row>
    <row r="1504" spans="1:14" hidden="1" x14ac:dyDescent="0.25">
      <c r="A1504" s="6" t="s">
        <v>1514</v>
      </c>
      <c r="B1504" s="2">
        <v>11502.4385</v>
      </c>
      <c r="C1504" s="2">
        <v>3319.3870000000002</v>
      </c>
      <c r="D1504" s="2">
        <v>11502.4385</v>
      </c>
      <c r="E1504" s="2">
        <v>3319.3870000000002</v>
      </c>
      <c r="F1504" s="2"/>
      <c r="G1504" s="2"/>
      <c r="H1504" s="2"/>
      <c r="I1504" s="2"/>
      <c r="J1504" s="2"/>
      <c r="K1504" s="2"/>
      <c r="L1504" s="2"/>
      <c r="M1504" s="2"/>
      <c r="N1504" s="4">
        <f>VLOOKUP(A1504,'Pre Calc.'!$A$2:$G$2362,2,FALSE)-B1504</f>
        <v>0</v>
      </c>
    </row>
    <row r="1505" spans="1:14" hidden="1" x14ac:dyDescent="0.25">
      <c r="A1505" s="6" t="s">
        <v>1515</v>
      </c>
      <c r="B1505" s="2">
        <v>1125.6959999999999</v>
      </c>
      <c r="C1505" s="2">
        <v>1078.0001</v>
      </c>
      <c r="D1505" s="2">
        <v>1125.6959999999999</v>
      </c>
      <c r="E1505" s="2">
        <v>1078.0001</v>
      </c>
      <c r="F1505" s="2"/>
      <c r="G1505" s="2"/>
      <c r="H1505" s="2"/>
      <c r="I1505" s="2"/>
      <c r="J1505" s="2"/>
      <c r="K1505" s="2"/>
      <c r="L1505" s="2"/>
      <c r="M1505" s="2"/>
      <c r="N1505" s="4">
        <f>VLOOKUP(A1505,'Pre Calc.'!$A$2:$G$2362,2,FALSE)-B1505</f>
        <v>0</v>
      </c>
    </row>
    <row r="1506" spans="1:14" hidden="1" x14ac:dyDescent="0.25">
      <c r="A1506" s="6" t="s">
        <v>1516</v>
      </c>
      <c r="B1506" s="2">
        <v>12157.516799999999</v>
      </c>
      <c r="C1506" s="2">
        <v>8440.0704000000005</v>
      </c>
      <c r="D1506" s="2"/>
      <c r="E1506" s="2"/>
      <c r="F1506" s="2"/>
      <c r="G1506" s="2"/>
      <c r="H1506" s="2"/>
      <c r="I1506" s="2"/>
      <c r="J1506" s="2"/>
      <c r="K1506" s="2"/>
      <c r="L1506" s="2"/>
      <c r="M1506" s="2"/>
      <c r="N1506" s="4">
        <f>VLOOKUP(A1506,'Pre Calc.'!$A$2:$G$2362,2,FALSE)-B1506</f>
        <v>0</v>
      </c>
    </row>
    <row r="1507" spans="1:14" hidden="1" x14ac:dyDescent="0.25">
      <c r="A1507" s="6" t="s">
        <v>1517</v>
      </c>
      <c r="B1507" s="2">
        <v>183.4332</v>
      </c>
      <c r="C1507" s="2">
        <v>183.4332</v>
      </c>
      <c r="D1507" s="2"/>
      <c r="E1507" s="2"/>
      <c r="F1507" s="2"/>
      <c r="G1507" s="2"/>
      <c r="H1507" s="2"/>
      <c r="I1507" s="2"/>
      <c r="J1507" s="2"/>
      <c r="K1507" s="2"/>
      <c r="L1507" s="2"/>
      <c r="M1507" s="2"/>
      <c r="N1507" s="4">
        <f>VLOOKUP(A1507,'Pre Calc.'!$A$2:$G$2362,2,FALSE)-B1507</f>
        <v>0</v>
      </c>
    </row>
    <row r="1508" spans="1:14" hidden="1" x14ac:dyDescent="0.25">
      <c r="A1508" s="6" t="s">
        <v>1518</v>
      </c>
      <c r="B1508" s="2">
        <v>33.197499999999998</v>
      </c>
      <c r="C1508" s="2">
        <v>33.197499999999998</v>
      </c>
      <c r="D1508" s="2"/>
      <c r="E1508" s="2"/>
      <c r="F1508" s="2"/>
      <c r="G1508" s="2"/>
      <c r="H1508" s="2"/>
      <c r="I1508" s="2"/>
      <c r="J1508" s="2"/>
      <c r="K1508" s="2"/>
      <c r="L1508" s="2"/>
      <c r="M1508" s="2"/>
      <c r="N1508" s="4">
        <f>VLOOKUP(A1508,'Pre Calc.'!$A$2:$G$2362,2,FALSE)-B1508</f>
        <v>0</v>
      </c>
    </row>
    <row r="1509" spans="1:14" hidden="1" x14ac:dyDescent="0.25">
      <c r="A1509" s="6" t="s">
        <v>1519</v>
      </c>
      <c r="B1509" s="2">
        <v>132.79</v>
      </c>
      <c r="C1509" s="2">
        <v>132.79</v>
      </c>
      <c r="D1509" s="2"/>
      <c r="E1509" s="2"/>
      <c r="F1509" s="2"/>
      <c r="G1509" s="2"/>
      <c r="H1509" s="2"/>
      <c r="I1509" s="2"/>
      <c r="J1509" s="2"/>
      <c r="K1509" s="2"/>
      <c r="L1509" s="2"/>
      <c r="M1509" s="2"/>
      <c r="N1509" s="4">
        <f>VLOOKUP(A1509,'Pre Calc.'!$A$2:$G$2362,2,FALSE)-B1509</f>
        <v>0</v>
      </c>
    </row>
    <row r="1510" spans="1:14" hidden="1" x14ac:dyDescent="0.25">
      <c r="A1510" s="6" t="s">
        <v>1520</v>
      </c>
      <c r="B1510" s="2">
        <v>132.79</v>
      </c>
      <c r="C1510" s="2">
        <v>132.79</v>
      </c>
      <c r="D1510" s="2"/>
      <c r="E1510" s="2"/>
      <c r="F1510" s="2"/>
      <c r="G1510" s="2"/>
      <c r="H1510" s="2"/>
      <c r="I1510" s="2"/>
      <c r="J1510" s="2"/>
      <c r="K1510" s="2"/>
      <c r="L1510" s="2"/>
      <c r="M1510" s="2"/>
      <c r="N1510" s="4">
        <f>VLOOKUP(A1510,'Pre Calc.'!$A$2:$G$2362,2,FALSE)-B1510</f>
        <v>0</v>
      </c>
    </row>
    <row r="1511" spans="1:14" hidden="1" x14ac:dyDescent="0.25">
      <c r="A1511" s="6" t="s">
        <v>1521</v>
      </c>
      <c r="B1511" s="2">
        <v>117.8389</v>
      </c>
      <c r="C1511" s="2">
        <v>117.8389</v>
      </c>
      <c r="D1511" s="2"/>
      <c r="E1511" s="2"/>
      <c r="F1511" s="2"/>
      <c r="G1511" s="2"/>
      <c r="H1511" s="2"/>
      <c r="I1511" s="2"/>
      <c r="J1511" s="2"/>
      <c r="K1511" s="2"/>
      <c r="L1511" s="2"/>
      <c r="M1511" s="2"/>
      <c r="N1511" s="4">
        <f>VLOOKUP(A1511,'Pre Calc.'!$A$2:$G$2362,2,FALSE)-B1511</f>
        <v>0</v>
      </c>
    </row>
    <row r="1512" spans="1:14" hidden="1" x14ac:dyDescent="0.25">
      <c r="A1512" s="6" t="s">
        <v>1522</v>
      </c>
      <c r="B1512" s="2">
        <v>67.956000000000003</v>
      </c>
      <c r="C1512" s="2">
        <v>67.956000000000003</v>
      </c>
      <c r="D1512" s="2"/>
      <c r="E1512" s="2"/>
      <c r="F1512" s="2"/>
      <c r="G1512" s="2"/>
      <c r="H1512" s="2"/>
      <c r="I1512" s="2"/>
      <c r="J1512" s="2"/>
      <c r="K1512" s="2"/>
      <c r="L1512" s="2"/>
      <c r="M1512" s="2"/>
      <c r="N1512" s="4">
        <f>VLOOKUP(A1512,'Pre Calc.'!$A$2:$G$2362,2,FALSE)-B1512</f>
        <v>0</v>
      </c>
    </row>
    <row r="1513" spans="1:14" hidden="1" x14ac:dyDescent="0.25">
      <c r="A1513" s="6" t="s">
        <v>1523</v>
      </c>
      <c r="B1513" s="2">
        <v>153.0428</v>
      </c>
      <c r="C1513" s="2">
        <v>153.0428</v>
      </c>
      <c r="D1513" s="2"/>
      <c r="E1513" s="2"/>
      <c r="F1513" s="2"/>
      <c r="G1513" s="2"/>
      <c r="H1513" s="2"/>
      <c r="I1513" s="2"/>
      <c r="J1513" s="2"/>
      <c r="K1513" s="2"/>
      <c r="L1513" s="2"/>
      <c r="M1513" s="2"/>
      <c r="N1513" s="4">
        <f>VLOOKUP(A1513,'Pre Calc.'!$A$2:$G$2362,2,FALSE)-B1513</f>
        <v>0</v>
      </c>
    </row>
    <row r="1514" spans="1:14" hidden="1" x14ac:dyDescent="0.25">
      <c r="A1514" s="6" t="s">
        <v>1524</v>
      </c>
      <c r="B1514" s="2">
        <v>85.290599999999998</v>
      </c>
      <c r="C1514" s="2">
        <v>85.290599999999998</v>
      </c>
      <c r="D1514" s="2"/>
      <c r="E1514" s="2"/>
      <c r="F1514" s="2"/>
      <c r="G1514" s="2"/>
      <c r="H1514" s="2"/>
      <c r="I1514" s="2"/>
      <c r="J1514" s="2"/>
      <c r="K1514" s="2"/>
      <c r="L1514" s="2"/>
      <c r="M1514" s="2"/>
      <c r="N1514" s="4">
        <f>VLOOKUP(A1514,'Pre Calc.'!$A$2:$G$2362,2,FALSE)-B1514</f>
        <v>0</v>
      </c>
    </row>
    <row r="1515" spans="1:14" hidden="1" x14ac:dyDescent="0.25">
      <c r="A1515" s="6" t="s">
        <v>1525</v>
      </c>
      <c r="B1515" s="2">
        <v>538.69200000000001</v>
      </c>
      <c r="C1515" s="2">
        <v>538.69200000000001</v>
      </c>
      <c r="D1515" s="2"/>
      <c r="E1515" s="2"/>
      <c r="F1515" s="2"/>
      <c r="G1515" s="2"/>
      <c r="H1515" s="2"/>
      <c r="I1515" s="2"/>
      <c r="J1515" s="2"/>
      <c r="K1515" s="2"/>
      <c r="L1515" s="2"/>
      <c r="M1515" s="2"/>
      <c r="N1515" s="4">
        <f>VLOOKUP(A1515,'Pre Calc.'!$A$2:$G$2362,2,FALSE)-B1515</f>
        <v>0</v>
      </c>
    </row>
    <row r="1516" spans="1:14" hidden="1" x14ac:dyDescent="0.25">
      <c r="A1516" s="6" t="s">
        <v>1526</v>
      </c>
      <c r="B1516" s="2">
        <v>544.20799999999997</v>
      </c>
      <c r="C1516" s="2">
        <v>544.20799999999997</v>
      </c>
      <c r="D1516" s="2"/>
      <c r="E1516" s="2"/>
      <c r="F1516" s="2"/>
      <c r="G1516" s="2"/>
      <c r="H1516" s="2"/>
      <c r="I1516" s="2"/>
      <c r="J1516" s="2"/>
      <c r="K1516" s="2"/>
      <c r="L1516" s="2"/>
      <c r="M1516" s="2"/>
      <c r="N1516" s="4">
        <f>VLOOKUP(A1516,'Pre Calc.'!$A$2:$G$2362,2,FALSE)-B1516</f>
        <v>0</v>
      </c>
    </row>
    <row r="1517" spans="1:14" hidden="1" x14ac:dyDescent="0.25">
      <c r="A1517" s="6" t="s">
        <v>1527</v>
      </c>
      <c r="B1517" s="2">
        <v>204.69749999999999</v>
      </c>
      <c r="C1517" s="2">
        <v>204.69749999999999</v>
      </c>
      <c r="D1517" s="2"/>
      <c r="E1517" s="2"/>
      <c r="F1517" s="2"/>
      <c r="G1517" s="2"/>
      <c r="H1517" s="2"/>
      <c r="I1517" s="2"/>
      <c r="J1517" s="2"/>
      <c r="K1517" s="2"/>
      <c r="L1517" s="2"/>
      <c r="M1517" s="2"/>
      <c r="N1517" s="4">
        <f>VLOOKUP(A1517,'Pre Calc.'!$A$2:$G$2362,2,FALSE)-B1517</f>
        <v>0</v>
      </c>
    </row>
    <row r="1518" spans="1:14" hidden="1" x14ac:dyDescent="0.25">
      <c r="A1518" s="6" t="s">
        <v>1528</v>
      </c>
      <c r="B1518" s="2">
        <v>134.74299999999999</v>
      </c>
      <c r="C1518" s="2">
        <v>134.74299999999999</v>
      </c>
      <c r="D1518" s="2"/>
      <c r="E1518" s="2"/>
      <c r="F1518" s="2"/>
      <c r="G1518" s="2"/>
      <c r="H1518" s="2"/>
      <c r="I1518" s="2"/>
      <c r="J1518" s="2"/>
      <c r="K1518" s="2"/>
      <c r="L1518" s="2"/>
      <c r="M1518" s="2"/>
      <c r="N1518" s="4">
        <f>VLOOKUP(A1518,'Pre Calc.'!$A$2:$G$2362,2,FALSE)-B1518</f>
        <v>0</v>
      </c>
    </row>
    <row r="1519" spans="1:14" hidden="1" x14ac:dyDescent="0.25">
      <c r="A1519" s="6" t="s">
        <v>1529</v>
      </c>
      <c r="B1519" s="2">
        <v>133.32900000000001</v>
      </c>
      <c r="C1519" s="2">
        <v>133.32900000000001</v>
      </c>
      <c r="D1519" s="2"/>
      <c r="E1519" s="2"/>
      <c r="F1519" s="2"/>
      <c r="G1519" s="2"/>
      <c r="H1519" s="2"/>
      <c r="I1519" s="2"/>
      <c r="J1519" s="2"/>
      <c r="K1519" s="2"/>
      <c r="L1519" s="2"/>
      <c r="M1519" s="2"/>
      <c r="N1519" s="4">
        <f>VLOOKUP(A1519,'Pre Calc.'!$A$2:$G$2362,2,FALSE)-B1519</f>
        <v>0</v>
      </c>
    </row>
    <row r="1520" spans="1:14" hidden="1" x14ac:dyDescent="0.25">
      <c r="A1520" s="6" t="s">
        <v>1530</v>
      </c>
      <c r="B1520" s="2">
        <v>98.857500000000002</v>
      </c>
      <c r="C1520" s="2">
        <v>98.857500000000002</v>
      </c>
      <c r="D1520" s="2"/>
      <c r="E1520" s="2"/>
      <c r="F1520" s="2"/>
      <c r="G1520" s="2"/>
      <c r="H1520" s="2"/>
      <c r="I1520" s="2"/>
      <c r="J1520" s="2"/>
      <c r="K1520" s="2"/>
      <c r="L1520" s="2"/>
      <c r="M1520" s="2"/>
      <c r="N1520" s="4">
        <f>VLOOKUP(A1520,'Pre Calc.'!$A$2:$G$2362,2,FALSE)-B1520</f>
        <v>0</v>
      </c>
    </row>
    <row r="1521" spans="1:14" x14ac:dyDescent="0.25">
      <c r="A1521" s="6" t="s">
        <v>1531</v>
      </c>
      <c r="B1521" s="2"/>
      <c r="C1521" s="2"/>
      <c r="D1521" s="2"/>
      <c r="E1521" s="2"/>
      <c r="F1521" s="2"/>
      <c r="G1521" s="2"/>
      <c r="H1521" s="2">
        <v>628.101</v>
      </c>
      <c r="I1521" s="2">
        <v>353.60579999999999</v>
      </c>
      <c r="J1521" s="2">
        <v>628.101</v>
      </c>
      <c r="K1521" s="2">
        <v>353.60579999999999</v>
      </c>
      <c r="L1521" s="2">
        <v>628.101</v>
      </c>
      <c r="M1521" s="2">
        <v>628.101</v>
      </c>
      <c r="N1521" s="11">
        <f>+VLOOKUP(A1521,'Pre Calc.'!$A$2:$H$2362,2,FALSE)-H1521</f>
        <v>0</v>
      </c>
    </row>
    <row r="1522" spans="1:14" x14ac:dyDescent="0.25">
      <c r="A1522" s="6" t="s">
        <v>1532</v>
      </c>
      <c r="B1522" s="2"/>
      <c r="C1522" s="2"/>
      <c r="D1522" s="2"/>
      <c r="E1522" s="2"/>
      <c r="F1522" s="2"/>
      <c r="G1522" s="2"/>
      <c r="H1522" s="2">
        <v>621.02160000000003</v>
      </c>
      <c r="I1522" s="2">
        <v>367.11849999999998</v>
      </c>
      <c r="J1522" s="2">
        <v>621.02160000000003</v>
      </c>
      <c r="K1522" s="2">
        <v>367.11849999999998</v>
      </c>
      <c r="L1522" s="2">
        <v>621.02160000000003</v>
      </c>
      <c r="M1522" s="2">
        <v>621.02160000000003</v>
      </c>
      <c r="N1522" s="11">
        <f>+VLOOKUP(A1522,'Pre Calc.'!$A$2:$H$2362,2,FALSE)-H1522</f>
        <v>0</v>
      </c>
    </row>
    <row r="1523" spans="1:14" hidden="1" x14ac:dyDescent="0.25">
      <c r="A1523" s="6" t="s">
        <v>1533</v>
      </c>
      <c r="B1523" s="2">
        <v>710.59429999999998</v>
      </c>
      <c r="C1523" s="2">
        <v>458.10090000000002</v>
      </c>
      <c r="D1523" s="2">
        <v>710.59429999999998</v>
      </c>
      <c r="E1523" s="2">
        <v>458.10090000000002</v>
      </c>
      <c r="F1523" s="2"/>
      <c r="G1523" s="2"/>
      <c r="H1523" s="2"/>
      <c r="I1523" s="2"/>
      <c r="J1523" s="2"/>
      <c r="K1523" s="2"/>
      <c r="L1523" s="2"/>
      <c r="M1523" s="2"/>
      <c r="N1523" s="4">
        <f>VLOOKUP(A1523,'Pre Calc.'!$A$2:$G$2362,2,FALSE)-B1523</f>
        <v>0</v>
      </c>
    </row>
    <row r="1524" spans="1:14" hidden="1" x14ac:dyDescent="0.25">
      <c r="A1524" s="6" t="s">
        <v>1534</v>
      </c>
      <c r="B1524" s="2">
        <v>11000</v>
      </c>
      <c r="C1524" s="2">
        <v>8040</v>
      </c>
      <c r="D1524" s="2"/>
      <c r="E1524" s="2"/>
      <c r="F1524" s="2"/>
      <c r="G1524" s="2"/>
      <c r="H1524" s="2"/>
      <c r="I1524" s="2"/>
      <c r="J1524" s="2"/>
      <c r="K1524" s="2"/>
      <c r="L1524" s="2"/>
      <c r="M1524" s="2"/>
      <c r="N1524" s="4">
        <f>VLOOKUP(A1524,'Pre Calc.'!$A$2:$G$2362,2,FALSE)-B1524</f>
        <v>0</v>
      </c>
    </row>
    <row r="1525" spans="1:14" x14ac:dyDescent="0.25">
      <c r="A1525" s="6" t="s">
        <v>1535</v>
      </c>
      <c r="B1525" s="2"/>
      <c r="C1525" s="2"/>
      <c r="D1525" s="2"/>
      <c r="E1525" s="2"/>
      <c r="F1525" s="2"/>
      <c r="G1525" s="2"/>
      <c r="H1525" s="2">
        <v>798</v>
      </c>
      <c r="I1525" s="2">
        <v>798</v>
      </c>
      <c r="J1525" s="2">
        <v>798</v>
      </c>
      <c r="K1525" s="2">
        <v>798</v>
      </c>
      <c r="L1525" s="2">
        <v>798</v>
      </c>
      <c r="M1525" s="2">
        <v>798</v>
      </c>
      <c r="N1525" s="11">
        <f>+VLOOKUP(A1525,'Pre Calc.'!$A$2:$H$2362,2,FALSE)-H1525</f>
        <v>0</v>
      </c>
    </row>
    <row r="1526" spans="1:14" x14ac:dyDescent="0.25">
      <c r="A1526" s="6" t="s">
        <v>1536</v>
      </c>
      <c r="B1526" s="2"/>
      <c r="C1526" s="2"/>
      <c r="D1526" s="2"/>
      <c r="E1526" s="2"/>
      <c r="F1526" s="2"/>
      <c r="G1526" s="2"/>
      <c r="H1526" s="2">
        <v>3029.89</v>
      </c>
      <c r="I1526" s="2">
        <v>3029.89</v>
      </c>
      <c r="J1526" s="2">
        <v>3029.89</v>
      </c>
      <c r="K1526" s="2">
        <v>3029.89</v>
      </c>
      <c r="L1526" s="2">
        <v>3029.89</v>
      </c>
      <c r="M1526" s="2">
        <v>3029.89</v>
      </c>
      <c r="N1526" s="11">
        <f>+VLOOKUP(A1526,'Pre Calc.'!$A$2:$H$2362,2,FALSE)-H1526</f>
        <v>0</v>
      </c>
    </row>
    <row r="1527" spans="1:14" x14ac:dyDescent="0.25">
      <c r="A1527" s="6" t="s">
        <v>1537</v>
      </c>
      <c r="B1527" s="2"/>
      <c r="C1527" s="2"/>
      <c r="D1527" s="2"/>
      <c r="E1527" s="2"/>
      <c r="F1527" s="2"/>
      <c r="G1527" s="2"/>
      <c r="H1527" s="2">
        <v>3900</v>
      </c>
      <c r="I1527" s="2">
        <v>399</v>
      </c>
      <c r="J1527" s="2">
        <v>3900</v>
      </c>
      <c r="K1527" s="2">
        <v>399</v>
      </c>
      <c r="L1527" s="2">
        <v>399</v>
      </c>
      <c r="M1527" s="2">
        <v>399</v>
      </c>
      <c r="N1527" s="11">
        <f>+VLOOKUP(A1527,'Pre Calc.'!$A$2:$H$2362,2,FALSE)-H1527</f>
        <v>-3501</v>
      </c>
    </row>
    <row r="1528" spans="1:14" hidden="1" x14ac:dyDescent="0.25">
      <c r="A1528" s="6" t="s">
        <v>1538</v>
      </c>
      <c r="B1528" s="2">
        <v>2004.9228000000001</v>
      </c>
      <c r="C1528" s="2">
        <v>967.827</v>
      </c>
      <c r="D1528" s="2">
        <v>2004.9228000000001</v>
      </c>
      <c r="E1528" s="2">
        <v>967.827</v>
      </c>
      <c r="F1528" s="2"/>
      <c r="G1528" s="2"/>
      <c r="H1528" s="2"/>
      <c r="I1528" s="2"/>
      <c r="J1528" s="2"/>
      <c r="K1528" s="2"/>
      <c r="L1528" s="2"/>
      <c r="M1528" s="2"/>
      <c r="N1528" s="4">
        <f>VLOOKUP(A1528,'Pre Calc.'!$A$2:$G$2362,2,FALSE)-B1528</f>
        <v>0</v>
      </c>
    </row>
    <row r="1529" spans="1:14" x14ac:dyDescent="0.25">
      <c r="A1529" s="6" t="s">
        <v>1539</v>
      </c>
      <c r="B1529" s="2"/>
      <c r="C1529" s="2"/>
      <c r="D1529" s="2"/>
      <c r="E1529" s="2"/>
      <c r="F1529" s="2"/>
      <c r="G1529" s="2"/>
      <c r="H1529" s="2">
        <v>402.57</v>
      </c>
      <c r="I1529" s="2">
        <v>208.31</v>
      </c>
      <c r="J1529" s="2">
        <v>402.57</v>
      </c>
      <c r="K1529" s="2">
        <v>208.31</v>
      </c>
      <c r="L1529" s="2">
        <v>402.57</v>
      </c>
      <c r="M1529" s="2">
        <v>402.57</v>
      </c>
      <c r="N1529" s="11">
        <f>+VLOOKUP(A1529,'Pre Calc.'!$A$2:$H$2362,2,FALSE)-H1529</f>
        <v>0</v>
      </c>
    </row>
    <row r="1530" spans="1:14" hidden="1" x14ac:dyDescent="0.25">
      <c r="A1530" s="6" t="s">
        <v>1540</v>
      </c>
      <c r="B1530" s="2">
        <v>639.45489999999995</v>
      </c>
      <c r="C1530" s="2">
        <v>402.69589999999999</v>
      </c>
      <c r="D1530" s="2">
        <v>639.45489999999995</v>
      </c>
      <c r="E1530" s="2">
        <v>402.69589999999999</v>
      </c>
      <c r="F1530" s="2"/>
      <c r="G1530" s="2"/>
      <c r="H1530" s="2"/>
      <c r="I1530" s="2"/>
      <c r="J1530" s="2"/>
      <c r="K1530" s="2"/>
      <c r="L1530" s="2"/>
      <c r="M1530" s="2"/>
      <c r="N1530" s="4">
        <f>VLOOKUP(A1530,'Pre Calc.'!$A$2:$G$2362,2,FALSE)-B1530</f>
        <v>0</v>
      </c>
    </row>
    <row r="1531" spans="1:14" hidden="1" x14ac:dyDescent="0.25">
      <c r="A1531" s="6" t="s">
        <v>1541</v>
      </c>
      <c r="B1531" s="2">
        <v>600</v>
      </c>
      <c r="C1531" s="2">
        <v>550</v>
      </c>
      <c r="D1531" s="2">
        <v>600</v>
      </c>
      <c r="E1531" s="2">
        <v>550</v>
      </c>
      <c r="F1531" s="2"/>
      <c r="G1531" s="2"/>
      <c r="H1531" s="2"/>
      <c r="I1531" s="2"/>
      <c r="J1531" s="2"/>
      <c r="K1531" s="2"/>
      <c r="L1531" s="2"/>
      <c r="M1531" s="2"/>
      <c r="N1531" s="4">
        <f>VLOOKUP(A1531,'Pre Calc.'!$A$2:$G$2362,2,FALSE)-B1531</f>
        <v>0</v>
      </c>
    </row>
    <row r="1532" spans="1:14" hidden="1" x14ac:dyDescent="0.25">
      <c r="A1532" s="6" t="s">
        <v>1542</v>
      </c>
      <c r="B1532" s="2">
        <v>109270</v>
      </c>
      <c r="C1532" s="2">
        <v>83101.083799999993</v>
      </c>
      <c r="D1532" s="2">
        <v>109270</v>
      </c>
      <c r="E1532" s="2">
        <v>83101.083799999993</v>
      </c>
      <c r="F1532" s="2"/>
      <c r="G1532" s="2"/>
      <c r="H1532" s="2"/>
      <c r="I1532" s="2"/>
      <c r="J1532" s="2"/>
      <c r="K1532" s="2"/>
      <c r="L1532" s="2"/>
      <c r="M1532" s="2"/>
      <c r="N1532" s="4">
        <f>VLOOKUP(A1532,'Pre Calc.'!$A$2:$G$2362,2,FALSE)-B1532</f>
        <v>0</v>
      </c>
    </row>
    <row r="1533" spans="1:14" hidden="1" x14ac:dyDescent="0.25">
      <c r="A1533" s="6" t="s">
        <v>1543</v>
      </c>
      <c r="B1533" s="2">
        <v>1129.8</v>
      </c>
      <c r="C1533" s="2">
        <v>498.13</v>
      </c>
      <c r="D1533" s="2">
        <v>1129.8</v>
      </c>
      <c r="E1533" s="2">
        <v>498.13</v>
      </c>
      <c r="F1533" s="2"/>
      <c r="G1533" s="2"/>
      <c r="H1533" s="2"/>
      <c r="I1533" s="2"/>
      <c r="J1533" s="2"/>
      <c r="K1533" s="2"/>
      <c r="L1533" s="2"/>
      <c r="M1533" s="2"/>
      <c r="N1533" s="4">
        <f>VLOOKUP(A1533,'Pre Calc.'!$A$2:$G$2362,2,FALSE)-B1533</f>
        <v>0</v>
      </c>
    </row>
    <row r="1534" spans="1:14" hidden="1" x14ac:dyDescent="0.25">
      <c r="A1534" s="6" t="s">
        <v>1544</v>
      </c>
      <c r="B1534" s="2">
        <v>720.8</v>
      </c>
      <c r="C1534" s="2">
        <v>622.19590000000005</v>
      </c>
      <c r="D1534" s="2"/>
      <c r="E1534" s="2"/>
      <c r="F1534" s="2"/>
      <c r="G1534" s="2"/>
      <c r="H1534" s="2"/>
      <c r="I1534" s="2"/>
      <c r="J1534" s="2"/>
      <c r="K1534" s="2"/>
      <c r="L1534" s="2"/>
      <c r="M1534" s="2"/>
      <c r="N1534" s="4">
        <f>VLOOKUP(A1534,'Pre Calc.'!$A$2:$G$2362,2,FALSE)-B1534</f>
        <v>0</v>
      </c>
    </row>
    <row r="1535" spans="1:14" x14ac:dyDescent="0.25">
      <c r="A1535" s="6" t="s">
        <v>1545</v>
      </c>
      <c r="B1535" s="2"/>
      <c r="C1535" s="2"/>
      <c r="D1535" s="2"/>
      <c r="E1535" s="2"/>
      <c r="F1535" s="2"/>
      <c r="G1535" s="2"/>
      <c r="H1535" s="2">
        <v>364.91</v>
      </c>
      <c r="I1535" s="2">
        <v>193.28</v>
      </c>
      <c r="J1535" s="2">
        <v>364.91</v>
      </c>
      <c r="K1535" s="2">
        <v>193.28</v>
      </c>
      <c r="L1535" s="2">
        <v>364.91</v>
      </c>
      <c r="M1535" s="2">
        <v>364.91</v>
      </c>
      <c r="N1535" s="11">
        <f>+VLOOKUP(A1535,'Pre Calc.'!$A$2:$H$2362,2,FALSE)-H1535</f>
        <v>0</v>
      </c>
    </row>
    <row r="1536" spans="1:14" hidden="1" x14ac:dyDescent="0.25">
      <c r="A1536" s="6" t="s">
        <v>1546</v>
      </c>
      <c r="B1536" s="2">
        <v>259.42680000000001</v>
      </c>
      <c r="C1536" s="2">
        <v>241.3691</v>
      </c>
      <c r="D1536" s="2"/>
      <c r="E1536" s="2"/>
      <c r="F1536" s="2"/>
      <c r="G1536" s="2"/>
      <c r="H1536" s="2"/>
      <c r="I1536" s="2"/>
      <c r="J1536" s="2"/>
      <c r="K1536" s="2"/>
      <c r="L1536" s="2"/>
      <c r="M1536" s="2"/>
      <c r="N1536" s="4">
        <f>VLOOKUP(A1536,'Pre Calc.'!$A$2:$G$2362,2,FALSE)-B1536</f>
        <v>0</v>
      </c>
    </row>
    <row r="1537" spans="1:14" hidden="1" x14ac:dyDescent="0.25">
      <c r="A1537" s="6" t="s">
        <v>1547</v>
      </c>
      <c r="B1537" s="2">
        <v>170.40780000000001</v>
      </c>
      <c r="C1537" s="2">
        <v>154.96600000000001</v>
      </c>
      <c r="D1537" s="2"/>
      <c r="E1537" s="2"/>
      <c r="F1537" s="2"/>
      <c r="G1537" s="2"/>
      <c r="H1537" s="2"/>
      <c r="I1537" s="2"/>
      <c r="J1537" s="2"/>
      <c r="K1537" s="2"/>
      <c r="L1537" s="2"/>
      <c r="M1537" s="2"/>
      <c r="N1537" s="4">
        <f>VLOOKUP(A1537,'Pre Calc.'!$A$2:$G$2362,2,FALSE)-B1537</f>
        <v>0</v>
      </c>
    </row>
    <row r="1538" spans="1:14" hidden="1" x14ac:dyDescent="0.25">
      <c r="A1538" s="6" t="s">
        <v>1548</v>
      </c>
      <c r="B1538" s="2">
        <v>757.93320000000006</v>
      </c>
      <c r="C1538" s="2">
        <v>647.19100000000003</v>
      </c>
      <c r="D1538" s="2"/>
      <c r="E1538" s="2"/>
      <c r="F1538" s="2"/>
      <c r="G1538" s="2"/>
      <c r="H1538" s="2"/>
      <c r="I1538" s="2"/>
      <c r="J1538" s="2"/>
      <c r="K1538" s="2"/>
      <c r="L1538" s="2"/>
      <c r="M1538" s="2"/>
      <c r="N1538" s="4">
        <f>VLOOKUP(A1538,'Pre Calc.'!$A$2:$G$2362,2,FALSE)-B1538</f>
        <v>0</v>
      </c>
    </row>
    <row r="1539" spans="1:14" hidden="1" x14ac:dyDescent="0.25">
      <c r="A1539" s="6" t="s">
        <v>1549</v>
      </c>
      <c r="B1539" s="2">
        <v>1694.452</v>
      </c>
      <c r="C1539" s="2">
        <v>1545.615</v>
      </c>
      <c r="D1539" s="2">
        <v>1694.452</v>
      </c>
      <c r="E1539" s="2">
        <v>1545.615</v>
      </c>
      <c r="F1539" s="2"/>
      <c r="G1539" s="2"/>
      <c r="H1539" s="2"/>
      <c r="I1539" s="2"/>
      <c r="J1539" s="2"/>
      <c r="K1539" s="2"/>
      <c r="L1539" s="2"/>
      <c r="M1539" s="2"/>
      <c r="N1539" s="4">
        <f>VLOOKUP(A1539,'Pre Calc.'!$A$2:$G$2362,2,FALSE)-B1539</f>
        <v>0</v>
      </c>
    </row>
    <row r="1540" spans="1:14" hidden="1" x14ac:dyDescent="0.25">
      <c r="A1540" s="6" t="s">
        <v>1550</v>
      </c>
      <c r="B1540" s="2">
        <v>8870.5125000000007</v>
      </c>
      <c r="C1540" s="2">
        <v>3587.5637999999999</v>
      </c>
      <c r="D1540" s="2">
        <v>8870.5125000000007</v>
      </c>
      <c r="E1540" s="2">
        <v>3587.5637999999999</v>
      </c>
      <c r="F1540" s="2"/>
      <c r="G1540" s="2"/>
      <c r="H1540" s="2"/>
      <c r="I1540" s="2"/>
      <c r="J1540" s="2"/>
      <c r="K1540" s="2"/>
      <c r="L1540" s="2"/>
      <c r="M1540" s="2"/>
      <c r="N1540" s="4">
        <f>VLOOKUP(A1540,'Pre Calc.'!$A$2:$G$2362,2,FALSE)-B1540</f>
        <v>0</v>
      </c>
    </row>
    <row r="1541" spans="1:14" hidden="1" x14ac:dyDescent="0.25">
      <c r="A1541" s="6" t="s">
        <v>1551</v>
      </c>
      <c r="B1541" s="2">
        <v>209.05080000000001</v>
      </c>
      <c r="C1541" s="2">
        <v>186.28540000000001</v>
      </c>
      <c r="D1541" s="2"/>
      <c r="E1541" s="2"/>
      <c r="F1541" s="2"/>
      <c r="G1541" s="2"/>
      <c r="H1541" s="2"/>
      <c r="I1541" s="2"/>
      <c r="J1541" s="2"/>
      <c r="K1541" s="2"/>
      <c r="L1541" s="2"/>
      <c r="M1541" s="2"/>
      <c r="N1541" s="4">
        <f>VLOOKUP(A1541,'Pre Calc.'!$A$2:$G$2362,2,FALSE)-B1541</f>
        <v>0</v>
      </c>
    </row>
    <row r="1542" spans="1:14" hidden="1" x14ac:dyDescent="0.25">
      <c r="A1542" s="6" t="s">
        <v>1552</v>
      </c>
      <c r="B1542" s="2">
        <v>104.5254</v>
      </c>
      <c r="C1542" s="2">
        <v>93.142700000000005</v>
      </c>
      <c r="D1542" s="2"/>
      <c r="E1542" s="2"/>
      <c r="F1542" s="2"/>
      <c r="G1542" s="2"/>
      <c r="H1542" s="2"/>
      <c r="I1542" s="2"/>
      <c r="J1542" s="2"/>
      <c r="K1542" s="2"/>
      <c r="L1542" s="2"/>
      <c r="M1542" s="2"/>
      <c r="N1542" s="4">
        <f>VLOOKUP(A1542,'Pre Calc.'!$A$2:$G$2362,2,FALSE)-B1542</f>
        <v>0</v>
      </c>
    </row>
    <row r="1543" spans="1:14" hidden="1" x14ac:dyDescent="0.25">
      <c r="A1543" s="6" t="s">
        <v>1553</v>
      </c>
      <c r="B1543" s="2">
        <v>104.5254</v>
      </c>
      <c r="C1543" s="2">
        <v>93.142700000000005</v>
      </c>
      <c r="D1543" s="2"/>
      <c r="E1543" s="2"/>
      <c r="F1543" s="2"/>
      <c r="G1543" s="2"/>
      <c r="H1543" s="2"/>
      <c r="I1543" s="2"/>
      <c r="J1543" s="2"/>
      <c r="K1543" s="2"/>
      <c r="L1543" s="2"/>
      <c r="M1543" s="2"/>
      <c r="N1543" s="4">
        <f>VLOOKUP(A1543,'Pre Calc.'!$A$2:$G$2362,2,FALSE)-B1543</f>
        <v>0</v>
      </c>
    </row>
    <row r="1544" spans="1:14" x14ac:dyDescent="0.25">
      <c r="A1544" s="6" t="s">
        <v>1554</v>
      </c>
      <c r="B1544" s="2"/>
      <c r="C1544" s="2"/>
      <c r="D1544" s="2"/>
      <c r="E1544" s="2"/>
      <c r="F1544" s="2"/>
      <c r="G1544" s="2"/>
      <c r="H1544" s="2">
        <v>207.19759999999999</v>
      </c>
      <c r="I1544" s="2"/>
      <c r="J1544" s="2">
        <v>207.19759999999999</v>
      </c>
      <c r="K1544" s="2"/>
      <c r="L1544" s="2">
        <v>207.19759999999999</v>
      </c>
      <c r="M1544" s="2">
        <v>207.19759999999999</v>
      </c>
      <c r="N1544" s="11">
        <f>+VLOOKUP(A1544,'Pre Calc.'!$A$2:$H$2362,2,FALSE)-H1544</f>
        <v>1.8532000000000153</v>
      </c>
    </row>
    <row r="1545" spans="1:14" x14ac:dyDescent="0.25">
      <c r="A1545" s="6" t="s">
        <v>1555</v>
      </c>
      <c r="B1545" s="2"/>
      <c r="C1545" s="2"/>
      <c r="D1545" s="2"/>
      <c r="E1545" s="2"/>
      <c r="F1545" s="2"/>
      <c r="G1545" s="2"/>
      <c r="H1545" s="2">
        <v>178.93049999999999</v>
      </c>
      <c r="I1545" s="2">
        <v>178.93049999999999</v>
      </c>
      <c r="J1545" s="2">
        <v>178.93049999999999</v>
      </c>
      <c r="K1545" s="2">
        <v>178.93049999999999</v>
      </c>
      <c r="L1545" s="2">
        <v>172.42875000000001</v>
      </c>
      <c r="M1545" s="2">
        <v>172.42875000000001</v>
      </c>
      <c r="N1545" s="11">
        <f>+VLOOKUP(A1545,'Pre Calc.'!$A$2:$H$2362,2,FALSE)-H1545</f>
        <v>-6.5016999999999996</v>
      </c>
    </row>
    <row r="1546" spans="1:14" x14ac:dyDescent="0.25">
      <c r="A1546" s="6" t="s">
        <v>1556</v>
      </c>
      <c r="B1546" s="2"/>
      <c r="C1546" s="2"/>
      <c r="D1546" s="2"/>
      <c r="E1546" s="2"/>
      <c r="F1546" s="2"/>
      <c r="G1546" s="2"/>
      <c r="H1546" s="2">
        <v>477.14800000000002</v>
      </c>
      <c r="I1546" s="2">
        <v>344.73939999999999</v>
      </c>
      <c r="J1546" s="2">
        <v>477.14800000000002</v>
      </c>
      <c r="K1546" s="2">
        <v>344.73939999999999</v>
      </c>
      <c r="L1546" s="2">
        <v>340.36108000000002</v>
      </c>
      <c r="M1546" s="2">
        <v>340.36108000000002</v>
      </c>
      <c r="N1546" s="11">
        <f>+VLOOKUP(A1546,'Pre Calc.'!$A$2:$H$2362,2,FALSE)-H1546</f>
        <v>-6.0600000000000023</v>
      </c>
    </row>
    <row r="1547" spans="1:14" x14ac:dyDescent="0.25">
      <c r="A1547" s="6" t="s">
        <v>1557</v>
      </c>
      <c r="B1547" s="2"/>
      <c r="C1547" s="2"/>
      <c r="D1547" s="2"/>
      <c r="E1547" s="2"/>
      <c r="F1547" s="2"/>
      <c r="G1547" s="2"/>
      <c r="H1547" s="2">
        <v>477.14800000000002</v>
      </c>
      <c r="I1547" s="2">
        <v>226.88390000000001</v>
      </c>
      <c r="J1547" s="2">
        <v>477.14800000000002</v>
      </c>
      <c r="K1547" s="2">
        <v>226.88390000000001</v>
      </c>
      <c r="L1547" s="2">
        <v>224.00234399999999</v>
      </c>
      <c r="M1547" s="2">
        <v>224.00234399999999</v>
      </c>
      <c r="N1547" s="11">
        <f>+VLOOKUP(A1547,'Pre Calc.'!$A$2:$H$2362,2,FALSE)-H1547</f>
        <v>-6.0600000000000023</v>
      </c>
    </row>
    <row r="1548" spans="1:14" x14ac:dyDescent="0.25">
      <c r="A1548" s="6" t="s">
        <v>1558</v>
      </c>
      <c r="B1548" s="2"/>
      <c r="C1548" s="2"/>
      <c r="D1548" s="2"/>
      <c r="E1548" s="2"/>
      <c r="F1548" s="2"/>
      <c r="G1548" s="2"/>
      <c r="H1548" s="2">
        <v>2147.1660000000002</v>
      </c>
      <c r="I1548" s="2">
        <v>1599.0422000000001</v>
      </c>
      <c r="J1548" s="2">
        <v>2147.1660000000002</v>
      </c>
      <c r="K1548" s="2">
        <v>1599.0422000000001</v>
      </c>
      <c r="L1548" s="2">
        <v>1574.9668549999999</v>
      </c>
      <c r="M1548" s="2">
        <v>1574.9668549999999</v>
      </c>
      <c r="N1548" s="11">
        <f>+VLOOKUP(A1548,'Pre Calc.'!$A$2:$H$2362,2,FALSE)-H1548</f>
        <v>-32.327999999999975</v>
      </c>
    </row>
    <row r="1549" spans="1:14" x14ac:dyDescent="0.25">
      <c r="A1549" s="6" t="s">
        <v>1559</v>
      </c>
      <c r="B1549" s="2"/>
      <c r="C1549" s="2"/>
      <c r="D1549" s="2"/>
      <c r="E1549" s="2"/>
      <c r="F1549" s="2"/>
      <c r="G1549" s="2"/>
      <c r="H1549" s="2">
        <v>9333.7999999999993</v>
      </c>
      <c r="I1549" s="2">
        <v>6475.8</v>
      </c>
      <c r="J1549" s="2">
        <v>9333.7999999999993</v>
      </c>
      <c r="K1549" s="2">
        <v>6475.8</v>
      </c>
      <c r="L1549" s="2">
        <v>1526.3654873999999</v>
      </c>
      <c r="M1549" s="2">
        <v>1526.3654873999999</v>
      </c>
      <c r="N1549" s="11">
        <f>+VLOOKUP(A1549,'Pre Calc.'!$A$2:$H$2362,2,FALSE)-H1549</f>
        <v>-7133.7952999999998</v>
      </c>
    </row>
    <row r="1550" spans="1:14" x14ac:dyDescent="0.25">
      <c r="A1550" s="6" t="s">
        <v>1560</v>
      </c>
      <c r="B1550" s="2"/>
      <c r="C1550" s="2"/>
      <c r="D1550" s="2"/>
      <c r="E1550" s="2"/>
      <c r="F1550" s="2"/>
      <c r="G1550" s="2"/>
      <c r="H1550" s="2">
        <v>4836.3720999999996</v>
      </c>
      <c r="I1550" s="2">
        <v>2850.4821999999999</v>
      </c>
      <c r="J1550" s="2">
        <v>4836.3720999999996</v>
      </c>
      <c r="K1550" s="2">
        <v>2850.4821999999999</v>
      </c>
      <c r="L1550" s="2">
        <v>2811.7108920000001</v>
      </c>
      <c r="M1550" s="2">
        <v>2811.7108920000001</v>
      </c>
      <c r="N1550" s="11">
        <f>+VLOOKUP(A1550,'Pre Calc.'!$A$2:$H$2362,2,FALSE)-H1550</f>
        <v>-65.782599999999547</v>
      </c>
    </row>
    <row r="1551" spans="1:14" x14ac:dyDescent="0.25">
      <c r="A1551" s="6" t="s">
        <v>1561</v>
      </c>
      <c r="B1551" s="2"/>
      <c r="C1551" s="2"/>
      <c r="D1551" s="2"/>
      <c r="E1551" s="2"/>
      <c r="F1551" s="2"/>
      <c r="G1551" s="2"/>
      <c r="H1551" s="2">
        <v>122.82</v>
      </c>
      <c r="I1551" s="2">
        <v>122.82</v>
      </c>
      <c r="J1551" s="2">
        <v>122.82</v>
      </c>
      <c r="K1551" s="2">
        <v>122.82</v>
      </c>
      <c r="L1551" s="2">
        <v>122.82</v>
      </c>
      <c r="M1551" s="2">
        <v>122.82</v>
      </c>
      <c r="N1551" s="11">
        <f>+VLOOKUP(A1551,'Pre Calc.'!$A$2:$H$2362,2,FALSE)-H1551</f>
        <v>0</v>
      </c>
    </row>
    <row r="1552" spans="1:14" hidden="1" x14ac:dyDescent="0.25">
      <c r="A1552" s="6" t="s">
        <v>1562</v>
      </c>
      <c r="B1552" s="2">
        <v>3910.8991000000001</v>
      </c>
      <c r="C1552" s="2">
        <v>3128.7143999999998</v>
      </c>
      <c r="D1552" s="2">
        <v>3910.8991000000001</v>
      </c>
      <c r="E1552" s="2">
        <v>3128.7143999999998</v>
      </c>
      <c r="F1552" s="2"/>
      <c r="G1552" s="2"/>
      <c r="H1552" s="2"/>
      <c r="I1552" s="2"/>
      <c r="J1552" s="2"/>
      <c r="K1552" s="2"/>
      <c r="L1552" s="2"/>
      <c r="M1552" s="2"/>
      <c r="N1552" s="4">
        <f>VLOOKUP(A1552,'Pre Calc.'!$A$2:$G$2362,2,FALSE)-B1552</f>
        <v>0</v>
      </c>
    </row>
    <row r="1553" spans="1:14" hidden="1" x14ac:dyDescent="0.25">
      <c r="A1553" s="6" t="s">
        <v>1563</v>
      </c>
      <c r="B1553" s="2">
        <v>5833.2619000000004</v>
      </c>
      <c r="C1553" s="2">
        <v>4666.6031000000003</v>
      </c>
      <c r="D1553" s="2">
        <v>5833.2619000000004</v>
      </c>
      <c r="E1553" s="2">
        <v>4666.6031000000003</v>
      </c>
      <c r="F1553" s="2"/>
      <c r="G1553" s="2"/>
      <c r="H1553" s="2"/>
      <c r="I1553" s="2"/>
      <c r="J1553" s="2"/>
      <c r="K1553" s="2"/>
      <c r="L1553" s="2"/>
      <c r="M1553" s="2"/>
      <c r="N1553" s="4">
        <f>VLOOKUP(A1553,'Pre Calc.'!$A$2:$G$2362,2,FALSE)-B1553</f>
        <v>0</v>
      </c>
    </row>
    <row r="1554" spans="1:14" hidden="1" x14ac:dyDescent="0.25">
      <c r="A1554" s="6" t="s">
        <v>1564</v>
      </c>
      <c r="B1554" s="2">
        <v>4570.6529</v>
      </c>
      <c r="C1554" s="2">
        <v>3656.5192000000002</v>
      </c>
      <c r="D1554" s="2">
        <v>4570.6529</v>
      </c>
      <c r="E1554" s="2">
        <v>3656.5192000000002</v>
      </c>
      <c r="F1554" s="2"/>
      <c r="G1554" s="2"/>
      <c r="H1554" s="2"/>
      <c r="I1554" s="2"/>
      <c r="J1554" s="2"/>
      <c r="K1554" s="2"/>
      <c r="L1554" s="2"/>
      <c r="M1554" s="2"/>
      <c r="N1554" s="4">
        <f>VLOOKUP(A1554,'Pre Calc.'!$A$2:$G$2362,2,FALSE)-B1554</f>
        <v>0</v>
      </c>
    </row>
    <row r="1555" spans="1:14" hidden="1" x14ac:dyDescent="0.25">
      <c r="A1555" s="6" t="s">
        <v>1565</v>
      </c>
      <c r="B1555" s="2">
        <v>1519.5789</v>
      </c>
      <c r="C1555" s="2">
        <v>1215.6663000000001</v>
      </c>
      <c r="D1555" s="2">
        <v>1519.5789</v>
      </c>
      <c r="E1555" s="2">
        <v>1215.6663000000001</v>
      </c>
      <c r="F1555" s="2"/>
      <c r="G1555" s="2"/>
      <c r="H1555" s="2"/>
      <c r="I1555" s="2"/>
      <c r="J1555" s="2"/>
      <c r="K1555" s="2"/>
      <c r="L1555" s="2"/>
      <c r="M1555" s="2"/>
      <c r="N1555" s="4">
        <f>VLOOKUP(A1555,'Pre Calc.'!$A$2:$G$2362,2,FALSE)-B1555</f>
        <v>0</v>
      </c>
    </row>
    <row r="1556" spans="1:14" hidden="1" x14ac:dyDescent="0.25">
      <c r="A1556" s="6" t="s">
        <v>1566</v>
      </c>
      <c r="B1556" s="2">
        <v>1246.8163999999999</v>
      </c>
      <c r="C1556" s="2">
        <v>997.45309999999995</v>
      </c>
      <c r="D1556" s="2">
        <v>1246.8163999999999</v>
      </c>
      <c r="E1556" s="2">
        <v>997.45309999999995</v>
      </c>
      <c r="F1556" s="2"/>
      <c r="G1556" s="2"/>
      <c r="H1556" s="2"/>
      <c r="I1556" s="2"/>
      <c r="J1556" s="2"/>
      <c r="K1556" s="2"/>
      <c r="L1556" s="2"/>
      <c r="M1556" s="2"/>
      <c r="N1556" s="4">
        <f>VLOOKUP(A1556,'Pre Calc.'!$A$2:$G$2362,2,FALSE)-B1556</f>
        <v>0</v>
      </c>
    </row>
    <row r="1557" spans="1:14" hidden="1" x14ac:dyDescent="0.25">
      <c r="A1557" s="6" t="s">
        <v>1567</v>
      </c>
      <c r="B1557" s="2">
        <v>152.66999999999999</v>
      </c>
      <c r="C1557" s="2">
        <v>124.0127</v>
      </c>
      <c r="D1557" s="2"/>
      <c r="E1557" s="2"/>
      <c r="F1557" s="2"/>
      <c r="G1557" s="2"/>
      <c r="H1557" s="2"/>
      <c r="I1557" s="2"/>
      <c r="J1557" s="2"/>
      <c r="K1557" s="2"/>
      <c r="L1557" s="2"/>
      <c r="M1557" s="2"/>
      <c r="N1557" s="4">
        <f>VLOOKUP(A1557,'Pre Calc.'!$A$2:$G$2362,2,FALSE)-B1557</f>
        <v>0</v>
      </c>
    </row>
    <row r="1558" spans="1:14" hidden="1" x14ac:dyDescent="0.25">
      <c r="A1558" s="6" t="s">
        <v>1568</v>
      </c>
      <c r="B1558" s="2">
        <v>322.13369999999998</v>
      </c>
      <c r="C1558" s="2">
        <v>312.85050000000001</v>
      </c>
      <c r="D1558" s="2"/>
      <c r="E1558" s="2"/>
      <c r="F1558" s="2"/>
      <c r="G1558" s="2"/>
      <c r="H1558" s="2"/>
      <c r="I1558" s="2"/>
      <c r="J1558" s="2"/>
      <c r="K1558" s="2"/>
      <c r="L1558" s="2"/>
      <c r="M1558" s="2"/>
      <c r="N1558" s="4">
        <f>VLOOKUP(A1558,'Pre Calc.'!$A$2:$G$2362,2,FALSE)-B1558</f>
        <v>0</v>
      </c>
    </row>
    <row r="1559" spans="1:14" hidden="1" x14ac:dyDescent="0.25">
      <c r="A1559" s="6" t="s">
        <v>1569</v>
      </c>
      <c r="B1559" s="2">
        <v>549.61199999999997</v>
      </c>
      <c r="C1559" s="2">
        <v>434.0444</v>
      </c>
      <c r="D1559" s="2"/>
      <c r="E1559" s="2"/>
      <c r="F1559" s="2"/>
      <c r="G1559" s="2"/>
      <c r="H1559" s="2"/>
      <c r="I1559" s="2"/>
      <c r="J1559" s="2"/>
      <c r="K1559" s="2"/>
      <c r="L1559" s="2"/>
      <c r="M1559" s="2"/>
      <c r="N1559" s="4">
        <f>VLOOKUP(A1559,'Pre Calc.'!$A$2:$G$2362,2,FALSE)-B1559</f>
        <v>0</v>
      </c>
    </row>
    <row r="1560" spans="1:14" hidden="1" x14ac:dyDescent="0.25">
      <c r="A1560" s="6" t="s">
        <v>1570</v>
      </c>
      <c r="B1560" s="2">
        <v>493.63299999999998</v>
      </c>
      <c r="C1560" s="2">
        <v>450.48430000000002</v>
      </c>
      <c r="D1560" s="2"/>
      <c r="E1560" s="2"/>
      <c r="F1560" s="2"/>
      <c r="G1560" s="2"/>
      <c r="H1560" s="2"/>
      <c r="I1560" s="2"/>
      <c r="J1560" s="2"/>
      <c r="K1560" s="2"/>
      <c r="L1560" s="2"/>
      <c r="M1560" s="2"/>
      <c r="N1560" s="4">
        <f>VLOOKUP(A1560,'Pre Calc.'!$A$2:$G$2362,2,FALSE)-B1560</f>
        <v>0</v>
      </c>
    </row>
    <row r="1561" spans="1:14" hidden="1" x14ac:dyDescent="0.25">
      <c r="A1561" s="6" t="s">
        <v>1571</v>
      </c>
      <c r="B1561" s="2">
        <v>11062</v>
      </c>
      <c r="C1561" s="2">
        <v>2356.42</v>
      </c>
      <c r="D1561" s="2">
        <v>11062</v>
      </c>
      <c r="E1561" s="2">
        <v>2356.42</v>
      </c>
      <c r="F1561" s="2"/>
      <c r="G1561" s="2"/>
      <c r="H1561" s="2"/>
      <c r="I1561" s="2"/>
      <c r="J1561" s="2"/>
      <c r="K1561" s="2"/>
      <c r="L1561" s="2"/>
      <c r="M1561" s="2"/>
      <c r="N1561" s="4">
        <f>VLOOKUP(A1561,'Pre Calc.'!$A$2:$G$2362,2,FALSE)-B1561</f>
        <v>0</v>
      </c>
    </row>
    <row r="1562" spans="1:14" hidden="1" x14ac:dyDescent="0.25">
      <c r="A1562" s="6" t="s">
        <v>1572</v>
      </c>
      <c r="B1562" s="2">
        <v>43980</v>
      </c>
      <c r="C1562" s="2">
        <v>3500</v>
      </c>
      <c r="D1562" s="2"/>
      <c r="E1562" s="2"/>
      <c r="F1562" s="2"/>
      <c r="G1562" s="2"/>
      <c r="H1562" s="2"/>
      <c r="I1562" s="2"/>
      <c r="J1562" s="2"/>
      <c r="K1562" s="2"/>
      <c r="L1562" s="2"/>
      <c r="M1562" s="2"/>
      <c r="N1562" s="4">
        <f>VLOOKUP(A1562,'Pre Calc.'!$A$2:$G$2362,2,FALSE)-B1562</f>
        <v>0</v>
      </c>
    </row>
    <row r="1563" spans="1:14" hidden="1" x14ac:dyDescent="0.25">
      <c r="A1563" s="6" t="s">
        <v>1573</v>
      </c>
      <c r="B1563" s="2">
        <v>15931</v>
      </c>
      <c r="C1563" s="2">
        <v>5400</v>
      </c>
      <c r="D1563" s="2">
        <v>15931</v>
      </c>
      <c r="E1563" s="2">
        <v>5400</v>
      </c>
      <c r="F1563" s="2"/>
      <c r="G1563" s="2"/>
      <c r="H1563" s="2"/>
      <c r="I1563" s="2"/>
      <c r="J1563" s="2"/>
      <c r="K1563" s="2"/>
      <c r="L1563" s="2"/>
      <c r="M1563" s="2"/>
      <c r="N1563" s="4">
        <f>VLOOKUP(A1563,'Pre Calc.'!$A$2:$G$2362,2,FALSE)-B1563</f>
        <v>0</v>
      </c>
    </row>
    <row r="1564" spans="1:14" hidden="1" x14ac:dyDescent="0.25">
      <c r="A1564" s="6" t="s">
        <v>1574</v>
      </c>
      <c r="B1564" s="2">
        <v>1100</v>
      </c>
      <c r="C1564" s="2">
        <v>400</v>
      </c>
      <c r="D1564" s="2">
        <v>1100</v>
      </c>
      <c r="E1564" s="2">
        <v>400</v>
      </c>
      <c r="F1564" s="2"/>
      <c r="G1564" s="2"/>
      <c r="H1564" s="2"/>
      <c r="I1564" s="2"/>
      <c r="J1564" s="2"/>
      <c r="K1564" s="2"/>
      <c r="L1564" s="2"/>
      <c r="M1564" s="2"/>
      <c r="N1564" s="4">
        <f>VLOOKUP(A1564,'Pre Calc.'!$A$2:$G$2362,2,FALSE)-B1564</f>
        <v>0</v>
      </c>
    </row>
    <row r="1565" spans="1:14" hidden="1" x14ac:dyDescent="0.25">
      <c r="A1565" s="6" t="s">
        <v>1575</v>
      </c>
      <c r="B1565" s="2">
        <v>4177.7361000000001</v>
      </c>
      <c r="C1565" s="2">
        <v>3342.192</v>
      </c>
      <c r="D1565" s="2">
        <v>4177.7361000000001</v>
      </c>
      <c r="E1565" s="2">
        <v>3342.192</v>
      </c>
      <c r="F1565" s="2"/>
      <c r="G1565" s="2"/>
      <c r="H1565" s="2"/>
      <c r="I1565" s="2"/>
      <c r="J1565" s="2"/>
      <c r="K1565" s="2"/>
      <c r="L1565" s="2"/>
      <c r="M1565" s="2"/>
      <c r="N1565" s="4">
        <f>VLOOKUP(A1565,'Pre Calc.'!$A$2:$G$2362,2,FALSE)-B1565</f>
        <v>0</v>
      </c>
    </row>
    <row r="1566" spans="1:14" hidden="1" x14ac:dyDescent="0.25">
      <c r="A1566" s="6" t="s">
        <v>1576</v>
      </c>
      <c r="B1566" s="2">
        <v>2142.1556999999998</v>
      </c>
      <c r="C1566" s="2">
        <v>1713.7246</v>
      </c>
      <c r="D1566" s="2">
        <v>2142.1556999999998</v>
      </c>
      <c r="E1566" s="2">
        <v>1713.7246</v>
      </c>
      <c r="F1566" s="2"/>
      <c r="G1566" s="2"/>
      <c r="H1566" s="2"/>
      <c r="I1566" s="2"/>
      <c r="J1566" s="2"/>
      <c r="K1566" s="2"/>
      <c r="L1566" s="2"/>
      <c r="M1566" s="2"/>
      <c r="N1566" s="4">
        <f>VLOOKUP(A1566,'Pre Calc.'!$A$2:$G$2362,2,FALSE)-B1566</f>
        <v>0</v>
      </c>
    </row>
    <row r="1567" spans="1:14" hidden="1" x14ac:dyDescent="0.25">
      <c r="A1567" s="6" t="s">
        <v>1577</v>
      </c>
      <c r="B1567" s="2">
        <v>1917.3972000000001</v>
      </c>
      <c r="C1567" s="2">
        <v>1533.9145000000001</v>
      </c>
      <c r="D1567" s="2">
        <v>1917.3972000000001</v>
      </c>
      <c r="E1567" s="2">
        <v>1533.9145000000001</v>
      </c>
      <c r="F1567" s="2"/>
      <c r="G1567" s="2"/>
      <c r="H1567" s="2"/>
      <c r="I1567" s="2"/>
      <c r="J1567" s="2"/>
      <c r="K1567" s="2"/>
      <c r="L1567" s="2"/>
      <c r="M1567" s="2"/>
      <c r="N1567" s="4">
        <f>VLOOKUP(A1567,'Pre Calc.'!$A$2:$G$2362,2,FALSE)-B1567</f>
        <v>0</v>
      </c>
    </row>
    <row r="1568" spans="1:14" hidden="1" x14ac:dyDescent="0.25">
      <c r="A1568" s="6" t="s">
        <v>1578</v>
      </c>
      <c r="B1568" s="2">
        <v>268.86559999999997</v>
      </c>
      <c r="C1568" s="2">
        <v>215.08940000000001</v>
      </c>
      <c r="D1568" s="2">
        <v>268.86559999999997</v>
      </c>
      <c r="E1568" s="2">
        <v>215.08940000000001</v>
      </c>
      <c r="F1568" s="2"/>
      <c r="G1568" s="2"/>
      <c r="H1568" s="2"/>
      <c r="I1568" s="2"/>
      <c r="J1568" s="2"/>
      <c r="K1568" s="2"/>
      <c r="L1568" s="2"/>
      <c r="M1568" s="2"/>
      <c r="N1568" s="4">
        <f>VLOOKUP(A1568,'Pre Calc.'!$A$2:$G$2362,2,FALSE)-B1568</f>
        <v>0</v>
      </c>
    </row>
    <row r="1569" spans="1:14" hidden="1" x14ac:dyDescent="0.25">
      <c r="A1569" s="6" t="s">
        <v>1579</v>
      </c>
      <c r="B1569" s="2">
        <v>3800.8587000000002</v>
      </c>
      <c r="C1569" s="2">
        <v>3040.6869000000002</v>
      </c>
      <c r="D1569" s="2">
        <v>3800.8587000000002</v>
      </c>
      <c r="E1569" s="2">
        <v>3040.6869000000002</v>
      </c>
      <c r="F1569" s="2"/>
      <c r="G1569" s="2"/>
      <c r="H1569" s="2"/>
      <c r="I1569" s="2"/>
      <c r="J1569" s="2"/>
      <c r="K1569" s="2"/>
      <c r="L1569" s="2"/>
      <c r="M1569" s="2"/>
      <c r="N1569" s="4">
        <f>VLOOKUP(A1569,'Pre Calc.'!$A$2:$G$2362,2,FALSE)-B1569</f>
        <v>0</v>
      </c>
    </row>
    <row r="1570" spans="1:14" hidden="1" x14ac:dyDescent="0.25">
      <c r="A1570" s="6" t="s">
        <v>1580</v>
      </c>
      <c r="B1570" s="2">
        <v>1746.6436000000001</v>
      </c>
      <c r="C1570" s="2">
        <v>873.32180000000005</v>
      </c>
      <c r="D1570" s="2"/>
      <c r="E1570" s="2"/>
      <c r="F1570" s="2"/>
      <c r="G1570" s="2"/>
      <c r="H1570" s="2"/>
      <c r="I1570" s="2"/>
      <c r="J1570" s="2"/>
      <c r="K1570" s="2"/>
      <c r="L1570" s="2"/>
      <c r="M1570" s="2"/>
      <c r="N1570" s="4">
        <f>VLOOKUP(A1570,'Pre Calc.'!$A$2:$G$2362,2,FALSE)-B1570</f>
        <v>0</v>
      </c>
    </row>
    <row r="1571" spans="1:14" hidden="1" x14ac:dyDescent="0.25">
      <c r="A1571" s="6" t="s">
        <v>1581</v>
      </c>
      <c r="B1571" s="2">
        <v>2807.6464000000001</v>
      </c>
      <c r="C1571" s="2">
        <v>1375.96</v>
      </c>
      <c r="D1571" s="2"/>
      <c r="E1571" s="2"/>
      <c r="F1571" s="2"/>
      <c r="G1571" s="2"/>
      <c r="H1571" s="2"/>
      <c r="I1571" s="2"/>
      <c r="J1571" s="2"/>
      <c r="K1571" s="2"/>
      <c r="L1571" s="2"/>
      <c r="M1571" s="2"/>
      <c r="N1571" s="4">
        <f>VLOOKUP(A1571,'Pre Calc.'!$A$2:$G$2362,2,FALSE)-B1571</f>
        <v>0</v>
      </c>
    </row>
    <row r="1572" spans="1:14" hidden="1" x14ac:dyDescent="0.25">
      <c r="A1572" s="6" t="s">
        <v>1582</v>
      </c>
      <c r="B1572" s="2">
        <v>1500</v>
      </c>
      <c r="C1572" s="2">
        <v>1</v>
      </c>
      <c r="D1572" s="2"/>
      <c r="E1572" s="2"/>
      <c r="F1572" s="2"/>
      <c r="G1572" s="2"/>
      <c r="H1572" s="2"/>
      <c r="I1572" s="2"/>
      <c r="J1572" s="2"/>
      <c r="K1572" s="2"/>
      <c r="L1572" s="2"/>
      <c r="M1572" s="2"/>
      <c r="N1572" s="4">
        <f>VLOOKUP(A1572,'Pre Calc.'!$A$2:$G$2362,2,FALSE)-B1572</f>
        <v>0</v>
      </c>
    </row>
    <row r="1573" spans="1:14" hidden="1" x14ac:dyDescent="0.25">
      <c r="A1573" s="6" t="s">
        <v>1583</v>
      </c>
      <c r="B1573" s="2">
        <v>5030.2088000000003</v>
      </c>
      <c r="C1573" s="2">
        <v>4395.5998</v>
      </c>
      <c r="D1573" s="2">
        <v>5030.2088000000003</v>
      </c>
      <c r="E1573" s="2">
        <v>4395.5998</v>
      </c>
      <c r="F1573" s="2"/>
      <c r="G1573" s="2"/>
      <c r="H1573" s="2"/>
      <c r="I1573" s="2"/>
      <c r="J1573" s="2"/>
      <c r="K1573" s="2"/>
      <c r="L1573" s="2"/>
      <c r="M1573" s="2"/>
      <c r="N1573" s="4">
        <f>VLOOKUP(A1573,'Pre Calc.'!$A$2:$G$2362,2,FALSE)-B1573</f>
        <v>0</v>
      </c>
    </row>
    <row r="1574" spans="1:14" hidden="1" x14ac:dyDescent="0.25">
      <c r="A1574" s="6" t="s">
        <v>1584</v>
      </c>
      <c r="B1574" s="2">
        <v>222.71340000000001</v>
      </c>
      <c r="C1574" s="2">
        <v>199.87100000000001</v>
      </c>
      <c r="D1574" s="2">
        <v>222.71340000000001</v>
      </c>
      <c r="E1574" s="2">
        <v>199.87100000000001</v>
      </c>
      <c r="F1574" s="2"/>
      <c r="G1574" s="2"/>
      <c r="H1574" s="2"/>
      <c r="I1574" s="2"/>
      <c r="J1574" s="2"/>
      <c r="K1574" s="2"/>
      <c r="L1574" s="2"/>
      <c r="M1574" s="2"/>
      <c r="N1574" s="4">
        <f>VLOOKUP(A1574,'Pre Calc.'!$A$2:$G$2362,2,FALSE)-B1574</f>
        <v>0</v>
      </c>
    </row>
    <row r="1575" spans="1:14" hidden="1" x14ac:dyDescent="0.25">
      <c r="A1575" s="6" t="s">
        <v>1585</v>
      </c>
      <c r="B1575" s="2">
        <v>14026.53</v>
      </c>
      <c r="C1575" s="2">
        <v>9000</v>
      </c>
      <c r="D1575" s="2">
        <v>14026.53</v>
      </c>
      <c r="E1575" s="2">
        <v>9000</v>
      </c>
      <c r="F1575" s="2"/>
      <c r="G1575" s="2"/>
      <c r="H1575" s="2"/>
      <c r="I1575" s="2"/>
      <c r="J1575" s="2"/>
      <c r="K1575" s="2"/>
      <c r="L1575" s="2"/>
      <c r="M1575" s="2"/>
      <c r="N1575" s="4">
        <f>VLOOKUP(A1575,'Pre Calc.'!$A$2:$G$2362,2,FALSE)-B1575</f>
        <v>0</v>
      </c>
    </row>
    <row r="1576" spans="1:14" x14ac:dyDescent="0.25">
      <c r="A1576" s="6" t="s">
        <v>1586</v>
      </c>
      <c r="B1576" s="2"/>
      <c r="C1576" s="2"/>
      <c r="D1576" s="2"/>
      <c r="E1576" s="2"/>
      <c r="F1576" s="2"/>
      <c r="G1576" s="2"/>
      <c r="H1576" s="2">
        <v>378.18</v>
      </c>
      <c r="I1576" s="2">
        <v>338.34</v>
      </c>
      <c r="J1576" s="2">
        <v>378.18</v>
      </c>
      <c r="K1576" s="2">
        <v>338.34</v>
      </c>
      <c r="L1576" s="2">
        <v>383.46</v>
      </c>
      <c r="M1576" s="2">
        <v>383.46</v>
      </c>
      <c r="N1576" s="11">
        <f>+VLOOKUP(A1576,'Pre Calc.'!$A$2:$H$2362,2,FALSE)-H1576</f>
        <v>5.2799999999999727</v>
      </c>
    </row>
    <row r="1577" spans="1:14" x14ac:dyDescent="0.25">
      <c r="A1577" s="6" t="s">
        <v>1587</v>
      </c>
      <c r="B1577" s="2"/>
      <c r="C1577" s="2"/>
      <c r="D1577" s="2"/>
      <c r="E1577" s="2"/>
      <c r="F1577" s="2"/>
      <c r="G1577" s="2"/>
      <c r="H1577" s="2">
        <v>189.09</v>
      </c>
      <c r="I1577" s="2">
        <v>169.17</v>
      </c>
      <c r="J1577" s="2">
        <v>189.09</v>
      </c>
      <c r="K1577" s="2">
        <v>169.17</v>
      </c>
      <c r="L1577" s="2">
        <v>191.73</v>
      </c>
      <c r="M1577" s="2">
        <v>191.73</v>
      </c>
      <c r="N1577" s="11">
        <f>+VLOOKUP(A1577,'Pre Calc.'!$A$2:$H$2362,2,FALSE)-H1577</f>
        <v>2.6399999999999864</v>
      </c>
    </row>
    <row r="1578" spans="1:14" x14ac:dyDescent="0.25">
      <c r="A1578" s="6" t="s">
        <v>1588</v>
      </c>
      <c r="B1578" s="2"/>
      <c r="C1578" s="2"/>
      <c r="D1578" s="2"/>
      <c r="E1578" s="2"/>
      <c r="F1578" s="2"/>
      <c r="G1578" s="2"/>
      <c r="H1578" s="2">
        <v>302.54399999999998</v>
      </c>
      <c r="I1578" s="2">
        <v>287.916</v>
      </c>
      <c r="J1578" s="2">
        <v>302.54399999999998</v>
      </c>
      <c r="K1578" s="2">
        <v>287.916</v>
      </c>
      <c r="L1578" s="2">
        <v>306.76799999999997</v>
      </c>
      <c r="M1578" s="2">
        <v>306.76799999999997</v>
      </c>
      <c r="N1578" s="11">
        <f>+VLOOKUP(A1578,'Pre Calc.'!$A$2:$H$2362,2,FALSE)-H1578</f>
        <v>4.2239999999999895</v>
      </c>
    </row>
    <row r="1579" spans="1:14" x14ac:dyDescent="0.25">
      <c r="A1579" s="6" t="s">
        <v>1589</v>
      </c>
      <c r="B1579" s="2"/>
      <c r="C1579" s="2"/>
      <c r="D1579" s="2"/>
      <c r="E1579" s="2"/>
      <c r="F1579" s="2"/>
      <c r="G1579" s="2"/>
      <c r="H1579" s="2">
        <v>189.09</v>
      </c>
      <c r="I1579" s="2">
        <v>212.28</v>
      </c>
      <c r="J1579" s="2">
        <v>189.09</v>
      </c>
      <c r="K1579" s="2">
        <v>212.28</v>
      </c>
      <c r="L1579" s="2">
        <v>191.73</v>
      </c>
      <c r="M1579" s="2">
        <v>191.73</v>
      </c>
      <c r="N1579" s="11">
        <f>+VLOOKUP(A1579,'Pre Calc.'!$A$2:$H$2362,2,FALSE)-H1579</f>
        <v>2.6399999999999864</v>
      </c>
    </row>
    <row r="1580" spans="1:14" x14ac:dyDescent="0.25">
      <c r="A1580" s="6" t="s">
        <v>1590</v>
      </c>
      <c r="B1580" s="2"/>
      <c r="C1580" s="2"/>
      <c r="D1580" s="2"/>
      <c r="E1580" s="2"/>
      <c r="F1580" s="2"/>
      <c r="G1580" s="2"/>
      <c r="H1580" s="2">
        <v>536.84400000000005</v>
      </c>
      <c r="I1580" s="2">
        <v>444.11599999999999</v>
      </c>
      <c r="J1580" s="2">
        <v>536.84400000000005</v>
      </c>
      <c r="K1580" s="2">
        <v>444.11599999999999</v>
      </c>
      <c r="L1580" s="2">
        <v>536.84400000000005</v>
      </c>
      <c r="M1580" s="2">
        <v>536.84400000000005</v>
      </c>
      <c r="N1580" s="11">
        <f>+VLOOKUP(A1580,'Pre Calc.'!$A$2:$H$2362,2,FALSE)-H1580</f>
        <v>0</v>
      </c>
    </row>
    <row r="1581" spans="1:14" x14ac:dyDescent="0.25">
      <c r="A1581" s="6" t="s">
        <v>1591</v>
      </c>
      <c r="B1581" s="2"/>
      <c r="C1581" s="2"/>
      <c r="D1581" s="2"/>
      <c r="E1581" s="2"/>
      <c r="F1581" s="2"/>
      <c r="G1581" s="2"/>
      <c r="H1581" s="2">
        <v>153.38399999999999</v>
      </c>
      <c r="I1581" s="2">
        <v>145.36600000000001</v>
      </c>
      <c r="J1581" s="2">
        <v>153.38399999999999</v>
      </c>
      <c r="K1581" s="2">
        <v>145.36600000000001</v>
      </c>
      <c r="L1581" s="2">
        <v>153.38399999999999</v>
      </c>
      <c r="M1581" s="2">
        <v>153.38399999999999</v>
      </c>
      <c r="N1581" s="11">
        <f>+VLOOKUP(A1581,'Pre Calc.'!$A$2:$H$2362,2,FALSE)-H1581</f>
        <v>0</v>
      </c>
    </row>
    <row r="1582" spans="1:14" x14ac:dyDescent="0.25">
      <c r="A1582" s="6" t="s">
        <v>1592</v>
      </c>
      <c r="B1582" s="2"/>
      <c r="C1582" s="2"/>
      <c r="D1582" s="2"/>
      <c r="E1582" s="2"/>
      <c r="F1582" s="2"/>
      <c r="G1582" s="2"/>
      <c r="H1582" s="2">
        <v>191.73</v>
      </c>
      <c r="I1582" s="2">
        <v>214.04</v>
      </c>
      <c r="J1582" s="2">
        <v>191.73</v>
      </c>
      <c r="K1582" s="2">
        <v>214.04</v>
      </c>
      <c r="L1582" s="2">
        <v>191.73</v>
      </c>
      <c r="M1582" s="2">
        <v>191.73</v>
      </c>
      <c r="N1582" s="11">
        <f>+VLOOKUP(A1582,'Pre Calc.'!$A$2:$H$2362,2,FALSE)-H1582</f>
        <v>0</v>
      </c>
    </row>
    <row r="1583" spans="1:14" x14ac:dyDescent="0.25">
      <c r="A1583" s="6" t="s">
        <v>1593</v>
      </c>
      <c r="B1583" s="2"/>
      <c r="C1583" s="2"/>
      <c r="D1583" s="2"/>
      <c r="E1583" s="2"/>
      <c r="F1583" s="2"/>
      <c r="G1583" s="2"/>
      <c r="H1583" s="2">
        <v>373.8245</v>
      </c>
      <c r="I1583" s="2">
        <v>298.46699999999998</v>
      </c>
      <c r="J1583" s="2">
        <v>373.8245</v>
      </c>
      <c r="K1583" s="2">
        <v>298.46699999999998</v>
      </c>
      <c r="L1583" s="2">
        <v>250.97</v>
      </c>
      <c r="M1583" s="2">
        <v>250.97</v>
      </c>
      <c r="N1583" s="11">
        <f>+VLOOKUP(A1583,'Pre Calc.'!$A$2:$H$2362,2,FALSE)-H1583</f>
        <v>-9.9180000000000064</v>
      </c>
    </row>
    <row r="1584" spans="1:14" x14ac:dyDescent="0.25">
      <c r="A1584" s="6" t="s">
        <v>1594</v>
      </c>
      <c r="B1584" s="2"/>
      <c r="C1584" s="2"/>
      <c r="D1584" s="2"/>
      <c r="E1584" s="2"/>
      <c r="F1584" s="2"/>
      <c r="G1584" s="2"/>
      <c r="H1584" s="2">
        <v>46.123199999999997</v>
      </c>
      <c r="I1584" s="2">
        <v>37.431600000000003</v>
      </c>
      <c r="J1584" s="2">
        <v>46.123199999999997</v>
      </c>
      <c r="K1584" s="2">
        <v>37.431600000000003</v>
      </c>
      <c r="L1584" s="2">
        <v>45.903599999999997</v>
      </c>
      <c r="M1584" s="2">
        <v>45.903599999999997</v>
      </c>
      <c r="N1584" s="11">
        <f>+VLOOKUP(A1584,'Pre Calc.'!$A$2:$H$2362,2,FALSE)-H1584</f>
        <v>-0.2195999999999998</v>
      </c>
    </row>
    <row r="1585" spans="1:14" x14ac:dyDescent="0.25">
      <c r="A1585" s="6" t="s">
        <v>1595</v>
      </c>
      <c r="B1585" s="2"/>
      <c r="C1585" s="2"/>
      <c r="D1585" s="2"/>
      <c r="E1585" s="2"/>
      <c r="F1585" s="2"/>
      <c r="G1585" s="2"/>
      <c r="H1585" s="2">
        <v>55.2376</v>
      </c>
      <c r="I1585" s="2">
        <v>44.499600000000001</v>
      </c>
      <c r="J1585" s="2">
        <v>55.2376</v>
      </c>
      <c r="K1585" s="2">
        <v>44.499600000000001</v>
      </c>
      <c r="L1585" s="2">
        <v>55.2376</v>
      </c>
      <c r="M1585" s="2">
        <v>55.2376</v>
      </c>
      <c r="N1585" s="11">
        <f>+VLOOKUP(A1585,'Pre Calc.'!$A$2:$H$2362,2,FALSE)-H1585</f>
        <v>0</v>
      </c>
    </row>
    <row r="1586" spans="1:14" hidden="1" x14ac:dyDescent="0.25">
      <c r="A1586" s="6" t="s">
        <v>1596</v>
      </c>
      <c r="B1586" s="2">
        <v>958.38</v>
      </c>
      <c r="C1586" s="2">
        <v>199.9</v>
      </c>
      <c r="D1586" s="2">
        <v>958.38</v>
      </c>
      <c r="E1586" s="2">
        <v>199.9</v>
      </c>
      <c r="F1586" s="2"/>
      <c r="G1586" s="2"/>
      <c r="H1586" s="2"/>
      <c r="I1586" s="2"/>
      <c r="J1586" s="2"/>
      <c r="K1586" s="2"/>
      <c r="L1586" s="2"/>
      <c r="M1586" s="2"/>
      <c r="N1586" s="4">
        <f>VLOOKUP(A1586,'Pre Calc.'!$A$2:$G$2362,2,FALSE)-B1586</f>
        <v>0</v>
      </c>
    </row>
    <row r="1587" spans="1:14" hidden="1" x14ac:dyDescent="0.25">
      <c r="A1587" s="6" t="s">
        <v>1597</v>
      </c>
      <c r="B1587" s="2">
        <v>544.15200000000004</v>
      </c>
      <c r="C1587" s="2">
        <v>544.15200000000004</v>
      </c>
      <c r="D1587" s="2"/>
      <c r="E1587" s="2"/>
      <c r="F1587" s="2"/>
      <c r="G1587" s="2"/>
      <c r="H1587" s="2"/>
      <c r="I1587" s="2"/>
      <c r="J1587" s="2"/>
      <c r="K1587" s="2"/>
      <c r="L1587" s="2"/>
      <c r="M1587" s="2"/>
      <c r="N1587" s="4">
        <f>VLOOKUP(A1587,'Pre Calc.'!$A$2:$G$2362,2,FALSE)-B1587</f>
        <v>0</v>
      </c>
    </row>
    <row r="1588" spans="1:14" hidden="1" x14ac:dyDescent="0.25">
      <c r="A1588" s="6" t="s">
        <v>1598</v>
      </c>
      <c r="B1588" s="2">
        <v>543.64800000000002</v>
      </c>
      <c r="C1588" s="2">
        <v>543.64800000000002</v>
      </c>
      <c r="D1588" s="2"/>
      <c r="E1588" s="2"/>
      <c r="F1588" s="2"/>
      <c r="G1588" s="2"/>
      <c r="H1588" s="2"/>
      <c r="I1588" s="2"/>
      <c r="J1588" s="2"/>
      <c r="K1588" s="2"/>
      <c r="L1588" s="2"/>
      <c r="M1588" s="2"/>
      <c r="N1588" s="4">
        <f>VLOOKUP(A1588,'Pre Calc.'!$A$2:$G$2362,2,FALSE)-B1588</f>
        <v>0</v>
      </c>
    </row>
    <row r="1589" spans="1:14" hidden="1" x14ac:dyDescent="0.25">
      <c r="A1589" s="6" t="s">
        <v>1599</v>
      </c>
      <c r="B1589" s="2">
        <v>136.059</v>
      </c>
      <c r="C1589" s="2">
        <v>136.059</v>
      </c>
      <c r="D1589" s="2"/>
      <c r="E1589" s="2"/>
      <c r="F1589" s="2"/>
      <c r="G1589" s="2"/>
      <c r="H1589" s="2"/>
      <c r="I1589" s="2"/>
      <c r="J1589" s="2"/>
      <c r="K1589" s="2"/>
      <c r="L1589" s="2"/>
      <c r="M1589" s="2"/>
      <c r="N1589" s="4">
        <f>VLOOKUP(A1589,'Pre Calc.'!$A$2:$G$2362,2,FALSE)-B1589</f>
        <v>0</v>
      </c>
    </row>
    <row r="1590" spans="1:14" hidden="1" x14ac:dyDescent="0.25">
      <c r="A1590" s="6" t="s">
        <v>1600</v>
      </c>
      <c r="B1590" s="2">
        <v>135.89099999999999</v>
      </c>
      <c r="C1590" s="2">
        <v>135.89099999999999</v>
      </c>
      <c r="D1590" s="2"/>
      <c r="E1590" s="2"/>
      <c r="F1590" s="2"/>
      <c r="G1590" s="2"/>
      <c r="H1590" s="2"/>
      <c r="I1590" s="2"/>
      <c r="J1590" s="2"/>
      <c r="K1590" s="2"/>
      <c r="L1590" s="2"/>
      <c r="M1590" s="2"/>
      <c r="N1590" s="4">
        <f>VLOOKUP(A1590,'Pre Calc.'!$A$2:$G$2362,2,FALSE)-B1590</f>
        <v>0</v>
      </c>
    </row>
    <row r="1591" spans="1:14" hidden="1" x14ac:dyDescent="0.25">
      <c r="A1591" s="6" t="s">
        <v>1601</v>
      </c>
      <c r="B1591" s="2">
        <v>66.849999999999994</v>
      </c>
      <c r="C1591" s="2">
        <v>66.849999999999994</v>
      </c>
      <c r="D1591" s="2"/>
      <c r="E1591" s="2"/>
      <c r="F1591" s="2"/>
      <c r="G1591" s="2"/>
      <c r="H1591" s="2"/>
      <c r="I1591" s="2"/>
      <c r="J1591" s="2"/>
      <c r="K1591" s="2"/>
      <c r="L1591" s="2"/>
      <c r="M1591" s="2"/>
      <c r="N1591" s="4">
        <f>VLOOKUP(A1591,'Pre Calc.'!$A$2:$G$2362,2,FALSE)-B1591</f>
        <v>0</v>
      </c>
    </row>
    <row r="1592" spans="1:14" hidden="1" x14ac:dyDescent="0.25">
      <c r="A1592" s="6" t="s">
        <v>1602</v>
      </c>
      <c r="B1592" s="2">
        <v>66.941000000000003</v>
      </c>
      <c r="C1592" s="2">
        <v>66.941000000000003</v>
      </c>
      <c r="D1592" s="2"/>
      <c r="E1592" s="2"/>
      <c r="F1592" s="2"/>
      <c r="G1592" s="2"/>
      <c r="H1592" s="2"/>
      <c r="I1592" s="2"/>
      <c r="J1592" s="2"/>
      <c r="K1592" s="2"/>
      <c r="L1592" s="2"/>
      <c r="M1592" s="2"/>
      <c r="N1592" s="4">
        <f>VLOOKUP(A1592,'Pre Calc.'!$A$2:$G$2362,2,FALSE)-B1592</f>
        <v>0</v>
      </c>
    </row>
    <row r="1593" spans="1:14" hidden="1" x14ac:dyDescent="0.25">
      <c r="A1593" s="6" t="s">
        <v>1603</v>
      </c>
      <c r="B1593" s="2">
        <v>134.834</v>
      </c>
      <c r="C1593" s="2">
        <v>134.834</v>
      </c>
      <c r="D1593" s="2"/>
      <c r="E1593" s="2"/>
      <c r="F1593" s="2"/>
      <c r="G1593" s="2"/>
      <c r="H1593" s="2"/>
      <c r="I1593" s="2"/>
      <c r="J1593" s="2"/>
      <c r="K1593" s="2"/>
      <c r="L1593" s="2"/>
      <c r="M1593" s="2"/>
      <c r="N1593" s="4">
        <f>VLOOKUP(A1593,'Pre Calc.'!$A$2:$G$2362,2,FALSE)-B1593</f>
        <v>0</v>
      </c>
    </row>
    <row r="1594" spans="1:14" hidden="1" x14ac:dyDescent="0.25">
      <c r="A1594" s="6" t="s">
        <v>1604</v>
      </c>
      <c r="B1594" s="2">
        <v>83.571299999999994</v>
      </c>
      <c r="C1594" s="2">
        <v>83.571299999999994</v>
      </c>
      <c r="D1594" s="2"/>
      <c r="E1594" s="2"/>
      <c r="F1594" s="2"/>
      <c r="G1594" s="2"/>
      <c r="H1594" s="2"/>
      <c r="I1594" s="2"/>
      <c r="J1594" s="2"/>
      <c r="K1594" s="2"/>
      <c r="L1594" s="2"/>
      <c r="M1594" s="2"/>
      <c r="N1594" s="4">
        <f>VLOOKUP(A1594,'Pre Calc.'!$A$2:$G$2362,2,FALSE)-B1594</f>
        <v>0</v>
      </c>
    </row>
    <row r="1595" spans="1:14" hidden="1" x14ac:dyDescent="0.25">
      <c r="A1595" s="6" t="s">
        <v>1605</v>
      </c>
      <c r="B1595" s="2">
        <v>100.27500000000001</v>
      </c>
      <c r="C1595" s="2">
        <v>100.27500000000001</v>
      </c>
      <c r="D1595" s="2"/>
      <c r="E1595" s="2"/>
      <c r="F1595" s="2"/>
      <c r="G1595" s="2"/>
      <c r="H1595" s="2"/>
      <c r="I1595" s="2"/>
      <c r="J1595" s="2"/>
      <c r="K1595" s="2"/>
      <c r="L1595" s="2"/>
      <c r="M1595" s="2"/>
      <c r="N1595" s="4">
        <f>VLOOKUP(A1595,'Pre Calc.'!$A$2:$G$2362,2,FALSE)-B1595</f>
        <v>0</v>
      </c>
    </row>
    <row r="1596" spans="1:14" hidden="1" x14ac:dyDescent="0.25">
      <c r="A1596" s="6" t="s">
        <v>1606</v>
      </c>
      <c r="B1596" s="2">
        <v>219.9015</v>
      </c>
      <c r="C1596" s="2">
        <v>219.9015</v>
      </c>
      <c r="D1596" s="2"/>
      <c r="E1596" s="2"/>
      <c r="F1596" s="2"/>
      <c r="G1596" s="2"/>
      <c r="H1596" s="2"/>
      <c r="I1596" s="2"/>
      <c r="J1596" s="2"/>
      <c r="K1596" s="2"/>
      <c r="L1596" s="2"/>
      <c r="M1596" s="2"/>
      <c r="N1596" s="4">
        <f>VLOOKUP(A1596,'Pre Calc.'!$A$2:$G$2362,2,FALSE)-B1596</f>
        <v>0</v>
      </c>
    </row>
    <row r="1597" spans="1:14" hidden="1" x14ac:dyDescent="0.25">
      <c r="A1597" s="6" t="s">
        <v>1607</v>
      </c>
      <c r="B1597" s="2">
        <v>83.571299999999994</v>
      </c>
      <c r="C1597" s="2">
        <v>83.571299999999994</v>
      </c>
      <c r="D1597" s="2"/>
      <c r="E1597" s="2"/>
      <c r="F1597" s="2"/>
      <c r="G1597" s="2"/>
      <c r="H1597" s="2"/>
      <c r="I1597" s="2"/>
      <c r="J1597" s="2"/>
      <c r="K1597" s="2"/>
      <c r="L1597" s="2"/>
      <c r="M1597" s="2"/>
      <c r="N1597" s="4">
        <f>VLOOKUP(A1597,'Pre Calc.'!$A$2:$G$2362,2,FALSE)-B1597</f>
        <v>0</v>
      </c>
    </row>
    <row r="1598" spans="1:14" hidden="1" x14ac:dyDescent="0.25">
      <c r="A1598" s="6" t="s">
        <v>1608</v>
      </c>
      <c r="B1598" s="2">
        <v>50.6021</v>
      </c>
      <c r="C1598" s="2">
        <v>50.6021</v>
      </c>
      <c r="D1598" s="2"/>
      <c r="E1598" s="2"/>
      <c r="F1598" s="2"/>
      <c r="G1598" s="2"/>
      <c r="H1598" s="2"/>
      <c r="I1598" s="2"/>
      <c r="J1598" s="2"/>
      <c r="K1598" s="2"/>
      <c r="L1598" s="2"/>
      <c r="M1598" s="2"/>
      <c r="N1598" s="4">
        <f>VLOOKUP(A1598,'Pre Calc.'!$A$2:$G$2362,2,FALSE)-B1598</f>
        <v>0</v>
      </c>
    </row>
    <row r="1599" spans="1:14" hidden="1" x14ac:dyDescent="0.25">
      <c r="A1599" s="6" t="s">
        <v>1609</v>
      </c>
      <c r="B1599" s="2">
        <v>168.89250000000001</v>
      </c>
      <c r="C1599" s="2">
        <v>168.89250000000001</v>
      </c>
      <c r="D1599" s="2"/>
      <c r="E1599" s="2"/>
      <c r="F1599" s="2"/>
      <c r="G1599" s="2"/>
      <c r="H1599" s="2"/>
      <c r="I1599" s="2"/>
      <c r="J1599" s="2"/>
      <c r="K1599" s="2"/>
      <c r="L1599" s="2"/>
      <c r="M1599" s="2"/>
      <c r="N1599" s="4">
        <f>VLOOKUP(A1599,'Pre Calc.'!$A$2:$G$2362,2,FALSE)-B1599</f>
        <v>0</v>
      </c>
    </row>
    <row r="1600" spans="1:14" hidden="1" x14ac:dyDescent="0.25">
      <c r="A1600" s="6" t="s">
        <v>1610</v>
      </c>
      <c r="B1600" s="2">
        <v>1831.424</v>
      </c>
      <c r="C1600" s="2">
        <v>1831.424</v>
      </c>
      <c r="D1600" s="2"/>
      <c r="E1600" s="2"/>
      <c r="F1600" s="2"/>
      <c r="G1600" s="2"/>
      <c r="H1600" s="2"/>
      <c r="I1600" s="2"/>
      <c r="J1600" s="2"/>
      <c r="K1600" s="2"/>
      <c r="L1600" s="2"/>
      <c r="M1600" s="2"/>
      <c r="N1600" s="4">
        <f>VLOOKUP(A1600,'Pre Calc.'!$A$2:$G$2362,2,FALSE)-B1600</f>
        <v>0</v>
      </c>
    </row>
    <row r="1601" spans="1:14" hidden="1" x14ac:dyDescent="0.25">
      <c r="A1601" s="6" t="s">
        <v>1611</v>
      </c>
      <c r="B1601" s="2">
        <v>787.66800000000001</v>
      </c>
      <c r="C1601" s="2">
        <v>787.66800000000001</v>
      </c>
      <c r="D1601" s="2"/>
      <c r="E1601" s="2"/>
      <c r="F1601" s="2"/>
      <c r="G1601" s="2"/>
      <c r="H1601" s="2"/>
      <c r="I1601" s="2"/>
      <c r="J1601" s="2"/>
      <c r="K1601" s="2"/>
      <c r="L1601" s="2"/>
      <c r="M1601" s="2"/>
      <c r="N1601" s="4">
        <f>VLOOKUP(A1601,'Pre Calc.'!$A$2:$G$2362,2,FALSE)-B1601</f>
        <v>0</v>
      </c>
    </row>
    <row r="1602" spans="1:14" hidden="1" x14ac:dyDescent="0.25">
      <c r="A1602" s="6" t="s">
        <v>1612</v>
      </c>
      <c r="B1602" s="2">
        <v>50.670400000000001</v>
      </c>
      <c r="C1602" s="2">
        <v>50.670400000000001</v>
      </c>
      <c r="D1602" s="2"/>
      <c r="E1602" s="2"/>
      <c r="F1602" s="2"/>
      <c r="G1602" s="2"/>
      <c r="H1602" s="2"/>
      <c r="I1602" s="2"/>
      <c r="J1602" s="2"/>
      <c r="K1602" s="2"/>
      <c r="L1602" s="2"/>
      <c r="M1602" s="2"/>
      <c r="N1602" s="4">
        <f>VLOOKUP(A1602,'Pre Calc.'!$A$2:$G$2362,2,FALSE)-B1602</f>
        <v>0</v>
      </c>
    </row>
    <row r="1603" spans="1:14" hidden="1" x14ac:dyDescent="0.25">
      <c r="A1603" s="6" t="s">
        <v>1613</v>
      </c>
      <c r="B1603" s="2">
        <v>179.87200000000001</v>
      </c>
      <c r="C1603" s="2">
        <v>179.87200000000001</v>
      </c>
      <c r="D1603" s="2"/>
      <c r="E1603" s="2"/>
      <c r="F1603" s="2"/>
      <c r="G1603" s="2"/>
      <c r="H1603" s="2"/>
      <c r="I1603" s="2"/>
      <c r="J1603" s="2"/>
      <c r="K1603" s="2"/>
      <c r="L1603" s="2"/>
      <c r="M1603" s="2"/>
      <c r="N1603" s="4">
        <f>VLOOKUP(A1603,'Pre Calc.'!$A$2:$G$2362,2,FALSE)-B1603</f>
        <v>0</v>
      </c>
    </row>
    <row r="1604" spans="1:14" hidden="1" x14ac:dyDescent="0.25">
      <c r="A1604" s="6" t="s">
        <v>1614</v>
      </c>
      <c r="B1604" s="2">
        <v>200.55</v>
      </c>
      <c r="C1604" s="2">
        <v>200.55</v>
      </c>
      <c r="D1604" s="2"/>
      <c r="E1604" s="2"/>
      <c r="F1604" s="2"/>
      <c r="G1604" s="2"/>
      <c r="H1604" s="2"/>
      <c r="I1604" s="2"/>
      <c r="J1604" s="2"/>
      <c r="K1604" s="2"/>
      <c r="L1604" s="2"/>
      <c r="M1604" s="2"/>
      <c r="N1604" s="4">
        <f>VLOOKUP(A1604,'Pre Calc.'!$A$2:$G$2362,2,FALSE)-B1604</f>
        <v>0</v>
      </c>
    </row>
    <row r="1605" spans="1:14" hidden="1" x14ac:dyDescent="0.25">
      <c r="A1605" s="6" t="s">
        <v>1615</v>
      </c>
      <c r="B1605" s="2">
        <v>494.21699999999998</v>
      </c>
      <c r="C1605" s="2">
        <v>325.33800000000002</v>
      </c>
      <c r="D1605" s="2">
        <v>494.21699999999998</v>
      </c>
      <c r="E1605" s="2">
        <v>325.33800000000002</v>
      </c>
      <c r="F1605" s="2"/>
      <c r="G1605" s="2"/>
      <c r="H1605" s="2"/>
      <c r="I1605" s="2"/>
      <c r="J1605" s="2"/>
      <c r="K1605" s="2"/>
      <c r="L1605" s="2"/>
      <c r="M1605" s="2"/>
      <c r="N1605" s="4">
        <f>VLOOKUP(A1605,'Pre Calc.'!$A$2:$G$2362,2,FALSE)-B1605</f>
        <v>0</v>
      </c>
    </row>
    <row r="1606" spans="1:14" hidden="1" x14ac:dyDescent="0.25">
      <c r="A1606" s="6" t="s">
        <v>1616</v>
      </c>
      <c r="B1606" s="2">
        <v>135.89099999999999</v>
      </c>
      <c r="C1606" s="2">
        <v>135.89099999999999</v>
      </c>
      <c r="D1606" s="2"/>
      <c r="E1606" s="2"/>
      <c r="F1606" s="2"/>
      <c r="G1606" s="2"/>
      <c r="H1606" s="2"/>
      <c r="I1606" s="2"/>
      <c r="J1606" s="2"/>
      <c r="K1606" s="2"/>
      <c r="L1606" s="2"/>
      <c r="M1606" s="2"/>
      <c r="N1606" s="4">
        <f>VLOOKUP(A1606,'Pre Calc.'!$A$2:$G$2362,2,FALSE)-B1606</f>
        <v>0</v>
      </c>
    </row>
    <row r="1607" spans="1:14" hidden="1" x14ac:dyDescent="0.25">
      <c r="A1607" s="6" t="s">
        <v>1617</v>
      </c>
      <c r="B1607" s="2">
        <v>65.387</v>
      </c>
      <c r="C1607" s="2">
        <v>65.387</v>
      </c>
      <c r="D1607" s="2"/>
      <c r="E1607" s="2"/>
      <c r="F1607" s="2"/>
      <c r="G1607" s="2"/>
      <c r="H1607" s="2"/>
      <c r="I1607" s="2"/>
      <c r="J1607" s="2"/>
      <c r="K1607" s="2"/>
      <c r="L1607" s="2"/>
      <c r="M1607" s="2"/>
      <c r="N1607" s="4">
        <f>VLOOKUP(A1607,'Pre Calc.'!$A$2:$G$2362,2,FALSE)-B1607</f>
        <v>0</v>
      </c>
    </row>
    <row r="1608" spans="1:14" hidden="1" x14ac:dyDescent="0.25">
      <c r="A1608" s="6" t="s">
        <v>1618</v>
      </c>
      <c r="B1608" s="2">
        <v>1807.3309999999999</v>
      </c>
      <c r="C1608" s="2">
        <v>864.88930000000005</v>
      </c>
      <c r="D1608" s="2">
        <v>1807.3309999999999</v>
      </c>
      <c r="E1608" s="2">
        <v>864.88930000000005</v>
      </c>
      <c r="F1608" s="2"/>
      <c r="G1608" s="2"/>
      <c r="H1608" s="2"/>
      <c r="I1608" s="2"/>
      <c r="J1608" s="2"/>
      <c r="K1608" s="2"/>
      <c r="L1608" s="2"/>
      <c r="M1608" s="2"/>
      <c r="N1608" s="4">
        <f>VLOOKUP(A1608,'Pre Calc.'!$A$2:$G$2362,2,FALSE)-B1608</f>
        <v>0</v>
      </c>
    </row>
    <row r="1609" spans="1:14" hidden="1" x14ac:dyDescent="0.25">
      <c r="A1609" s="6" t="s">
        <v>1619</v>
      </c>
      <c r="B1609" s="2">
        <v>910.57389999999998</v>
      </c>
      <c r="C1609" s="2">
        <v>618.52689999999996</v>
      </c>
      <c r="D1609" s="2">
        <v>910.57389999999998</v>
      </c>
      <c r="E1609" s="2">
        <v>618.52689999999996</v>
      </c>
      <c r="F1609" s="2"/>
      <c r="G1609" s="2"/>
      <c r="H1609" s="2"/>
      <c r="I1609" s="2"/>
      <c r="J1609" s="2"/>
      <c r="K1609" s="2"/>
      <c r="L1609" s="2"/>
      <c r="M1609" s="2"/>
      <c r="N1609" s="4">
        <f>VLOOKUP(A1609,'Pre Calc.'!$A$2:$G$2362,2,FALSE)-B1609</f>
        <v>0</v>
      </c>
    </row>
    <row r="1610" spans="1:14" hidden="1" x14ac:dyDescent="0.25">
      <c r="A1610" s="6" t="s">
        <v>1620</v>
      </c>
      <c r="B1610" s="2">
        <v>3063.2664</v>
      </c>
      <c r="C1610" s="2">
        <v>2414.4119999999998</v>
      </c>
      <c r="D1610" s="2">
        <v>3063.2664</v>
      </c>
      <c r="E1610" s="2">
        <v>2414.4119999999998</v>
      </c>
      <c r="F1610" s="2"/>
      <c r="G1610" s="2"/>
      <c r="H1610" s="2"/>
      <c r="I1610" s="2"/>
      <c r="J1610" s="2"/>
      <c r="K1610" s="2"/>
      <c r="L1610" s="2"/>
      <c r="M1610" s="2"/>
      <c r="N1610" s="4">
        <f>VLOOKUP(A1610,'Pre Calc.'!$A$2:$G$2362,2,FALSE)-B1610</f>
        <v>0</v>
      </c>
    </row>
    <row r="1611" spans="1:14" hidden="1" x14ac:dyDescent="0.25">
      <c r="A1611" s="6" t="s">
        <v>1621</v>
      </c>
      <c r="B1611" s="2">
        <v>264.70319999999998</v>
      </c>
      <c r="C1611" s="2">
        <v>214.0224</v>
      </c>
      <c r="D1611" s="2"/>
      <c r="E1611" s="2"/>
      <c r="F1611" s="2"/>
      <c r="G1611" s="2"/>
      <c r="H1611" s="2"/>
      <c r="I1611" s="2"/>
      <c r="J1611" s="2"/>
      <c r="K1611" s="2"/>
      <c r="L1611" s="2"/>
      <c r="M1611" s="2"/>
      <c r="N1611" s="4">
        <f>VLOOKUP(A1611,'Pre Calc.'!$A$2:$G$2362,2,FALSE)-B1611</f>
        <v>0</v>
      </c>
    </row>
    <row r="1612" spans="1:14" hidden="1" x14ac:dyDescent="0.25">
      <c r="A1612" s="6" t="s">
        <v>1622</v>
      </c>
      <c r="B1612" s="2">
        <v>774.13199999999995</v>
      </c>
      <c r="C1612" s="2">
        <v>520.15570000000002</v>
      </c>
      <c r="D1612" s="2"/>
      <c r="E1612" s="2"/>
      <c r="F1612" s="2"/>
      <c r="G1612" s="2"/>
      <c r="H1612" s="2"/>
      <c r="I1612" s="2"/>
      <c r="J1612" s="2"/>
      <c r="K1612" s="2"/>
      <c r="L1612" s="2"/>
      <c r="M1612" s="2"/>
      <c r="N1612" s="4">
        <f>VLOOKUP(A1612,'Pre Calc.'!$A$2:$G$2362,2,FALSE)-B1612</f>
        <v>0</v>
      </c>
    </row>
    <row r="1613" spans="1:14" hidden="1" x14ac:dyDescent="0.25">
      <c r="A1613" s="6" t="s">
        <v>1623</v>
      </c>
      <c r="B1613" s="2">
        <v>132.35159999999999</v>
      </c>
      <c r="C1613" s="2">
        <v>122.2985</v>
      </c>
      <c r="D1613" s="2"/>
      <c r="E1613" s="2"/>
      <c r="F1613" s="2"/>
      <c r="G1613" s="2"/>
      <c r="H1613" s="2"/>
      <c r="I1613" s="2"/>
      <c r="J1613" s="2"/>
      <c r="K1613" s="2"/>
      <c r="L1613" s="2"/>
      <c r="M1613" s="2"/>
      <c r="N1613" s="4">
        <f>VLOOKUP(A1613,'Pre Calc.'!$A$2:$G$2362,2,FALSE)-B1613</f>
        <v>0</v>
      </c>
    </row>
    <row r="1614" spans="1:14" hidden="1" x14ac:dyDescent="0.25">
      <c r="A1614" s="6" t="s">
        <v>1624</v>
      </c>
      <c r="B1614" s="2">
        <v>437.01</v>
      </c>
      <c r="C1614" s="2">
        <v>416.1671</v>
      </c>
      <c r="D1614" s="2"/>
      <c r="E1614" s="2"/>
      <c r="F1614" s="2"/>
      <c r="G1614" s="2"/>
      <c r="H1614" s="2"/>
      <c r="I1614" s="2"/>
      <c r="J1614" s="2"/>
      <c r="K1614" s="2"/>
      <c r="L1614" s="2"/>
      <c r="M1614" s="2"/>
      <c r="N1614" s="4">
        <f>VLOOKUP(A1614,'Pre Calc.'!$A$2:$G$2362,2,FALSE)-B1614</f>
        <v>0</v>
      </c>
    </row>
    <row r="1615" spans="1:14" hidden="1" x14ac:dyDescent="0.25">
      <c r="A1615" s="6" t="s">
        <v>1625</v>
      </c>
      <c r="B1615" s="2">
        <v>11554.544400000001</v>
      </c>
      <c r="C1615" s="2">
        <v>9638.1173999999992</v>
      </c>
      <c r="D1615" s="2"/>
      <c r="E1615" s="2"/>
      <c r="F1615" s="2"/>
      <c r="G1615" s="2"/>
      <c r="H1615" s="2"/>
      <c r="I1615" s="2"/>
      <c r="J1615" s="2"/>
      <c r="K1615" s="2"/>
      <c r="L1615" s="2"/>
      <c r="M1615" s="2"/>
      <c r="N1615" s="4">
        <f>VLOOKUP(A1615,'Pre Calc.'!$A$2:$G$2362,2,FALSE)-B1615</f>
        <v>0</v>
      </c>
    </row>
    <row r="1616" spans="1:14" hidden="1" x14ac:dyDescent="0.25">
      <c r="A1616" s="6" t="s">
        <v>1626</v>
      </c>
      <c r="B1616" s="2">
        <v>264.70319999999998</v>
      </c>
      <c r="C1616" s="2">
        <v>214.0224</v>
      </c>
      <c r="D1616" s="2"/>
      <c r="E1616" s="2"/>
      <c r="F1616" s="2"/>
      <c r="G1616" s="2"/>
      <c r="H1616" s="2"/>
      <c r="I1616" s="2"/>
      <c r="J1616" s="2"/>
      <c r="K1616" s="2"/>
      <c r="L1616" s="2"/>
      <c r="M1616" s="2"/>
      <c r="N1616" s="4">
        <f>VLOOKUP(A1616,'Pre Calc.'!$A$2:$G$2362,2,FALSE)-B1616</f>
        <v>0</v>
      </c>
    </row>
    <row r="1617" spans="1:14" hidden="1" x14ac:dyDescent="0.25">
      <c r="A1617" s="6" t="s">
        <v>1627</v>
      </c>
      <c r="B1617" s="2">
        <v>294.6696</v>
      </c>
      <c r="C1617" s="2">
        <v>244.59710000000001</v>
      </c>
      <c r="D1617" s="2"/>
      <c r="E1617" s="2"/>
      <c r="F1617" s="2"/>
      <c r="G1617" s="2"/>
      <c r="H1617" s="2"/>
      <c r="I1617" s="2"/>
      <c r="J1617" s="2"/>
      <c r="K1617" s="2"/>
      <c r="L1617" s="2"/>
      <c r="M1617" s="2"/>
      <c r="N1617" s="4">
        <f>VLOOKUP(A1617,'Pre Calc.'!$A$2:$G$2362,2,FALSE)-B1617</f>
        <v>0</v>
      </c>
    </row>
    <row r="1618" spans="1:14" hidden="1" x14ac:dyDescent="0.25">
      <c r="A1618" s="6" t="s">
        <v>1628</v>
      </c>
      <c r="B1618" s="2">
        <v>21137.089800000002</v>
      </c>
      <c r="C1618" s="2">
        <v>16909.681199999999</v>
      </c>
      <c r="D1618" s="2">
        <v>21137.089800000002</v>
      </c>
      <c r="E1618" s="2">
        <v>16909.681199999999</v>
      </c>
      <c r="F1618" s="2"/>
      <c r="G1618" s="2"/>
      <c r="H1618" s="2"/>
      <c r="I1618" s="2"/>
      <c r="J1618" s="2"/>
      <c r="K1618" s="2"/>
      <c r="L1618" s="2"/>
      <c r="M1618" s="2"/>
      <c r="N1618" s="4">
        <f>VLOOKUP(A1618,'Pre Calc.'!$A$2:$G$2362,2,FALSE)-B1618</f>
        <v>0</v>
      </c>
    </row>
    <row r="1619" spans="1:14" hidden="1" x14ac:dyDescent="0.25">
      <c r="A1619" s="6" t="s">
        <v>1629</v>
      </c>
      <c r="B1619" s="2">
        <v>600.28539999999998</v>
      </c>
      <c r="C1619" s="2">
        <v>480.22359999999998</v>
      </c>
      <c r="D1619" s="2">
        <v>600.28539999999998</v>
      </c>
      <c r="E1619" s="2">
        <v>480.22359999999998</v>
      </c>
      <c r="F1619" s="2"/>
      <c r="G1619" s="2"/>
      <c r="H1619" s="2"/>
      <c r="I1619" s="2"/>
      <c r="J1619" s="2"/>
      <c r="K1619" s="2"/>
      <c r="L1619" s="2"/>
      <c r="M1619" s="2"/>
      <c r="N1619" s="4">
        <f>VLOOKUP(A1619,'Pre Calc.'!$A$2:$G$2362,2,FALSE)-B1619</f>
        <v>0</v>
      </c>
    </row>
    <row r="1620" spans="1:14" hidden="1" x14ac:dyDescent="0.25">
      <c r="A1620" s="6" t="s">
        <v>1630</v>
      </c>
      <c r="B1620" s="2">
        <v>699.0444</v>
      </c>
      <c r="C1620" s="2">
        <v>559.2355</v>
      </c>
      <c r="D1620" s="2">
        <v>699.0444</v>
      </c>
      <c r="E1620" s="2">
        <v>559.2355</v>
      </c>
      <c r="F1620" s="2"/>
      <c r="G1620" s="2"/>
      <c r="H1620" s="2"/>
      <c r="I1620" s="2"/>
      <c r="J1620" s="2"/>
      <c r="K1620" s="2"/>
      <c r="L1620" s="2"/>
      <c r="M1620" s="2"/>
      <c r="N1620" s="4">
        <f>VLOOKUP(A1620,'Pre Calc.'!$A$2:$G$2362,2,FALSE)-B1620</f>
        <v>0</v>
      </c>
    </row>
    <row r="1621" spans="1:14" hidden="1" x14ac:dyDescent="0.25">
      <c r="A1621" s="6" t="s">
        <v>1631</v>
      </c>
      <c r="B1621" s="2">
        <v>649.44590000000005</v>
      </c>
      <c r="C1621" s="2">
        <v>519.55359999999996</v>
      </c>
      <c r="D1621" s="2">
        <v>649.44590000000005</v>
      </c>
      <c r="E1621" s="2">
        <v>519.55359999999996</v>
      </c>
      <c r="F1621" s="2"/>
      <c r="G1621" s="2"/>
      <c r="H1621" s="2"/>
      <c r="I1621" s="2"/>
      <c r="J1621" s="2"/>
      <c r="K1621" s="2"/>
      <c r="L1621" s="2"/>
      <c r="M1621" s="2"/>
      <c r="N1621" s="4">
        <f>VLOOKUP(A1621,'Pre Calc.'!$A$2:$G$2362,2,FALSE)-B1621</f>
        <v>0</v>
      </c>
    </row>
    <row r="1622" spans="1:14" hidden="1" x14ac:dyDescent="0.25">
      <c r="A1622" s="6" t="s">
        <v>1632</v>
      </c>
      <c r="B1622" s="2">
        <v>753.86400000000003</v>
      </c>
      <c r="C1622" s="2">
        <v>603.09280000000001</v>
      </c>
      <c r="D1622" s="2">
        <v>753.86400000000003</v>
      </c>
      <c r="E1622" s="2">
        <v>603.09280000000001</v>
      </c>
      <c r="F1622" s="2"/>
      <c r="G1622" s="2"/>
      <c r="H1622" s="2"/>
      <c r="I1622" s="2"/>
      <c r="J1622" s="2"/>
      <c r="K1622" s="2"/>
      <c r="L1622" s="2"/>
      <c r="M1622" s="2"/>
      <c r="N1622" s="4">
        <f>VLOOKUP(A1622,'Pre Calc.'!$A$2:$G$2362,2,FALSE)-B1622</f>
        <v>0</v>
      </c>
    </row>
    <row r="1623" spans="1:14" hidden="1" x14ac:dyDescent="0.25">
      <c r="A1623" s="6" t="s">
        <v>1633</v>
      </c>
      <c r="B1623" s="2">
        <v>21032</v>
      </c>
      <c r="C1623" s="2">
        <v>1500</v>
      </c>
      <c r="D1623" s="2"/>
      <c r="E1623" s="2"/>
      <c r="F1623" s="2"/>
      <c r="G1623" s="2"/>
      <c r="H1623" s="2"/>
      <c r="I1623" s="2"/>
      <c r="J1623" s="2"/>
      <c r="K1623" s="2"/>
      <c r="L1623" s="2"/>
      <c r="M1623" s="2"/>
      <c r="N1623" s="4">
        <f>VLOOKUP(A1623,'Pre Calc.'!$A$2:$G$2362,2,FALSE)-B1623</f>
        <v>0</v>
      </c>
    </row>
    <row r="1624" spans="1:14" hidden="1" x14ac:dyDescent="0.25">
      <c r="A1624" s="6" t="s">
        <v>1634</v>
      </c>
      <c r="B1624" s="2">
        <v>2020</v>
      </c>
      <c r="C1624" s="2">
        <v>1000</v>
      </c>
      <c r="D1624" s="2">
        <v>2020</v>
      </c>
      <c r="E1624" s="2">
        <v>1000</v>
      </c>
      <c r="F1624" s="2"/>
      <c r="G1624" s="2"/>
      <c r="H1624" s="2"/>
      <c r="I1624" s="2"/>
      <c r="J1624" s="2"/>
      <c r="K1624" s="2"/>
      <c r="L1624" s="2"/>
      <c r="M1624" s="2"/>
      <c r="N1624" s="4">
        <f>VLOOKUP(A1624,'Pre Calc.'!$A$2:$G$2362,2,FALSE)-B1624</f>
        <v>0</v>
      </c>
    </row>
    <row r="1625" spans="1:14" x14ac:dyDescent="0.25">
      <c r="A1625" s="6" t="s">
        <v>1635</v>
      </c>
      <c r="B1625" s="2"/>
      <c r="C1625" s="2"/>
      <c r="D1625" s="2"/>
      <c r="E1625" s="2"/>
      <c r="F1625" s="2"/>
      <c r="G1625" s="2"/>
      <c r="H1625" s="2">
        <v>702.38699999999994</v>
      </c>
      <c r="I1625" s="2">
        <v>332.46319999999997</v>
      </c>
      <c r="J1625" s="2">
        <v>702.38699999999994</v>
      </c>
      <c r="K1625" s="2">
        <v>332.46319999999997</v>
      </c>
      <c r="L1625" s="2">
        <v>356.02524</v>
      </c>
      <c r="M1625" s="2">
        <v>356.02524</v>
      </c>
      <c r="N1625" s="11">
        <f>+VLOOKUP(A1625,'Pre Calc.'!$A$2:$H$2362,2,FALSE)-H1625</f>
        <v>49.77900000000011</v>
      </c>
    </row>
    <row r="1626" spans="1:14" x14ac:dyDescent="0.25">
      <c r="A1626" s="6" t="s">
        <v>1636</v>
      </c>
      <c r="B1626" s="2"/>
      <c r="C1626" s="2"/>
      <c r="D1626" s="2"/>
      <c r="E1626" s="2"/>
      <c r="F1626" s="2"/>
      <c r="G1626" s="2"/>
      <c r="H1626" s="2">
        <v>853.09820000000002</v>
      </c>
      <c r="I1626" s="2">
        <v>161.4811</v>
      </c>
      <c r="J1626" s="2">
        <v>853.09820000000002</v>
      </c>
      <c r="K1626" s="2">
        <v>161.4811</v>
      </c>
      <c r="L1626" s="2">
        <v>171.48742526999999</v>
      </c>
      <c r="M1626" s="2">
        <v>171.48742526999999</v>
      </c>
      <c r="N1626" s="11">
        <f>+VLOOKUP(A1626,'Pre Calc.'!$A$2:$H$2362,2,FALSE)-H1626</f>
        <v>52.862899999999968</v>
      </c>
    </row>
    <row r="1627" spans="1:14" x14ac:dyDescent="0.25">
      <c r="A1627" s="6" t="s">
        <v>1637</v>
      </c>
      <c r="B1627" s="2"/>
      <c r="C1627" s="2"/>
      <c r="D1627" s="2"/>
      <c r="E1627" s="2"/>
      <c r="F1627" s="2"/>
      <c r="G1627" s="2"/>
      <c r="H1627" s="2">
        <v>997.3895</v>
      </c>
      <c r="I1627" s="2">
        <v>-108.16759999999999</v>
      </c>
      <c r="J1627" s="2">
        <v>997.3895</v>
      </c>
      <c r="K1627" s="2">
        <v>-108.16759999999999</v>
      </c>
      <c r="L1627" s="2">
        <v>-113.085126</v>
      </c>
      <c r="M1627" s="2">
        <v>-113.085126</v>
      </c>
      <c r="N1627" s="11">
        <f>+VLOOKUP(A1627,'Pre Calc.'!$A$2:$H$2362,2,FALSE)-H1627</f>
        <v>42.895700000000033</v>
      </c>
    </row>
    <row r="1628" spans="1:14" x14ac:dyDescent="0.25">
      <c r="A1628" s="6" t="s">
        <v>1638</v>
      </c>
      <c r="B1628" s="2"/>
      <c r="C1628" s="2"/>
      <c r="D1628" s="2"/>
      <c r="E1628" s="2"/>
      <c r="F1628" s="2"/>
      <c r="G1628" s="2"/>
      <c r="H1628" s="2">
        <v>2948.6651000000002</v>
      </c>
      <c r="I1628" s="2">
        <v>2112.1619999999998</v>
      </c>
      <c r="J1628" s="2">
        <v>2948.6651000000002</v>
      </c>
      <c r="K1628" s="2">
        <v>2112.1619999999998</v>
      </c>
      <c r="L1628" s="2">
        <v>2172.4607656799999</v>
      </c>
      <c r="M1628" s="2">
        <v>2172.4607656799999</v>
      </c>
      <c r="N1628" s="11">
        <f>+VLOOKUP(A1628,'Pre Calc.'!$A$2:$H$2362,2,FALSE)-H1628</f>
        <v>84.179599999999937</v>
      </c>
    </row>
    <row r="1629" spans="1:14" x14ac:dyDescent="0.25">
      <c r="A1629" s="6" t="s">
        <v>1639</v>
      </c>
      <c r="B1629" s="2"/>
      <c r="C1629" s="2"/>
      <c r="D1629" s="2"/>
      <c r="E1629" s="2"/>
      <c r="F1629" s="2"/>
      <c r="G1629" s="2"/>
      <c r="H1629" s="2">
        <v>936.51599999999996</v>
      </c>
      <c r="I1629" s="2">
        <v>936.51599999999996</v>
      </c>
      <c r="J1629" s="2">
        <v>936.51599999999996</v>
      </c>
      <c r="K1629" s="2">
        <v>936.51599999999996</v>
      </c>
      <c r="L1629" s="2">
        <v>946.76400000000001</v>
      </c>
      <c r="M1629" s="2">
        <v>946.76400000000001</v>
      </c>
      <c r="N1629" s="11">
        <f>+VLOOKUP(A1629,'Pre Calc.'!$A$2:$H$2362,2,FALSE)-H1629</f>
        <v>10.248000000000047</v>
      </c>
    </row>
    <row r="1630" spans="1:14" x14ac:dyDescent="0.25">
      <c r="A1630" s="6" t="s">
        <v>1640</v>
      </c>
      <c r="B1630" s="2"/>
      <c r="C1630" s="2"/>
      <c r="D1630" s="2"/>
      <c r="E1630" s="2"/>
      <c r="F1630" s="2"/>
      <c r="G1630" s="2"/>
      <c r="H1630" s="2">
        <v>897.59209999999996</v>
      </c>
      <c r="I1630" s="2">
        <v>570.27970000000005</v>
      </c>
      <c r="J1630" s="2">
        <v>897.59209999999996</v>
      </c>
      <c r="K1630" s="2">
        <v>570.27970000000005</v>
      </c>
      <c r="L1630" s="2">
        <v>582.09309925000002</v>
      </c>
      <c r="M1630" s="2">
        <v>582.09309925000002</v>
      </c>
      <c r="N1630" s="11">
        <f>+VLOOKUP(A1630,'Pre Calc.'!$A$2:$H$2362,2,FALSE)-H1630</f>
        <v>18.593600000000038</v>
      </c>
    </row>
    <row r="1631" spans="1:14" x14ac:dyDescent="0.25">
      <c r="A1631" s="6" t="s">
        <v>1641</v>
      </c>
      <c r="B1631" s="2"/>
      <c r="C1631" s="2"/>
      <c r="D1631" s="2"/>
      <c r="E1631" s="2"/>
      <c r="F1631" s="2"/>
      <c r="G1631" s="2"/>
      <c r="H1631" s="2">
        <v>702.38699999999994</v>
      </c>
      <c r="I1631" s="2">
        <v>608.26710000000003</v>
      </c>
      <c r="J1631" s="2">
        <v>702.38699999999994</v>
      </c>
      <c r="K1631" s="2">
        <v>608.26710000000003</v>
      </c>
      <c r="L1631" s="2">
        <v>653.28268800000001</v>
      </c>
      <c r="M1631" s="2">
        <v>653.28268800000001</v>
      </c>
      <c r="N1631" s="11">
        <f>+VLOOKUP(A1631,'Pre Calc.'!$A$2:$H$2362,2,FALSE)-H1631</f>
        <v>51.981000000000108</v>
      </c>
    </row>
    <row r="1632" spans="1:14" x14ac:dyDescent="0.25">
      <c r="A1632" s="6" t="s">
        <v>1642</v>
      </c>
      <c r="B1632" s="2"/>
      <c r="C1632" s="2"/>
      <c r="D1632" s="2"/>
      <c r="E1632" s="2"/>
      <c r="F1632" s="2"/>
      <c r="G1632" s="2"/>
      <c r="H1632" s="2">
        <v>2816.1738999999998</v>
      </c>
      <c r="I1632" s="2">
        <v>1990.1503</v>
      </c>
      <c r="J1632" s="2">
        <v>2816.1738999999998</v>
      </c>
      <c r="K1632" s="2">
        <v>1990.1503</v>
      </c>
      <c r="L1632" s="2">
        <v>2108.94106392</v>
      </c>
      <c r="M1632" s="2">
        <v>2108.94106392</v>
      </c>
      <c r="N1632" s="11">
        <f>+VLOOKUP(A1632,'Pre Calc.'!$A$2:$H$2362,2,FALSE)-H1632</f>
        <v>168.09540000000015</v>
      </c>
    </row>
    <row r="1633" spans="1:14" x14ac:dyDescent="0.25">
      <c r="A1633" s="6" t="s">
        <v>1643</v>
      </c>
      <c r="B1633" s="2"/>
      <c r="C1633" s="2"/>
      <c r="D1633" s="2"/>
      <c r="E1633" s="2"/>
      <c r="F1633" s="2"/>
      <c r="G1633" s="2"/>
      <c r="H1633" s="2">
        <v>175.5967</v>
      </c>
      <c r="I1633" s="2">
        <v>175.5967</v>
      </c>
      <c r="J1633" s="2">
        <v>175.5967</v>
      </c>
      <c r="K1633" s="2">
        <v>175.5967</v>
      </c>
      <c r="L1633" s="2">
        <v>175.41749999999999</v>
      </c>
      <c r="M1633" s="2">
        <v>175.41749999999999</v>
      </c>
      <c r="N1633" s="11">
        <f>+VLOOKUP(A1633,'Pre Calc.'!$A$2:$H$2362,2,FALSE)-H1633</f>
        <v>-0.17920000000000869</v>
      </c>
    </row>
    <row r="1634" spans="1:14" x14ac:dyDescent="0.25">
      <c r="A1634" s="6" t="s">
        <v>1644</v>
      </c>
      <c r="B1634" s="2"/>
      <c r="C1634" s="2"/>
      <c r="D1634" s="2"/>
      <c r="E1634" s="2"/>
      <c r="F1634" s="2"/>
      <c r="G1634" s="2"/>
      <c r="H1634" s="2">
        <v>144.762</v>
      </c>
      <c r="I1634" s="2">
        <v>-319.98410000000001</v>
      </c>
      <c r="J1634" s="2">
        <v>144.762</v>
      </c>
      <c r="K1634" s="2">
        <v>-319.98410000000001</v>
      </c>
      <c r="L1634" s="2">
        <v>-337.11093010000002</v>
      </c>
      <c r="M1634" s="2">
        <v>-337.11093010000002</v>
      </c>
      <c r="N1634" s="11">
        <f>+VLOOKUP(A1634,'Pre Calc.'!$A$2:$H$2362,2,FALSE)-H1634</f>
        <v>5.5485999999999933</v>
      </c>
    </row>
    <row r="1635" spans="1:14" x14ac:dyDescent="0.25">
      <c r="A1635" s="6" t="s">
        <v>1645</v>
      </c>
      <c r="B1635" s="2"/>
      <c r="C1635" s="2"/>
      <c r="D1635" s="2"/>
      <c r="E1635" s="2"/>
      <c r="F1635" s="2"/>
      <c r="G1635" s="2"/>
      <c r="H1635" s="2">
        <v>468.25799999999998</v>
      </c>
      <c r="I1635" s="2">
        <v>-12.1747</v>
      </c>
      <c r="J1635" s="2">
        <v>468.25799999999998</v>
      </c>
      <c r="K1635" s="2">
        <v>-12.1747</v>
      </c>
      <c r="L1635" s="2">
        <v>-12.641356</v>
      </c>
      <c r="M1635" s="2">
        <v>-12.641356</v>
      </c>
      <c r="N1635" s="11">
        <f>+VLOOKUP(A1635,'Pre Calc.'!$A$2:$H$2362,2,FALSE)-H1635</f>
        <v>17.948000000000036</v>
      </c>
    </row>
    <row r="1636" spans="1:14" x14ac:dyDescent="0.25">
      <c r="A1636" s="6" t="s">
        <v>1646</v>
      </c>
      <c r="B1636" s="2"/>
      <c r="C1636" s="2"/>
      <c r="D1636" s="2"/>
      <c r="E1636" s="2"/>
      <c r="F1636" s="2"/>
      <c r="G1636" s="2"/>
      <c r="H1636" s="2">
        <v>1258.4434000000001</v>
      </c>
      <c r="I1636" s="2">
        <v>671.01369999999997</v>
      </c>
      <c r="J1636" s="2">
        <v>1258.4434000000001</v>
      </c>
      <c r="K1636" s="2">
        <v>671.01369999999997</v>
      </c>
      <c r="L1636" s="2">
        <v>700.15514399999995</v>
      </c>
      <c r="M1636" s="2">
        <v>700.15514399999995</v>
      </c>
      <c r="N1636" s="11">
        <f>+VLOOKUP(A1636,'Pre Calc.'!$A$2:$H$2362,2,FALSE)-H1636</f>
        <v>45.553099999999858</v>
      </c>
    </row>
    <row r="1637" spans="1:14" x14ac:dyDescent="0.25">
      <c r="A1637" s="6" t="s">
        <v>1647</v>
      </c>
      <c r="B1637" s="2"/>
      <c r="C1637" s="2"/>
      <c r="D1637" s="2"/>
      <c r="E1637" s="2"/>
      <c r="F1637" s="2"/>
      <c r="G1637" s="2"/>
      <c r="H1637" s="2">
        <v>2341.29</v>
      </c>
      <c r="I1637" s="2">
        <v>2258.1741999999999</v>
      </c>
      <c r="J1637" s="2">
        <v>2341.29</v>
      </c>
      <c r="K1637" s="2">
        <v>2258.1741999999999</v>
      </c>
      <c r="L1637" s="2">
        <v>2339.9155799999999</v>
      </c>
      <c r="M1637" s="2">
        <v>2339.9155799999999</v>
      </c>
      <c r="N1637" s="11">
        <f>+VLOOKUP(A1637,'Pre Calc.'!$A$2:$H$2362,2,FALSE)-H1637</f>
        <v>84.75</v>
      </c>
    </row>
    <row r="1638" spans="1:14" hidden="1" x14ac:dyDescent="0.25">
      <c r="A1638" s="6" t="s">
        <v>1648</v>
      </c>
      <c r="B1638" s="2">
        <v>1148.4690000000001</v>
      </c>
      <c r="C1638" s="2">
        <v>1148.4690000000001</v>
      </c>
      <c r="D1638" s="2"/>
      <c r="E1638" s="2"/>
      <c r="F1638" s="2"/>
      <c r="G1638" s="2"/>
      <c r="H1638" s="2"/>
      <c r="I1638" s="2"/>
      <c r="J1638" s="2"/>
      <c r="K1638" s="2"/>
      <c r="L1638" s="2"/>
      <c r="M1638" s="2"/>
      <c r="N1638" s="4">
        <f>VLOOKUP(A1638,'Pre Calc.'!$A$2:$G$2362,2,FALSE)-B1638</f>
        <v>0</v>
      </c>
    </row>
    <row r="1639" spans="1:14" hidden="1" x14ac:dyDescent="0.25">
      <c r="A1639" s="6" t="s">
        <v>1649</v>
      </c>
      <c r="B1639" s="2">
        <v>24185.144</v>
      </c>
      <c r="C1639" s="2">
        <v>0.87870000000000004</v>
      </c>
      <c r="D1639" s="2"/>
      <c r="E1639" s="2"/>
      <c r="F1639" s="2"/>
      <c r="G1639" s="2"/>
      <c r="H1639" s="2"/>
      <c r="I1639" s="2"/>
      <c r="J1639" s="2"/>
      <c r="K1639" s="2"/>
      <c r="L1639" s="2"/>
      <c r="M1639" s="2"/>
      <c r="N1639" s="4">
        <f>VLOOKUP(A1639,'Pre Calc.'!$A$2:$G$2362,2,FALSE)-B1639</f>
        <v>0</v>
      </c>
    </row>
    <row r="1640" spans="1:14" hidden="1" x14ac:dyDescent="0.25">
      <c r="A1640" s="6" t="s">
        <v>1650</v>
      </c>
      <c r="B1640" s="2">
        <v>266.81200000000001</v>
      </c>
      <c r="C1640" s="2">
        <v>266.81200000000001</v>
      </c>
      <c r="D1640" s="2"/>
      <c r="E1640" s="2"/>
      <c r="F1640" s="2"/>
      <c r="G1640" s="2"/>
      <c r="H1640" s="2"/>
      <c r="I1640" s="2"/>
      <c r="J1640" s="2"/>
      <c r="K1640" s="2"/>
      <c r="L1640" s="2"/>
      <c r="M1640" s="2"/>
      <c r="N1640" s="4">
        <f>VLOOKUP(A1640,'Pre Calc.'!$A$2:$G$2362,2,FALSE)-B1640</f>
        <v>0</v>
      </c>
    </row>
    <row r="1641" spans="1:14" hidden="1" x14ac:dyDescent="0.25">
      <c r="A1641" s="6" t="s">
        <v>1651</v>
      </c>
      <c r="B1641" s="2">
        <v>980.89020000000005</v>
      </c>
      <c r="C1641" s="2">
        <v>164.39940000000001</v>
      </c>
      <c r="D1641" s="2">
        <v>980.89020000000005</v>
      </c>
      <c r="E1641" s="2">
        <v>164.39940000000001</v>
      </c>
      <c r="F1641" s="2"/>
      <c r="G1641" s="2"/>
      <c r="H1641" s="2"/>
      <c r="I1641" s="2"/>
      <c r="J1641" s="2"/>
      <c r="K1641" s="2"/>
      <c r="L1641" s="2"/>
      <c r="M1641" s="2"/>
      <c r="N1641" s="4">
        <f>VLOOKUP(A1641,'Pre Calc.'!$A$2:$G$2362,2,FALSE)-B1641</f>
        <v>0</v>
      </c>
    </row>
    <row r="1642" spans="1:14" hidden="1" x14ac:dyDescent="0.25">
      <c r="A1642" s="6" t="s">
        <v>1652</v>
      </c>
      <c r="B1642" s="2">
        <v>134.65199999999999</v>
      </c>
      <c r="C1642" s="2">
        <v>134.65199999999999</v>
      </c>
      <c r="D1642" s="2"/>
      <c r="E1642" s="2"/>
      <c r="F1642" s="2"/>
      <c r="G1642" s="2"/>
      <c r="H1642" s="2"/>
      <c r="I1642" s="2"/>
      <c r="J1642" s="2"/>
      <c r="K1642" s="2"/>
      <c r="L1642" s="2"/>
      <c r="M1642" s="2"/>
      <c r="N1642" s="4">
        <f>VLOOKUP(A1642,'Pre Calc.'!$A$2:$G$2362,2,FALSE)-B1642</f>
        <v>0</v>
      </c>
    </row>
    <row r="1643" spans="1:14" hidden="1" x14ac:dyDescent="0.25">
      <c r="A1643" s="6" t="s">
        <v>1653</v>
      </c>
      <c r="B1643" s="2">
        <v>384.38749999999999</v>
      </c>
      <c r="C1643" s="2">
        <v>384.38749999999999</v>
      </c>
      <c r="D1643" s="2"/>
      <c r="E1643" s="2"/>
      <c r="F1643" s="2"/>
      <c r="G1643" s="2"/>
      <c r="H1643" s="2"/>
      <c r="I1643" s="2"/>
      <c r="J1643" s="2"/>
      <c r="K1643" s="2"/>
      <c r="L1643" s="2"/>
      <c r="M1643" s="2"/>
      <c r="N1643" s="4">
        <f>VLOOKUP(A1643,'Pre Calc.'!$A$2:$G$2362,2,FALSE)-B1643</f>
        <v>0</v>
      </c>
    </row>
    <row r="1644" spans="1:14" x14ac:dyDescent="0.25">
      <c r="A1644" s="6" t="s">
        <v>1654</v>
      </c>
      <c r="B1644" s="2"/>
      <c r="C1644" s="2"/>
      <c r="D1644" s="2"/>
      <c r="E1644" s="2"/>
      <c r="F1644" s="2"/>
      <c r="G1644" s="2"/>
      <c r="H1644" s="2">
        <v>468.61</v>
      </c>
      <c r="I1644" s="2">
        <v>313.18849999999998</v>
      </c>
      <c r="J1644" s="2">
        <v>468.61</v>
      </c>
      <c r="K1644" s="2">
        <v>313.18849999999998</v>
      </c>
      <c r="L1644" s="2">
        <v>320.04691811999999</v>
      </c>
      <c r="M1644" s="2">
        <v>320.04691811999999</v>
      </c>
      <c r="N1644" s="11">
        <f>+VLOOKUP(A1644,'Pre Calc.'!$A$2:$H$2362,2,FALSE)-H1644</f>
        <v>10.262</v>
      </c>
    </row>
    <row r="1645" spans="1:14" x14ac:dyDescent="0.25">
      <c r="A1645" s="6" t="s">
        <v>1655</v>
      </c>
      <c r="B1645" s="2"/>
      <c r="C1645" s="2"/>
      <c r="D1645" s="2"/>
      <c r="E1645" s="2"/>
      <c r="F1645" s="2"/>
      <c r="G1645" s="2"/>
      <c r="H1645" s="2">
        <v>995.7962</v>
      </c>
      <c r="I1645" s="2">
        <v>427.60660000000001</v>
      </c>
      <c r="J1645" s="2">
        <v>995.7962</v>
      </c>
      <c r="K1645" s="2">
        <v>427.60660000000001</v>
      </c>
      <c r="L1645" s="2">
        <v>437.05282499999998</v>
      </c>
      <c r="M1645" s="2">
        <v>437.05282499999998</v>
      </c>
      <c r="N1645" s="11">
        <f>+VLOOKUP(A1645,'Pre Calc.'!$A$2:$H$2362,2,FALSE)-H1645</f>
        <v>21.998100000000022</v>
      </c>
    </row>
    <row r="1646" spans="1:14" x14ac:dyDescent="0.25">
      <c r="A1646" s="6" t="s">
        <v>1656</v>
      </c>
      <c r="B1646" s="2"/>
      <c r="C1646" s="2"/>
      <c r="D1646" s="2"/>
      <c r="E1646" s="2"/>
      <c r="F1646" s="2"/>
      <c r="G1646" s="2"/>
      <c r="H1646" s="2">
        <v>402.536</v>
      </c>
      <c r="I1646" s="2">
        <v>155.42150000000001</v>
      </c>
      <c r="J1646" s="2">
        <v>402.536</v>
      </c>
      <c r="K1646" s="2">
        <v>155.42150000000001</v>
      </c>
      <c r="L1646" s="2">
        <v>161.55070484999999</v>
      </c>
      <c r="M1646" s="2">
        <v>161.55070484999999</v>
      </c>
      <c r="N1646" s="11">
        <f>+VLOOKUP(A1646,'Pre Calc.'!$A$2:$H$2362,2,FALSE)-H1646</f>
        <v>15.874300000000005</v>
      </c>
    </row>
    <row r="1647" spans="1:14" x14ac:dyDescent="0.25">
      <c r="A1647" s="6" t="s">
        <v>1657</v>
      </c>
      <c r="B1647" s="2"/>
      <c r="C1647" s="2"/>
      <c r="D1647" s="2"/>
      <c r="E1647" s="2"/>
      <c r="F1647" s="2"/>
      <c r="G1647" s="2"/>
      <c r="H1647" s="2">
        <v>234.30500000000001</v>
      </c>
      <c r="I1647" s="2">
        <v>78.883499999999998</v>
      </c>
      <c r="J1647" s="2">
        <v>234.30500000000001</v>
      </c>
      <c r="K1647" s="2">
        <v>78.883499999999998</v>
      </c>
      <c r="L1647" s="2">
        <v>80.626068270000005</v>
      </c>
      <c r="M1647" s="2">
        <v>80.626068270000005</v>
      </c>
      <c r="N1647" s="11">
        <f>+VLOOKUP(A1647,'Pre Calc.'!$A$2:$H$2362,2,FALSE)-H1647</f>
        <v>5.1759999999999877</v>
      </c>
    </row>
    <row r="1648" spans="1:14" x14ac:dyDescent="0.25">
      <c r="A1648" s="6" t="s">
        <v>1658</v>
      </c>
      <c r="B1648" s="2"/>
      <c r="C1648" s="2"/>
      <c r="D1648" s="2"/>
      <c r="E1648" s="2"/>
      <c r="F1648" s="2"/>
      <c r="G1648" s="2"/>
      <c r="H1648" s="2">
        <v>315.40969999999999</v>
      </c>
      <c r="I1648" s="2">
        <v>290.57330000000002</v>
      </c>
      <c r="J1648" s="2">
        <v>315.40969999999999</v>
      </c>
      <c r="K1648" s="2">
        <v>290.57330000000002</v>
      </c>
      <c r="L1648" s="2">
        <v>297.56283115000002</v>
      </c>
      <c r="M1648" s="2">
        <v>297.56283115000002</v>
      </c>
      <c r="N1648" s="11">
        <f>+VLOOKUP(A1648,'Pre Calc.'!$A$2:$H$2362,2,FALSE)-H1648</f>
        <v>7.5869000000000142</v>
      </c>
    </row>
    <row r="1649" spans="1:14" x14ac:dyDescent="0.25">
      <c r="A1649" s="6" t="s">
        <v>1659</v>
      </c>
      <c r="B1649" s="2"/>
      <c r="C1649" s="2"/>
      <c r="D1649" s="2"/>
      <c r="E1649" s="2"/>
      <c r="F1649" s="2"/>
      <c r="G1649" s="2"/>
      <c r="H1649" s="2">
        <v>759.21849999999995</v>
      </c>
      <c r="I1649" s="2">
        <v>455.81689999999998</v>
      </c>
      <c r="J1649" s="2">
        <v>759.21849999999995</v>
      </c>
      <c r="K1649" s="2">
        <v>455.81689999999998</v>
      </c>
      <c r="L1649" s="2">
        <v>466.80521549999997</v>
      </c>
      <c r="M1649" s="2">
        <v>466.80521549999997</v>
      </c>
      <c r="N1649" s="11">
        <f>+VLOOKUP(A1649,'Pre Calc.'!$A$2:$H$2362,2,FALSE)-H1649</f>
        <v>15.886900000000082</v>
      </c>
    </row>
    <row r="1650" spans="1:14" hidden="1" x14ac:dyDescent="0.25">
      <c r="A1650" s="6" t="s">
        <v>1660</v>
      </c>
      <c r="B1650" s="2">
        <v>849.39110000000005</v>
      </c>
      <c r="C1650" s="2">
        <v>186.67410000000001</v>
      </c>
      <c r="D1650" s="2">
        <v>849.39110000000005</v>
      </c>
      <c r="E1650" s="2">
        <v>186.67410000000001</v>
      </c>
      <c r="F1650" s="2"/>
      <c r="G1650" s="2"/>
      <c r="H1650" s="2"/>
      <c r="I1650" s="2"/>
      <c r="J1650" s="2"/>
      <c r="K1650" s="2"/>
      <c r="L1650" s="2"/>
      <c r="M1650" s="2"/>
      <c r="N1650" s="4">
        <f>VLOOKUP(A1650,'Pre Calc.'!$A$2:$G$2362,2,FALSE)-B1650</f>
        <v>0</v>
      </c>
    </row>
    <row r="1651" spans="1:14" x14ac:dyDescent="0.25">
      <c r="A1651" s="6" t="s">
        <v>1661</v>
      </c>
      <c r="B1651" s="2"/>
      <c r="C1651" s="2"/>
      <c r="D1651" s="2"/>
      <c r="E1651" s="2"/>
      <c r="F1651" s="2"/>
      <c r="G1651" s="2"/>
      <c r="H1651" s="2">
        <v>702.91499999999996</v>
      </c>
      <c r="I1651" s="2">
        <v>568.18960000000004</v>
      </c>
      <c r="J1651" s="2">
        <v>702.91499999999996</v>
      </c>
      <c r="K1651" s="2">
        <v>568.18960000000004</v>
      </c>
      <c r="L1651" s="2">
        <v>582.83420000000001</v>
      </c>
      <c r="M1651" s="2">
        <v>582.83420000000001</v>
      </c>
      <c r="N1651" s="11">
        <f>+VLOOKUP(A1651,'Pre Calc.'!$A$2:$H$2362,2,FALSE)-H1651</f>
        <v>18.117000000000075</v>
      </c>
    </row>
    <row r="1652" spans="1:14" x14ac:dyDescent="0.25">
      <c r="A1652" s="6" t="s">
        <v>1662</v>
      </c>
      <c r="B1652" s="2"/>
      <c r="C1652" s="2"/>
      <c r="D1652" s="2"/>
      <c r="E1652" s="2"/>
      <c r="F1652" s="2"/>
      <c r="G1652" s="2"/>
      <c r="H1652" s="2">
        <v>669.9787</v>
      </c>
      <c r="I1652" s="2">
        <v>453.2466</v>
      </c>
      <c r="J1652" s="2">
        <v>669.9787</v>
      </c>
      <c r="K1652" s="2">
        <v>453.2466</v>
      </c>
      <c r="L1652" s="2">
        <v>452.91776805000001</v>
      </c>
      <c r="M1652" s="2">
        <v>452.91776805000001</v>
      </c>
      <c r="N1652" s="11">
        <f>+VLOOKUP(A1652,'Pre Calc.'!$A$2:$H$2362,2,FALSE)-H1652</f>
        <v>-0.48609999999996489</v>
      </c>
    </row>
    <row r="1653" spans="1:14" x14ac:dyDescent="0.25">
      <c r="A1653" s="6" t="s">
        <v>1663</v>
      </c>
      <c r="B1653" s="2"/>
      <c r="C1653" s="2"/>
      <c r="D1653" s="2"/>
      <c r="E1653" s="2"/>
      <c r="F1653" s="2"/>
      <c r="G1653" s="2"/>
      <c r="H1653" s="2">
        <v>1033.8871999999999</v>
      </c>
      <c r="I1653" s="2">
        <v>121.2692</v>
      </c>
      <c r="J1653" s="2">
        <v>1033.8871999999999</v>
      </c>
      <c r="K1653" s="2">
        <v>121.2692</v>
      </c>
      <c r="L1653" s="2">
        <v>120.01057695</v>
      </c>
      <c r="M1653" s="2">
        <v>120.01057695</v>
      </c>
      <c r="N1653" s="11">
        <f>+VLOOKUP(A1653,'Pre Calc.'!$A$2:$H$2362,2,FALSE)-H1653</f>
        <v>-0.7500999999999749</v>
      </c>
    </row>
    <row r="1654" spans="1:14" x14ac:dyDescent="0.25">
      <c r="A1654" s="6" t="s">
        <v>1664</v>
      </c>
      <c r="B1654" s="2"/>
      <c r="C1654" s="2"/>
      <c r="D1654" s="2"/>
      <c r="E1654" s="2"/>
      <c r="F1654" s="2"/>
      <c r="G1654" s="2"/>
      <c r="H1654" s="2">
        <v>468.61</v>
      </c>
      <c r="I1654" s="2">
        <v>210.64019999999999</v>
      </c>
      <c r="J1654" s="2">
        <v>468.61</v>
      </c>
      <c r="K1654" s="2">
        <v>210.64019999999999</v>
      </c>
      <c r="L1654" s="2">
        <v>210.48736500000001</v>
      </c>
      <c r="M1654" s="2">
        <v>210.48736500000001</v>
      </c>
      <c r="N1654" s="11">
        <f>+VLOOKUP(A1654,'Pre Calc.'!$A$2:$H$2362,2,FALSE)-H1654</f>
        <v>-0.34000000000003183</v>
      </c>
    </row>
    <row r="1655" spans="1:14" x14ac:dyDescent="0.25">
      <c r="A1655" s="6" t="s">
        <v>1665</v>
      </c>
      <c r="B1655" s="2"/>
      <c r="C1655" s="2"/>
      <c r="D1655" s="2"/>
      <c r="E1655" s="2"/>
      <c r="F1655" s="2"/>
      <c r="G1655" s="2"/>
      <c r="H1655" s="2">
        <v>2928.8125</v>
      </c>
      <c r="I1655" s="2">
        <v>2928.8125</v>
      </c>
      <c r="J1655" s="2">
        <v>2928.8125</v>
      </c>
      <c r="K1655" s="2">
        <v>2928.8125</v>
      </c>
      <c r="L1655" s="2">
        <v>2894.2750000000001</v>
      </c>
      <c r="M1655" s="2">
        <v>2894.2750000000001</v>
      </c>
      <c r="N1655" s="11">
        <f>+VLOOKUP(A1655,'Pre Calc.'!$A$2:$H$2362,2,FALSE)-H1655</f>
        <v>-34.537499999999909</v>
      </c>
    </row>
    <row r="1656" spans="1:14" x14ac:dyDescent="0.25">
      <c r="A1656" s="6" t="s">
        <v>1666</v>
      </c>
      <c r="B1656" s="2"/>
      <c r="C1656" s="2"/>
      <c r="D1656" s="2"/>
      <c r="E1656" s="2"/>
      <c r="F1656" s="2"/>
      <c r="G1656" s="2"/>
      <c r="H1656" s="2">
        <v>4914.8987999999999</v>
      </c>
      <c r="I1656" s="2">
        <v>4914.8987999999999</v>
      </c>
      <c r="J1656" s="2">
        <v>4914.8987999999999</v>
      </c>
      <c r="K1656" s="2">
        <v>4914.8987999999999</v>
      </c>
      <c r="L1656" s="2">
        <v>4974.4720925000001</v>
      </c>
      <c r="M1656" s="2">
        <v>4974.4720925000001</v>
      </c>
      <c r="N1656" s="11">
        <f>+VLOOKUP(A1656,'Pre Calc.'!$A$2:$H$2362,2,FALSE)-H1656</f>
        <v>59.573300000000017</v>
      </c>
    </row>
    <row r="1657" spans="1:14" x14ac:dyDescent="0.25">
      <c r="A1657" s="6" t="s">
        <v>1667</v>
      </c>
      <c r="B1657" s="2"/>
      <c r="C1657" s="2"/>
      <c r="D1657" s="2"/>
      <c r="E1657" s="2"/>
      <c r="F1657" s="2"/>
      <c r="G1657" s="2"/>
      <c r="H1657" s="2">
        <v>937.22</v>
      </c>
      <c r="I1657" s="2">
        <v>239.22540000000001</v>
      </c>
      <c r="J1657" s="2">
        <v>937.22</v>
      </c>
      <c r="K1657" s="2">
        <v>239.22540000000001</v>
      </c>
      <c r="L1657" s="2">
        <v>247.49652599999999</v>
      </c>
      <c r="M1657" s="2">
        <v>247.49652599999999</v>
      </c>
      <c r="N1657" s="11">
        <f>+VLOOKUP(A1657,'Pre Calc.'!$A$2:$H$2362,2,FALSE)-H1657</f>
        <v>32.403999999999996</v>
      </c>
    </row>
    <row r="1658" spans="1:14" x14ac:dyDescent="0.25">
      <c r="A1658" s="6" t="s">
        <v>1668</v>
      </c>
      <c r="B1658" s="2"/>
      <c r="C1658" s="2"/>
      <c r="D1658" s="2"/>
      <c r="E1658" s="2"/>
      <c r="F1658" s="2"/>
      <c r="G1658" s="2"/>
      <c r="H1658" s="2">
        <v>2013.6171999999999</v>
      </c>
      <c r="I1658" s="2">
        <v>1058.3557000000001</v>
      </c>
      <c r="J1658" s="2">
        <v>2013.6171999999999</v>
      </c>
      <c r="K1658" s="2">
        <v>1058.3557000000001</v>
      </c>
      <c r="L1658" s="2">
        <v>1062.5203590000001</v>
      </c>
      <c r="M1658" s="2">
        <v>1062.5203590000001</v>
      </c>
      <c r="N1658" s="11">
        <f>+VLOOKUP(A1658,'Pre Calc.'!$A$2:$H$2362,2,FALSE)-H1658</f>
        <v>27.382800000000088</v>
      </c>
    </row>
    <row r="1659" spans="1:14" hidden="1" x14ac:dyDescent="0.25">
      <c r="A1659" s="6" t="s">
        <v>1669</v>
      </c>
      <c r="B1659" s="2">
        <v>2900</v>
      </c>
      <c r="C1659" s="2">
        <v>2200</v>
      </c>
      <c r="D1659" s="2">
        <v>2900</v>
      </c>
      <c r="E1659" s="2">
        <v>2200</v>
      </c>
      <c r="F1659" s="2"/>
      <c r="G1659" s="2"/>
      <c r="H1659" s="2"/>
      <c r="I1659" s="2"/>
      <c r="J1659" s="2"/>
      <c r="K1659" s="2"/>
      <c r="L1659" s="2"/>
      <c r="M1659" s="2"/>
      <c r="N1659" s="4">
        <f>VLOOKUP(A1659,'Pre Calc.'!$A$2:$G$2362,2,FALSE)-B1659</f>
        <v>0</v>
      </c>
    </row>
    <row r="1660" spans="1:14" hidden="1" x14ac:dyDescent="0.25">
      <c r="A1660" s="6" t="s">
        <v>1670</v>
      </c>
      <c r="B1660" s="2">
        <v>266.81200000000001</v>
      </c>
      <c r="C1660" s="2">
        <v>266.81200000000001</v>
      </c>
      <c r="D1660" s="2"/>
      <c r="E1660" s="2"/>
      <c r="F1660" s="2"/>
      <c r="G1660" s="2"/>
      <c r="H1660" s="2"/>
      <c r="I1660" s="2"/>
      <c r="J1660" s="2"/>
      <c r="K1660" s="2"/>
      <c r="L1660" s="2"/>
      <c r="M1660" s="2"/>
      <c r="N1660" s="4">
        <f>VLOOKUP(A1660,'Pre Calc.'!$A$2:$G$2362,2,FALSE)-B1660</f>
        <v>0</v>
      </c>
    </row>
    <row r="1661" spans="1:14" hidden="1" x14ac:dyDescent="0.25">
      <c r="A1661" s="6" t="s">
        <v>1671</v>
      </c>
      <c r="B1661" s="2">
        <v>235.80029999999999</v>
      </c>
      <c r="C1661" s="2">
        <v>235.80029999999999</v>
      </c>
      <c r="D1661" s="2"/>
      <c r="E1661" s="2"/>
      <c r="F1661" s="2"/>
      <c r="G1661" s="2"/>
      <c r="H1661" s="2"/>
      <c r="I1661" s="2"/>
      <c r="J1661" s="2"/>
      <c r="K1661" s="2"/>
      <c r="L1661" s="2"/>
      <c r="M1661" s="2"/>
      <c r="N1661" s="4">
        <f>VLOOKUP(A1661,'Pre Calc.'!$A$2:$G$2362,2,FALSE)-B1661</f>
        <v>0</v>
      </c>
    </row>
    <row r="1662" spans="1:14" hidden="1" x14ac:dyDescent="0.25">
      <c r="A1662" s="6" t="s">
        <v>1672</v>
      </c>
      <c r="B1662" s="2">
        <v>266.65800000000002</v>
      </c>
      <c r="C1662" s="2">
        <v>266.65800000000002</v>
      </c>
      <c r="D1662" s="2"/>
      <c r="E1662" s="2"/>
      <c r="F1662" s="2"/>
      <c r="G1662" s="2"/>
      <c r="H1662" s="2"/>
      <c r="I1662" s="2"/>
      <c r="J1662" s="2"/>
      <c r="K1662" s="2"/>
      <c r="L1662" s="2"/>
      <c r="M1662" s="2"/>
      <c r="N1662" s="4">
        <f>VLOOKUP(A1662,'Pre Calc.'!$A$2:$G$2362,2,FALSE)-B1662</f>
        <v>0</v>
      </c>
    </row>
    <row r="1663" spans="1:14" hidden="1" x14ac:dyDescent="0.25">
      <c r="A1663" s="6" t="s">
        <v>1673</v>
      </c>
      <c r="B1663" s="2">
        <v>168.34129999999999</v>
      </c>
      <c r="C1663" s="2">
        <v>168.34129999999999</v>
      </c>
      <c r="D1663" s="2"/>
      <c r="E1663" s="2"/>
      <c r="F1663" s="2"/>
      <c r="G1663" s="2"/>
      <c r="H1663" s="2"/>
      <c r="I1663" s="2"/>
      <c r="J1663" s="2"/>
      <c r="K1663" s="2"/>
      <c r="L1663" s="2"/>
      <c r="M1663" s="2"/>
      <c r="N1663" s="4">
        <f>VLOOKUP(A1663,'Pre Calc.'!$A$2:$G$2362,2,FALSE)-B1663</f>
        <v>0</v>
      </c>
    </row>
    <row r="1664" spans="1:14" x14ac:dyDescent="0.25">
      <c r="A1664" s="6" t="s">
        <v>1674</v>
      </c>
      <c r="B1664" s="2"/>
      <c r="C1664" s="2"/>
      <c r="D1664" s="2"/>
      <c r="E1664" s="2"/>
      <c r="F1664" s="2"/>
      <c r="G1664" s="2"/>
      <c r="H1664" s="2">
        <v>200.28720000000001</v>
      </c>
      <c r="I1664" s="2">
        <v>176.84450000000001</v>
      </c>
      <c r="J1664" s="2">
        <v>200.28720000000001</v>
      </c>
      <c r="K1664" s="2">
        <v>176.84450000000001</v>
      </c>
      <c r="L1664" s="2">
        <v>135.50169120000001</v>
      </c>
      <c r="M1664" s="2">
        <v>135.50169120000001</v>
      </c>
      <c r="N1664" s="11">
        <f>+VLOOKUP(A1664,'Pre Calc.'!$A$2:$H$2362,2,FALSE)-H1664</f>
        <v>0.97690000000000055</v>
      </c>
    </row>
    <row r="1665" spans="1:14" hidden="1" x14ac:dyDescent="0.25">
      <c r="A1665" s="6" t="s">
        <v>1675</v>
      </c>
      <c r="B1665" s="2">
        <v>278062</v>
      </c>
      <c r="C1665" s="2">
        <v>54495</v>
      </c>
      <c r="D1665" s="2"/>
      <c r="E1665" s="2"/>
      <c r="F1665" s="2"/>
      <c r="G1665" s="2"/>
      <c r="H1665" s="2"/>
      <c r="I1665" s="2"/>
      <c r="J1665" s="2"/>
      <c r="K1665" s="2"/>
      <c r="L1665" s="2"/>
      <c r="M1665" s="2"/>
      <c r="N1665" s="4">
        <f>VLOOKUP(A1665,'Pre Calc.'!$A$2:$G$2362,2,FALSE)-B1665</f>
        <v>0</v>
      </c>
    </row>
    <row r="1666" spans="1:14" hidden="1" x14ac:dyDescent="0.25">
      <c r="A1666" s="6" t="s">
        <v>1676</v>
      </c>
      <c r="B1666" s="2">
        <v>24462</v>
      </c>
      <c r="C1666" s="2">
        <v>5000</v>
      </c>
      <c r="D1666" s="2">
        <v>24462</v>
      </c>
      <c r="E1666" s="2">
        <v>5000</v>
      </c>
      <c r="F1666" s="2"/>
      <c r="G1666" s="2"/>
      <c r="H1666" s="2"/>
      <c r="I1666" s="2"/>
      <c r="J1666" s="2"/>
      <c r="K1666" s="2"/>
      <c r="L1666" s="2"/>
      <c r="M1666" s="2"/>
      <c r="N1666" s="4">
        <f>VLOOKUP(A1666,'Pre Calc.'!$A$2:$G$2362,2,FALSE)-B1666</f>
        <v>0</v>
      </c>
    </row>
    <row r="1667" spans="1:14" x14ac:dyDescent="0.25">
      <c r="A1667" s="6" t="s">
        <v>1677</v>
      </c>
      <c r="B1667" s="2"/>
      <c r="C1667" s="2"/>
      <c r="D1667" s="2"/>
      <c r="E1667" s="2"/>
      <c r="F1667" s="2"/>
      <c r="G1667" s="2"/>
      <c r="H1667" s="2">
        <v>468.68200000000002</v>
      </c>
      <c r="I1667" s="2">
        <v>468.68200000000002</v>
      </c>
      <c r="J1667" s="2">
        <v>468.68200000000002</v>
      </c>
      <c r="K1667" s="2">
        <v>468.68200000000002</v>
      </c>
      <c r="L1667" s="2">
        <v>469.00599999999997</v>
      </c>
      <c r="M1667" s="2">
        <v>469.00599999999997</v>
      </c>
      <c r="N1667" s="11">
        <f>+VLOOKUP(A1667,'Pre Calc.'!$A$2:$H$2362,2,FALSE)-H1667</f>
        <v>0.32399999999995543</v>
      </c>
    </row>
    <row r="1668" spans="1:14" x14ac:dyDescent="0.25">
      <c r="A1668" s="6" t="s">
        <v>1678</v>
      </c>
      <c r="B1668" s="2"/>
      <c r="C1668" s="2"/>
      <c r="D1668" s="2"/>
      <c r="E1668" s="2"/>
      <c r="F1668" s="2"/>
      <c r="G1668" s="2"/>
      <c r="H1668" s="2">
        <v>995.94929999999999</v>
      </c>
      <c r="I1668" s="2">
        <v>433.29649999999998</v>
      </c>
      <c r="J1668" s="2">
        <v>995.94929999999999</v>
      </c>
      <c r="K1668" s="2">
        <v>433.29649999999998</v>
      </c>
      <c r="L1668" s="2">
        <v>433.64596999999998</v>
      </c>
      <c r="M1668" s="2">
        <v>433.64596999999998</v>
      </c>
      <c r="N1668" s="11">
        <f>+VLOOKUP(A1668,'Pre Calc.'!$A$2:$H$2362,2,FALSE)-H1668</f>
        <v>0.80320000000006075</v>
      </c>
    </row>
    <row r="1669" spans="1:14" x14ac:dyDescent="0.25">
      <c r="A1669" s="6" t="s">
        <v>1679</v>
      </c>
      <c r="B1669" s="2"/>
      <c r="C1669" s="2"/>
      <c r="D1669" s="2"/>
      <c r="E1669" s="2"/>
      <c r="F1669" s="2"/>
      <c r="G1669" s="2"/>
      <c r="H1669" s="2">
        <v>3230.4515999999999</v>
      </c>
      <c r="I1669" s="2">
        <v>1785.0363</v>
      </c>
      <c r="J1669" s="2">
        <v>3230.4515999999999</v>
      </c>
      <c r="K1669" s="2">
        <v>1785.0363</v>
      </c>
      <c r="L1669" s="2">
        <v>1843.5140306799999</v>
      </c>
      <c r="M1669" s="2">
        <v>1843.5140306799999</v>
      </c>
      <c r="N1669" s="11">
        <f>+VLOOKUP(A1669,'Pre Calc.'!$A$2:$H$2362,2,FALSE)-H1669</f>
        <v>105.82950000000028</v>
      </c>
    </row>
    <row r="1670" spans="1:14" x14ac:dyDescent="0.25">
      <c r="A1670" s="6" t="s">
        <v>1680</v>
      </c>
      <c r="B1670" s="2"/>
      <c r="C1670" s="2"/>
      <c r="D1670" s="2"/>
      <c r="E1670" s="2"/>
      <c r="F1670" s="2"/>
      <c r="G1670" s="2"/>
      <c r="H1670" s="2">
        <v>2343.41</v>
      </c>
      <c r="I1670" s="2">
        <v>2343.41</v>
      </c>
      <c r="J1670" s="2">
        <v>2343.41</v>
      </c>
      <c r="K1670" s="2">
        <v>2343.41</v>
      </c>
      <c r="L1670" s="2">
        <v>2412.6799999999998</v>
      </c>
      <c r="M1670" s="2">
        <v>2412.6799999999998</v>
      </c>
      <c r="N1670" s="11">
        <f>+VLOOKUP(A1670,'Pre Calc.'!$A$2:$H$2362,2,FALSE)-H1670</f>
        <v>69.269999999999982</v>
      </c>
    </row>
    <row r="1671" spans="1:14" x14ac:dyDescent="0.25">
      <c r="A1671" s="6" t="s">
        <v>1681</v>
      </c>
      <c r="B1671" s="2"/>
      <c r="C1671" s="2"/>
      <c r="D1671" s="2"/>
      <c r="E1671" s="2"/>
      <c r="F1671" s="2"/>
      <c r="G1671" s="2"/>
      <c r="H1671" s="2">
        <v>2343.41</v>
      </c>
      <c r="I1671" s="2">
        <v>2038.7666999999999</v>
      </c>
      <c r="J1671" s="2">
        <v>2343.41</v>
      </c>
      <c r="K1671" s="2">
        <v>2038.7666999999999</v>
      </c>
      <c r="L1671" s="2">
        <v>2107.5315000000001</v>
      </c>
      <c r="M1671" s="2">
        <v>2107.5315000000001</v>
      </c>
      <c r="N1671" s="11">
        <f>+VLOOKUP(A1671,'Pre Calc.'!$A$2:$H$2362,2,FALSE)-H1671</f>
        <v>79.039999999999964</v>
      </c>
    </row>
    <row r="1672" spans="1:14" x14ac:dyDescent="0.25">
      <c r="A1672" s="6" t="s">
        <v>1682</v>
      </c>
      <c r="B1672" s="2"/>
      <c r="C1672" s="2"/>
      <c r="D1672" s="2"/>
      <c r="E1672" s="2"/>
      <c r="F1672" s="2"/>
      <c r="G1672" s="2"/>
      <c r="H1672" s="2">
        <v>855.57899999999995</v>
      </c>
      <c r="I1672" s="2">
        <v>811.40570000000002</v>
      </c>
      <c r="J1672" s="2">
        <v>855.57899999999995</v>
      </c>
      <c r="K1672" s="2">
        <v>811.40570000000002</v>
      </c>
      <c r="L1672" s="2">
        <v>859.63141250000001</v>
      </c>
      <c r="M1672" s="2">
        <v>859.63141250000001</v>
      </c>
      <c r="N1672" s="11">
        <f>+VLOOKUP(A1672,'Pre Calc.'!$A$2:$H$2362,2,FALSE)-H1672</f>
        <v>50.851100000000088</v>
      </c>
    </row>
    <row r="1673" spans="1:14" x14ac:dyDescent="0.25">
      <c r="A1673" s="6" t="s">
        <v>1683</v>
      </c>
      <c r="B1673" s="2"/>
      <c r="C1673" s="2"/>
      <c r="D1673" s="2"/>
      <c r="E1673" s="2"/>
      <c r="F1673" s="2"/>
      <c r="G1673" s="2"/>
      <c r="H1673" s="2">
        <v>1211.9554000000001</v>
      </c>
      <c r="I1673" s="2">
        <v>145.91480000000001</v>
      </c>
      <c r="J1673" s="2">
        <v>1211.9554000000001</v>
      </c>
      <c r="K1673" s="2">
        <v>145.91480000000001</v>
      </c>
      <c r="L1673" s="2">
        <v>154.85678732</v>
      </c>
      <c r="M1673" s="2">
        <v>154.85678732</v>
      </c>
      <c r="N1673" s="11">
        <f>+VLOOKUP(A1673,'Pre Calc.'!$A$2:$H$2362,2,FALSE)-H1673</f>
        <v>74.27170000000001</v>
      </c>
    </row>
    <row r="1674" spans="1:14" x14ac:dyDescent="0.25">
      <c r="A1674" s="6" t="s">
        <v>1684</v>
      </c>
      <c r="B1674" s="2"/>
      <c r="C1674" s="2"/>
      <c r="D1674" s="2"/>
      <c r="E1674" s="2"/>
      <c r="F1674" s="2"/>
      <c r="G1674" s="2"/>
      <c r="H1674" s="2">
        <v>852.06389999999999</v>
      </c>
      <c r="I1674" s="2">
        <v>440.0924</v>
      </c>
      <c r="J1674" s="2">
        <v>852.06389999999999</v>
      </c>
      <c r="K1674" s="2">
        <v>440.0924</v>
      </c>
      <c r="L1674" s="2">
        <v>472.985568</v>
      </c>
      <c r="M1674" s="2">
        <v>472.985568</v>
      </c>
      <c r="N1674" s="11">
        <f>+VLOOKUP(A1674,'Pre Calc.'!$A$2:$H$2362,2,FALSE)-H1674</f>
        <v>64.440100000000029</v>
      </c>
    </row>
    <row r="1675" spans="1:14" x14ac:dyDescent="0.25">
      <c r="A1675" s="6" t="s">
        <v>1685</v>
      </c>
      <c r="B1675" s="2"/>
      <c r="C1675" s="2"/>
      <c r="D1675" s="2"/>
      <c r="E1675" s="2"/>
      <c r="F1675" s="2"/>
      <c r="G1675" s="2"/>
      <c r="H1675" s="2">
        <v>234.34100000000001</v>
      </c>
      <c r="I1675" s="2">
        <v>234.34100000000001</v>
      </c>
      <c r="J1675" s="2">
        <v>234.34100000000001</v>
      </c>
      <c r="K1675" s="2">
        <v>234.34100000000001</v>
      </c>
      <c r="L1675" s="2">
        <v>242.80500000000001</v>
      </c>
      <c r="M1675" s="2">
        <v>242.80500000000001</v>
      </c>
      <c r="N1675" s="11">
        <f>+VLOOKUP(A1675,'Pre Calc.'!$A$2:$H$2362,2,FALSE)-H1675</f>
        <v>8.4639999999999986</v>
      </c>
    </row>
    <row r="1676" spans="1:14" x14ac:dyDescent="0.25">
      <c r="A1676" s="6" t="s">
        <v>1686</v>
      </c>
      <c r="B1676" s="2"/>
      <c r="C1676" s="2"/>
      <c r="D1676" s="2"/>
      <c r="E1676" s="2"/>
      <c r="F1676" s="2"/>
      <c r="G1676" s="2"/>
      <c r="H1676" s="2">
        <v>3501.0545000000002</v>
      </c>
      <c r="I1676" s="2">
        <v>2264.0832</v>
      </c>
      <c r="J1676" s="2">
        <v>3501.0545000000002</v>
      </c>
      <c r="K1676" s="2">
        <v>2264.0832</v>
      </c>
      <c r="L1676" s="2">
        <v>2368.4369815800001</v>
      </c>
      <c r="M1676" s="2">
        <v>2368.4369815800001</v>
      </c>
      <c r="N1676" s="11">
        <f>+VLOOKUP(A1676,'Pre Calc.'!$A$2:$H$2362,2,FALSE)-H1676</f>
        <v>161.48709999999983</v>
      </c>
    </row>
    <row r="1677" spans="1:14" x14ac:dyDescent="0.25">
      <c r="A1677" s="6" t="s">
        <v>1687</v>
      </c>
      <c r="B1677" s="2"/>
      <c r="C1677" s="2"/>
      <c r="D1677" s="2"/>
      <c r="E1677" s="2"/>
      <c r="F1677" s="2"/>
      <c r="G1677" s="2"/>
      <c r="H1677" s="2">
        <v>995.94929999999999</v>
      </c>
      <c r="I1677" s="2">
        <v>381.81880000000001</v>
      </c>
      <c r="J1677" s="2">
        <v>995.94929999999999</v>
      </c>
      <c r="K1677" s="2">
        <v>381.81880000000001</v>
      </c>
      <c r="L1677" s="2">
        <v>396.10152830999999</v>
      </c>
      <c r="M1677" s="2">
        <v>396.10152830999999</v>
      </c>
      <c r="N1677" s="11">
        <f>+VLOOKUP(A1677,'Pre Calc.'!$A$2:$H$2362,2,FALSE)-H1677</f>
        <v>37.255499999999984</v>
      </c>
    </row>
    <row r="1678" spans="1:14" x14ac:dyDescent="0.25">
      <c r="A1678" s="6" t="s">
        <v>1688</v>
      </c>
      <c r="B1678" s="2"/>
      <c r="C1678" s="2"/>
      <c r="D1678" s="2"/>
      <c r="E1678" s="2"/>
      <c r="F1678" s="2"/>
      <c r="G1678" s="2"/>
      <c r="H1678" s="2">
        <v>630.61159999999995</v>
      </c>
      <c r="I1678" s="2">
        <v>393.77019999999999</v>
      </c>
      <c r="J1678" s="2">
        <v>630.61159999999995</v>
      </c>
      <c r="K1678" s="2">
        <v>393.77019999999999</v>
      </c>
      <c r="L1678" s="2">
        <v>408.49998531</v>
      </c>
      <c r="M1678" s="2">
        <v>408.49998531</v>
      </c>
      <c r="N1678" s="11">
        <f>+VLOOKUP(A1678,'Pre Calc.'!$A$2:$H$2362,2,FALSE)-H1678</f>
        <v>23.589300000000094</v>
      </c>
    </row>
    <row r="1679" spans="1:14" x14ac:dyDescent="0.25">
      <c r="A1679" s="6" t="s">
        <v>1689</v>
      </c>
      <c r="B1679" s="2"/>
      <c r="C1679" s="2"/>
      <c r="D1679" s="2"/>
      <c r="E1679" s="2"/>
      <c r="F1679" s="2"/>
      <c r="G1679" s="2"/>
      <c r="H1679" s="2">
        <v>939.94179999999994</v>
      </c>
      <c r="I1679" s="2">
        <v>703.10029999999995</v>
      </c>
      <c r="J1679" s="2">
        <v>939.94179999999994</v>
      </c>
      <c r="K1679" s="2">
        <v>703.10029999999995</v>
      </c>
      <c r="L1679" s="2">
        <v>729.40122530999997</v>
      </c>
      <c r="M1679" s="2">
        <v>729.40122530999997</v>
      </c>
      <c r="N1679" s="11">
        <f>+VLOOKUP(A1679,'Pre Calc.'!$A$2:$H$2362,2,FALSE)-H1679</f>
        <v>35.160400000000095</v>
      </c>
    </row>
    <row r="1680" spans="1:14" x14ac:dyDescent="0.25">
      <c r="A1680" s="6" t="s">
        <v>1690</v>
      </c>
      <c r="B1680" s="2"/>
      <c r="C1680" s="2"/>
      <c r="D1680" s="2"/>
      <c r="E1680" s="2"/>
      <c r="F1680" s="2"/>
      <c r="G1680" s="2"/>
      <c r="H1680" s="2">
        <v>468.68200000000002</v>
      </c>
      <c r="I1680" s="2">
        <v>389.70909999999998</v>
      </c>
      <c r="J1680" s="2">
        <v>468.68200000000002</v>
      </c>
      <c r="K1680" s="2">
        <v>389.70909999999998</v>
      </c>
      <c r="L1680" s="2">
        <v>404.28694100000001</v>
      </c>
      <c r="M1680" s="2">
        <v>404.28694100000001</v>
      </c>
      <c r="N1680" s="11">
        <f>+VLOOKUP(A1680,'Pre Calc.'!$A$2:$H$2362,2,FALSE)-H1680</f>
        <v>17.531999999999982</v>
      </c>
    </row>
    <row r="1681" spans="1:14" hidden="1" x14ac:dyDescent="0.25">
      <c r="A1681" s="6" t="s">
        <v>1691</v>
      </c>
      <c r="B1681" s="2">
        <v>158.20779999999999</v>
      </c>
      <c r="C1681" s="2">
        <v>157.3288</v>
      </c>
      <c r="D1681" s="2">
        <v>158.20779999999999</v>
      </c>
      <c r="E1681" s="2">
        <v>157.3288</v>
      </c>
      <c r="F1681" s="2"/>
      <c r="G1681" s="2"/>
      <c r="H1681" s="2"/>
      <c r="I1681" s="2"/>
      <c r="J1681" s="2"/>
      <c r="K1681" s="2"/>
      <c r="L1681" s="2"/>
      <c r="M1681" s="2"/>
      <c r="N1681" s="4">
        <f>VLOOKUP(A1681,'Pre Calc.'!$A$2:$G$2362,2,FALSE)-B1681</f>
        <v>0</v>
      </c>
    </row>
    <row r="1682" spans="1:14" hidden="1" x14ac:dyDescent="0.25">
      <c r="A1682" s="6" t="s">
        <v>1692</v>
      </c>
      <c r="B1682" s="2">
        <v>149.41839999999999</v>
      </c>
      <c r="C1682" s="2">
        <v>148.5395</v>
      </c>
      <c r="D1682" s="2">
        <v>149.41839999999999</v>
      </c>
      <c r="E1682" s="2">
        <v>148.5395</v>
      </c>
      <c r="F1682" s="2"/>
      <c r="G1682" s="2"/>
      <c r="H1682" s="2"/>
      <c r="I1682" s="2"/>
      <c r="J1682" s="2"/>
      <c r="K1682" s="2"/>
      <c r="L1682" s="2"/>
      <c r="M1682" s="2"/>
      <c r="N1682" s="4">
        <f>VLOOKUP(A1682,'Pre Calc.'!$A$2:$G$2362,2,FALSE)-B1682</f>
        <v>0</v>
      </c>
    </row>
    <row r="1683" spans="1:14" hidden="1" x14ac:dyDescent="0.25">
      <c r="A1683" s="6" t="s">
        <v>1693</v>
      </c>
      <c r="B1683" s="2">
        <v>448.25529999999998</v>
      </c>
      <c r="C1683" s="2">
        <v>445.61849999999998</v>
      </c>
      <c r="D1683" s="2">
        <v>448.25529999999998</v>
      </c>
      <c r="E1683" s="2">
        <v>445.61849999999998</v>
      </c>
      <c r="F1683" s="2"/>
      <c r="G1683" s="2"/>
      <c r="H1683" s="2"/>
      <c r="I1683" s="2"/>
      <c r="J1683" s="2"/>
      <c r="K1683" s="2"/>
      <c r="L1683" s="2"/>
      <c r="M1683" s="2"/>
      <c r="N1683" s="4">
        <f>VLOOKUP(A1683,'Pre Calc.'!$A$2:$G$2362,2,FALSE)-B1683</f>
        <v>0</v>
      </c>
    </row>
    <row r="1684" spans="1:14" hidden="1" x14ac:dyDescent="0.25">
      <c r="A1684" s="6" t="s">
        <v>1694</v>
      </c>
      <c r="B1684" s="2">
        <v>87.893199999999993</v>
      </c>
      <c r="C1684" s="2">
        <v>87.362700000000004</v>
      </c>
      <c r="D1684" s="2">
        <v>87.893199999999993</v>
      </c>
      <c r="E1684" s="2">
        <v>87.362700000000004</v>
      </c>
      <c r="F1684" s="2"/>
      <c r="G1684" s="2"/>
      <c r="H1684" s="2"/>
      <c r="I1684" s="2"/>
      <c r="J1684" s="2"/>
      <c r="K1684" s="2"/>
      <c r="L1684" s="2"/>
      <c r="M1684" s="2"/>
      <c r="N1684" s="4">
        <f>VLOOKUP(A1684,'Pre Calc.'!$A$2:$G$2362,2,FALSE)-B1684</f>
        <v>0</v>
      </c>
    </row>
    <row r="1685" spans="1:14" hidden="1" x14ac:dyDescent="0.25">
      <c r="A1685" s="6" t="s">
        <v>1695</v>
      </c>
      <c r="B1685" s="2">
        <v>2578.7370000000001</v>
      </c>
      <c r="C1685" s="2">
        <v>2578.7370000000001</v>
      </c>
      <c r="D1685" s="2"/>
      <c r="E1685" s="2"/>
      <c r="F1685" s="2"/>
      <c r="G1685" s="2"/>
      <c r="H1685" s="2"/>
      <c r="I1685" s="2"/>
      <c r="J1685" s="2"/>
      <c r="K1685" s="2"/>
      <c r="L1685" s="2"/>
      <c r="M1685" s="2"/>
      <c r="N1685" s="4">
        <f>VLOOKUP(A1685,'Pre Calc.'!$A$2:$G$2362,2,FALSE)-B1685</f>
        <v>0</v>
      </c>
    </row>
    <row r="1686" spans="1:14" hidden="1" x14ac:dyDescent="0.25">
      <c r="A1686" s="6" t="s">
        <v>1696</v>
      </c>
      <c r="B1686" s="2">
        <v>101.0415</v>
      </c>
      <c r="C1686" s="2">
        <v>101.0415</v>
      </c>
      <c r="D1686" s="2"/>
      <c r="E1686" s="2"/>
      <c r="F1686" s="2"/>
      <c r="G1686" s="2"/>
      <c r="H1686" s="2"/>
      <c r="I1686" s="2"/>
      <c r="J1686" s="2"/>
      <c r="K1686" s="2"/>
      <c r="L1686" s="2"/>
      <c r="M1686" s="2"/>
      <c r="N1686" s="4">
        <f>VLOOKUP(A1686,'Pre Calc.'!$A$2:$G$2362,2,FALSE)-B1686</f>
        <v>0</v>
      </c>
    </row>
    <row r="1687" spans="1:14" hidden="1" x14ac:dyDescent="0.25">
      <c r="A1687" s="6" t="s">
        <v>1697</v>
      </c>
      <c r="B1687" s="2">
        <v>184.08770000000001</v>
      </c>
      <c r="C1687" s="2">
        <v>184.08770000000001</v>
      </c>
      <c r="D1687" s="2"/>
      <c r="E1687" s="2"/>
      <c r="F1687" s="2"/>
      <c r="G1687" s="2"/>
      <c r="H1687" s="2"/>
      <c r="I1687" s="2"/>
      <c r="J1687" s="2"/>
      <c r="K1687" s="2"/>
      <c r="L1687" s="2"/>
      <c r="M1687" s="2"/>
      <c r="N1687" s="4">
        <f>VLOOKUP(A1687,'Pre Calc.'!$A$2:$G$2362,2,FALSE)-B1687</f>
        <v>0</v>
      </c>
    </row>
    <row r="1688" spans="1:14" hidden="1" x14ac:dyDescent="0.25">
      <c r="A1688" s="6" t="s">
        <v>1698</v>
      </c>
      <c r="B1688" s="2">
        <v>33.780299999999997</v>
      </c>
      <c r="C1688" s="2">
        <v>33.780299999999997</v>
      </c>
      <c r="D1688" s="2"/>
      <c r="E1688" s="2"/>
      <c r="F1688" s="2"/>
      <c r="G1688" s="2"/>
      <c r="H1688" s="2"/>
      <c r="I1688" s="2"/>
      <c r="J1688" s="2"/>
      <c r="K1688" s="2"/>
      <c r="L1688" s="2"/>
      <c r="M1688" s="2"/>
      <c r="N1688" s="4">
        <f>VLOOKUP(A1688,'Pre Calc.'!$A$2:$G$2362,2,FALSE)-B1688</f>
        <v>0</v>
      </c>
    </row>
    <row r="1689" spans="1:14" hidden="1" x14ac:dyDescent="0.25">
      <c r="A1689" s="6" t="s">
        <v>1699</v>
      </c>
      <c r="B1689" s="2">
        <v>67.4345</v>
      </c>
      <c r="C1689" s="2">
        <v>67.4345</v>
      </c>
      <c r="D1689" s="2"/>
      <c r="E1689" s="2"/>
      <c r="F1689" s="2"/>
      <c r="G1689" s="2"/>
      <c r="H1689" s="2"/>
      <c r="I1689" s="2"/>
      <c r="J1689" s="2"/>
      <c r="K1689" s="2"/>
      <c r="L1689" s="2"/>
      <c r="M1689" s="2"/>
      <c r="N1689" s="4">
        <f>VLOOKUP(A1689,'Pre Calc.'!$A$2:$G$2362,2,FALSE)-B1689</f>
        <v>0</v>
      </c>
    </row>
    <row r="1690" spans="1:14" hidden="1" x14ac:dyDescent="0.25">
      <c r="A1690" s="6" t="s">
        <v>1700</v>
      </c>
      <c r="B1690" s="2">
        <v>349.93349999999998</v>
      </c>
      <c r="C1690" s="2">
        <v>349.93349999999998</v>
      </c>
      <c r="D1690" s="2"/>
      <c r="E1690" s="2"/>
      <c r="F1690" s="2"/>
      <c r="G1690" s="2"/>
      <c r="H1690" s="2"/>
      <c r="I1690" s="2"/>
      <c r="J1690" s="2"/>
      <c r="K1690" s="2"/>
      <c r="L1690" s="2"/>
      <c r="M1690" s="2"/>
      <c r="N1690" s="4">
        <f>VLOOKUP(A1690,'Pre Calc.'!$A$2:$G$2362,2,FALSE)-B1690</f>
        <v>0</v>
      </c>
    </row>
    <row r="1691" spans="1:14" hidden="1" x14ac:dyDescent="0.25">
      <c r="A1691" s="6" t="s">
        <v>1701</v>
      </c>
      <c r="B1691" s="2">
        <v>167.14250000000001</v>
      </c>
      <c r="C1691" s="2">
        <v>167.14250000000001</v>
      </c>
      <c r="D1691" s="2"/>
      <c r="E1691" s="2"/>
      <c r="F1691" s="2"/>
      <c r="G1691" s="2"/>
      <c r="H1691" s="2"/>
      <c r="I1691" s="2"/>
      <c r="J1691" s="2"/>
      <c r="K1691" s="2"/>
      <c r="L1691" s="2"/>
      <c r="M1691" s="2"/>
      <c r="N1691" s="4">
        <f>VLOOKUP(A1691,'Pre Calc.'!$A$2:$G$2362,2,FALSE)-B1691</f>
        <v>0</v>
      </c>
    </row>
    <row r="1692" spans="1:14" hidden="1" x14ac:dyDescent="0.25">
      <c r="A1692" s="6" t="s">
        <v>1702</v>
      </c>
      <c r="B1692" s="2">
        <v>430.77949999999998</v>
      </c>
      <c r="C1692" s="2">
        <v>344.62670000000003</v>
      </c>
      <c r="D1692" s="2">
        <v>430.77949999999998</v>
      </c>
      <c r="E1692" s="2">
        <v>344.62670000000003</v>
      </c>
      <c r="F1692" s="2"/>
      <c r="G1692" s="2"/>
      <c r="H1692" s="2"/>
      <c r="I1692" s="2"/>
      <c r="J1692" s="2"/>
      <c r="K1692" s="2"/>
      <c r="L1692" s="2"/>
      <c r="M1692" s="2"/>
      <c r="N1692" s="4">
        <f>VLOOKUP(A1692,'Pre Calc.'!$A$2:$G$2362,2,FALSE)-B1692</f>
        <v>0</v>
      </c>
    </row>
    <row r="1693" spans="1:14" hidden="1" x14ac:dyDescent="0.25">
      <c r="A1693" s="6" t="s">
        <v>1703</v>
      </c>
      <c r="B1693" s="2">
        <v>5309.9492</v>
      </c>
      <c r="C1693" s="2">
        <v>4247.9578000000001</v>
      </c>
      <c r="D1693" s="2">
        <v>5309.9492</v>
      </c>
      <c r="E1693" s="2">
        <v>4247.9578000000001</v>
      </c>
      <c r="F1693" s="2"/>
      <c r="G1693" s="2"/>
      <c r="H1693" s="2"/>
      <c r="I1693" s="2"/>
      <c r="J1693" s="2"/>
      <c r="K1693" s="2"/>
      <c r="L1693" s="2"/>
      <c r="M1693" s="2"/>
      <c r="N1693" s="4">
        <f>VLOOKUP(A1693,'Pre Calc.'!$A$2:$G$2362,2,FALSE)-B1693</f>
        <v>0</v>
      </c>
    </row>
    <row r="1694" spans="1:14" hidden="1" x14ac:dyDescent="0.25">
      <c r="A1694" s="6" t="s">
        <v>1704</v>
      </c>
      <c r="B1694" s="2">
        <v>215.11670000000001</v>
      </c>
      <c r="C1694" s="2">
        <v>172.0949</v>
      </c>
      <c r="D1694" s="2">
        <v>215.11670000000001</v>
      </c>
      <c r="E1694" s="2">
        <v>172.0949</v>
      </c>
      <c r="F1694" s="2"/>
      <c r="G1694" s="2"/>
      <c r="H1694" s="2"/>
      <c r="I1694" s="2"/>
      <c r="J1694" s="2"/>
      <c r="K1694" s="2"/>
      <c r="L1694" s="2"/>
      <c r="M1694" s="2"/>
      <c r="N1694" s="4">
        <f>VLOOKUP(A1694,'Pre Calc.'!$A$2:$G$2362,2,FALSE)-B1694</f>
        <v>0</v>
      </c>
    </row>
    <row r="1695" spans="1:14" hidden="1" x14ac:dyDescent="0.25">
      <c r="A1695" s="6" t="s">
        <v>1705</v>
      </c>
      <c r="B1695" s="2">
        <v>437.74</v>
      </c>
      <c r="C1695" s="2">
        <v>220.86</v>
      </c>
      <c r="D1695" s="2">
        <v>437.74</v>
      </c>
      <c r="E1695" s="2">
        <v>220.86</v>
      </c>
      <c r="F1695" s="2"/>
      <c r="G1695" s="2"/>
      <c r="H1695" s="2"/>
      <c r="I1695" s="2"/>
      <c r="J1695" s="2"/>
      <c r="K1695" s="2"/>
      <c r="L1695" s="2"/>
      <c r="M1695" s="2"/>
      <c r="N1695" s="4">
        <f>VLOOKUP(A1695,'Pre Calc.'!$A$2:$G$2362,2,FALSE)-B1695</f>
        <v>0</v>
      </c>
    </row>
    <row r="1696" spans="1:14" x14ac:dyDescent="0.25">
      <c r="A1696" s="6" t="s">
        <v>1706</v>
      </c>
      <c r="B1696" s="2"/>
      <c r="C1696" s="2"/>
      <c r="D1696" s="2"/>
      <c r="E1696" s="2"/>
      <c r="F1696" s="2"/>
      <c r="G1696" s="2"/>
      <c r="H1696" s="2">
        <v>133.21700000000001</v>
      </c>
      <c r="I1696" s="2">
        <v>133.21700000000001</v>
      </c>
      <c r="J1696" s="2">
        <v>133.21700000000001</v>
      </c>
      <c r="K1696" s="2">
        <v>133.21700000000001</v>
      </c>
      <c r="L1696" s="2">
        <v>67.469499999999996</v>
      </c>
      <c r="M1696" s="2">
        <v>67.469499999999996</v>
      </c>
      <c r="N1696" s="11">
        <f>+VLOOKUP(A1696,'Pre Calc.'!$A$2:$H$2362,2,FALSE)-H1696</f>
        <v>1.72199999999998</v>
      </c>
    </row>
    <row r="1697" spans="1:14" hidden="1" x14ac:dyDescent="0.25">
      <c r="A1697" s="6" t="s">
        <v>1707</v>
      </c>
      <c r="B1697" s="2">
        <v>77.98</v>
      </c>
      <c r="C1697" s="2">
        <v>77.98</v>
      </c>
      <c r="D1697" s="2">
        <v>77.98</v>
      </c>
      <c r="E1697" s="2">
        <v>77.98</v>
      </c>
      <c r="F1697" s="2"/>
      <c r="G1697" s="2"/>
      <c r="H1697" s="2"/>
      <c r="I1697" s="2"/>
      <c r="J1697" s="2"/>
      <c r="K1697" s="2"/>
      <c r="L1697" s="2"/>
      <c r="M1697" s="2"/>
      <c r="N1697" s="4">
        <f>VLOOKUP(A1697,'Pre Calc.'!$A$2:$G$2362,2,FALSE)-B1697</f>
        <v>0</v>
      </c>
    </row>
    <row r="1698" spans="1:14" hidden="1" x14ac:dyDescent="0.25">
      <c r="A1698" s="6" t="s">
        <v>1708</v>
      </c>
      <c r="B1698" s="2">
        <v>66.664500000000004</v>
      </c>
      <c r="C1698" s="2">
        <v>66.664500000000004</v>
      </c>
      <c r="D1698" s="2">
        <v>66.664500000000004</v>
      </c>
      <c r="E1698" s="2">
        <v>66.664500000000004</v>
      </c>
      <c r="F1698" s="2"/>
      <c r="G1698" s="2"/>
      <c r="H1698" s="2"/>
      <c r="I1698" s="2"/>
      <c r="J1698" s="2"/>
      <c r="K1698" s="2"/>
      <c r="L1698" s="2"/>
      <c r="M1698" s="2"/>
      <c r="N1698" s="4">
        <f>VLOOKUP(A1698,'Pre Calc.'!$A$2:$G$2362,2,FALSE)-B1698</f>
        <v>0</v>
      </c>
    </row>
    <row r="1699" spans="1:14" hidden="1" x14ac:dyDescent="0.25">
      <c r="A1699" s="6" t="s">
        <v>1709</v>
      </c>
      <c r="B1699" s="2">
        <v>145.755</v>
      </c>
      <c r="C1699" s="2">
        <v>145.755</v>
      </c>
      <c r="D1699" s="2">
        <v>145.755</v>
      </c>
      <c r="E1699" s="2">
        <v>145.755</v>
      </c>
      <c r="F1699" s="2"/>
      <c r="G1699" s="2"/>
      <c r="H1699" s="2"/>
      <c r="I1699" s="2"/>
      <c r="J1699" s="2"/>
      <c r="K1699" s="2"/>
      <c r="L1699" s="2"/>
      <c r="M1699" s="2"/>
      <c r="N1699" s="4">
        <f>VLOOKUP(A1699,'Pre Calc.'!$A$2:$G$2362,2,FALSE)-B1699</f>
        <v>0</v>
      </c>
    </row>
    <row r="1700" spans="1:14" hidden="1" x14ac:dyDescent="0.25">
      <c r="A1700" s="6" t="s">
        <v>1710</v>
      </c>
      <c r="B1700" s="2">
        <v>134.869</v>
      </c>
      <c r="C1700" s="2">
        <v>134.869</v>
      </c>
      <c r="D1700" s="2"/>
      <c r="E1700" s="2"/>
      <c r="F1700" s="2"/>
      <c r="G1700" s="2"/>
      <c r="H1700" s="2"/>
      <c r="I1700" s="2"/>
      <c r="J1700" s="2"/>
      <c r="K1700" s="2"/>
      <c r="L1700" s="2"/>
      <c r="M1700" s="2"/>
      <c r="N1700" s="4">
        <f>VLOOKUP(A1700,'Pre Calc.'!$A$2:$G$2362,2,FALSE)-B1700</f>
        <v>0</v>
      </c>
    </row>
    <row r="1701" spans="1:14" hidden="1" x14ac:dyDescent="0.25">
      <c r="A1701" s="6" t="s">
        <v>1711</v>
      </c>
      <c r="B1701" s="2">
        <v>33.780299999999997</v>
      </c>
      <c r="C1701" s="2">
        <v>33.780299999999997</v>
      </c>
      <c r="D1701" s="2"/>
      <c r="E1701" s="2"/>
      <c r="F1701" s="2"/>
      <c r="G1701" s="2"/>
      <c r="H1701" s="2"/>
      <c r="I1701" s="2"/>
      <c r="J1701" s="2"/>
      <c r="K1701" s="2"/>
      <c r="L1701" s="2"/>
      <c r="M1701" s="2"/>
      <c r="N1701" s="4">
        <f>VLOOKUP(A1701,'Pre Calc.'!$A$2:$G$2362,2,FALSE)-B1701</f>
        <v>0</v>
      </c>
    </row>
    <row r="1702" spans="1:14" hidden="1" x14ac:dyDescent="0.25">
      <c r="A1702" s="6" t="s">
        <v>1712</v>
      </c>
      <c r="B1702" s="2">
        <v>118.23090000000001</v>
      </c>
      <c r="C1702" s="2">
        <v>118.23090000000001</v>
      </c>
      <c r="D1702" s="2"/>
      <c r="E1702" s="2"/>
      <c r="F1702" s="2"/>
      <c r="G1702" s="2"/>
      <c r="H1702" s="2"/>
      <c r="I1702" s="2"/>
      <c r="J1702" s="2"/>
      <c r="K1702" s="2"/>
      <c r="L1702" s="2"/>
      <c r="M1702" s="2"/>
      <c r="N1702" s="4">
        <f>VLOOKUP(A1702,'Pre Calc.'!$A$2:$G$2362,2,FALSE)-B1702</f>
        <v>0</v>
      </c>
    </row>
    <row r="1703" spans="1:14" hidden="1" x14ac:dyDescent="0.25">
      <c r="A1703" s="6" t="s">
        <v>1713</v>
      </c>
      <c r="B1703" s="2">
        <v>33.2605</v>
      </c>
      <c r="C1703" s="2">
        <v>33.2605</v>
      </c>
      <c r="D1703" s="2"/>
      <c r="E1703" s="2"/>
      <c r="F1703" s="2"/>
      <c r="G1703" s="2"/>
      <c r="H1703" s="2"/>
      <c r="I1703" s="2"/>
      <c r="J1703" s="2"/>
      <c r="K1703" s="2"/>
      <c r="L1703" s="2"/>
      <c r="M1703" s="2"/>
      <c r="N1703" s="4">
        <f>VLOOKUP(A1703,'Pre Calc.'!$A$2:$G$2362,2,FALSE)-B1703</f>
        <v>0</v>
      </c>
    </row>
    <row r="1704" spans="1:14" hidden="1" x14ac:dyDescent="0.25">
      <c r="A1704" s="6" t="s">
        <v>1714</v>
      </c>
      <c r="B1704" s="2">
        <v>116.4117</v>
      </c>
      <c r="C1704" s="2">
        <v>116.4117</v>
      </c>
      <c r="D1704" s="2"/>
      <c r="E1704" s="2"/>
      <c r="F1704" s="2"/>
      <c r="G1704" s="2"/>
      <c r="H1704" s="2"/>
      <c r="I1704" s="2"/>
      <c r="J1704" s="2"/>
      <c r="K1704" s="2"/>
      <c r="L1704" s="2"/>
      <c r="M1704" s="2"/>
      <c r="N1704" s="4">
        <f>VLOOKUP(A1704,'Pre Calc.'!$A$2:$G$2362,2,FALSE)-B1704</f>
        <v>0</v>
      </c>
    </row>
    <row r="1705" spans="1:14" hidden="1" x14ac:dyDescent="0.25">
      <c r="A1705" s="6" t="s">
        <v>1715</v>
      </c>
      <c r="B1705" s="2">
        <v>99.918000000000006</v>
      </c>
      <c r="C1705" s="2">
        <v>99.918000000000006</v>
      </c>
      <c r="D1705" s="2"/>
      <c r="E1705" s="2"/>
      <c r="F1705" s="2"/>
      <c r="G1705" s="2"/>
      <c r="H1705" s="2"/>
      <c r="I1705" s="2"/>
      <c r="J1705" s="2"/>
      <c r="K1705" s="2"/>
      <c r="L1705" s="2"/>
      <c r="M1705" s="2"/>
      <c r="N1705" s="4">
        <f>VLOOKUP(A1705,'Pre Calc.'!$A$2:$G$2362,2,FALSE)-B1705</f>
        <v>0</v>
      </c>
    </row>
    <row r="1706" spans="1:14" hidden="1" x14ac:dyDescent="0.25">
      <c r="A1706" s="6" t="s">
        <v>1716</v>
      </c>
      <c r="B1706" s="2">
        <v>455.2774</v>
      </c>
      <c r="C1706" s="2">
        <v>455.2774</v>
      </c>
      <c r="D1706" s="2"/>
      <c r="E1706" s="2"/>
      <c r="F1706" s="2"/>
      <c r="G1706" s="2"/>
      <c r="H1706" s="2"/>
      <c r="I1706" s="2"/>
      <c r="J1706" s="2"/>
      <c r="K1706" s="2"/>
      <c r="L1706" s="2"/>
      <c r="M1706" s="2"/>
      <c r="N1706" s="4">
        <f>VLOOKUP(A1706,'Pre Calc.'!$A$2:$G$2362,2,FALSE)-B1706</f>
        <v>0</v>
      </c>
    </row>
    <row r="1707" spans="1:14" hidden="1" x14ac:dyDescent="0.25">
      <c r="A1707" s="6" t="s">
        <v>1717</v>
      </c>
      <c r="B1707" s="2">
        <v>9465.0499999999993</v>
      </c>
      <c r="C1707" s="2">
        <v>3117.3</v>
      </c>
      <c r="D1707" s="2">
        <v>9465.0499999999993</v>
      </c>
      <c r="E1707" s="2">
        <v>3117.3</v>
      </c>
      <c r="F1707" s="2"/>
      <c r="G1707" s="2"/>
      <c r="H1707" s="2"/>
      <c r="I1707" s="2"/>
      <c r="J1707" s="2"/>
      <c r="K1707" s="2"/>
      <c r="L1707" s="2"/>
      <c r="M1707" s="2"/>
      <c r="N1707" s="4">
        <f>VLOOKUP(A1707,'Pre Calc.'!$A$2:$G$2362,2,FALSE)-B1707</f>
        <v>0</v>
      </c>
    </row>
    <row r="1708" spans="1:14" hidden="1" x14ac:dyDescent="0.25">
      <c r="A1708" s="6" t="s">
        <v>1718</v>
      </c>
      <c r="B1708" s="2">
        <v>1160</v>
      </c>
      <c r="C1708" s="2">
        <v>900</v>
      </c>
      <c r="D1708" s="2">
        <v>1160</v>
      </c>
      <c r="E1708" s="2">
        <v>900</v>
      </c>
      <c r="F1708" s="2"/>
      <c r="G1708" s="2"/>
      <c r="H1708" s="2"/>
      <c r="I1708" s="2"/>
      <c r="J1708" s="2"/>
      <c r="K1708" s="2"/>
      <c r="L1708" s="2"/>
      <c r="M1708" s="2"/>
      <c r="N1708" s="4">
        <f>VLOOKUP(A1708,'Pre Calc.'!$A$2:$G$2362,2,FALSE)-B1708</f>
        <v>0</v>
      </c>
    </row>
    <row r="1709" spans="1:14" hidden="1" x14ac:dyDescent="0.25">
      <c r="A1709" s="6" t="s">
        <v>1719</v>
      </c>
      <c r="B1709" s="2">
        <v>398.2475</v>
      </c>
      <c r="C1709" s="2">
        <v>261.70549999999997</v>
      </c>
      <c r="D1709" s="2">
        <v>398.2475</v>
      </c>
      <c r="E1709" s="2">
        <v>261.70549999999997</v>
      </c>
      <c r="F1709" s="2"/>
      <c r="G1709" s="2"/>
      <c r="H1709" s="2"/>
      <c r="I1709" s="2"/>
      <c r="J1709" s="2"/>
      <c r="K1709" s="2"/>
      <c r="L1709" s="2"/>
      <c r="M1709" s="2"/>
      <c r="N1709" s="4">
        <f>VLOOKUP(A1709,'Pre Calc.'!$A$2:$G$2362,2,FALSE)-B1709</f>
        <v>0</v>
      </c>
    </row>
    <row r="1710" spans="1:14" hidden="1" x14ac:dyDescent="0.25">
      <c r="A1710" s="6" t="s">
        <v>1720</v>
      </c>
      <c r="B1710" s="2">
        <v>2182.0639999999999</v>
      </c>
      <c r="C1710" s="2">
        <v>1091.0319999999999</v>
      </c>
      <c r="D1710" s="2"/>
      <c r="E1710" s="2"/>
      <c r="F1710" s="2"/>
      <c r="G1710" s="2"/>
      <c r="H1710" s="2"/>
      <c r="I1710" s="2"/>
      <c r="J1710" s="2"/>
      <c r="K1710" s="2"/>
      <c r="L1710" s="2"/>
      <c r="M1710" s="2"/>
      <c r="N1710" s="4">
        <f>VLOOKUP(A1710,'Pre Calc.'!$A$2:$G$2362,2,FALSE)-B1710</f>
        <v>0</v>
      </c>
    </row>
    <row r="1711" spans="1:14" hidden="1" x14ac:dyDescent="0.25">
      <c r="A1711" s="6" t="s">
        <v>1721</v>
      </c>
      <c r="B1711" s="2">
        <v>1937.1273000000001</v>
      </c>
      <c r="C1711" s="2">
        <v>954.65300000000002</v>
      </c>
      <c r="D1711" s="2"/>
      <c r="E1711" s="2"/>
      <c r="F1711" s="2"/>
      <c r="G1711" s="2"/>
      <c r="H1711" s="2"/>
      <c r="I1711" s="2"/>
      <c r="J1711" s="2"/>
      <c r="K1711" s="2"/>
      <c r="L1711" s="2"/>
      <c r="M1711" s="2"/>
      <c r="N1711" s="4">
        <f>VLOOKUP(A1711,'Pre Calc.'!$A$2:$G$2362,2,FALSE)-B1711</f>
        <v>0</v>
      </c>
    </row>
    <row r="1712" spans="1:14" hidden="1" x14ac:dyDescent="0.25">
      <c r="A1712" s="6" t="s">
        <v>1722</v>
      </c>
      <c r="B1712" s="2">
        <v>1500</v>
      </c>
      <c r="C1712" s="2">
        <v>1</v>
      </c>
      <c r="D1712" s="2"/>
      <c r="E1712" s="2"/>
      <c r="F1712" s="2"/>
      <c r="G1712" s="2"/>
      <c r="H1712" s="2"/>
      <c r="I1712" s="2"/>
      <c r="J1712" s="2"/>
      <c r="K1712" s="2"/>
      <c r="L1712" s="2"/>
      <c r="M1712" s="2"/>
      <c r="N1712" s="4">
        <f>VLOOKUP(A1712,'Pre Calc.'!$A$2:$G$2362,2,FALSE)-B1712</f>
        <v>0</v>
      </c>
    </row>
    <row r="1713" spans="1:14" hidden="1" x14ac:dyDescent="0.25">
      <c r="A1713" s="6" t="s">
        <v>1723</v>
      </c>
      <c r="B1713" s="2">
        <v>840.96</v>
      </c>
      <c r="C1713" s="2">
        <v>840.96</v>
      </c>
      <c r="D1713" s="2">
        <v>840.96</v>
      </c>
      <c r="E1713" s="2">
        <v>840.96</v>
      </c>
      <c r="F1713" s="2"/>
      <c r="G1713" s="2"/>
      <c r="H1713" s="2"/>
      <c r="I1713" s="2"/>
      <c r="J1713" s="2"/>
      <c r="K1713" s="2"/>
      <c r="L1713" s="2"/>
      <c r="M1713" s="2"/>
      <c r="N1713" s="4">
        <f>VLOOKUP(A1713,'Pre Calc.'!$A$2:$G$2362,2,FALSE)-B1713</f>
        <v>0</v>
      </c>
    </row>
    <row r="1714" spans="1:14" hidden="1" x14ac:dyDescent="0.25">
      <c r="A1714" s="6" t="s">
        <v>1724</v>
      </c>
      <c r="B1714" s="2">
        <v>2511.8224</v>
      </c>
      <c r="C1714" s="2">
        <v>2015.829</v>
      </c>
      <c r="D1714" s="2">
        <v>2511.8224</v>
      </c>
      <c r="E1714" s="2">
        <v>2015.829</v>
      </c>
      <c r="F1714" s="2"/>
      <c r="G1714" s="2"/>
      <c r="H1714" s="2"/>
      <c r="I1714" s="2"/>
      <c r="J1714" s="2"/>
      <c r="K1714" s="2"/>
      <c r="L1714" s="2"/>
      <c r="M1714" s="2"/>
      <c r="N1714" s="4">
        <f>VLOOKUP(A1714,'Pre Calc.'!$A$2:$G$2362,2,FALSE)-B1714</f>
        <v>0</v>
      </c>
    </row>
    <row r="1715" spans="1:14" hidden="1" x14ac:dyDescent="0.25">
      <c r="A1715" s="6" t="s">
        <v>1725</v>
      </c>
      <c r="B1715" s="2">
        <v>3428.9436999999998</v>
      </c>
      <c r="C1715" s="2">
        <v>3428.9436999999998</v>
      </c>
      <c r="D1715" s="2">
        <v>3428.9436999999998</v>
      </c>
      <c r="E1715" s="2">
        <v>3428.9436999999998</v>
      </c>
      <c r="F1715" s="2"/>
      <c r="G1715" s="2"/>
      <c r="H1715" s="2"/>
      <c r="I1715" s="2"/>
      <c r="J1715" s="2"/>
      <c r="K1715" s="2"/>
      <c r="L1715" s="2"/>
      <c r="M1715" s="2"/>
      <c r="N1715" s="4">
        <f>VLOOKUP(A1715,'Pre Calc.'!$A$2:$G$2362,2,FALSE)-B1715</f>
        <v>0</v>
      </c>
    </row>
    <row r="1716" spans="1:14" hidden="1" x14ac:dyDescent="0.25">
      <c r="A1716" s="6" t="s">
        <v>1726</v>
      </c>
      <c r="B1716" s="2">
        <v>500</v>
      </c>
      <c r="C1716" s="2">
        <v>500</v>
      </c>
      <c r="D1716" s="2">
        <v>500</v>
      </c>
      <c r="E1716" s="2">
        <v>500</v>
      </c>
      <c r="F1716" s="2"/>
      <c r="G1716" s="2"/>
      <c r="H1716" s="2"/>
      <c r="I1716" s="2"/>
      <c r="J1716" s="2"/>
      <c r="K1716" s="2"/>
      <c r="L1716" s="2"/>
      <c r="M1716" s="2"/>
      <c r="N1716" s="4">
        <f>VLOOKUP(A1716,'Pre Calc.'!$A$2:$G$2362,2,FALSE)-B1716</f>
        <v>0</v>
      </c>
    </row>
    <row r="1717" spans="1:14" hidden="1" x14ac:dyDescent="0.25">
      <c r="A1717" s="6" t="s">
        <v>1727</v>
      </c>
      <c r="B1717" s="2">
        <v>3571.43</v>
      </c>
      <c r="C1717" s="2">
        <v>3543.21</v>
      </c>
      <c r="D1717" s="2">
        <v>3571.43</v>
      </c>
      <c r="E1717" s="2">
        <v>3543.21</v>
      </c>
      <c r="F1717" s="2"/>
      <c r="G1717" s="2"/>
      <c r="H1717" s="2"/>
      <c r="I1717" s="2"/>
      <c r="J1717" s="2"/>
      <c r="K1717" s="2"/>
      <c r="L1717" s="2"/>
      <c r="M1717" s="2"/>
      <c r="N1717" s="4">
        <f>VLOOKUP(A1717,'Pre Calc.'!$A$2:$G$2362,2,FALSE)-B1717</f>
        <v>0</v>
      </c>
    </row>
    <row r="1718" spans="1:14" hidden="1" x14ac:dyDescent="0.25">
      <c r="A1718" s="6" t="s">
        <v>1728</v>
      </c>
      <c r="B1718" s="2">
        <v>166.33750000000001</v>
      </c>
      <c r="C1718" s="2">
        <v>166.33750000000001</v>
      </c>
      <c r="D1718" s="2"/>
      <c r="E1718" s="2"/>
      <c r="F1718" s="2"/>
      <c r="G1718" s="2"/>
      <c r="H1718" s="2"/>
      <c r="I1718" s="2"/>
      <c r="J1718" s="2"/>
      <c r="K1718" s="2"/>
      <c r="L1718" s="2"/>
      <c r="M1718" s="2"/>
      <c r="N1718" s="4">
        <f>VLOOKUP(A1718,'Pre Calc.'!$A$2:$G$2362,2,FALSE)-B1718</f>
        <v>0</v>
      </c>
    </row>
    <row r="1719" spans="1:14" hidden="1" x14ac:dyDescent="0.25">
      <c r="A1719" s="6" t="s">
        <v>1729</v>
      </c>
      <c r="B1719" s="2">
        <v>183.1926</v>
      </c>
      <c r="C1719" s="2">
        <v>183.1926</v>
      </c>
      <c r="D1719" s="2"/>
      <c r="E1719" s="2"/>
      <c r="F1719" s="2"/>
      <c r="G1719" s="2"/>
      <c r="H1719" s="2"/>
      <c r="I1719" s="2"/>
      <c r="J1719" s="2"/>
      <c r="K1719" s="2"/>
      <c r="L1719" s="2"/>
      <c r="M1719" s="2"/>
      <c r="N1719" s="4">
        <f>VLOOKUP(A1719,'Pre Calc.'!$A$2:$G$2362,2,FALSE)-B1719</f>
        <v>0</v>
      </c>
    </row>
    <row r="1720" spans="1:14" hidden="1" x14ac:dyDescent="0.25">
      <c r="A1720" s="6" t="s">
        <v>1730</v>
      </c>
      <c r="B1720" s="2">
        <v>33.267499999999998</v>
      </c>
      <c r="C1720" s="2">
        <v>33.267499999999998</v>
      </c>
      <c r="D1720" s="2"/>
      <c r="E1720" s="2"/>
      <c r="F1720" s="2"/>
      <c r="G1720" s="2"/>
      <c r="H1720" s="2"/>
      <c r="I1720" s="2"/>
      <c r="J1720" s="2"/>
      <c r="K1720" s="2"/>
      <c r="L1720" s="2"/>
      <c r="M1720" s="2"/>
      <c r="N1720" s="4">
        <f>VLOOKUP(A1720,'Pre Calc.'!$A$2:$G$2362,2,FALSE)-B1720</f>
        <v>0</v>
      </c>
    </row>
    <row r="1721" spans="1:14" hidden="1" x14ac:dyDescent="0.25">
      <c r="A1721" s="6" t="s">
        <v>1731</v>
      </c>
      <c r="B1721" s="2">
        <v>66.611999999999995</v>
      </c>
      <c r="C1721" s="2">
        <v>66.611999999999995</v>
      </c>
      <c r="D1721" s="2"/>
      <c r="E1721" s="2"/>
      <c r="F1721" s="2"/>
      <c r="G1721" s="2"/>
      <c r="H1721" s="2"/>
      <c r="I1721" s="2"/>
      <c r="J1721" s="2"/>
      <c r="K1721" s="2"/>
      <c r="L1721" s="2"/>
      <c r="M1721" s="2"/>
      <c r="N1721" s="4">
        <f>VLOOKUP(A1721,'Pre Calc.'!$A$2:$G$2362,2,FALSE)-B1721</f>
        <v>0</v>
      </c>
    </row>
    <row r="1722" spans="1:14" hidden="1" x14ac:dyDescent="0.25">
      <c r="A1722" s="6" t="s">
        <v>1732</v>
      </c>
      <c r="B1722" s="2">
        <v>33.540500000000002</v>
      </c>
      <c r="C1722" s="2">
        <v>33.540500000000002</v>
      </c>
      <c r="D1722" s="2"/>
      <c r="E1722" s="2"/>
      <c r="F1722" s="2"/>
      <c r="G1722" s="2"/>
      <c r="H1722" s="2"/>
      <c r="I1722" s="2"/>
      <c r="J1722" s="2"/>
      <c r="K1722" s="2"/>
      <c r="L1722" s="2"/>
      <c r="M1722" s="2"/>
      <c r="N1722" s="4">
        <f>VLOOKUP(A1722,'Pre Calc.'!$A$2:$G$2362,2,FALSE)-B1722</f>
        <v>0</v>
      </c>
    </row>
    <row r="1723" spans="1:14" hidden="1" x14ac:dyDescent="0.25">
      <c r="A1723" s="6" t="s">
        <v>1733</v>
      </c>
      <c r="B1723" s="2">
        <v>166.5213</v>
      </c>
      <c r="C1723" s="2">
        <v>166.5213</v>
      </c>
      <c r="D1723" s="2"/>
      <c r="E1723" s="2"/>
      <c r="F1723" s="2"/>
      <c r="G1723" s="2"/>
      <c r="H1723" s="2"/>
      <c r="I1723" s="2"/>
      <c r="J1723" s="2"/>
      <c r="K1723" s="2"/>
      <c r="L1723" s="2"/>
      <c r="M1723" s="2"/>
      <c r="N1723" s="4">
        <f>VLOOKUP(A1723,'Pre Calc.'!$A$2:$G$2362,2,FALSE)-B1723</f>
        <v>0</v>
      </c>
    </row>
    <row r="1724" spans="1:14" hidden="1" x14ac:dyDescent="0.25">
      <c r="A1724" s="6" t="s">
        <v>1734</v>
      </c>
      <c r="B1724" s="2">
        <v>166.14500000000001</v>
      </c>
      <c r="C1724" s="2">
        <v>166.14500000000001</v>
      </c>
      <c r="D1724" s="2"/>
      <c r="E1724" s="2"/>
      <c r="F1724" s="2"/>
      <c r="G1724" s="2"/>
      <c r="H1724" s="2"/>
      <c r="I1724" s="2"/>
      <c r="J1724" s="2"/>
      <c r="K1724" s="2"/>
      <c r="L1724" s="2"/>
      <c r="M1724" s="2"/>
      <c r="N1724" s="4">
        <f>VLOOKUP(A1724,'Pre Calc.'!$A$2:$G$2362,2,FALSE)-B1724</f>
        <v>0</v>
      </c>
    </row>
    <row r="1725" spans="1:14" hidden="1" x14ac:dyDescent="0.25">
      <c r="A1725" s="6" t="s">
        <v>1735</v>
      </c>
      <c r="B1725" s="2">
        <v>133.21700000000001</v>
      </c>
      <c r="C1725" s="2">
        <v>133.21700000000001</v>
      </c>
      <c r="D1725" s="2"/>
      <c r="E1725" s="2"/>
      <c r="F1725" s="2"/>
      <c r="G1725" s="2"/>
      <c r="H1725" s="2"/>
      <c r="I1725" s="2"/>
      <c r="J1725" s="2"/>
      <c r="K1725" s="2"/>
      <c r="L1725" s="2"/>
      <c r="M1725" s="2"/>
      <c r="N1725" s="4">
        <f>VLOOKUP(A1725,'Pre Calc.'!$A$2:$G$2362,2,FALSE)-B1725</f>
        <v>0</v>
      </c>
    </row>
    <row r="1726" spans="1:14" hidden="1" x14ac:dyDescent="0.25">
      <c r="A1726" s="6" t="s">
        <v>1736</v>
      </c>
      <c r="B1726" s="2">
        <v>100.13330000000001</v>
      </c>
      <c r="C1726" s="2">
        <v>100.13330000000001</v>
      </c>
      <c r="D1726" s="2"/>
      <c r="E1726" s="2"/>
      <c r="F1726" s="2"/>
      <c r="G1726" s="2"/>
      <c r="H1726" s="2"/>
      <c r="I1726" s="2"/>
      <c r="J1726" s="2"/>
      <c r="K1726" s="2"/>
      <c r="L1726" s="2"/>
      <c r="M1726" s="2"/>
      <c r="N1726" s="4">
        <f>VLOOKUP(A1726,'Pre Calc.'!$A$2:$G$2362,2,FALSE)-B1726</f>
        <v>0</v>
      </c>
    </row>
    <row r="1727" spans="1:14" hidden="1" x14ac:dyDescent="0.25">
      <c r="A1727" s="6" t="s">
        <v>1737</v>
      </c>
      <c r="B1727" s="2">
        <v>266.61599999999999</v>
      </c>
      <c r="C1727" s="2">
        <v>266.61599999999999</v>
      </c>
      <c r="D1727" s="2"/>
      <c r="E1727" s="2"/>
      <c r="F1727" s="2"/>
      <c r="G1727" s="2"/>
      <c r="H1727" s="2"/>
      <c r="I1727" s="2"/>
      <c r="J1727" s="2"/>
      <c r="K1727" s="2"/>
      <c r="L1727" s="2"/>
      <c r="M1727" s="2"/>
      <c r="N1727" s="4">
        <f>VLOOKUP(A1727,'Pre Calc.'!$A$2:$G$2362,2,FALSE)-B1727</f>
        <v>0</v>
      </c>
    </row>
    <row r="1728" spans="1:14" hidden="1" x14ac:dyDescent="0.25">
      <c r="A1728" s="6" t="s">
        <v>1738</v>
      </c>
      <c r="B1728" s="2">
        <v>166.63499999999999</v>
      </c>
      <c r="C1728" s="2">
        <v>166.63499999999999</v>
      </c>
      <c r="D1728" s="2"/>
      <c r="E1728" s="2"/>
      <c r="F1728" s="2"/>
      <c r="G1728" s="2"/>
      <c r="H1728" s="2"/>
      <c r="I1728" s="2"/>
      <c r="J1728" s="2"/>
      <c r="K1728" s="2"/>
      <c r="L1728" s="2"/>
      <c r="M1728" s="2"/>
      <c r="N1728" s="4">
        <f>VLOOKUP(A1728,'Pre Calc.'!$A$2:$G$2362,2,FALSE)-B1728</f>
        <v>0</v>
      </c>
    </row>
    <row r="1729" spans="1:14" hidden="1" x14ac:dyDescent="0.25">
      <c r="A1729" s="6" t="s">
        <v>1739</v>
      </c>
      <c r="B1729" s="2">
        <v>99.912800000000004</v>
      </c>
      <c r="C1729" s="2">
        <v>99.912800000000004</v>
      </c>
      <c r="D1729" s="2"/>
      <c r="E1729" s="2"/>
      <c r="F1729" s="2"/>
      <c r="G1729" s="2"/>
      <c r="H1729" s="2"/>
      <c r="I1729" s="2"/>
      <c r="J1729" s="2"/>
      <c r="K1729" s="2"/>
      <c r="L1729" s="2"/>
      <c r="M1729" s="2"/>
      <c r="N1729" s="4">
        <f>VLOOKUP(A1729,'Pre Calc.'!$A$2:$G$2362,2,FALSE)-B1729</f>
        <v>0</v>
      </c>
    </row>
    <row r="1730" spans="1:14" hidden="1" x14ac:dyDescent="0.25">
      <c r="A1730" s="6" t="s">
        <v>1740</v>
      </c>
      <c r="B1730" s="2">
        <v>4210.8999999999996</v>
      </c>
      <c r="C1730" s="2">
        <v>672.8</v>
      </c>
      <c r="D1730" s="2"/>
      <c r="E1730" s="2"/>
      <c r="F1730" s="2"/>
      <c r="G1730" s="2"/>
      <c r="H1730" s="2"/>
      <c r="I1730" s="2"/>
      <c r="J1730" s="2"/>
      <c r="K1730" s="2"/>
      <c r="L1730" s="2"/>
      <c r="M1730" s="2"/>
      <c r="N1730" s="4">
        <f>VLOOKUP(A1730,'Pre Calc.'!$A$2:$G$2362,2,FALSE)-B1730</f>
        <v>0</v>
      </c>
    </row>
    <row r="1731" spans="1:14" hidden="1" x14ac:dyDescent="0.25">
      <c r="A1731" s="6" t="s">
        <v>1741</v>
      </c>
      <c r="B1731" s="2">
        <v>8465.6831999999995</v>
      </c>
      <c r="C1731" s="2">
        <v>804.23990000000003</v>
      </c>
      <c r="D1731" s="2">
        <v>8465.6831999999995</v>
      </c>
      <c r="E1731" s="2">
        <v>804.23990000000003</v>
      </c>
      <c r="F1731" s="2"/>
      <c r="G1731" s="2"/>
      <c r="H1731" s="2"/>
      <c r="I1731" s="2"/>
      <c r="J1731" s="2"/>
      <c r="K1731" s="2"/>
      <c r="L1731" s="2"/>
      <c r="M1731" s="2"/>
      <c r="N1731" s="4">
        <f>VLOOKUP(A1731,'Pre Calc.'!$A$2:$G$2362,2,FALSE)-B1731</f>
        <v>0</v>
      </c>
    </row>
    <row r="1732" spans="1:14" x14ac:dyDescent="0.25">
      <c r="A1732" s="6" t="s">
        <v>1742</v>
      </c>
      <c r="B1732" s="2"/>
      <c r="C1732" s="2"/>
      <c r="D1732" s="2"/>
      <c r="E1732" s="2"/>
      <c r="F1732" s="2"/>
      <c r="G1732" s="2"/>
      <c r="H1732" s="2">
        <v>1706.05</v>
      </c>
      <c r="I1732" s="2">
        <v>1694.11</v>
      </c>
      <c r="J1732" s="2">
        <v>1706.05</v>
      </c>
      <c r="K1732" s="2">
        <v>1694.11</v>
      </c>
      <c r="L1732" s="2">
        <v>1426.97</v>
      </c>
      <c r="M1732" s="2">
        <v>1426.97</v>
      </c>
      <c r="N1732" s="11">
        <f>+VLOOKUP(A1732,'Pre Calc.'!$A$2:$H$2362,2,FALSE)-H1732</f>
        <v>-90.119999999999891</v>
      </c>
    </row>
    <row r="1733" spans="1:14" hidden="1" x14ac:dyDescent="0.25">
      <c r="A1733" s="6" t="s">
        <v>1743</v>
      </c>
      <c r="B1733" s="2">
        <v>4437.7299999999996</v>
      </c>
      <c r="C1733" s="2">
        <v>622.48199999999997</v>
      </c>
      <c r="D1733" s="2"/>
      <c r="E1733" s="2"/>
      <c r="F1733" s="2"/>
      <c r="G1733" s="2"/>
      <c r="H1733" s="2"/>
      <c r="I1733" s="2"/>
      <c r="J1733" s="2"/>
      <c r="K1733" s="2"/>
      <c r="L1733" s="2"/>
      <c r="M1733" s="2"/>
      <c r="N1733" s="4">
        <f>VLOOKUP(A1733,'Pre Calc.'!$A$2:$G$2362,2,FALSE)-B1733</f>
        <v>0</v>
      </c>
    </row>
    <row r="1734" spans="1:14" hidden="1" x14ac:dyDescent="0.25">
      <c r="A1734" s="6" t="s">
        <v>1744</v>
      </c>
      <c r="B1734" s="2">
        <v>677.69230000000005</v>
      </c>
      <c r="C1734" s="2">
        <v>542.15380000000005</v>
      </c>
      <c r="D1734" s="2">
        <v>677.69230000000005</v>
      </c>
      <c r="E1734" s="2">
        <v>542.15380000000005</v>
      </c>
      <c r="F1734" s="2"/>
      <c r="G1734" s="2"/>
      <c r="H1734" s="2"/>
      <c r="I1734" s="2"/>
      <c r="J1734" s="2"/>
      <c r="K1734" s="2"/>
      <c r="L1734" s="2"/>
      <c r="M1734" s="2"/>
      <c r="N1734" s="4">
        <f>VLOOKUP(A1734,'Pre Calc.'!$A$2:$G$2362,2,FALSE)-B1734</f>
        <v>0</v>
      </c>
    </row>
    <row r="1735" spans="1:14" hidden="1" x14ac:dyDescent="0.25">
      <c r="A1735" s="6" t="s">
        <v>1745</v>
      </c>
      <c r="B1735" s="2">
        <v>67.599000000000004</v>
      </c>
      <c r="C1735" s="2">
        <v>67.599000000000004</v>
      </c>
      <c r="D1735" s="2"/>
      <c r="E1735" s="2"/>
      <c r="F1735" s="2"/>
      <c r="G1735" s="2"/>
      <c r="H1735" s="2"/>
      <c r="I1735" s="2"/>
      <c r="J1735" s="2"/>
      <c r="K1735" s="2"/>
      <c r="L1735" s="2"/>
      <c r="M1735" s="2"/>
      <c r="N1735" s="4">
        <f>VLOOKUP(A1735,'Pre Calc.'!$A$2:$G$2362,2,FALSE)-B1735</f>
        <v>0</v>
      </c>
    </row>
    <row r="1736" spans="1:14" hidden="1" x14ac:dyDescent="0.25">
      <c r="A1736" s="6" t="s">
        <v>1746</v>
      </c>
      <c r="B1736" s="2">
        <v>3200</v>
      </c>
      <c r="C1736" s="2">
        <v>2700</v>
      </c>
      <c r="D1736" s="2"/>
      <c r="E1736" s="2"/>
      <c r="F1736" s="2"/>
      <c r="G1736" s="2"/>
      <c r="H1736" s="2"/>
      <c r="I1736" s="2"/>
      <c r="J1736" s="2"/>
      <c r="K1736" s="2"/>
      <c r="L1736" s="2"/>
      <c r="M1736" s="2"/>
      <c r="N1736" s="4">
        <f>VLOOKUP(A1736,'Pre Calc.'!$A$2:$G$2362,2,FALSE)-B1736</f>
        <v>0</v>
      </c>
    </row>
    <row r="1737" spans="1:14" hidden="1" x14ac:dyDescent="0.25">
      <c r="A1737" s="6" t="s">
        <v>1747</v>
      </c>
      <c r="B1737" s="2">
        <v>28507.16</v>
      </c>
      <c r="C1737" s="2">
        <v>4155.5544</v>
      </c>
      <c r="D1737" s="2"/>
      <c r="E1737" s="2"/>
      <c r="F1737" s="2"/>
      <c r="G1737" s="2"/>
      <c r="H1737" s="2"/>
      <c r="I1737" s="2"/>
      <c r="J1737" s="2"/>
      <c r="K1737" s="2"/>
      <c r="L1737" s="2"/>
      <c r="M1737" s="2"/>
      <c r="N1737" s="4">
        <f>VLOOKUP(A1737,'Pre Calc.'!$A$2:$G$2362,2,FALSE)-B1737</f>
        <v>0</v>
      </c>
    </row>
    <row r="1738" spans="1:14" hidden="1" x14ac:dyDescent="0.25">
      <c r="A1738" s="6" t="s">
        <v>1748</v>
      </c>
      <c r="B1738" s="2">
        <v>1304.7572</v>
      </c>
      <c r="C1738" s="2">
        <v>652.38</v>
      </c>
      <c r="D1738" s="2"/>
      <c r="E1738" s="2"/>
      <c r="F1738" s="2"/>
      <c r="G1738" s="2"/>
      <c r="H1738" s="2"/>
      <c r="I1738" s="2"/>
      <c r="J1738" s="2"/>
      <c r="K1738" s="2"/>
      <c r="L1738" s="2"/>
      <c r="M1738" s="2"/>
      <c r="N1738" s="4">
        <f>VLOOKUP(A1738,'Pre Calc.'!$A$2:$G$2362,2,FALSE)-B1738</f>
        <v>0</v>
      </c>
    </row>
    <row r="1739" spans="1:14" hidden="1" x14ac:dyDescent="0.25">
      <c r="A1739" s="6" t="s">
        <v>1749</v>
      </c>
      <c r="B1739" s="2">
        <v>48072.134400000003</v>
      </c>
      <c r="C1739" s="2">
        <v>26864.124100000001</v>
      </c>
      <c r="D1739" s="2"/>
      <c r="E1739" s="2"/>
      <c r="F1739" s="2"/>
      <c r="G1739" s="2"/>
      <c r="H1739" s="2"/>
      <c r="I1739" s="2"/>
      <c r="J1739" s="2"/>
      <c r="K1739" s="2"/>
      <c r="L1739" s="2"/>
      <c r="M1739" s="2"/>
      <c r="N1739" s="4">
        <f>VLOOKUP(A1739,'Pre Calc.'!$A$2:$G$2362,2,FALSE)-B1739</f>
        <v>0</v>
      </c>
    </row>
    <row r="1740" spans="1:14" hidden="1" x14ac:dyDescent="0.25">
      <c r="A1740" s="6" t="s">
        <v>1750</v>
      </c>
      <c r="B1740" s="2">
        <v>10928.7168</v>
      </c>
      <c r="C1740" s="2">
        <v>9141.1200000000008</v>
      </c>
      <c r="D1740" s="2"/>
      <c r="E1740" s="2"/>
      <c r="F1740" s="2"/>
      <c r="G1740" s="2"/>
      <c r="H1740" s="2"/>
      <c r="I1740" s="2"/>
      <c r="J1740" s="2"/>
      <c r="K1740" s="2"/>
      <c r="L1740" s="2"/>
      <c r="M1740" s="2"/>
      <c r="N1740" s="4">
        <f>VLOOKUP(A1740,'Pre Calc.'!$A$2:$G$2362,2,FALSE)-B1740</f>
        <v>0</v>
      </c>
    </row>
    <row r="1741" spans="1:14" hidden="1" x14ac:dyDescent="0.25">
      <c r="A1741" s="6" t="s">
        <v>1751</v>
      </c>
      <c r="B1741" s="2">
        <v>656.12929999999994</v>
      </c>
      <c r="C1741" s="2">
        <v>594.17280000000005</v>
      </c>
      <c r="D1741" s="2"/>
      <c r="E1741" s="2"/>
      <c r="F1741" s="2"/>
      <c r="G1741" s="2"/>
      <c r="H1741" s="2"/>
      <c r="I1741" s="2"/>
      <c r="J1741" s="2"/>
      <c r="K1741" s="2"/>
      <c r="L1741" s="2"/>
      <c r="M1741" s="2"/>
      <c r="N1741" s="4">
        <f>VLOOKUP(A1741,'Pre Calc.'!$A$2:$G$2362,2,FALSE)-B1741</f>
        <v>0</v>
      </c>
    </row>
    <row r="1742" spans="1:14" x14ac:dyDescent="0.25">
      <c r="A1742" s="6" t="s">
        <v>1752</v>
      </c>
      <c r="B1742" s="2"/>
      <c r="C1742" s="2"/>
      <c r="D1742" s="2"/>
      <c r="E1742" s="2"/>
      <c r="F1742" s="2"/>
      <c r="G1742" s="2"/>
      <c r="H1742" s="2">
        <v>882.49</v>
      </c>
      <c r="I1742" s="2">
        <v>630.35</v>
      </c>
      <c r="J1742" s="2">
        <v>882.49</v>
      </c>
      <c r="K1742" s="2">
        <v>630.35</v>
      </c>
      <c r="L1742" s="2">
        <v>882.49</v>
      </c>
      <c r="M1742" s="2">
        <v>882.49</v>
      </c>
      <c r="N1742" s="11">
        <f>+VLOOKUP(A1742,'Pre Calc.'!$A$2:$H$2362,2,FALSE)-H1742</f>
        <v>6.2300000000000182</v>
      </c>
    </row>
    <row r="1743" spans="1:14" hidden="1" x14ac:dyDescent="0.25">
      <c r="A1743" s="6" t="s">
        <v>1753</v>
      </c>
      <c r="B1743" s="2">
        <v>7820.7359999999999</v>
      </c>
      <c r="C1743" s="2">
        <v>6221.04</v>
      </c>
      <c r="D1743" s="2"/>
      <c r="E1743" s="2"/>
      <c r="F1743" s="2"/>
      <c r="G1743" s="2"/>
      <c r="H1743" s="2"/>
      <c r="I1743" s="2"/>
      <c r="J1743" s="2"/>
      <c r="K1743" s="2"/>
      <c r="L1743" s="2"/>
      <c r="M1743" s="2"/>
      <c r="N1743" s="4">
        <f>VLOOKUP(A1743,'Pre Calc.'!$A$2:$G$2362,2,FALSE)-B1743</f>
        <v>0</v>
      </c>
    </row>
    <row r="1744" spans="1:14" hidden="1" x14ac:dyDescent="0.25">
      <c r="A1744" s="6" t="s">
        <v>1754</v>
      </c>
      <c r="B1744" s="2">
        <v>18434.592000000001</v>
      </c>
      <c r="C1744" s="2">
        <v>14864.4768</v>
      </c>
      <c r="D1744" s="2"/>
      <c r="E1744" s="2"/>
      <c r="F1744" s="2"/>
      <c r="G1744" s="2"/>
      <c r="H1744" s="2"/>
      <c r="I1744" s="2"/>
      <c r="J1744" s="2"/>
      <c r="K1744" s="2"/>
      <c r="L1744" s="2"/>
      <c r="M1744" s="2"/>
      <c r="N1744" s="4">
        <f>VLOOKUP(A1744,'Pre Calc.'!$A$2:$G$2362,2,FALSE)-B1744</f>
        <v>0</v>
      </c>
    </row>
    <row r="1745" spans="1:14" hidden="1" x14ac:dyDescent="0.25">
      <c r="A1745" s="6" t="s">
        <v>1755</v>
      </c>
      <c r="B1745" s="2">
        <v>133.399</v>
      </c>
      <c r="C1745" s="2">
        <v>133.4</v>
      </c>
      <c r="D1745" s="2"/>
      <c r="E1745" s="2"/>
      <c r="F1745" s="2"/>
      <c r="G1745" s="2"/>
      <c r="H1745" s="2"/>
      <c r="I1745" s="2"/>
      <c r="J1745" s="2"/>
      <c r="K1745" s="2"/>
      <c r="L1745" s="2"/>
      <c r="M1745" s="2"/>
      <c r="N1745" s="4">
        <f>VLOOKUP(A1745,'Pre Calc.'!$A$2:$G$2362,2,FALSE)-B1745</f>
        <v>0</v>
      </c>
    </row>
    <row r="1746" spans="1:14" hidden="1" x14ac:dyDescent="0.25">
      <c r="A1746" s="6" t="s">
        <v>1756</v>
      </c>
      <c r="B1746" s="2">
        <v>116.64449999999999</v>
      </c>
      <c r="C1746" s="2">
        <v>116.64449999999999</v>
      </c>
      <c r="D1746" s="2"/>
      <c r="E1746" s="2"/>
      <c r="F1746" s="2"/>
      <c r="G1746" s="2"/>
      <c r="H1746" s="2"/>
      <c r="I1746" s="2"/>
      <c r="J1746" s="2"/>
      <c r="K1746" s="2"/>
      <c r="L1746" s="2"/>
      <c r="M1746" s="2"/>
      <c r="N1746" s="4">
        <f>VLOOKUP(A1746,'Pre Calc.'!$A$2:$G$2362,2,FALSE)-B1746</f>
        <v>0</v>
      </c>
    </row>
    <row r="1747" spans="1:14" hidden="1" x14ac:dyDescent="0.25">
      <c r="A1747" s="6" t="s">
        <v>1757</v>
      </c>
      <c r="B1747" s="2">
        <v>168.06129999999999</v>
      </c>
      <c r="C1747" s="2">
        <v>168.06129999999999</v>
      </c>
      <c r="D1747" s="2"/>
      <c r="E1747" s="2"/>
      <c r="F1747" s="2"/>
      <c r="G1747" s="2"/>
      <c r="H1747" s="2"/>
      <c r="I1747" s="2"/>
      <c r="J1747" s="2"/>
      <c r="K1747" s="2"/>
      <c r="L1747" s="2"/>
      <c r="M1747" s="2"/>
      <c r="N1747" s="4">
        <f>VLOOKUP(A1747,'Pre Calc.'!$A$2:$G$2362,2,FALSE)-B1747</f>
        <v>0</v>
      </c>
    </row>
    <row r="1748" spans="1:14" hidden="1" x14ac:dyDescent="0.25">
      <c r="A1748" s="6" t="s">
        <v>1758</v>
      </c>
      <c r="B1748" s="2">
        <v>33.610500000000002</v>
      </c>
      <c r="C1748" s="2">
        <v>33.610500000000002</v>
      </c>
      <c r="D1748" s="2"/>
      <c r="E1748" s="2"/>
      <c r="F1748" s="2"/>
      <c r="G1748" s="2"/>
      <c r="H1748" s="2"/>
      <c r="I1748" s="2"/>
      <c r="J1748" s="2"/>
      <c r="K1748" s="2"/>
      <c r="L1748" s="2"/>
      <c r="M1748" s="2"/>
      <c r="N1748" s="4">
        <f>VLOOKUP(A1748,'Pre Calc.'!$A$2:$G$2362,2,FALSE)-B1748</f>
        <v>0</v>
      </c>
    </row>
    <row r="1749" spans="1:14" hidden="1" x14ac:dyDescent="0.25">
      <c r="A1749" s="6" t="s">
        <v>1759</v>
      </c>
      <c r="B1749" s="2">
        <v>167.6763</v>
      </c>
      <c r="C1749" s="2">
        <v>167.6763</v>
      </c>
      <c r="D1749" s="2"/>
      <c r="E1749" s="2"/>
      <c r="F1749" s="2"/>
      <c r="G1749" s="2"/>
      <c r="H1749" s="2"/>
      <c r="I1749" s="2"/>
      <c r="J1749" s="2"/>
      <c r="K1749" s="2"/>
      <c r="L1749" s="2"/>
      <c r="M1749" s="2"/>
      <c r="N1749" s="4">
        <f>VLOOKUP(A1749,'Pre Calc.'!$A$2:$G$2362,2,FALSE)-B1749</f>
        <v>0</v>
      </c>
    </row>
    <row r="1750" spans="1:14" hidden="1" x14ac:dyDescent="0.25">
      <c r="A1750" s="6" t="s">
        <v>1760</v>
      </c>
      <c r="B1750" s="2">
        <v>100.6058</v>
      </c>
      <c r="C1750" s="2">
        <v>100.6058</v>
      </c>
      <c r="D1750" s="2"/>
      <c r="E1750" s="2"/>
      <c r="F1750" s="2"/>
      <c r="G1750" s="2"/>
      <c r="H1750" s="2"/>
      <c r="I1750" s="2"/>
      <c r="J1750" s="2"/>
      <c r="K1750" s="2"/>
      <c r="L1750" s="2"/>
      <c r="M1750" s="2"/>
      <c r="N1750" s="4">
        <f>VLOOKUP(A1750,'Pre Calc.'!$A$2:$G$2362,2,FALSE)-B1750</f>
        <v>0</v>
      </c>
    </row>
    <row r="1751" spans="1:14" hidden="1" x14ac:dyDescent="0.25">
      <c r="A1751" s="6" t="s">
        <v>1761</v>
      </c>
      <c r="B1751" s="2">
        <v>100.6058</v>
      </c>
      <c r="C1751" s="2">
        <v>100.6058</v>
      </c>
      <c r="D1751" s="2"/>
      <c r="E1751" s="2"/>
      <c r="F1751" s="2"/>
      <c r="G1751" s="2"/>
      <c r="H1751" s="2"/>
      <c r="I1751" s="2"/>
      <c r="J1751" s="2"/>
      <c r="K1751" s="2"/>
      <c r="L1751" s="2"/>
      <c r="M1751" s="2"/>
      <c r="N1751" s="4">
        <f>VLOOKUP(A1751,'Pre Calc.'!$A$2:$G$2362,2,FALSE)-B1751</f>
        <v>0</v>
      </c>
    </row>
    <row r="1752" spans="1:14" hidden="1" x14ac:dyDescent="0.25">
      <c r="A1752" s="6" t="s">
        <v>1762</v>
      </c>
      <c r="B1752" s="2">
        <v>100.4062</v>
      </c>
      <c r="C1752" s="2">
        <v>100.4062</v>
      </c>
      <c r="D1752" s="2"/>
      <c r="E1752" s="2"/>
      <c r="F1752" s="2"/>
      <c r="G1752" s="2"/>
      <c r="H1752" s="2"/>
      <c r="I1752" s="2"/>
      <c r="J1752" s="2"/>
      <c r="K1752" s="2"/>
      <c r="L1752" s="2"/>
      <c r="M1752" s="2"/>
      <c r="N1752" s="4">
        <f>VLOOKUP(A1752,'Pre Calc.'!$A$2:$G$2362,2,FALSE)-B1752</f>
        <v>0</v>
      </c>
    </row>
    <row r="1753" spans="1:14" hidden="1" x14ac:dyDescent="0.25">
      <c r="A1753" s="6" t="s">
        <v>1763</v>
      </c>
      <c r="B1753" s="2">
        <v>33.304299999999998</v>
      </c>
      <c r="C1753" s="2">
        <v>33.304299999999998</v>
      </c>
      <c r="D1753" s="2"/>
      <c r="E1753" s="2"/>
      <c r="F1753" s="2"/>
      <c r="G1753" s="2"/>
      <c r="H1753" s="2"/>
      <c r="I1753" s="2"/>
      <c r="J1753" s="2"/>
      <c r="K1753" s="2"/>
      <c r="L1753" s="2"/>
      <c r="M1753" s="2"/>
      <c r="N1753" s="4">
        <f>VLOOKUP(A1753,'Pre Calc.'!$A$2:$G$2362,2,FALSE)-B1753</f>
        <v>0</v>
      </c>
    </row>
    <row r="1754" spans="1:14" hidden="1" x14ac:dyDescent="0.25">
      <c r="A1754" s="6" t="s">
        <v>1764</v>
      </c>
      <c r="B1754" s="2">
        <v>100.0545</v>
      </c>
      <c r="C1754" s="2">
        <v>100.0545</v>
      </c>
      <c r="D1754" s="2"/>
      <c r="E1754" s="2"/>
      <c r="F1754" s="2"/>
      <c r="G1754" s="2"/>
      <c r="H1754" s="2"/>
      <c r="I1754" s="2"/>
      <c r="J1754" s="2"/>
      <c r="K1754" s="2"/>
      <c r="L1754" s="2"/>
      <c r="M1754" s="2"/>
      <c r="N1754" s="4">
        <f>VLOOKUP(A1754,'Pre Calc.'!$A$2:$G$2362,2,FALSE)-B1754</f>
        <v>0</v>
      </c>
    </row>
    <row r="1755" spans="1:14" hidden="1" x14ac:dyDescent="0.25">
      <c r="A1755" s="6" t="s">
        <v>1765</v>
      </c>
      <c r="B1755" s="2">
        <v>200.23500000000001</v>
      </c>
      <c r="C1755" s="2">
        <v>200.23500000000001</v>
      </c>
      <c r="D1755" s="2"/>
      <c r="E1755" s="2"/>
      <c r="F1755" s="2"/>
      <c r="G1755" s="2"/>
      <c r="H1755" s="2"/>
      <c r="I1755" s="2"/>
      <c r="J1755" s="2"/>
      <c r="K1755" s="2"/>
      <c r="L1755" s="2"/>
      <c r="M1755" s="2"/>
      <c r="N1755" s="4">
        <f>VLOOKUP(A1755,'Pre Calc.'!$A$2:$G$2362,2,FALSE)-B1755</f>
        <v>0</v>
      </c>
    </row>
    <row r="1756" spans="1:14" hidden="1" x14ac:dyDescent="0.25">
      <c r="A1756" s="6" t="s">
        <v>1766</v>
      </c>
      <c r="B1756" s="2">
        <v>1500</v>
      </c>
      <c r="C1756" s="2">
        <v>1</v>
      </c>
      <c r="D1756" s="2"/>
      <c r="E1756" s="2"/>
      <c r="F1756" s="2"/>
      <c r="G1756" s="2"/>
      <c r="H1756" s="2"/>
      <c r="I1756" s="2"/>
      <c r="J1756" s="2"/>
      <c r="K1756" s="2"/>
      <c r="L1756" s="2"/>
      <c r="M1756" s="2"/>
      <c r="N1756" s="4">
        <f>VLOOKUP(A1756,'Pre Calc.'!$A$2:$G$2362,2,FALSE)-B1756</f>
        <v>0</v>
      </c>
    </row>
    <row r="1757" spans="1:14" x14ac:dyDescent="0.25">
      <c r="A1757" s="6" t="s">
        <v>1767</v>
      </c>
      <c r="B1757" s="2"/>
      <c r="C1757" s="2"/>
      <c r="D1757" s="2"/>
      <c r="E1757" s="2"/>
      <c r="F1757" s="2"/>
      <c r="G1757" s="2"/>
      <c r="H1757" s="2">
        <v>1000</v>
      </c>
      <c r="I1757" s="2">
        <v>1</v>
      </c>
      <c r="J1757" s="2">
        <v>1000</v>
      </c>
      <c r="K1757" s="2">
        <v>1</v>
      </c>
      <c r="L1757" s="2">
        <v>1</v>
      </c>
      <c r="M1757" s="2">
        <v>1</v>
      </c>
      <c r="N1757" s="11">
        <f>+VLOOKUP(A1757,'Pre Calc.'!$A$2:$H$2362,2,FALSE)-H1757</f>
        <v>0</v>
      </c>
    </row>
    <row r="1758" spans="1:14" hidden="1" x14ac:dyDescent="0.25">
      <c r="A1758" s="6" t="s">
        <v>1768</v>
      </c>
      <c r="B1758" s="2">
        <v>504</v>
      </c>
      <c r="C1758" s="2">
        <v>484.14</v>
      </c>
      <c r="D1758" s="2"/>
      <c r="E1758" s="2"/>
      <c r="F1758" s="2"/>
      <c r="G1758" s="2"/>
      <c r="H1758" s="2"/>
      <c r="I1758" s="2"/>
      <c r="J1758" s="2"/>
      <c r="K1758" s="2"/>
      <c r="L1758" s="2"/>
      <c r="M1758" s="2"/>
      <c r="N1758" s="4">
        <f>VLOOKUP(A1758,'Pre Calc.'!$A$2:$G$2362,2,FALSE)-B1758</f>
        <v>0</v>
      </c>
    </row>
    <row r="1759" spans="1:14" x14ac:dyDescent="0.25">
      <c r="A1759" s="6" t="s">
        <v>1769</v>
      </c>
      <c r="B1759" s="2"/>
      <c r="C1759" s="2"/>
      <c r="D1759" s="2"/>
      <c r="E1759" s="2"/>
      <c r="F1759" s="2"/>
      <c r="G1759" s="2"/>
      <c r="H1759" s="2">
        <v>805.3</v>
      </c>
      <c r="I1759" s="2">
        <v>715.94</v>
      </c>
      <c r="J1759" s="2">
        <v>805.3</v>
      </c>
      <c r="K1759" s="2">
        <v>715.94</v>
      </c>
      <c r="L1759" s="2">
        <v>90.42</v>
      </c>
      <c r="M1759" s="2">
        <v>90.42</v>
      </c>
      <c r="N1759" s="11">
        <f>+VLOOKUP(A1759,'Pre Calc.'!$A$2:$H$2362,2,FALSE)-H1759</f>
        <v>0</v>
      </c>
    </row>
    <row r="1760" spans="1:14" hidden="1" x14ac:dyDescent="0.25">
      <c r="A1760" s="6" t="s">
        <v>1770</v>
      </c>
      <c r="B1760" s="2">
        <v>1197</v>
      </c>
      <c r="C1760" s="2">
        <v>1157.29</v>
      </c>
      <c r="D1760" s="2"/>
      <c r="E1760" s="2"/>
      <c r="F1760" s="2"/>
      <c r="G1760" s="2"/>
      <c r="H1760" s="2"/>
      <c r="I1760" s="2"/>
      <c r="J1760" s="2"/>
      <c r="K1760" s="2"/>
      <c r="L1760" s="2"/>
      <c r="M1760" s="2"/>
      <c r="N1760" s="4">
        <f>VLOOKUP(A1760,'Pre Calc.'!$A$2:$G$2362,2,FALSE)-B1760</f>
        <v>0</v>
      </c>
    </row>
    <row r="1761" spans="1:14" hidden="1" x14ac:dyDescent="0.25">
      <c r="A1761" s="6" t="s">
        <v>1771</v>
      </c>
      <c r="B1761" s="2">
        <v>161</v>
      </c>
      <c r="C1761" s="2">
        <v>151.07</v>
      </c>
      <c r="D1761" s="2"/>
      <c r="E1761" s="2"/>
      <c r="F1761" s="2"/>
      <c r="G1761" s="2"/>
      <c r="H1761" s="2"/>
      <c r="I1761" s="2"/>
      <c r="J1761" s="2"/>
      <c r="K1761" s="2"/>
      <c r="L1761" s="2"/>
      <c r="M1761" s="2"/>
      <c r="N1761" s="4">
        <f>VLOOKUP(A1761,'Pre Calc.'!$A$2:$G$2362,2,FALSE)-B1761</f>
        <v>0</v>
      </c>
    </row>
    <row r="1762" spans="1:14" hidden="1" x14ac:dyDescent="0.25">
      <c r="A1762" s="6" t="s">
        <v>1772</v>
      </c>
      <c r="B1762" s="2">
        <v>1197</v>
      </c>
      <c r="C1762" s="2">
        <v>1157.29</v>
      </c>
      <c r="D1762" s="2"/>
      <c r="E1762" s="2"/>
      <c r="F1762" s="2"/>
      <c r="G1762" s="2"/>
      <c r="H1762" s="2"/>
      <c r="I1762" s="2"/>
      <c r="J1762" s="2"/>
      <c r="K1762" s="2"/>
      <c r="L1762" s="2"/>
      <c r="M1762" s="2"/>
      <c r="N1762" s="4">
        <f>VLOOKUP(A1762,'Pre Calc.'!$A$2:$G$2362,2,FALSE)-B1762</f>
        <v>0</v>
      </c>
    </row>
    <row r="1763" spans="1:14" hidden="1" x14ac:dyDescent="0.25">
      <c r="A1763" s="6" t="s">
        <v>1773</v>
      </c>
      <c r="B1763" s="2">
        <v>3674</v>
      </c>
      <c r="C1763" s="2">
        <v>3544.93</v>
      </c>
      <c r="D1763" s="2"/>
      <c r="E1763" s="2"/>
      <c r="F1763" s="2"/>
      <c r="G1763" s="2"/>
      <c r="H1763" s="2"/>
      <c r="I1763" s="2"/>
      <c r="J1763" s="2"/>
      <c r="K1763" s="2"/>
      <c r="L1763" s="2"/>
      <c r="M1763" s="2"/>
      <c r="N1763" s="4">
        <f>VLOOKUP(A1763,'Pre Calc.'!$A$2:$G$2362,2,FALSE)-B1763</f>
        <v>0</v>
      </c>
    </row>
    <row r="1764" spans="1:14" hidden="1" x14ac:dyDescent="0.25">
      <c r="A1764" s="6" t="s">
        <v>1774</v>
      </c>
      <c r="B1764" s="2">
        <v>6797</v>
      </c>
      <c r="C1764" s="2">
        <v>6568.64</v>
      </c>
      <c r="D1764" s="2"/>
      <c r="E1764" s="2"/>
      <c r="F1764" s="2"/>
      <c r="G1764" s="2"/>
      <c r="H1764" s="2"/>
      <c r="I1764" s="2"/>
      <c r="J1764" s="2"/>
      <c r="K1764" s="2"/>
      <c r="L1764" s="2"/>
      <c r="M1764" s="2"/>
      <c r="N1764" s="4">
        <f>VLOOKUP(A1764,'Pre Calc.'!$A$2:$G$2362,2,FALSE)-B1764</f>
        <v>0</v>
      </c>
    </row>
    <row r="1765" spans="1:14" hidden="1" x14ac:dyDescent="0.25">
      <c r="A1765" s="6" t="s">
        <v>1775</v>
      </c>
      <c r="B1765" s="2">
        <v>126</v>
      </c>
      <c r="C1765" s="2">
        <v>116.07</v>
      </c>
      <c r="D1765" s="2"/>
      <c r="E1765" s="2"/>
      <c r="F1765" s="2"/>
      <c r="G1765" s="2"/>
      <c r="H1765" s="2"/>
      <c r="I1765" s="2"/>
      <c r="J1765" s="2"/>
      <c r="K1765" s="2"/>
      <c r="L1765" s="2"/>
      <c r="M1765" s="2"/>
      <c r="N1765" s="4">
        <f>VLOOKUP(A1765,'Pre Calc.'!$A$2:$G$2362,2,FALSE)-B1765</f>
        <v>0</v>
      </c>
    </row>
    <row r="1766" spans="1:14" hidden="1" x14ac:dyDescent="0.25">
      <c r="A1766" s="6" t="s">
        <v>1776</v>
      </c>
      <c r="B1766" s="2">
        <v>5492</v>
      </c>
      <c r="C1766" s="2">
        <v>5303.36</v>
      </c>
      <c r="D1766" s="2"/>
      <c r="E1766" s="2"/>
      <c r="F1766" s="2"/>
      <c r="G1766" s="2"/>
      <c r="H1766" s="2"/>
      <c r="I1766" s="2"/>
      <c r="J1766" s="2"/>
      <c r="K1766" s="2"/>
      <c r="L1766" s="2"/>
      <c r="M1766" s="2"/>
      <c r="N1766" s="4">
        <f>VLOOKUP(A1766,'Pre Calc.'!$A$2:$G$2362,2,FALSE)-B1766</f>
        <v>0</v>
      </c>
    </row>
    <row r="1767" spans="1:14" x14ac:dyDescent="0.25">
      <c r="A1767" s="6" t="s">
        <v>1777</v>
      </c>
      <c r="B1767" s="2"/>
      <c r="C1767" s="2"/>
      <c r="D1767" s="2"/>
      <c r="E1767" s="2"/>
      <c r="F1767" s="2"/>
      <c r="G1767" s="2"/>
      <c r="H1767" s="2">
        <v>175</v>
      </c>
      <c r="I1767" s="2">
        <v>175</v>
      </c>
      <c r="J1767" s="2">
        <v>175</v>
      </c>
      <c r="K1767" s="2">
        <v>175</v>
      </c>
      <c r="L1767" s="2">
        <v>175</v>
      </c>
      <c r="M1767" s="2">
        <v>175</v>
      </c>
      <c r="N1767" s="11">
        <f>+VLOOKUP(A1767,'Pre Calc.'!$A$2:$H$2362,2,FALSE)-H1767</f>
        <v>0</v>
      </c>
    </row>
    <row r="1768" spans="1:14" hidden="1" x14ac:dyDescent="0.25">
      <c r="A1768" s="6" t="s">
        <v>1778</v>
      </c>
      <c r="B1768" s="2">
        <v>420</v>
      </c>
      <c r="C1768" s="2">
        <v>400.14</v>
      </c>
      <c r="D1768" s="2"/>
      <c r="E1768" s="2"/>
      <c r="F1768" s="2"/>
      <c r="G1768" s="2"/>
      <c r="H1768" s="2"/>
      <c r="I1768" s="2"/>
      <c r="J1768" s="2"/>
      <c r="K1768" s="2"/>
      <c r="L1768" s="2"/>
      <c r="M1768" s="2"/>
      <c r="N1768" s="4">
        <f>VLOOKUP(A1768,'Pre Calc.'!$A$2:$G$2362,2,FALSE)-B1768</f>
        <v>0</v>
      </c>
    </row>
    <row r="1769" spans="1:14" hidden="1" x14ac:dyDescent="0.25">
      <c r="A1769" s="6" t="s">
        <v>1779</v>
      </c>
      <c r="B1769" s="2">
        <v>5792</v>
      </c>
      <c r="C1769" s="2">
        <v>5593.43</v>
      </c>
      <c r="D1769" s="2"/>
      <c r="E1769" s="2"/>
      <c r="F1769" s="2"/>
      <c r="G1769" s="2"/>
      <c r="H1769" s="2"/>
      <c r="I1769" s="2"/>
      <c r="J1769" s="2"/>
      <c r="K1769" s="2"/>
      <c r="L1769" s="2"/>
      <c r="M1769" s="2"/>
      <c r="N1769" s="4">
        <f>VLOOKUP(A1769,'Pre Calc.'!$A$2:$G$2362,2,FALSE)-B1769</f>
        <v>0</v>
      </c>
    </row>
    <row r="1770" spans="1:14" hidden="1" x14ac:dyDescent="0.25">
      <c r="A1770" s="6" t="s">
        <v>1780</v>
      </c>
      <c r="B1770" s="2">
        <v>5204</v>
      </c>
      <c r="C1770" s="2">
        <v>5025.29</v>
      </c>
      <c r="D1770" s="2"/>
      <c r="E1770" s="2"/>
      <c r="F1770" s="2"/>
      <c r="G1770" s="2"/>
      <c r="H1770" s="2"/>
      <c r="I1770" s="2"/>
      <c r="J1770" s="2"/>
      <c r="K1770" s="2"/>
      <c r="L1770" s="2"/>
      <c r="M1770" s="2"/>
      <c r="N1770" s="4">
        <f>VLOOKUP(A1770,'Pre Calc.'!$A$2:$G$2362,2,FALSE)-B1770</f>
        <v>0</v>
      </c>
    </row>
    <row r="1771" spans="1:14" hidden="1" x14ac:dyDescent="0.25">
      <c r="A1771" s="6" t="s">
        <v>1781</v>
      </c>
      <c r="B1771" s="2">
        <v>2647</v>
      </c>
      <c r="C1771" s="2">
        <v>2557.64</v>
      </c>
      <c r="D1771" s="2"/>
      <c r="E1771" s="2"/>
      <c r="F1771" s="2"/>
      <c r="G1771" s="2"/>
      <c r="H1771" s="2"/>
      <c r="I1771" s="2"/>
      <c r="J1771" s="2"/>
      <c r="K1771" s="2"/>
      <c r="L1771" s="2"/>
      <c r="M1771" s="2"/>
      <c r="N1771" s="4">
        <f>VLOOKUP(A1771,'Pre Calc.'!$A$2:$G$2362,2,FALSE)-B1771</f>
        <v>0</v>
      </c>
    </row>
    <row r="1772" spans="1:14" hidden="1" x14ac:dyDescent="0.25">
      <c r="A1772" s="6" t="s">
        <v>1782</v>
      </c>
      <c r="B1772" s="2">
        <v>5197</v>
      </c>
      <c r="C1772" s="2">
        <v>5018.29</v>
      </c>
      <c r="D1772" s="2"/>
      <c r="E1772" s="2"/>
      <c r="F1772" s="2"/>
      <c r="G1772" s="2"/>
      <c r="H1772" s="2"/>
      <c r="I1772" s="2"/>
      <c r="J1772" s="2"/>
      <c r="K1772" s="2"/>
      <c r="L1772" s="2"/>
      <c r="M1772" s="2"/>
      <c r="N1772" s="4">
        <f>VLOOKUP(A1772,'Pre Calc.'!$A$2:$G$2362,2,FALSE)-B1772</f>
        <v>0</v>
      </c>
    </row>
    <row r="1773" spans="1:14" hidden="1" x14ac:dyDescent="0.25">
      <c r="A1773" s="6" t="s">
        <v>1783</v>
      </c>
      <c r="B1773" s="2">
        <v>342.12209999999999</v>
      </c>
      <c r="C1773" s="2">
        <v>313.76920000000001</v>
      </c>
      <c r="D1773" s="2">
        <v>342.12209999999999</v>
      </c>
      <c r="E1773" s="2">
        <v>313.76920000000001</v>
      </c>
      <c r="F1773" s="2"/>
      <c r="G1773" s="2"/>
      <c r="H1773" s="2"/>
      <c r="I1773" s="2"/>
      <c r="J1773" s="2"/>
      <c r="K1773" s="2"/>
      <c r="L1773" s="2"/>
      <c r="M1773" s="2"/>
      <c r="N1773" s="4">
        <f>VLOOKUP(A1773,'Pre Calc.'!$A$2:$G$2362,2,FALSE)-B1773</f>
        <v>0</v>
      </c>
    </row>
    <row r="1774" spans="1:14" x14ac:dyDescent="0.25">
      <c r="A1774" s="6" t="s">
        <v>1784</v>
      </c>
      <c r="B1774" s="2"/>
      <c r="C1774" s="2"/>
      <c r="D1774" s="2"/>
      <c r="E1774" s="2"/>
      <c r="F1774" s="2"/>
      <c r="G1774" s="2"/>
      <c r="H1774" s="2">
        <v>329.2285</v>
      </c>
      <c r="I1774" s="2">
        <v>328.28140000000002</v>
      </c>
      <c r="J1774" s="2">
        <v>329.2285</v>
      </c>
      <c r="K1774" s="2">
        <v>328.28140000000002</v>
      </c>
      <c r="L1774" s="2">
        <v>187.79105722</v>
      </c>
      <c r="M1774" s="2">
        <v>187.79105722</v>
      </c>
      <c r="N1774" s="11">
        <f>+VLOOKUP(A1774,'Pre Calc.'!$A$2:$H$2362,2,FALSE)-H1774</f>
        <v>0</v>
      </c>
    </row>
    <row r="1775" spans="1:14" hidden="1" x14ac:dyDescent="0.25">
      <c r="A1775" s="6" t="s">
        <v>1785</v>
      </c>
      <c r="B1775" s="2">
        <v>201.67660000000001</v>
      </c>
      <c r="C1775" s="2">
        <v>200.44909999999999</v>
      </c>
      <c r="D1775" s="2">
        <v>201.67660000000001</v>
      </c>
      <c r="E1775" s="2">
        <v>200.44909999999999</v>
      </c>
      <c r="F1775" s="2"/>
      <c r="G1775" s="2"/>
      <c r="H1775" s="2"/>
      <c r="I1775" s="2"/>
      <c r="J1775" s="2"/>
      <c r="K1775" s="2"/>
      <c r="L1775" s="2"/>
      <c r="M1775" s="2"/>
      <c r="N1775" s="4">
        <f>VLOOKUP(A1775,'Pre Calc.'!$A$2:$G$2362,2,FALSE)-B1775</f>
        <v>0</v>
      </c>
    </row>
    <row r="1776" spans="1:14" hidden="1" x14ac:dyDescent="0.25">
      <c r="A1776" s="6" t="s">
        <v>1786</v>
      </c>
      <c r="B1776" s="2">
        <v>25000</v>
      </c>
      <c r="C1776" s="2">
        <v>9000</v>
      </c>
      <c r="D1776" s="2">
        <v>25000</v>
      </c>
      <c r="E1776" s="2">
        <v>9000</v>
      </c>
      <c r="F1776" s="2"/>
      <c r="G1776" s="2"/>
      <c r="H1776" s="2"/>
      <c r="I1776" s="2"/>
      <c r="J1776" s="2"/>
      <c r="K1776" s="2"/>
      <c r="L1776" s="2"/>
      <c r="M1776" s="2"/>
      <c r="N1776" s="4">
        <f>VLOOKUP(A1776,'Pre Calc.'!$A$2:$G$2362,2,FALSE)-B1776</f>
        <v>0</v>
      </c>
    </row>
    <row r="1777" spans="1:14" hidden="1" x14ac:dyDescent="0.25">
      <c r="A1777" s="6" t="s">
        <v>1787</v>
      </c>
      <c r="B1777" s="2">
        <v>1365.1</v>
      </c>
      <c r="C1777" s="2">
        <v>1092.08</v>
      </c>
      <c r="D1777" s="2">
        <v>1365.1</v>
      </c>
      <c r="E1777" s="2">
        <v>1092.08</v>
      </c>
      <c r="F1777" s="2"/>
      <c r="G1777" s="2"/>
      <c r="H1777" s="2"/>
      <c r="I1777" s="2"/>
      <c r="J1777" s="2"/>
      <c r="K1777" s="2"/>
      <c r="L1777" s="2"/>
      <c r="M1777" s="2"/>
      <c r="N1777" s="4">
        <f>VLOOKUP(A1777,'Pre Calc.'!$A$2:$G$2362,2,FALSE)-B1777</f>
        <v>0</v>
      </c>
    </row>
    <row r="1778" spans="1:14" hidden="1" x14ac:dyDescent="0.25">
      <c r="A1778" s="6" t="s">
        <v>1788</v>
      </c>
      <c r="B1778" s="2">
        <v>3520.078</v>
      </c>
      <c r="C1778" s="2">
        <v>2816.0623999999998</v>
      </c>
      <c r="D1778" s="2">
        <v>3520.078</v>
      </c>
      <c r="E1778" s="2">
        <v>2816.0623999999998</v>
      </c>
      <c r="F1778" s="2"/>
      <c r="G1778" s="2"/>
      <c r="H1778" s="2"/>
      <c r="I1778" s="2"/>
      <c r="J1778" s="2"/>
      <c r="K1778" s="2"/>
      <c r="L1778" s="2"/>
      <c r="M1778" s="2"/>
      <c r="N1778" s="4">
        <f>VLOOKUP(A1778,'Pre Calc.'!$A$2:$G$2362,2,FALSE)-B1778</f>
        <v>0</v>
      </c>
    </row>
    <row r="1779" spans="1:14" hidden="1" x14ac:dyDescent="0.25">
      <c r="A1779" s="6" t="s">
        <v>1789</v>
      </c>
      <c r="B1779" s="2">
        <v>2444.8150000000001</v>
      </c>
      <c r="C1779" s="2">
        <v>1955.8520000000001</v>
      </c>
      <c r="D1779" s="2">
        <v>2444.8150000000001</v>
      </c>
      <c r="E1779" s="2">
        <v>1955.8520000000001</v>
      </c>
      <c r="F1779" s="2"/>
      <c r="G1779" s="2"/>
      <c r="H1779" s="2"/>
      <c r="I1779" s="2"/>
      <c r="J1779" s="2"/>
      <c r="K1779" s="2"/>
      <c r="L1779" s="2"/>
      <c r="M1779" s="2"/>
      <c r="N1779" s="4">
        <f>VLOOKUP(A1779,'Pre Calc.'!$A$2:$G$2362,2,FALSE)-B1779</f>
        <v>0</v>
      </c>
    </row>
    <row r="1780" spans="1:14" hidden="1" x14ac:dyDescent="0.25">
      <c r="A1780" s="6" t="s">
        <v>1790</v>
      </c>
      <c r="B1780" s="2">
        <v>828.91179999999997</v>
      </c>
      <c r="C1780" s="2">
        <v>663.12620000000004</v>
      </c>
      <c r="D1780" s="2">
        <v>828.91179999999997</v>
      </c>
      <c r="E1780" s="2">
        <v>663.12620000000004</v>
      </c>
      <c r="F1780" s="2"/>
      <c r="G1780" s="2"/>
      <c r="H1780" s="2"/>
      <c r="I1780" s="2"/>
      <c r="J1780" s="2"/>
      <c r="K1780" s="2"/>
      <c r="L1780" s="2"/>
      <c r="M1780" s="2"/>
      <c r="N1780" s="4">
        <f>VLOOKUP(A1780,'Pre Calc.'!$A$2:$G$2362,2,FALSE)-B1780</f>
        <v>0</v>
      </c>
    </row>
    <row r="1781" spans="1:14" hidden="1" x14ac:dyDescent="0.25">
      <c r="A1781" s="6" t="s">
        <v>1791</v>
      </c>
      <c r="B1781" s="2">
        <v>1003.045</v>
      </c>
      <c r="C1781" s="2">
        <v>802.43920000000003</v>
      </c>
      <c r="D1781" s="2">
        <v>1003.045</v>
      </c>
      <c r="E1781" s="2">
        <v>802.43920000000003</v>
      </c>
      <c r="F1781" s="2"/>
      <c r="G1781" s="2"/>
      <c r="H1781" s="2"/>
      <c r="I1781" s="2"/>
      <c r="J1781" s="2"/>
      <c r="K1781" s="2"/>
      <c r="L1781" s="2"/>
      <c r="M1781" s="2"/>
      <c r="N1781" s="4">
        <f>VLOOKUP(A1781,'Pre Calc.'!$A$2:$G$2362,2,FALSE)-B1781</f>
        <v>0</v>
      </c>
    </row>
    <row r="1782" spans="1:14" hidden="1" x14ac:dyDescent="0.25">
      <c r="A1782" s="6" t="s">
        <v>1792</v>
      </c>
      <c r="B1782" s="2">
        <v>1753.71</v>
      </c>
      <c r="C1782" s="2">
        <v>1666.0245</v>
      </c>
      <c r="D1782" s="2"/>
      <c r="E1782" s="2"/>
      <c r="F1782" s="2"/>
      <c r="G1782" s="2"/>
      <c r="H1782" s="2"/>
      <c r="I1782" s="2"/>
      <c r="J1782" s="2"/>
      <c r="K1782" s="2"/>
      <c r="L1782" s="2"/>
      <c r="M1782" s="2"/>
      <c r="N1782" s="4">
        <f>VLOOKUP(A1782,'Pre Calc.'!$A$2:$G$2362,2,FALSE)-B1782</f>
        <v>0</v>
      </c>
    </row>
    <row r="1783" spans="1:14" hidden="1" x14ac:dyDescent="0.25">
      <c r="A1783" s="6" t="s">
        <v>1793</v>
      </c>
      <c r="B1783" s="2">
        <v>1550</v>
      </c>
      <c r="C1783" s="2">
        <v>250</v>
      </c>
      <c r="D1783" s="2"/>
      <c r="E1783" s="2"/>
      <c r="F1783" s="2"/>
      <c r="G1783" s="2"/>
      <c r="H1783" s="2"/>
      <c r="I1783" s="2"/>
      <c r="J1783" s="2"/>
      <c r="K1783" s="2"/>
      <c r="L1783" s="2"/>
      <c r="M1783" s="2"/>
      <c r="N1783" s="4">
        <f>VLOOKUP(A1783,'Pre Calc.'!$A$2:$G$2362,2,FALSE)-B1783</f>
        <v>0</v>
      </c>
    </row>
    <row r="1784" spans="1:14" hidden="1" x14ac:dyDescent="0.25">
      <c r="A1784" s="6" t="s">
        <v>1794</v>
      </c>
      <c r="B1784" s="2">
        <v>65308</v>
      </c>
      <c r="C1784" s="2">
        <v>8748</v>
      </c>
      <c r="D1784" s="2"/>
      <c r="E1784" s="2"/>
      <c r="F1784" s="2"/>
      <c r="G1784" s="2"/>
      <c r="H1784" s="2"/>
      <c r="I1784" s="2"/>
      <c r="J1784" s="2"/>
      <c r="K1784" s="2"/>
      <c r="L1784" s="2"/>
      <c r="M1784" s="2"/>
      <c r="N1784" s="4">
        <f>VLOOKUP(A1784,'Pre Calc.'!$A$2:$G$2362,2,FALSE)-B1784</f>
        <v>0</v>
      </c>
    </row>
    <row r="1785" spans="1:14" hidden="1" x14ac:dyDescent="0.25">
      <c r="A1785" s="6" t="s">
        <v>1795</v>
      </c>
      <c r="B1785" s="2">
        <v>2196</v>
      </c>
      <c r="C1785" s="2">
        <v>880</v>
      </c>
      <c r="D1785" s="2"/>
      <c r="E1785" s="2"/>
      <c r="F1785" s="2"/>
      <c r="G1785" s="2"/>
      <c r="H1785" s="2"/>
      <c r="I1785" s="2"/>
      <c r="J1785" s="2"/>
      <c r="K1785" s="2"/>
      <c r="L1785" s="2"/>
      <c r="M1785" s="2"/>
      <c r="N1785" s="4">
        <f>VLOOKUP(A1785,'Pre Calc.'!$A$2:$G$2362,2,FALSE)-B1785</f>
        <v>0</v>
      </c>
    </row>
    <row r="1786" spans="1:14" hidden="1" x14ac:dyDescent="0.25">
      <c r="A1786" s="6" t="s">
        <v>1796</v>
      </c>
      <c r="B1786" s="2">
        <v>11459</v>
      </c>
      <c r="C1786" s="2">
        <v>3000</v>
      </c>
      <c r="D1786" s="2"/>
      <c r="E1786" s="2"/>
      <c r="F1786" s="2"/>
      <c r="G1786" s="2"/>
      <c r="H1786" s="2"/>
      <c r="I1786" s="2"/>
      <c r="J1786" s="2"/>
      <c r="K1786" s="2"/>
      <c r="L1786" s="2"/>
      <c r="M1786" s="2"/>
      <c r="N1786" s="4">
        <f>VLOOKUP(A1786,'Pre Calc.'!$A$2:$G$2362,2,FALSE)-B1786</f>
        <v>0</v>
      </c>
    </row>
    <row r="1787" spans="1:14" hidden="1" x14ac:dyDescent="0.25">
      <c r="A1787" s="6" t="s">
        <v>1797</v>
      </c>
      <c r="B1787" s="2">
        <v>1053.1307999999999</v>
      </c>
      <c r="C1787" s="2">
        <v>1047.0401999999999</v>
      </c>
      <c r="D1787" s="2"/>
      <c r="E1787" s="2"/>
      <c r="F1787" s="2"/>
      <c r="G1787" s="2"/>
      <c r="H1787" s="2"/>
      <c r="I1787" s="2"/>
      <c r="J1787" s="2"/>
      <c r="K1787" s="2"/>
      <c r="L1787" s="2"/>
      <c r="M1787" s="2"/>
      <c r="N1787" s="4">
        <f>VLOOKUP(A1787,'Pre Calc.'!$A$2:$G$2362,2,FALSE)-B1787</f>
        <v>0</v>
      </c>
    </row>
    <row r="1788" spans="1:14" hidden="1" x14ac:dyDescent="0.25">
      <c r="A1788" s="6" t="s">
        <v>1798</v>
      </c>
      <c r="B1788" s="2">
        <v>33.351500000000001</v>
      </c>
      <c r="C1788" s="2">
        <v>33.351500000000001</v>
      </c>
      <c r="D1788" s="2"/>
      <c r="E1788" s="2"/>
      <c r="F1788" s="2"/>
      <c r="G1788" s="2"/>
      <c r="H1788" s="2"/>
      <c r="I1788" s="2"/>
      <c r="J1788" s="2"/>
      <c r="K1788" s="2"/>
      <c r="L1788" s="2"/>
      <c r="M1788" s="2"/>
      <c r="N1788" s="4">
        <f>VLOOKUP(A1788,'Pre Calc.'!$A$2:$G$2362,2,FALSE)-B1788</f>
        <v>0</v>
      </c>
    </row>
    <row r="1789" spans="1:14" hidden="1" x14ac:dyDescent="0.25">
      <c r="A1789" s="6" t="s">
        <v>1799</v>
      </c>
      <c r="B1789" s="2">
        <v>264.83800000000002</v>
      </c>
      <c r="C1789" s="2">
        <v>264.83800000000002</v>
      </c>
      <c r="D1789" s="2"/>
      <c r="E1789" s="2"/>
      <c r="F1789" s="2"/>
      <c r="G1789" s="2"/>
      <c r="H1789" s="2"/>
      <c r="I1789" s="2"/>
      <c r="J1789" s="2"/>
      <c r="K1789" s="2"/>
      <c r="L1789" s="2"/>
      <c r="M1789" s="2"/>
      <c r="N1789" s="4">
        <f>VLOOKUP(A1789,'Pre Calc.'!$A$2:$G$2362,2,FALSE)-B1789</f>
        <v>0</v>
      </c>
    </row>
    <row r="1790" spans="1:14" hidden="1" x14ac:dyDescent="0.25">
      <c r="A1790" s="6" t="s">
        <v>1800</v>
      </c>
      <c r="B1790" s="2">
        <v>66.6995</v>
      </c>
      <c r="C1790" s="2">
        <v>66.6995</v>
      </c>
      <c r="D1790" s="2"/>
      <c r="E1790" s="2"/>
      <c r="F1790" s="2"/>
      <c r="G1790" s="2"/>
      <c r="H1790" s="2"/>
      <c r="I1790" s="2"/>
      <c r="J1790" s="2"/>
      <c r="K1790" s="2"/>
      <c r="L1790" s="2"/>
      <c r="M1790" s="2"/>
      <c r="N1790" s="4">
        <f>VLOOKUP(A1790,'Pre Calc.'!$A$2:$G$2362,2,FALSE)-B1790</f>
        <v>0</v>
      </c>
    </row>
    <row r="1791" spans="1:14" hidden="1" x14ac:dyDescent="0.25">
      <c r="A1791" s="6" t="s">
        <v>1801</v>
      </c>
      <c r="B1791" s="2">
        <v>33.351500000000001</v>
      </c>
      <c r="C1791" s="2">
        <v>33.351500000000001</v>
      </c>
      <c r="D1791" s="2"/>
      <c r="E1791" s="2"/>
      <c r="F1791" s="2"/>
      <c r="G1791" s="2"/>
      <c r="H1791" s="2"/>
      <c r="I1791" s="2"/>
      <c r="J1791" s="2"/>
      <c r="K1791" s="2"/>
      <c r="L1791" s="2"/>
      <c r="M1791" s="2"/>
      <c r="N1791" s="4">
        <f>VLOOKUP(A1791,'Pre Calc.'!$A$2:$G$2362,2,FALSE)-B1791</f>
        <v>0</v>
      </c>
    </row>
    <row r="1792" spans="1:14" hidden="1" x14ac:dyDescent="0.25">
      <c r="A1792" s="6" t="s">
        <v>1802</v>
      </c>
      <c r="B1792" s="2">
        <v>1579.6962000000001</v>
      </c>
      <c r="C1792" s="2">
        <v>1307.3215</v>
      </c>
      <c r="D1792" s="2"/>
      <c r="E1792" s="2"/>
      <c r="F1792" s="2"/>
      <c r="G1792" s="2"/>
      <c r="H1792" s="2"/>
      <c r="I1792" s="2"/>
      <c r="J1792" s="2"/>
      <c r="K1792" s="2"/>
      <c r="L1792" s="2"/>
      <c r="M1792" s="2"/>
      <c r="N1792" s="4">
        <f>VLOOKUP(A1792,'Pre Calc.'!$A$2:$G$2362,2,FALSE)-B1792</f>
        <v>0</v>
      </c>
    </row>
    <row r="1793" spans="1:14" hidden="1" x14ac:dyDescent="0.25">
      <c r="A1793" s="6" t="s">
        <v>1803</v>
      </c>
      <c r="B1793" s="2">
        <v>132.81800000000001</v>
      </c>
      <c r="C1793" s="2">
        <v>132.81800000000001</v>
      </c>
      <c r="D1793" s="2"/>
      <c r="E1793" s="2"/>
      <c r="F1793" s="2"/>
      <c r="G1793" s="2"/>
      <c r="H1793" s="2"/>
      <c r="I1793" s="2"/>
      <c r="J1793" s="2"/>
      <c r="K1793" s="2"/>
      <c r="L1793" s="2"/>
      <c r="M1793" s="2"/>
      <c r="N1793" s="4">
        <f>VLOOKUP(A1793,'Pre Calc.'!$A$2:$G$2362,2,FALSE)-B1793</f>
        <v>0</v>
      </c>
    </row>
    <row r="1794" spans="1:14" hidden="1" x14ac:dyDescent="0.25">
      <c r="A1794" s="6" t="s">
        <v>1804</v>
      </c>
      <c r="B1794" s="2">
        <v>162.44370000000001</v>
      </c>
      <c r="C1794" s="2">
        <v>162.44370000000001</v>
      </c>
      <c r="D1794" s="2"/>
      <c r="E1794" s="2"/>
      <c r="F1794" s="2"/>
      <c r="G1794" s="2"/>
      <c r="H1794" s="2"/>
      <c r="I1794" s="2"/>
      <c r="J1794" s="2"/>
      <c r="K1794" s="2"/>
      <c r="L1794" s="2"/>
      <c r="M1794" s="2"/>
      <c r="N1794" s="4">
        <f>VLOOKUP(A1794,'Pre Calc.'!$A$2:$G$2362,2,FALSE)-B1794</f>
        <v>0</v>
      </c>
    </row>
    <row r="1795" spans="1:14" hidden="1" x14ac:dyDescent="0.25">
      <c r="A1795" s="6" t="s">
        <v>1805</v>
      </c>
      <c r="B1795" s="2">
        <v>83.011300000000006</v>
      </c>
      <c r="C1795" s="2">
        <v>83.011300000000006</v>
      </c>
      <c r="D1795" s="2"/>
      <c r="E1795" s="2"/>
      <c r="F1795" s="2"/>
      <c r="G1795" s="2"/>
      <c r="H1795" s="2"/>
      <c r="I1795" s="2"/>
      <c r="J1795" s="2"/>
      <c r="K1795" s="2"/>
      <c r="L1795" s="2"/>
      <c r="M1795" s="2"/>
      <c r="N1795" s="4">
        <f>VLOOKUP(A1795,'Pre Calc.'!$A$2:$G$2362,2,FALSE)-B1795</f>
        <v>0</v>
      </c>
    </row>
    <row r="1796" spans="1:14" hidden="1" x14ac:dyDescent="0.25">
      <c r="A1796" s="6" t="s">
        <v>1806</v>
      </c>
      <c r="B1796" s="2">
        <v>66.6995</v>
      </c>
      <c r="C1796" s="2">
        <v>66.6995</v>
      </c>
      <c r="D1796" s="2"/>
      <c r="E1796" s="2"/>
      <c r="F1796" s="2"/>
      <c r="G1796" s="2"/>
      <c r="H1796" s="2"/>
      <c r="I1796" s="2"/>
      <c r="J1796" s="2"/>
      <c r="K1796" s="2"/>
      <c r="L1796" s="2"/>
      <c r="M1796" s="2"/>
      <c r="N1796" s="4">
        <f>VLOOKUP(A1796,'Pre Calc.'!$A$2:$G$2362,2,FALSE)-B1796</f>
        <v>0</v>
      </c>
    </row>
    <row r="1797" spans="1:14" hidden="1" x14ac:dyDescent="0.25">
      <c r="A1797" s="6" t="s">
        <v>1807</v>
      </c>
      <c r="B1797" s="2">
        <v>2973.3775999999998</v>
      </c>
      <c r="C1797" s="2">
        <v>2378.7037</v>
      </c>
      <c r="D1797" s="2">
        <v>2973.3775999999998</v>
      </c>
      <c r="E1797" s="2">
        <v>2378.7037</v>
      </c>
      <c r="F1797" s="2"/>
      <c r="G1797" s="2"/>
      <c r="H1797" s="2"/>
      <c r="I1797" s="2"/>
      <c r="J1797" s="2"/>
      <c r="K1797" s="2"/>
      <c r="L1797" s="2"/>
      <c r="M1797" s="2"/>
      <c r="N1797" s="4">
        <f>VLOOKUP(A1797,'Pre Calc.'!$A$2:$G$2362,2,FALSE)-B1797</f>
        <v>0</v>
      </c>
    </row>
    <row r="1798" spans="1:14" hidden="1" x14ac:dyDescent="0.25">
      <c r="A1798" s="6" t="s">
        <v>1808</v>
      </c>
      <c r="B1798" s="2">
        <v>2284.8159000000001</v>
      </c>
      <c r="C1798" s="2">
        <v>1827.8495</v>
      </c>
      <c r="D1798" s="2">
        <v>2284.8159000000001</v>
      </c>
      <c r="E1798" s="2">
        <v>1827.8495</v>
      </c>
      <c r="F1798" s="2"/>
      <c r="G1798" s="2"/>
      <c r="H1798" s="2"/>
      <c r="I1798" s="2"/>
      <c r="J1798" s="2"/>
      <c r="K1798" s="2"/>
      <c r="L1798" s="2"/>
      <c r="M1798" s="2"/>
      <c r="N1798" s="4">
        <f>VLOOKUP(A1798,'Pre Calc.'!$A$2:$G$2362,2,FALSE)-B1798</f>
        <v>0</v>
      </c>
    </row>
    <row r="1799" spans="1:14" hidden="1" x14ac:dyDescent="0.25">
      <c r="A1799" s="6" t="s">
        <v>1809</v>
      </c>
      <c r="B1799" s="2">
        <v>2836.6291999999999</v>
      </c>
      <c r="C1799" s="2">
        <v>2269.3002000000001</v>
      </c>
      <c r="D1799" s="2">
        <v>2836.6291999999999</v>
      </c>
      <c r="E1799" s="2">
        <v>2269.3002000000001</v>
      </c>
      <c r="F1799" s="2"/>
      <c r="G1799" s="2"/>
      <c r="H1799" s="2"/>
      <c r="I1799" s="2"/>
      <c r="J1799" s="2"/>
      <c r="K1799" s="2"/>
      <c r="L1799" s="2"/>
      <c r="M1799" s="2"/>
      <c r="N1799" s="4">
        <f>VLOOKUP(A1799,'Pre Calc.'!$A$2:$G$2362,2,FALSE)-B1799</f>
        <v>0</v>
      </c>
    </row>
    <row r="1800" spans="1:14" x14ac:dyDescent="0.25">
      <c r="A1800" s="6" t="s">
        <v>1810</v>
      </c>
      <c r="B1800" s="2"/>
      <c r="C1800" s="2"/>
      <c r="D1800" s="2"/>
      <c r="E1800" s="2"/>
      <c r="F1800" s="2"/>
      <c r="G1800" s="2"/>
      <c r="H1800" s="2">
        <v>900</v>
      </c>
      <c r="I1800" s="2">
        <v>900</v>
      </c>
      <c r="J1800" s="2">
        <v>900</v>
      </c>
      <c r="K1800" s="2">
        <v>900</v>
      </c>
      <c r="L1800" s="2">
        <v>900</v>
      </c>
      <c r="M1800" s="2">
        <v>900</v>
      </c>
      <c r="N1800" s="11">
        <f>+VLOOKUP(A1800,'Pre Calc.'!$A$2:$H$2362,2,FALSE)-H1800</f>
        <v>0</v>
      </c>
    </row>
    <row r="1801" spans="1:14" hidden="1" x14ac:dyDescent="0.25">
      <c r="A1801" s="6" t="s">
        <v>1811</v>
      </c>
      <c r="B1801" s="2">
        <v>133.07</v>
      </c>
      <c r="C1801" s="2">
        <v>133.07</v>
      </c>
      <c r="D1801" s="2">
        <v>133.07</v>
      </c>
      <c r="E1801" s="2">
        <v>133.07</v>
      </c>
      <c r="F1801" s="2"/>
      <c r="G1801" s="2"/>
      <c r="H1801" s="2"/>
      <c r="I1801" s="2"/>
      <c r="J1801" s="2"/>
      <c r="K1801" s="2"/>
      <c r="L1801" s="2"/>
      <c r="M1801" s="2"/>
      <c r="N1801" s="4">
        <f>VLOOKUP(A1801,'Pre Calc.'!$A$2:$G$2362,2,FALSE)-B1801</f>
        <v>0</v>
      </c>
    </row>
    <row r="1802" spans="1:14" hidden="1" x14ac:dyDescent="0.25">
      <c r="A1802" s="6" t="s">
        <v>1812</v>
      </c>
      <c r="B1802" s="2">
        <v>19697.9319</v>
      </c>
      <c r="C1802" s="2">
        <v>10254.550800000001</v>
      </c>
      <c r="D1802" s="2"/>
      <c r="E1802" s="2"/>
      <c r="F1802" s="2"/>
      <c r="G1802" s="2"/>
      <c r="H1802" s="2"/>
      <c r="I1802" s="2"/>
      <c r="J1802" s="2"/>
      <c r="K1802" s="2"/>
      <c r="L1802" s="2"/>
      <c r="M1802" s="2"/>
      <c r="N1802" s="4">
        <f>VLOOKUP(A1802,'Pre Calc.'!$A$2:$G$2362,2,FALSE)-B1802</f>
        <v>0</v>
      </c>
    </row>
    <row r="1803" spans="1:14" hidden="1" x14ac:dyDescent="0.25">
      <c r="A1803" s="6" t="s">
        <v>1813</v>
      </c>
      <c r="B1803" s="2">
        <v>5000</v>
      </c>
      <c r="C1803" s="2">
        <v>1</v>
      </c>
      <c r="D1803" s="2"/>
      <c r="E1803" s="2"/>
      <c r="F1803" s="2"/>
      <c r="G1803" s="2"/>
      <c r="H1803" s="2"/>
      <c r="I1803" s="2"/>
      <c r="J1803" s="2"/>
      <c r="K1803" s="2"/>
      <c r="L1803" s="2"/>
      <c r="M1803" s="2"/>
      <c r="N1803" s="4">
        <f>VLOOKUP(A1803,'Pre Calc.'!$A$2:$G$2362,2,FALSE)-B1803</f>
        <v>0</v>
      </c>
    </row>
    <row r="1804" spans="1:14" hidden="1" x14ac:dyDescent="0.25">
      <c r="A1804" s="6" t="s">
        <v>1814</v>
      </c>
      <c r="B1804" s="2">
        <v>33.349800000000002</v>
      </c>
      <c r="C1804" s="2">
        <v>33.349800000000002</v>
      </c>
      <c r="D1804" s="2"/>
      <c r="E1804" s="2"/>
      <c r="F1804" s="2"/>
      <c r="G1804" s="2"/>
      <c r="H1804" s="2"/>
      <c r="I1804" s="2"/>
      <c r="J1804" s="2"/>
      <c r="K1804" s="2"/>
      <c r="L1804" s="2"/>
      <c r="M1804" s="2"/>
      <c r="N1804" s="4">
        <f>VLOOKUP(A1804,'Pre Calc.'!$A$2:$G$2362,2,FALSE)-B1804</f>
        <v>0</v>
      </c>
    </row>
    <row r="1805" spans="1:14" hidden="1" x14ac:dyDescent="0.25">
      <c r="A1805" s="6" t="s">
        <v>1815</v>
      </c>
      <c r="B1805" s="2">
        <v>469.05739999999997</v>
      </c>
      <c r="C1805" s="2">
        <v>433.60160000000002</v>
      </c>
      <c r="D1805" s="2">
        <v>469.05739999999997</v>
      </c>
      <c r="E1805" s="2">
        <v>433.60160000000002</v>
      </c>
      <c r="F1805" s="2"/>
      <c r="G1805" s="2"/>
      <c r="H1805" s="2"/>
      <c r="I1805" s="2"/>
      <c r="J1805" s="2"/>
      <c r="K1805" s="2"/>
      <c r="L1805" s="2"/>
      <c r="M1805" s="2"/>
      <c r="N1805" s="4">
        <f>VLOOKUP(A1805,'Pre Calc.'!$A$2:$G$2362,2,FALSE)-B1805</f>
        <v>0</v>
      </c>
    </row>
    <row r="1806" spans="1:14" hidden="1" x14ac:dyDescent="0.25">
      <c r="A1806" s="6" t="s">
        <v>1816</v>
      </c>
      <c r="B1806" s="2">
        <v>14947.841</v>
      </c>
      <c r="C1806" s="2">
        <v>8199.9259999999995</v>
      </c>
      <c r="D1806" s="2">
        <v>14947.841</v>
      </c>
      <c r="E1806" s="2">
        <v>8199.9259999999995</v>
      </c>
      <c r="F1806" s="2"/>
      <c r="G1806" s="2"/>
      <c r="H1806" s="2"/>
      <c r="I1806" s="2"/>
      <c r="J1806" s="2"/>
      <c r="K1806" s="2"/>
      <c r="L1806" s="2"/>
      <c r="M1806" s="2"/>
      <c r="N1806" s="4">
        <f>VLOOKUP(A1806,'Pre Calc.'!$A$2:$G$2362,2,FALSE)-B1806</f>
        <v>0</v>
      </c>
    </row>
    <row r="1807" spans="1:14" hidden="1" x14ac:dyDescent="0.25">
      <c r="A1807" s="6" t="s">
        <v>1817</v>
      </c>
      <c r="B1807" s="2">
        <v>3061</v>
      </c>
      <c r="C1807" s="2">
        <v>400</v>
      </c>
      <c r="D1807" s="2">
        <v>3061</v>
      </c>
      <c r="E1807" s="2">
        <v>400</v>
      </c>
      <c r="F1807" s="2"/>
      <c r="G1807" s="2"/>
      <c r="H1807" s="2"/>
      <c r="I1807" s="2"/>
      <c r="J1807" s="2"/>
      <c r="K1807" s="2"/>
      <c r="L1807" s="2"/>
      <c r="M1807" s="2"/>
      <c r="N1807" s="4">
        <f>VLOOKUP(A1807,'Pre Calc.'!$A$2:$G$2362,2,FALSE)-B1807</f>
        <v>0</v>
      </c>
    </row>
    <row r="1808" spans="1:14" hidden="1" x14ac:dyDescent="0.25">
      <c r="A1808" s="6" t="s">
        <v>1818</v>
      </c>
      <c r="B1808" s="2">
        <v>844.17</v>
      </c>
      <c r="C1808" s="2">
        <v>360.94</v>
      </c>
      <c r="D1808" s="2">
        <v>844.17</v>
      </c>
      <c r="E1808" s="2">
        <v>360.94</v>
      </c>
      <c r="F1808" s="2"/>
      <c r="G1808" s="2"/>
      <c r="H1808" s="2"/>
      <c r="I1808" s="2"/>
      <c r="J1808" s="2"/>
      <c r="K1808" s="2"/>
      <c r="L1808" s="2"/>
      <c r="M1808" s="2"/>
      <c r="N1808" s="4">
        <f>VLOOKUP(A1808,'Pre Calc.'!$A$2:$G$2362,2,FALSE)-B1808</f>
        <v>0</v>
      </c>
    </row>
    <row r="1809" spans="1:14" hidden="1" x14ac:dyDescent="0.25">
      <c r="A1809" s="6" t="s">
        <v>1819</v>
      </c>
      <c r="B1809" s="2">
        <v>49.961599999999997</v>
      </c>
      <c r="C1809" s="2">
        <v>49.961599999999997</v>
      </c>
      <c r="D1809" s="2"/>
      <c r="E1809" s="2"/>
      <c r="F1809" s="2"/>
      <c r="G1809" s="2"/>
      <c r="H1809" s="2"/>
      <c r="I1809" s="2"/>
      <c r="J1809" s="2"/>
      <c r="K1809" s="2"/>
      <c r="L1809" s="2"/>
      <c r="M1809" s="2"/>
      <c r="N1809" s="4">
        <f>VLOOKUP(A1809,'Pre Calc.'!$A$2:$G$2362,2,FALSE)-B1809</f>
        <v>0</v>
      </c>
    </row>
    <row r="1810" spans="1:14" hidden="1" x14ac:dyDescent="0.25">
      <c r="A1810" s="6" t="s">
        <v>1820</v>
      </c>
      <c r="B1810" s="2">
        <v>957.51289999999995</v>
      </c>
      <c r="C1810" s="2">
        <v>539.29200000000003</v>
      </c>
      <c r="D1810" s="2">
        <v>957.51289999999995</v>
      </c>
      <c r="E1810" s="2">
        <v>539.29200000000003</v>
      </c>
      <c r="F1810" s="2"/>
      <c r="G1810" s="2"/>
      <c r="H1810" s="2"/>
      <c r="I1810" s="2"/>
      <c r="J1810" s="2"/>
      <c r="K1810" s="2"/>
      <c r="L1810" s="2"/>
      <c r="M1810" s="2"/>
      <c r="N1810" s="4">
        <f>VLOOKUP(A1810,'Pre Calc.'!$A$2:$G$2362,2,FALSE)-B1810</f>
        <v>0</v>
      </c>
    </row>
    <row r="1811" spans="1:14" hidden="1" x14ac:dyDescent="0.25">
      <c r="A1811" s="6" t="s">
        <v>1821</v>
      </c>
      <c r="B1811" s="2">
        <v>543.06700000000001</v>
      </c>
      <c r="C1811" s="2">
        <v>269.64600000000002</v>
      </c>
      <c r="D1811" s="2">
        <v>543.06700000000001</v>
      </c>
      <c r="E1811" s="2">
        <v>269.64600000000002</v>
      </c>
      <c r="F1811" s="2"/>
      <c r="G1811" s="2"/>
      <c r="H1811" s="2"/>
      <c r="I1811" s="2"/>
      <c r="J1811" s="2"/>
      <c r="K1811" s="2"/>
      <c r="L1811" s="2"/>
      <c r="M1811" s="2"/>
      <c r="N1811" s="4">
        <f>VLOOKUP(A1811,'Pre Calc.'!$A$2:$G$2362,2,FALSE)-B1811</f>
        <v>0</v>
      </c>
    </row>
    <row r="1812" spans="1:14" hidden="1" x14ac:dyDescent="0.25">
      <c r="A1812" s="6" t="s">
        <v>1822</v>
      </c>
      <c r="B1812" s="2">
        <v>129.654</v>
      </c>
      <c r="C1812" s="2">
        <v>129.654</v>
      </c>
      <c r="D1812" s="2"/>
      <c r="E1812" s="2"/>
      <c r="F1812" s="2"/>
      <c r="G1812" s="2"/>
      <c r="H1812" s="2"/>
      <c r="I1812" s="2"/>
      <c r="J1812" s="2"/>
      <c r="K1812" s="2"/>
      <c r="L1812" s="2"/>
      <c r="M1812" s="2"/>
      <c r="N1812" s="4">
        <f>VLOOKUP(A1812,'Pre Calc.'!$A$2:$G$2362,2,FALSE)-B1812</f>
        <v>0</v>
      </c>
    </row>
    <row r="1813" spans="1:14" hidden="1" x14ac:dyDescent="0.25">
      <c r="A1813" s="6" t="s">
        <v>1823</v>
      </c>
      <c r="B1813" s="2">
        <v>65.621499999999997</v>
      </c>
      <c r="C1813" s="2">
        <v>65.621499999999997</v>
      </c>
      <c r="D1813" s="2"/>
      <c r="E1813" s="2"/>
      <c r="F1813" s="2"/>
      <c r="G1813" s="2"/>
      <c r="H1813" s="2"/>
      <c r="I1813" s="2"/>
      <c r="J1813" s="2"/>
      <c r="K1813" s="2"/>
      <c r="L1813" s="2"/>
      <c r="M1813" s="2"/>
      <c r="N1813" s="4">
        <f>VLOOKUP(A1813,'Pre Calc.'!$A$2:$G$2362,2,FALSE)-B1813</f>
        <v>0</v>
      </c>
    </row>
    <row r="1814" spans="1:14" hidden="1" x14ac:dyDescent="0.25">
      <c r="A1814" s="6" t="s">
        <v>1824</v>
      </c>
      <c r="B1814" s="2">
        <v>198.20849999999999</v>
      </c>
      <c r="C1814" s="2">
        <v>198.20849999999999</v>
      </c>
      <c r="D1814" s="2"/>
      <c r="E1814" s="2"/>
      <c r="F1814" s="2"/>
      <c r="G1814" s="2"/>
      <c r="H1814" s="2"/>
      <c r="I1814" s="2"/>
      <c r="J1814" s="2"/>
      <c r="K1814" s="2"/>
      <c r="L1814" s="2"/>
      <c r="M1814" s="2"/>
      <c r="N1814" s="4">
        <f>VLOOKUP(A1814,'Pre Calc.'!$A$2:$G$2362,2,FALSE)-B1814</f>
        <v>0</v>
      </c>
    </row>
    <row r="1815" spans="1:14" hidden="1" x14ac:dyDescent="0.25">
      <c r="A1815" s="6" t="s">
        <v>1825</v>
      </c>
      <c r="B1815" s="2">
        <v>129604.37</v>
      </c>
      <c r="C1815" s="2">
        <v>64119.783900000002</v>
      </c>
      <c r="D1815" s="2"/>
      <c r="E1815" s="2"/>
      <c r="F1815" s="2"/>
      <c r="G1815" s="2"/>
      <c r="H1815" s="2"/>
      <c r="I1815" s="2"/>
      <c r="J1815" s="2"/>
      <c r="K1815" s="2"/>
      <c r="L1815" s="2"/>
      <c r="M1815" s="2"/>
      <c r="N1815" s="4">
        <f>VLOOKUP(A1815,'Pre Calc.'!$A$2:$G$2362,2,FALSE)-B1815</f>
        <v>0</v>
      </c>
    </row>
    <row r="1816" spans="1:14" hidden="1" x14ac:dyDescent="0.25">
      <c r="A1816" s="6" t="s">
        <v>1826</v>
      </c>
      <c r="B1816" s="2">
        <v>194.9325</v>
      </c>
      <c r="C1816" s="2">
        <v>194.9325</v>
      </c>
      <c r="D1816" s="2"/>
      <c r="E1816" s="2"/>
      <c r="F1816" s="2"/>
      <c r="G1816" s="2"/>
      <c r="H1816" s="2"/>
      <c r="I1816" s="2"/>
      <c r="J1816" s="2"/>
      <c r="K1816" s="2"/>
      <c r="L1816" s="2"/>
      <c r="M1816" s="2"/>
      <c r="N1816" s="4">
        <f>VLOOKUP(A1816,'Pre Calc.'!$A$2:$G$2362,2,FALSE)-B1816</f>
        <v>0</v>
      </c>
    </row>
    <row r="1817" spans="1:14" hidden="1" x14ac:dyDescent="0.25">
      <c r="A1817" s="6" t="s">
        <v>1827</v>
      </c>
      <c r="B1817" s="2">
        <v>113.93729999999999</v>
      </c>
      <c r="C1817" s="2">
        <v>113.93729999999999</v>
      </c>
      <c r="D1817" s="2"/>
      <c r="E1817" s="2"/>
      <c r="F1817" s="2"/>
      <c r="G1817" s="2"/>
      <c r="H1817" s="2"/>
      <c r="I1817" s="2"/>
      <c r="J1817" s="2"/>
      <c r="K1817" s="2"/>
      <c r="L1817" s="2"/>
      <c r="M1817" s="2"/>
      <c r="N1817" s="4">
        <f>VLOOKUP(A1817,'Pre Calc.'!$A$2:$G$2362,2,FALSE)-B1817</f>
        <v>0</v>
      </c>
    </row>
    <row r="1818" spans="1:14" hidden="1" x14ac:dyDescent="0.25">
      <c r="A1818" s="6" t="s">
        <v>1828</v>
      </c>
      <c r="B1818" s="2">
        <v>233.44829999999999</v>
      </c>
      <c r="C1818" s="2">
        <v>233.44829999999999</v>
      </c>
      <c r="D1818" s="2"/>
      <c r="E1818" s="2"/>
      <c r="F1818" s="2"/>
      <c r="G1818" s="2"/>
      <c r="H1818" s="2"/>
      <c r="I1818" s="2"/>
      <c r="J1818" s="2"/>
      <c r="K1818" s="2"/>
      <c r="L1818" s="2"/>
      <c r="M1818" s="2"/>
      <c r="N1818" s="4">
        <f>VLOOKUP(A1818,'Pre Calc.'!$A$2:$G$2362,2,FALSE)-B1818</f>
        <v>0</v>
      </c>
    </row>
    <row r="1819" spans="1:14" hidden="1" x14ac:dyDescent="0.25">
      <c r="A1819" s="6" t="s">
        <v>1829</v>
      </c>
      <c r="B1819" s="2">
        <v>782.29899999999998</v>
      </c>
      <c r="C1819" s="2">
        <v>782.29899999999998</v>
      </c>
      <c r="D1819" s="2"/>
      <c r="E1819" s="2"/>
      <c r="F1819" s="2"/>
      <c r="G1819" s="2"/>
      <c r="H1819" s="2"/>
      <c r="I1819" s="2"/>
      <c r="J1819" s="2"/>
      <c r="K1819" s="2"/>
      <c r="L1819" s="2"/>
      <c r="M1819" s="2"/>
      <c r="N1819" s="4">
        <f>VLOOKUP(A1819,'Pre Calc.'!$A$2:$G$2362,2,FALSE)-B1819</f>
        <v>0</v>
      </c>
    </row>
    <row r="1820" spans="1:14" hidden="1" x14ac:dyDescent="0.25">
      <c r="A1820" s="6" t="s">
        <v>1830</v>
      </c>
      <c r="B1820" s="2">
        <v>96.762699999999995</v>
      </c>
      <c r="C1820" s="2">
        <v>96.762699999999995</v>
      </c>
      <c r="D1820" s="2"/>
      <c r="E1820" s="2"/>
      <c r="F1820" s="2"/>
      <c r="G1820" s="2"/>
      <c r="H1820" s="2"/>
      <c r="I1820" s="2"/>
      <c r="J1820" s="2"/>
      <c r="K1820" s="2"/>
      <c r="L1820" s="2"/>
      <c r="M1820" s="2"/>
      <c r="N1820" s="4">
        <f>VLOOKUP(A1820,'Pre Calc.'!$A$2:$G$2362,2,FALSE)-B1820</f>
        <v>0</v>
      </c>
    </row>
    <row r="1821" spans="1:14" hidden="1" x14ac:dyDescent="0.25">
      <c r="A1821" s="6" t="s">
        <v>1831</v>
      </c>
      <c r="B1821" s="2">
        <v>66.9375</v>
      </c>
      <c r="C1821" s="2">
        <v>66.9375</v>
      </c>
      <c r="D1821" s="2"/>
      <c r="E1821" s="2"/>
      <c r="F1821" s="2"/>
      <c r="G1821" s="2"/>
      <c r="H1821" s="2"/>
      <c r="I1821" s="2"/>
      <c r="J1821" s="2"/>
      <c r="K1821" s="2"/>
      <c r="L1821" s="2"/>
      <c r="M1821" s="2"/>
      <c r="N1821" s="4">
        <f>VLOOKUP(A1821,'Pre Calc.'!$A$2:$G$2362,2,FALSE)-B1821</f>
        <v>0</v>
      </c>
    </row>
    <row r="1822" spans="1:14" hidden="1" x14ac:dyDescent="0.25">
      <c r="A1822" s="6" t="s">
        <v>1832</v>
      </c>
      <c r="B1822" s="2">
        <v>113.0369</v>
      </c>
      <c r="C1822" s="2">
        <v>113.0369</v>
      </c>
      <c r="D1822" s="2"/>
      <c r="E1822" s="2"/>
      <c r="F1822" s="2"/>
      <c r="G1822" s="2"/>
      <c r="H1822" s="2"/>
      <c r="I1822" s="2"/>
      <c r="J1822" s="2"/>
      <c r="K1822" s="2"/>
      <c r="L1822" s="2"/>
      <c r="M1822" s="2"/>
      <c r="N1822" s="4">
        <f>VLOOKUP(A1822,'Pre Calc.'!$A$2:$G$2362,2,FALSE)-B1822</f>
        <v>0</v>
      </c>
    </row>
    <row r="1823" spans="1:14" hidden="1" x14ac:dyDescent="0.25">
      <c r="A1823" s="6" t="s">
        <v>1833</v>
      </c>
      <c r="B1823" s="2">
        <v>114.0414</v>
      </c>
      <c r="C1823" s="2">
        <v>114.0414</v>
      </c>
      <c r="D1823" s="2"/>
      <c r="E1823" s="2"/>
      <c r="F1823" s="2"/>
      <c r="G1823" s="2"/>
      <c r="H1823" s="2"/>
      <c r="I1823" s="2"/>
      <c r="J1823" s="2"/>
      <c r="K1823" s="2"/>
      <c r="L1823" s="2"/>
      <c r="M1823" s="2"/>
      <c r="N1823" s="4">
        <f>VLOOKUP(A1823,'Pre Calc.'!$A$2:$G$2362,2,FALSE)-B1823</f>
        <v>0</v>
      </c>
    </row>
    <row r="1824" spans="1:14" hidden="1" x14ac:dyDescent="0.25">
      <c r="A1824" s="6" t="s">
        <v>1834</v>
      </c>
      <c r="B1824" s="2">
        <v>32.254199999999997</v>
      </c>
      <c r="C1824" s="2">
        <v>32.254199999999997</v>
      </c>
      <c r="D1824" s="2"/>
      <c r="E1824" s="2"/>
      <c r="F1824" s="2"/>
      <c r="G1824" s="2"/>
      <c r="H1824" s="2"/>
      <c r="I1824" s="2"/>
      <c r="J1824" s="2"/>
      <c r="K1824" s="2"/>
      <c r="L1824" s="2"/>
      <c r="M1824" s="2"/>
      <c r="N1824" s="4">
        <f>VLOOKUP(A1824,'Pre Calc.'!$A$2:$G$2362,2,FALSE)-B1824</f>
        <v>0</v>
      </c>
    </row>
    <row r="1825" spans="1:14" hidden="1" x14ac:dyDescent="0.25">
      <c r="A1825" s="6" t="s">
        <v>1835</v>
      </c>
      <c r="B1825" s="2">
        <v>1500</v>
      </c>
      <c r="C1825" s="2">
        <v>1</v>
      </c>
      <c r="D1825" s="2"/>
      <c r="E1825" s="2"/>
      <c r="F1825" s="2"/>
      <c r="G1825" s="2"/>
      <c r="H1825" s="2"/>
      <c r="I1825" s="2"/>
      <c r="J1825" s="2"/>
      <c r="K1825" s="2"/>
      <c r="L1825" s="2"/>
      <c r="M1825" s="2"/>
      <c r="N1825" s="4">
        <f>VLOOKUP(A1825,'Pre Calc.'!$A$2:$G$2362,2,FALSE)-B1825</f>
        <v>0</v>
      </c>
    </row>
    <row r="1826" spans="1:14" hidden="1" x14ac:dyDescent="0.25">
      <c r="A1826" s="6" t="s">
        <v>1836</v>
      </c>
      <c r="B1826" s="2">
        <v>5140.4799999999996</v>
      </c>
      <c r="C1826" s="2">
        <v>2584</v>
      </c>
      <c r="D1826" s="2"/>
      <c r="E1826" s="2"/>
      <c r="F1826" s="2"/>
      <c r="G1826" s="2"/>
      <c r="H1826" s="2"/>
      <c r="I1826" s="2"/>
      <c r="J1826" s="2"/>
      <c r="K1826" s="2"/>
      <c r="L1826" s="2"/>
      <c r="M1826" s="2"/>
      <c r="N1826" s="4">
        <f>VLOOKUP(A1826,'Pre Calc.'!$A$2:$G$2362,2,FALSE)-B1826</f>
        <v>0</v>
      </c>
    </row>
    <row r="1827" spans="1:14" hidden="1" x14ac:dyDescent="0.25">
      <c r="A1827" s="6" t="s">
        <v>1837</v>
      </c>
      <c r="B1827" s="2">
        <v>5255.38</v>
      </c>
      <c r="C1827" s="2">
        <v>2191.75</v>
      </c>
      <c r="D1827" s="2"/>
      <c r="E1827" s="2"/>
      <c r="F1827" s="2"/>
      <c r="G1827" s="2"/>
      <c r="H1827" s="2"/>
      <c r="I1827" s="2"/>
      <c r="J1827" s="2"/>
      <c r="K1827" s="2"/>
      <c r="L1827" s="2"/>
      <c r="M1827" s="2"/>
      <c r="N1827" s="4">
        <f>VLOOKUP(A1827,'Pre Calc.'!$A$2:$G$2362,2,FALSE)-B1827</f>
        <v>0</v>
      </c>
    </row>
    <row r="1828" spans="1:14" hidden="1" x14ac:dyDescent="0.25">
      <c r="A1828" s="6" t="s">
        <v>1838</v>
      </c>
      <c r="B1828" s="2">
        <v>216.489</v>
      </c>
      <c r="C1828" s="2">
        <v>216.489</v>
      </c>
      <c r="D1828" s="2">
        <v>216.489</v>
      </c>
      <c r="E1828" s="2">
        <v>216.489</v>
      </c>
      <c r="F1828" s="2"/>
      <c r="G1828" s="2"/>
      <c r="H1828" s="2"/>
      <c r="I1828" s="2"/>
      <c r="J1828" s="2"/>
      <c r="K1828" s="2"/>
      <c r="L1828" s="2"/>
      <c r="M1828" s="2"/>
      <c r="N1828" s="4">
        <f>VLOOKUP(A1828,'Pre Calc.'!$A$2:$G$2362,2,FALSE)-B1828</f>
        <v>0</v>
      </c>
    </row>
    <row r="1829" spans="1:14" hidden="1" x14ac:dyDescent="0.25">
      <c r="A1829" s="6" t="s">
        <v>1839</v>
      </c>
      <c r="B1829" s="2">
        <v>133.042</v>
      </c>
      <c r="C1829" s="2">
        <v>133.042</v>
      </c>
      <c r="D1829" s="2">
        <v>133.042</v>
      </c>
      <c r="E1829" s="2">
        <v>133.042</v>
      </c>
      <c r="F1829" s="2"/>
      <c r="G1829" s="2"/>
      <c r="H1829" s="2"/>
      <c r="I1829" s="2"/>
      <c r="J1829" s="2"/>
      <c r="K1829" s="2"/>
      <c r="L1829" s="2"/>
      <c r="M1829" s="2"/>
      <c r="N1829" s="4">
        <f>VLOOKUP(A1829,'Pre Calc.'!$A$2:$G$2362,2,FALSE)-B1829</f>
        <v>0</v>
      </c>
    </row>
    <row r="1830" spans="1:14" hidden="1" x14ac:dyDescent="0.25">
      <c r="A1830" s="6" t="s">
        <v>1840</v>
      </c>
      <c r="B1830" s="2">
        <v>76.5</v>
      </c>
      <c r="C1830" s="2">
        <v>76.5</v>
      </c>
      <c r="D1830" s="2">
        <v>76.5</v>
      </c>
      <c r="E1830" s="2">
        <v>76.5</v>
      </c>
      <c r="F1830" s="2"/>
      <c r="G1830" s="2"/>
      <c r="H1830" s="2"/>
      <c r="I1830" s="2"/>
      <c r="J1830" s="2"/>
      <c r="K1830" s="2"/>
      <c r="L1830" s="2"/>
      <c r="M1830" s="2"/>
      <c r="N1830" s="4">
        <f>VLOOKUP(A1830,'Pre Calc.'!$A$2:$G$2362,2,FALSE)-B1830</f>
        <v>0</v>
      </c>
    </row>
    <row r="1831" spans="1:14" hidden="1" x14ac:dyDescent="0.25">
      <c r="A1831" s="6" t="s">
        <v>1841</v>
      </c>
      <c r="B1831" s="2">
        <v>76.227999999999994</v>
      </c>
      <c r="C1831" s="2">
        <v>76.227999999999994</v>
      </c>
      <c r="D1831" s="2">
        <v>76.227999999999994</v>
      </c>
      <c r="E1831" s="2">
        <v>76.227999999999994</v>
      </c>
      <c r="F1831" s="2"/>
      <c r="G1831" s="2"/>
      <c r="H1831" s="2"/>
      <c r="I1831" s="2"/>
      <c r="J1831" s="2"/>
      <c r="K1831" s="2"/>
      <c r="L1831" s="2"/>
      <c r="M1831" s="2"/>
      <c r="N1831" s="4">
        <f>VLOOKUP(A1831,'Pre Calc.'!$A$2:$G$2362,2,FALSE)-B1831</f>
        <v>0</v>
      </c>
    </row>
    <row r="1832" spans="1:14" hidden="1" x14ac:dyDescent="0.25">
      <c r="A1832" s="6" t="s">
        <v>1842</v>
      </c>
      <c r="B1832" s="2">
        <v>676.85</v>
      </c>
      <c r="C1832" s="2">
        <v>338.42500000000001</v>
      </c>
      <c r="D1832" s="2">
        <v>676.85</v>
      </c>
      <c r="E1832" s="2">
        <v>338.42500000000001</v>
      </c>
      <c r="F1832" s="2"/>
      <c r="G1832" s="2"/>
      <c r="H1832" s="2"/>
      <c r="I1832" s="2"/>
      <c r="J1832" s="2"/>
      <c r="K1832" s="2"/>
      <c r="L1832" s="2"/>
      <c r="M1832" s="2"/>
      <c r="N1832" s="4">
        <f>VLOOKUP(A1832,'Pre Calc.'!$A$2:$G$2362,2,FALSE)-B1832</f>
        <v>0</v>
      </c>
    </row>
    <row r="1833" spans="1:14" hidden="1" x14ac:dyDescent="0.25">
      <c r="A1833" s="6" t="s">
        <v>1843</v>
      </c>
      <c r="B1833" s="2">
        <v>900</v>
      </c>
      <c r="C1833" s="2">
        <v>888</v>
      </c>
      <c r="D1833" s="2"/>
      <c r="E1833" s="2"/>
      <c r="F1833" s="2"/>
      <c r="G1833" s="2"/>
      <c r="H1833" s="2"/>
      <c r="I1833" s="2"/>
      <c r="J1833" s="2"/>
      <c r="K1833" s="2"/>
      <c r="L1833" s="2"/>
      <c r="M1833" s="2"/>
      <c r="N1833" s="4">
        <f>VLOOKUP(A1833,'Pre Calc.'!$A$2:$G$2362,2,FALSE)-B1833</f>
        <v>0</v>
      </c>
    </row>
    <row r="1834" spans="1:14" hidden="1" x14ac:dyDescent="0.25">
      <c r="A1834" s="6" t="s">
        <v>1844</v>
      </c>
      <c r="B1834" s="2">
        <v>200</v>
      </c>
      <c r="C1834" s="2">
        <v>200</v>
      </c>
      <c r="D1834" s="2">
        <v>200</v>
      </c>
      <c r="E1834" s="2">
        <v>200</v>
      </c>
      <c r="F1834" s="2"/>
      <c r="G1834" s="2"/>
      <c r="H1834" s="2"/>
      <c r="I1834" s="2"/>
      <c r="J1834" s="2"/>
      <c r="K1834" s="2"/>
      <c r="L1834" s="2"/>
      <c r="M1834" s="2"/>
      <c r="N1834" s="4">
        <f>VLOOKUP(A1834,'Pre Calc.'!$A$2:$G$2362,2,FALSE)-B1834</f>
        <v>0</v>
      </c>
    </row>
    <row r="1835" spans="1:14" hidden="1" x14ac:dyDescent="0.25">
      <c r="A1835" s="6" t="s">
        <v>1845</v>
      </c>
      <c r="B1835" s="2">
        <v>1290.7</v>
      </c>
      <c r="C1835" s="2">
        <v>1032.5616</v>
      </c>
      <c r="D1835" s="2">
        <v>1290.7</v>
      </c>
      <c r="E1835" s="2">
        <v>1032.5616</v>
      </c>
      <c r="F1835" s="2"/>
      <c r="G1835" s="2"/>
      <c r="H1835" s="2"/>
      <c r="I1835" s="2"/>
      <c r="J1835" s="2"/>
      <c r="K1835" s="2"/>
      <c r="L1835" s="2"/>
      <c r="M1835" s="2"/>
      <c r="N1835" s="4">
        <f>VLOOKUP(A1835,'Pre Calc.'!$A$2:$G$2362,2,FALSE)-B1835</f>
        <v>0</v>
      </c>
    </row>
    <row r="1836" spans="1:14" hidden="1" x14ac:dyDescent="0.25">
      <c r="A1836" s="6" t="s">
        <v>1846</v>
      </c>
      <c r="B1836" s="2">
        <v>536.19000000000005</v>
      </c>
      <c r="C1836" s="2">
        <v>281.64999999999998</v>
      </c>
      <c r="D1836" s="2">
        <v>536.19000000000005</v>
      </c>
      <c r="E1836" s="2">
        <v>281.64999999999998</v>
      </c>
      <c r="F1836" s="2"/>
      <c r="G1836" s="2"/>
      <c r="H1836" s="2"/>
      <c r="I1836" s="2"/>
      <c r="J1836" s="2"/>
      <c r="K1836" s="2"/>
      <c r="L1836" s="2"/>
      <c r="M1836" s="2"/>
      <c r="N1836" s="4">
        <f>VLOOKUP(A1836,'Pre Calc.'!$A$2:$G$2362,2,FALSE)-B1836</f>
        <v>0</v>
      </c>
    </row>
    <row r="1837" spans="1:14" hidden="1" x14ac:dyDescent="0.25">
      <c r="A1837" s="6" t="s">
        <v>1847</v>
      </c>
      <c r="B1837" s="2">
        <v>1660.9507000000001</v>
      </c>
      <c r="C1837" s="2">
        <v>1328.7606000000001</v>
      </c>
      <c r="D1837" s="2">
        <v>1660.9507000000001</v>
      </c>
      <c r="E1837" s="2">
        <v>1328.7606000000001</v>
      </c>
      <c r="F1837" s="2"/>
      <c r="G1837" s="2"/>
      <c r="H1837" s="2"/>
      <c r="I1837" s="2"/>
      <c r="J1837" s="2"/>
      <c r="K1837" s="2"/>
      <c r="L1837" s="2"/>
      <c r="M1837" s="2"/>
      <c r="N1837" s="4">
        <f>VLOOKUP(A1837,'Pre Calc.'!$A$2:$G$2362,2,FALSE)-B1837</f>
        <v>0</v>
      </c>
    </row>
    <row r="1838" spans="1:14" hidden="1" x14ac:dyDescent="0.25">
      <c r="A1838" s="6" t="s">
        <v>1848</v>
      </c>
      <c r="B1838" s="2">
        <v>1584</v>
      </c>
      <c r="C1838" s="2">
        <v>1568.16</v>
      </c>
      <c r="D1838" s="2"/>
      <c r="E1838" s="2"/>
      <c r="F1838" s="2"/>
      <c r="G1838" s="2"/>
      <c r="H1838" s="2"/>
      <c r="I1838" s="2"/>
      <c r="J1838" s="2"/>
      <c r="K1838" s="2"/>
      <c r="L1838" s="2"/>
      <c r="M1838" s="2"/>
      <c r="N1838" s="4">
        <f>VLOOKUP(A1838,'Pre Calc.'!$A$2:$G$2362,2,FALSE)-B1838</f>
        <v>0</v>
      </c>
    </row>
    <row r="1839" spans="1:14" hidden="1" x14ac:dyDescent="0.25">
      <c r="A1839" s="6" t="s">
        <v>1849</v>
      </c>
      <c r="B1839" s="2">
        <v>294.97480000000002</v>
      </c>
      <c r="C1839" s="2">
        <v>257.14960000000002</v>
      </c>
      <c r="D1839" s="2">
        <v>294.97480000000002</v>
      </c>
      <c r="E1839" s="2">
        <v>257.14960000000002</v>
      </c>
      <c r="F1839" s="2"/>
      <c r="G1839" s="2"/>
      <c r="H1839" s="2"/>
      <c r="I1839" s="2"/>
      <c r="J1839" s="2"/>
      <c r="K1839" s="2"/>
      <c r="L1839" s="2"/>
      <c r="M1839" s="2"/>
      <c r="N1839" s="4">
        <f>VLOOKUP(A1839,'Pre Calc.'!$A$2:$G$2362,2,FALSE)-B1839</f>
        <v>0</v>
      </c>
    </row>
    <row r="1840" spans="1:14" x14ac:dyDescent="0.25">
      <c r="A1840" s="6" t="s">
        <v>1850</v>
      </c>
      <c r="B1840" s="2"/>
      <c r="C1840" s="2"/>
      <c r="D1840" s="2"/>
      <c r="E1840" s="2"/>
      <c r="F1840" s="2"/>
      <c r="G1840" s="2"/>
      <c r="H1840" s="2">
        <v>844.17</v>
      </c>
      <c r="I1840" s="2">
        <v>360.94</v>
      </c>
      <c r="J1840" s="2">
        <v>844.17</v>
      </c>
      <c r="K1840" s="2">
        <v>360.94</v>
      </c>
      <c r="L1840" s="2">
        <v>306.42</v>
      </c>
      <c r="M1840" s="2">
        <v>306.42</v>
      </c>
      <c r="N1840" s="11">
        <f>+VLOOKUP(A1840,'Pre Calc.'!$A$2:$H$2362,2,FALSE)-H1840</f>
        <v>0</v>
      </c>
    </row>
    <row r="1841" spans="1:14" hidden="1" x14ac:dyDescent="0.25">
      <c r="A1841" s="6" t="s">
        <v>1851</v>
      </c>
      <c r="B1841" s="2">
        <v>757.03</v>
      </c>
      <c r="C1841" s="2">
        <v>757.03</v>
      </c>
      <c r="D1841" s="2"/>
      <c r="E1841" s="2"/>
      <c r="F1841" s="2"/>
      <c r="G1841" s="2"/>
      <c r="H1841" s="2"/>
      <c r="I1841" s="2"/>
      <c r="J1841" s="2"/>
      <c r="K1841" s="2"/>
      <c r="L1841" s="2"/>
      <c r="M1841" s="2"/>
      <c r="N1841" s="4">
        <f>VLOOKUP(A1841,'Pre Calc.'!$A$2:$G$2362,2,FALSE)-B1841</f>
        <v>0</v>
      </c>
    </row>
    <row r="1842" spans="1:14" hidden="1" x14ac:dyDescent="0.25">
      <c r="A1842" s="6" t="s">
        <v>1852</v>
      </c>
      <c r="B1842" s="2">
        <v>1800</v>
      </c>
      <c r="C1842" s="2">
        <v>1680.29</v>
      </c>
      <c r="D1842" s="2"/>
      <c r="E1842" s="2"/>
      <c r="F1842" s="2"/>
      <c r="G1842" s="2"/>
      <c r="H1842" s="2"/>
      <c r="I1842" s="2"/>
      <c r="J1842" s="2"/>
      <c r="K1842" s="2"/>
      <c r="L1842" s="2"/>
      <c r="M1842" s="2"/>
      <c r="N1842" s="4">
        <f>VLOOKUP(A1842,'Pre Calc.'!$A$2:$G$2362,2,FALSE)-B1842</f>
        <v>0</v>
      </c>
    </row>
    <row r="1843" spans="1:14" hidden="1" x14ac:dyDescent="0.25">
      <c r="A1843" s="6" t="s">
        <v>1853</v>
      </c>
      <c r="B1843" s="2">
        <v>9000</v>
      </c>
      <c r="C1843" s="2">
        <v>8880.2900000000009</v>
      </c>
      <c r="D1843" s="2"/>
      <c r="E1843" s="2"/>
      <c r="F1843" s="2"/>
      <c r="G1843" s="2"/>
      <c r="H1843" s="2"/>
      <c r="I1843" s="2"/>
      <c r="J1843" s="2"/>
      <c r="K1843" s="2"/>
      <c r="L1843" s="2"/>
      <c r="M1843" s="2"/>
      <c r="N1843" s="4">
        <f>VLOOKUP(A1843,'Pre Calc.'!$A$2:$G$2362,2,FALSE)-B1843</f>
        <v>0</v>
      </c>
    </row>
    <row r="1844" spans="1:14" hidden="1" x14ac:dyDescent="0.25">
      <c r="A1844" s="6" t="s">
        <v>1854</v>
      </c>
      <c r="B1844" s="2">
        <v>4400000</v>
      </c>
      <c r="C1844" s="2">
        <v>4250000</v>
      </c>
      <c r="D1844" s="2"/>
      <c r="E1844" s="2"/>
      <c r="F1844" s="2"/>
      <c r="G1844" s="2"/>
      <c r="H1844" s="2"/>
      <c r="I1844" s="2"/>
      <c r="J1844" s="2"/>
      <c r="K1844" s="2"/>
      <c r="L1844" s="2"/>
      <c r="M1844" s="2"/>
      <c r="N1844" s="4">
        <f>VLOOKUP(A1844,'Pre Calc.'!$A$2:$G$2362,2,FALSE)-B1844</f>
        <v>0</v>
      </c>
    </row>
    <row r="1845" spans="1:14" hidden="1" x14ac:dyDescent="0.25">
      <c r="A1845" s="6" t="s">
        <v>1855</v>
      </c>
      <c r="B1845" s="2">
        <v>20775.759999999998</v>
      </c>
      <c r="C1845" s="2">
        <v>12092.9</v>
      </c>
      <c r="D1845" s="2"/>
      <c r="E1845" s="2"/>
      <c r="F1845" s="2"/>
      <c r="G1845" s="2"/>
      <c r="H1845" s="2"/>
      <c r="I1845" s="2"/>
      <c r="J1845" s="2"/>
      <c r="K1845" s="2"/>
      <c r="L1845" s="2"/>
      <c r="M1845" s="2"/>
      <c r="N1845" s="4">
        <f>VLOOKUP(A1845,'Pre Calc.'!$A$2:$G$2362,2,FALSE)-B1845</f>
        <v>0</v>
      </c>
    </row>
    <row r="1846" spans="1:14" x14ac:dyDescent="0.25">
      <c r="A1846" s="7" t="s">
        <v>1856</v>
      </c>
      <c r="B1846" s="3">
        <v>10045128.639500009</v>
      </c>
      <c r="C1846" s="3">
        <v>6738635.6516000023</v>
      </c>
      <c r="D1846" s="3">
        <v>3950936.2961000009</v>
      </c>
      <c r="E1846" s="3">
        <v>1771574.8659000008</v>
      </c>
      <c r="F1846" s="3"/>
      <c r="G1846" s="3"/>
      <c r="H1846" s="3">
        <v>4006191.7126000007</v>
      </c>
      <c r="I1846" s="3">
        <v>1864860.5090999997</v>
      </c>
      <c r="J1846" s="3">
        <v>4279235.7126000002</v>
      </c>
      <c r="K1846" s="3">
        <v>1986885.5090999997</v>
      </c>
      <c r="L1846" s="3">
        <v>903443.7827513197</v>
      </c>
      <c r="M1846" s="3">
        <v>903443.7827513197</v>
      </c>
      <c r="N1846" s="11">
        <f>+VLOOKUP(A1846,'Pre Calc.'!$A$2:$H$2362,2,FALSE)-H1846</f>
        <v>14527148.298100002</v>
      </c>
    </row>
  </sheetData>
  <autoFilter ref="B2:M1846">
    <filterColumn colId="6">
      <customFilters>
        <customFilter operator="notEqual" val=" "/>
      </customFilters>
    </filterColumn>
  </autoFilter>
  <pageMargins left="0.7" right="0.7" top="0.75" bottom="0.75" header="0.3" footer="0.3"/>
  <customProperties>
    <customPr name="layoutContexts" r:id="rId1"/>
    <customPr name="screen"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62"/>
  <sheetViews>
    <sheetView tabSelected="1" topLeftCell="A235" workbookViewId="0">
      <selection activeCell="I244" sqref="I244"/>
    </sheetView>
  </sheetViews>
  <sheetFormatPr defaultRowHeight="15" x14ac:dyDescent="0.25"/>
  <cols>
    <col min="1" max="1" width="19.140625" bestFit="1" customWidth="1"/>
    <col min="2" max="2" width="19.140625" customWidth="1"/>
    <col min="3" max="3" width="37" bestFit="1" customWidth="1"/>
    <col min="4" max="4" width="11.42578125" bestFit="1" customWidth="1"/>
    <col min="5" max="5" width="17" bestFit="1" customWidth="1"/>
    <col min="7" max="7" width="22.28515625" bestFit="1" customWidth="1"/>
  </cols>
  <sheetData>
    <row r="2" spans="1:7" x14ac:dyDescent="0.25">
      <c r="A2" s="19" t="s">
        <v>2381</v>
      </c>
      <c r="B2" s="19"/>
      <c r="C2" s="23"/>
      <c r="D2" s="25"/>
      <c r="E2" s="25"/>
      <c r="F2" s="18"/>
      <c r="G2" s="18"/>
    </row>
    <row r="3" spans="1:7" x14ac:dyDescent="0.25">
      <c r="A3" s="18" t="s">
        <v>2382</v>
      </c>
      <c r="B3" s="18"/>
      <c r="C3" s="23"/>
      <c r="D3" s="25"/>
      <c r="E3" s="25" t="s">
        <v>2383</v>
      </c>
      <c r="F3" s="18"/>
      <c r="G3" s="18"/>
    </row>
    <row r="4" spans="1:7" x14ac:dyDescent="0.25">
      <c r="A4" s="20" t="s">
        <v>4841</v>
      </c>
      <c r="B4" s="20"/>
      <c r="C4" s="23"/>
      <c r="D4" s="25"/>
      <c r="E4" s="25" t="s">
        <v>4842</v>
      </c>
      <c r="F4" s="18"/>
      <c r="G4" s="18"/>
    </row>
    <row r="5" spans="1:7" x14ac:dyDescent="0.25">
      <c r="A5" s="20"/>
      <c r="B5" s="20"/>
      <c r="C5" s="23"/>
      <c r="D5" s="25"/>
      <c r="E5" s="25"/>
      <c r="F5" s="18"/>
      <c r="G5" s="18"/>
    </row>
    <row r="6" spans="1:7" x14ac:dyDescent="0.25">
      <c r="A6" s="20"/>
      <c r="B6" s="20"/>
      <c r="C6" s="23"/>
      <c r="D6" s="25"/>
      <c r="E6" s="25"/>
      <c r="F6" s="18"/>
      <c r="G6" s="18" t="s">
        <v>4843</v>
      </c>
    </row>
    <row r="7" spans="1:7" x14ac:dyDescent="0.25">
      <c r="A7" s="20"/>
      <c r="B7" s="20"/>
      <c r="C7" s="23"/>
      <c r="D7" s="25"/>
      <c r="E7" s="25"/>
      <c r="F7" s="18"/>
      <c r="G7" s="18" t="s">
        <v>2384</v>
      </c>
    </row>
    <row r="8" spans="1:7" x14ac:dyDescent="0.25">
      <c r="A8" s="18"/>
      <c r="B8" s="18"/>
      <c r="C8" s="23"/>
      <c r="D8" s="25"/>
      <c r="E8" s="25"/>
      <c r="F8" s="18"/>
      <c r="G8" s="18"/>
    </row>
    <row r="9" spans="1:7" x14ac:dyDescent="0.25">
      <c r="A9" s="18"/>
      <c r="B9" s="18"/>
      <c r="C9" s="23"/>
      <c r="D9" s="25"/>
      <c r="E9" s="25"/>
      <c r="F9" s="18"/>
      <c r="G9" s="18"/>
    </row>
    <row r="10" spans="1:7" x14ac:dyDescent="0.25">
      <c r="A10" s="21" t="s">
        <v>2385</v>
      </c>
      <c r="B10" s="21"/>
      <c r="C10" s="24" t="s">
        <v>2386</v>
      </c>
      <c r="D10" s="26" t="s">
        <v>2387</v>
      </c>
      <c r="E10" s="26" t="s">
        <v>2388</v>
      </c>
      <c r="F10" s="18"/>
      <c r="G10" s="18"/>
    </row>
    <row r="11" spans="1:7" x14ac:dyDescent="0.25">
      <c r="A11" s="18" t="s">
        <v>2413</v>
      </c>
      <c r="B11" s="18" t="str">
        <f t="shared" ref="B11:B74" si="0">+LEFT(A11,5)</f>
        <v>40164</v>
      </c>
      <c r="C11" s="23">
        <v>585</v>
      </c>
      <c r="D11" s="25">
        <v>40909</v>
      </c>
      <c r="E11" s="25">
        <v>40909</v>
      </c>
      <c r="F11" s="18">
        <f>+VLOOKUP(B11,'with calc.status'!$A$6:$M$1846,8,FALSE)</f>
        <v>585</v>
      </c>
      <c r="G11" s="23">
        <f t="shared" ref="G11:G20" si="1">+F11-C11</f>
        <v>0</v>
      </c>
    </row>
    <row r="12" spans="1:7" x14ac:dyDescent="0.25">
      <c r="A12" s="18" t="s">
        <v>2856</v>
      </c>
      <c r="B12" s="18" t="str">
        <f t="shared" si="0"/>
        <v>49F44</v>
      </c>
      <c r="C12" s="23">
        <v>108</v>
      </c>
      <c r="D12" s="25">
        <v>40909</v>
      </c>
      <c r="E12" s="25">
        <v>40909</v>
      </c>
      <c r="F12" s="18" t="e">
        <f>+VLOOKUP(B12,'with calc.status'!$A$6:$M$1846,8,FALSE)</f>
        <v>#N/A</v>
      </c>
      <c r="G12" s="23" t="e">
        <f t="shared" si="1"/>
        <v>#N/A</v>
      </c>
    </row>
    <row r="13" spans="1:7" x14ac:dyDescent="0.25">
      <c r="A13" s="18" t="s">
        <v>3003</v>
      </c>
      <c r="B13" s="18" t="str">
        <f t="shared" si="0"/>
        <v>4C333</v>
      </c>
      <c r="C13" s="23">
        <v>176</v>
      </c>
      <c r="D13" s="25">
        <v>40909</v>
      </c>
      <c r="E13" s="25">
        <v>40909</v>
      </c>
      <c r="F13" s="18">
        <f>+VLOOKUP(B13,'with calc.status'!$A$6:$M$1846,8,FALSE)</f>
        <v>176</v>
      </c>
      <c r="G13" s="23">
        <f t="shared" si="1"/>
        <v>0</v>
      </c>
    </row>
    <row r="14" spans="1:7" x14ac:dyDescent="0.25">
      <c r="A14" s="18" t="s">
        <v>3067</v>
      </c>
      <c r="B14" s="18" t="str">
        <f t="shared" si="0"/>
        <v>4P877</v>
      </c>
      <c r="C14" s="23">
        <v>370482</v>
      </c>
      <c r="D14" s="25">
        <v>40909</v>
      </c>
      <c r="E14" s="25">
        <v>40909</v>
      </c>
      <c r="F14" s="18">
        <f>+VLOOKUP(B14,'with calc.status'!$A$6:$M$1846,8,FALSE)</f>
        <v>370482</v>
      </c>
      <c r="G14" s="23">
        <f t="shared" si="1"/>
        <v>0</v>
      </c>
    </row>
    <row r="15" spans="1:7" x14ac:dyDescent="0.25">
      <c r="A15" s="18" t="s">
        <v>3068</v>
      </c>
      <c r="B15" s="18" t="str">
        <f t="shared" si="0"/>
        <v>4PA04</v>
      </c>
      <c r="C15" s="23">
        <v>93976</v>
      </c>
      <c r="D15" s="25">
        <v>40909</v>
      </c>
      <c r="E15" s="25">
        <v>40909</v>
      </c>
      <c r="F15" s="18">
        <f>+VLOOKUP(B15,'with calc.status'!$A$6:$M$1846,8,FALSE)</f>
        <v>93976</v>
      </c>
      <c r="G15" s="23">
        <f t="shared" si="1"/>
        <v>0</v>
      </c>
    </row>
    <row r="16" spans="1:7" x14ac:dyDescent="0.25">
      <c r="A16" s="18" t="s">
        <v>3069</v>
      </c>
      <c r="B16" s="18" t="str">
        <f t="shared" si="0"/>
        <v>4PA05</v>
      </c>
      <c r="C16" s="23">
        <v>93976</v>
      </c>
      <c r="D16" s="25">
        <v>40909</v>
      </c>
      <c r="E16" s="25">
        <v>40909</v>
      </c>
      <c r="F16" s="18">
        <f>+VLOOKUP(B16,'with calc.status'!$A$6:$M$1846,8,FALSE)</f>
        <v>93976</v>
      </c>
      <c r="G16" s="23">
        <f t="shared" si="1"/>
        <v>0</v>
      </c>
    </row>
    <row r="17" spans="1:8" x14ac:dyDescent="0.25">
      <c r="A17" s="18" t="s">
        <v>3070</v>
      </c>
      <c r="B17" s="18" t="str">
        <f t="shared" si="0"/>
        <v>4PB22</v>
      </c>
      <c r="C17" s="23">
        <v>2625</v>
      </c>
      <c r="D17" s="25">
        <v>40909</v>
      </c>
      <c r="E17" s="25">
        <v>40909</v>
      </c>
      <c r="F17" s="18">
        <f>+VLOOKUP(B17,'with calc.status'!$A$6:$M$1846,8,FALSE)</f>
        <v>2625</v>
      </c>
      <c r="G17" s="23">
        <f t="shared" si="1"/>
        <v>0</v>
      </c>
    </row>
    <row r="18" spans="1:8" x14ac:dyDescent="0.25">
      <c r="A18" s="18" t="s">
        <v>3071</v>
      </c>
      <c r="B18" s="18" t="str">
        <f t="shared" si="0"/>
        <v>4PB23</v>
      </c>
      <c r="C18" s="23">
        <v>361</v>
      </c>
      <c r="D18" s="25">
        <v>40909</v>
      </c>
      <c r="E18" s="25">
        <v>40909</v>
      </c>
      <c r="F18" s="18">
        <f>+VLOOKUP(B18,'with calc.status'!$A$6:$M$1846,8,FALSE)</f>
        <v>361</v>
      </c>
      <c r="G18" s="23">
        <f t="shared" si="1"/>
        <v>0</v>
      </c>
    </row>
    <row r="19" spans="1:8" x14ac:dyDescent="0.25">
      <c r="A19" s="18" t="s">
        <v>3072</v>
      </c>
      <c r="B19" s="18" t="str">
        <f t="shared" si="0"/>
        <v>4PB24</v>
      </c>
      <c r="C19" s="23">
        <v>400</v>
      </c>
      <c r="D19" s="25">
        <v>40909</v>
      </c>
      <c r="E19" s="25">
        <v>40909</v>
      </c>
      <c r="F19" s="18">
        <f>+VLOOKUP(B19,'with calc.status'!$A$6:$M$1846,8,FALSE)</f>
        <v>400</v>
      </c>
      <c r="G19" s="23">
        <f t="shared" si="1"/>
        <v>0</v>
      </c>
    </row>
    <row r="20" spans="1:8" x14ac:dyDescent="0.25">
      <c r="A20" s="18" t="s">
        <v>3073</v>
      </c>
      <c r="B20" s="18" t="str">
        <f t="shared" si="0"/>
        <v>4PB26</v>
      </c>
      <c r="C20" s="23">
        <v>1394</v>
      </c>
      <c r="D20" s="25">
        <v>40909</v>
      </c>
      <c r="E20" s="25">
        <v>40909</v>
      </c>
      <c r="F20" s="18">
        <f>+VLOOKUP(B20,'with calc.status'!$A$6:$M$1846,8,FALSE)</f>
        <v>1394</v>
      </c>
      <c r="G20" s="23">
        <f t="shared" si="1"/>
        <v>0</v>
      </c>
    </row>
    <row r="21" spans="1:8" x14ac:dyDescent="0.25">
      <c r="A21" s="18" t="s">
        <v>2399</v>
      </c>
      <c r="B21" s="18" t="str">
        <f t="shared" si="0"/>
        <v>1A010</v>
      </c>
      <c r="C21" s="23">
        <v>0</v>
      </c>
      <c r="D21" s="25">
        <v>41882</v>
      </c>
      <c r="E21" s="25"/>
    </row>
    <row r="22" spans="1:8" x14ac:dyDescent="0.25">
      <c r="A22" s="18" t="s">
        <v>3074</v>
      </c>
      <c r="B22" s="18" t="str">
        <f t="shared" si="0"/>
        <v>4PB27</v>
      </c>
      <c r="C22" s="23">
        <v>310</v>
      </c>
      <c r="D22" s="25">
        <v>40909</v>
      </c>
      <c r="E22" s="25">
        <v>40909</v>
      </c>
      <c r="F22" s="18">
        <f>+VLOOKUP(B22,'with calc.status'!$A$6:$M$1846,8,FALSE)</f>
        <v>310</v>
      </c>
      <c r="G22" s="23">
        <f>+F22-C22</f>
        <v>0</v>
      </c>
    </row>
    <row r="23" spans="1:8" x14ac:dyDescent="0.25">
      <c r="A23" s="18" t="s">
        <v>3075</v>
      </c>
      <c r="B23" s="18" t="str">
        <f t="shared" si="0"/>
        <v>4PB28</v>
      </c>
      <c r="C23" s="23">
        <v>6875</v>
      </c>
      <c r="D23" s="25">
        <v>40909</v>
      </c>
      <c r="E23" s="25">
        <v>40909</v>
      </c>
      <c r="F23" s="18">
        <f>+VLOOKUP(B23,'with calc.status'!$A$6:$M$1846,8,FALSE)</f>
        <v>6875</v>
      </c>
      <c r="G23" s="23">
        <f>+F23-C23</f>
        <v>0</v>
      </c>
    </row>
    <row r="24" spans="1:8" x14ac:dyDescent="0.25">
      <c r="A24" s="18" t="s">
        <v>3081</v>
      </c>
      <c r="B24" s="18" t="str">
        <f t="shared" si="0"/>
        <v>4PC21</v>
      </c>
      <c r="C24" s="23">
        <v>1386</v>
      </c>
      <c r="D24" s="25">
        <v>40909</v>
      </c>
      <c r="E24" s="25">
        <v>40909</v>
      </c>
      <c r="F24" s="18">
        <f>+VLOOKUP(B24,'with calc.status'!$A$6:$M$1846,8,FALSE)</f>
        <v>1386</v>
      </c>
      <c r="G24" s="23">
        <f>+F24-C24</f>
        <v>0</v>
      </c>
    </row>
    <row r="25" spans="1:8" x14ac:dyDescent="0.25">
      <c r="A25" s="18" t="s">
        <v>2403</v>
      </c>
      <c r="B25" s="18" t="str">
        <f t="shared" si="0"/>
        <v>1A039</v>
      </c>
      <c r="C25" s="23">
        <v>0</v>
      </c>
      <c r="D25" s="25">
        <v>42072</v>
      </c>
      <c r="E25" s="25"/>
    </row>
    <row r="26" spans="1:8" x14ac:dyDescent="0.25">
      <c r="A26" s="18" t="s">
        <v>3598</v>
      </c>
      <c r="B26" s="18" t="str">
        <f t="shared" si="0"/>
        <v>A2050</v>
      </c>
      <c r="C26" s="23">
        <v>2077.42</v>
      </c>
      <c r="D26" s="25">
        <v>40917</v>
      </c>
      <c r="E26" s="25">
        <v>40917</v>
      </c>
      <c r="F26" s="18">
        <f>+VLOOKUP(B26,'with calc.status'!$A$6:$M$1846,8,FALSE)</f>
        <v>2077.42</v>
      </c>
      <c r="G26" s="23">
        <f>+F26-C26</f>
        <v>0</v>
      </c>
    </row>
    <row r="27" spans="1:8" x14ac:dyDescent="0.25">
      <c r="A27" s="18" t="s">
        <v>2405</v>
      </c>
      <c r="B27" s="18" t="str">
        <f t="shared" si="0"/>
        <v>1A050</v>
      </c>
      <c r="C27" s="23">
        <v>0</v>
      </c>
      <c r="D27" s="25">
        <v>42193</v>
      </c>
      <c r="E27" s="25"/>
    </row>
    <row r="28" spans="1:8" x14ac:dyDescent="0.25">
      <c r="A28" s="18" t="s">
        <v>2406</v>
      </c>
      <c r="B28" s="18" t="str">
        <f t="shared" si="0"/>
        <v>1A058</v>
      </c>
      <c r="C28" s="23">
        <v>0</v>
      </c>
      <c r="D28" s="25">
        <v>42207</v>
      </c>
      <c r="E28" s="25"/>
    </row>
    <row r="29" spans="1:8" x14ac:dyDescent="0.25">
      <c r="A29" s="18" t="s">
        <v>3599</v>
      </c>
      <c r="B29" s="18" t="str">
        <f t="shared" si="0"/>
        <v>A2051</v>
      </c>
      <c r="C29" s="23">
        <v>300</v>
      </c>
      <c r="D29" s="25">
        <v>40934</v>
      </c>
      <c r="E29" s="25">
        <v>40934</v>
      </c>
      <c r="F29" s="18">
        <f>+VLOOKUP(B29,'with calc.status'!$A$6:$M$1846,8,FALSE)</f>
        <v>300</v>
      </c>
      <c r="G29" s="23">
        <f>+F29-C29</f>
        <v>0</v>
      </c>
    </row>
    <row r="30" spans="1:8" x14ac:dyDescent="0.25">
      <c r="A30" s="18" t="s">
        <v>2389</v>
      </c>
      <c r="B30" s="27" t="str">
        <f>+LEFT(A30,5)</f>
        <v>14821</v>
      </c>
      <c r="C30" s="28">
        <v>177</v>
      </c>
      <c r="D30" s="29">
        <v>40940</v>
      </c>
      <c r="E30" s="29">
        <v>40940</v>
      </c>
      <c r="F30" s="27" t="e">
        <f>+VLOOKUP(B30,'with calc.status'!$A$6:$M$1846,8,FALSE)</f>
        <v>#N/A</v>
      </c>
      <c r="G30" s="28" t="e">
        <f>+F30-C30</f>
        <v>#N/A</v>
      </c>
      <c r="H30" t="s">
        <v>4845</v>
      </c>
    </row>
    <row r="31" spans="1:8" x14ac:dyDescent="0.25">
      <c r="A31" s="18" t="s">
        <v>2390</v>
      </c>
      <c r="B31" s="27" t="str">
        <f>+LEFT(A31,5)</f>
        <v>14823</v>
      </c>
      <c r="C31" s="28">
        <v>133</v>
      </c>
      <c r="D31" s="29">
        <v>40940</v>
      </c>
      <c r="E31" s="29">
        <v>40940</v>
      </c>
      <c r="F31" s="27" t="e">
        <f>+VLOOKUP(B31,'with calc.status'!$A$6:$M$1846,8,FALSE)</f>
        <v>#N/A</v>
      </c>
      <c r="G31" s="28" t="e">
        <f>+F31-C31</f>
        <v>#N/A</v>
      </c>
      <c r="H31" t="s">
        <v>4845</v>
      </c>
    </row>
    <row r="32" spans="1:8" x14ac:dyDescent="0.25">
      <c r="A32" s="18" t="s">
        <v>2411</v>
      </c>
      <c r="B32" s="18" t="str">
        <f t="shared" si="0"/>
        <v>40162</v>
      </c>
      <c r="C32" s="23">
        <v>4739</v>
      </c>
      <c r="D32" s="25">
        <v>40940</v>
      </c>
      <c r="E32" s="25">
        <v>40940</v>
      </c>
      <c r="F32" s="18">
        <f>+VLOOKUP(B32,'with calc.status'!$A$6:$M$1846,8,FALSE)</f>
        <v>4739</v>
      </c>
      <c r="G32" s="23">
        <f>+F32-C32</f>
        <v>0</v>
      </c>
    </row>
    <row r="33" spans="1:9" x14ac:dyDescent="0.25">
      <c r="A33" s="18" t="s">
        <v>2418</v>
      </c>
      <c r="B33" s="18" t="str">
        <f t="shared" si="0"/>
        <v>40169</v>
      </c>
      <c r="C33" s="23">
        <v>1367</v>
      </c>
      <c r="D33" s="25">
        <v>40940</v>
      </c>
      <c r="E33" s="25">
        <v>40940</v>
      </c>
      <c r="F33" s="18">
        <f>+VLOOKUP(B33,'with calc.status'!$A$6:$M$1846,8,FALSE)</f>
        <v>1367</v>
      </c>
      <c r="G33" s="23">
        <f>+F33-C33</f>
        <v>0</v>
      </c>
    </row>
    <row r="34" spans="1:9" x14ac:dyDescent="0.25">
      <c r="A34" s="18" t="s">
        <v>2412</v>
      </c>
      <c r="B34" s="18" t="str">
        <f t="shared" si="0"/>
        <v>40163</v>
      </c>
      <c r="C34" s="23">
        <v>1</v>
      </c>
      <c r="D34" s="25"/>
      <c r="E34" s="25"/>
    </row>
    <row r="35" spans="1:9" x14ac:dyDescent="0.25">
      <c r="A35" s="18" t="s">
        <v>2857</v>
      </c>
      <c r="B35" s="18" t="str">
        <f t="shared" si="0"/>
        <v>49F48</v>
      </c>
      <c r="C35" s="23">
        <v>84</v>
      </c>
      <c r="D35" s="25">
        <v>40940</v>
      </c>
      <c r="E35" s="25">
        <v>40940</v>
      </c>
      <c r="F35" s="18" t="e">
        <f>+VLOOKUP(B35,'with calc.status'!$A$6:$M$1846,8,FALSE)</f>
        <v>#N/A</v>
      </c>
      <c r="G35" s="23" t="e">
        <f>+F35-C35</f>
        <v>#N/A</v>
      </c>
      <c r="H35" t="s">
        <v>4844</v>
      </c>
    </row>
    <row r="36" spans="1:9" x14ac:dyDescent="0.25">
      <c r="A36" s="18" t="s">
        <v>3078</v>
      </c>
      <c r="B36" s="18" t="str">
        <f t="shared" si="0"/>
        <v>4PB84</v>
      </c>
      <c r="C36" s="23">
        <v>46440</v>
      </c>
      <c r="D36" s="25">
        <v>40940</v>
      </c>
      <c r="E36" s="25">
        <v>40940</v>
      </c>
      <c r="F36" s="18">
        <f>+VLOOKUP(B36,'with calc.status'!$A$6:$M$1846,8,FALSE)</f>
        <v>46440</v>
      </c>
      <c r="G36" s="23">
        <f>+F36-C36</f>
        <v>0</v>
      </c>
    </row>
    <row r="37" spans="1:9" x14ac:dyDescent="0.25">
      <c r="A37" s="18" t="s">
        <v>2415</v>
      </c>
      <c r="B37" s="18" t="str">
        <f t="shared" si="0"/>
        <v>40166</v>
      </c>
      <c r="C37" s="23">
        <v>24071</v>
      </c>
      <c r="D37" s="25">
        <v>42349</v>
      </c>
      <c r="E37" s="25"/>
    </row>
    <row r="38" spans="1:9" x14ac:dyDescent="0.25">
      <c r="A38" s="18" t="s">
        <v>3591</v>
      </c>
      <c r="B38" s="18" t="str">
        <f t="shared" si="0"/>
        <v>A2031</v>
      </c>
      <c r="C38" s="23">
        <v>293.24</v>
      </c>
      <c r="D38" s="25">
        <v>40967</v>
      </c>
      <c r="E38" s="25">
        <v>40967</v>
      </c>
      <c r="F38" s="18">
        <f>+VLOOKUP(B38,'with calc.status'!$A$6:$M$1846,8,FALSE)</f>
        <v>293.24</v>
      </c>
      <c r="G38" s="23">
        <f t="shared" ref="G38:G69" si="2">+F38-C38</f>
        <v>0</v>
      </c>
    </row>
    <row r="39" spans="1:9" x14ac:dyDescent="0.25">
      <c r="A39" s="27" t="s">
        <v>2391</v>
      </c>
      <c r="B39" s="27" t="str">
        <f t="shared" si="0"/>
        <v>14824</v>
      </c>
      <c r="C39" s="28">
        <v>132</v>
      </c>
      <c r="D39" s="29">
        <v>40969</v>
      </c>
      <c r="E39" s="29">
        <v>40969</v>
      </c>
      <c r="F39" s="27" t="e">
        <f>+VLOOKUP(B39,'with calc.status'!$A$6:$M$1846,8,FALSE)</f>
        <v>#N/A</v>
      </c>
      <c r="G39" s="28" t="e">
        <f t="shared" si="2"/>
        <v>#N/A</v>
      </c>
      <c r="H39" s="30" t="s">
        <v>4845</v>
      </c>
    </row>
    <row r="40" spans="1:9" x14ac:dyDescent="0.25">
      <c r="A40" s="18" t="s">
        <v>2410</v>
      </c>
      <c r="B40" s="18" t="str">
        <f t="shared" si="0"/>
        <v>40161</v>
      </c>
      <c r="C40" s="23">
        <v>4294</v>
      </c>
      <c r="D40" s="25">
        <v>40969</v>
      </c>
      <c r="E40" s="25">
        <v>40969</v>
      </c>
      <c r="F40" s="18">
        <f>+VLOOKUP(B40,'with calc.status'!$A$6:$M$1846,8,FALSE)</f>
        <v>4294</v>
      </c>
      <c r="G40" s="23">
        <f t="shared" si="2"/>
        <v>0</v>
      </c>
    </row>
    <row r="41" spans="1:9" x14ac:dyDescent="0.25">
      <c r="A41" s="18" t="s">
        <v>2414</v>
      </c>
      <c r="B41" s="18" t="str">
        <f t="shared" si="0"/>
        <v>40165</v>
      </c>
      <c r="C41" s="23">
        <v>3128</v>
      </c>
      <c r="D41" s="25">
        <v>40969</v>
      </c>
      <c r="E41" s="25">
        <v>40969</v>
      </c>
      <c r="F41" s="18">
        <f>+VLOOKUP(B41,'with calc.status'!$A$6:$M$1846,8,FALSE)</f>
        <v>3128</v>
      </c>
      <c r="G41" s="23">
        <f t="shared" si="2"/>
        <v>0</v>
      </c>
    </row>
    <row r="42" spans="1:9" x14ac:dyDescent="0.25">
      <c r="A42" s="18" t="s">
        <v>2421</v>
      </c>
      <c r="B42" s="18" t="str">
        <f t="shared" si="0"/>
        <v>40172</v>
      </c>
      <c r="C42" s="23">
        <v>1430</v>
      </c>
      <c r="D42" s="25">
        <v>40969</v>
      </c>
      <c r="E42" s="25">
        <v>40969</v>
      </c>
      <c r="F42" s="18">
        <f>+VLOOKUP(B42,'with calc.status'!$A$6:$M$1846,8,FALSE)</f>
        <v>1430</v>
      </c>
      <c r="G42" s="23">
        <f t="shared" si="2"/>
        <v>0</v>
      </c>
    </row>
    <row r="43" spans="1:9" x14ac:dyDescent="0.25">
      <c r="A43" s="18" t="s">
        <v>2870</v>
      </c>
      <c r="B43" s="18" t="str">
        <f t="shared" si="0"/>
        <v>49F79</v>
      </c>
      <c r="C43" s="23">
        <v>3600</v>
      </c>
      <c r="D43" s="25">
        <v>40969</v>
      </c>
      <c r="E43" s="25">
        <v>40969</v>
      </c>
      <c r="F43" s="18" t="e">
        <f>+VLOOKUP(B43,'with calc.status'!$A$6:$M$1846,8,FALSE)</f>
        <v>#N/A</v>
      </c>
      <c r="G43" s="23" t="e">
        <f t="shared" si="2"/>
        <v>#N/A</v>
      </c>
      <c r="H43" t="s">
        <v>4846</v>
      </c>
    </row>
    <row r="44" spans="1:9" x14ac:dyDescent="0.25">
      <c r="A44" s="18" t="s">
        <v>3004</v>
      </c>
      <c r="B44" s="18" t="str">
        <f t="shared" si="0"/>
        <v>4C393</v>
      </c>
      <c r="C44" s="23">
        <v>1800</v>
      </c>
      <c r="D44" s="25">
        <v>40969</v>
      </c>
      <c r="E44" s="25">
        <v>40969</v>
      </c>
      <c r="F44" s="18">
        <f>+VLOOKUP(B44,'with calc.status'!$A$6:$M$1846,8,FALSE)</f>
        <v>1800</v>
      </c>
      <c r="G44" s="23">
        <f t="shared" si="2"/>
        <v>0</v>
      </c>
    </row>
    <row r="45" spans="1:9" x14ac:dyDescent="0.25">
      <c r="A45" s="18" t="s">
        <v>3588</v>
      </c>
      <c r="B45" s="18" t="str">
        <f t="shared" si="0"/>
        <v>A2026</v>
      </c>
      <c r="C45" s="23">
        <v>1453.9</v>
      </c>
      <c r="D45" s="25">
        <v>40980</v>
      </c>
      <c r="E45" s="25">
        <v>40980</v>
      </c>
      <c r="F45" s="18">
        <f>+VLOOKUP(B45,'with calc.status'!$A$6:$M$1846,8,FALSE)</f>
        <v>1453.9</v>
      </c>
      <c r="G45" s="23">
        <f t="shared" si="2"/>
        <v>0</v>
      </c>
    </row>
    <row r="46" spans="1:9" x14ac:dyDescent="0.25">
      <c r="A46" s="18" t="s">
        <v>3590</v>
      </c>
      <c r="B46" s="18" t="str">
        <f t="shared" si="0"/>
        <v>A2030</v>
      </c>
      <c r="C46" s="23">
        <v>299.81</v>
      </c>
      <c r="D46" s="25">
        <v>40980</v>
      </c>
      <c r="E46" s="25">
        <v>40980</v>
      </c>
      <c r="F46" s="18">
        <f>+VLOOKUP(B46,'with calc.status'!$A$6:$M$1846,8,FALSE)</f>
        <v>299.81</v>
      </c>
      <c r="G46" s="23">
        <f t="shared" si="2"/>
        <v>0</v>
      </c>
    </row>
    <row r="47" spans="1:9" x14ac:dyDescent="0.25">
      <c r="A47" s="18" t="s">
        <v>3597</v>
      </c>
      <c r="B47" s="18" t="str">
        <f t="shared" si="0"/>
        <v>A2049</v>
      </c>
      <c r="C47" s="23">
        <v>1107.3599999999999</v>
      </c>
      <c r="D47" s="25">
        <v>40985</v>
      </c>
      <c r="E47" s="25">
        <v>40985</v>
      </c>
      <c r="F47" s="18">
        <f>+VLOOKUP(B47,'with calc.status'!$A$6:$M$1846,8,FALSE)</f>
        <v>1107.3599999999999</v>
      </c>
      <c r="G47" s="23">
        <f t="shared" si="2"/>
        <v>0</v>
      </c>
    </row>
    <row r="48" spans="1:9" x14ac:dyDescent="0.25">
      <c r="A48" s="27" t="s">
        <v>2392</v>
      </c>
      <c r="B48" s="27" t="str">
        <f t="shared" si="0"/>
        <v>14827</v>
      </c>
      <c r="C48" s="28">
        <v>137</v>
      </c>
      <c r="D48" s="29">
        <v>41000</v>
      </c>
      <c r="E48" s="29">
        <v>41000</v>
      </c>
      <c r="F48" s="27" t="e">
        <f>+VLOOKUP(B48,'with calc.status'!$A$6:$M$1846,8,FALSE)</f>
        <v>#N/A</v>
      </c>
      <c r="G48" s="28" t="e">
        <f t="shared" si="2"/>
        <v>#N/A</v>
      </c>
      <c r="H48" s="30" t="s">
        <v>4845</v>
      </c>
      <c r="I48" s="30"/>
    </row>
    <row r="49" spans="1:8" x14ac:dyDescent="0.25">
      <c r="A49" s="18" t="s">
        <v>2428</v>
      </c>
      <c r="B49" s="18" t="str">
        <f t="shared" si="0"/>
        <v>40179</v>
      </c>
      <c r="C49" s="23">
        <v>1606</v>
      </c>
      <c r="D49" s="25">
        <v>41000</v>
      </c>
      <c r="E49" s="25">
        <v>41000</v>
      </c>
      <c r="F49" s="18">
        <f>+VLOOKUP(B49,'with calc.status'!$A$6:$M$1846,8,FALSE)</f>
        <v>1606</v>
      </c>
      <c r="G49" s="23">
        <f t="shared" si="2"/>
        <v>0</v>
      </c>
    </row>
    <row r="50" spans="1:8" x14ac:dyDescent="0.25">
      <c r="A50" s="18" t="s">
        <v>2848</v>
      </c>
      <c r="B50" s="18" t="str">
        <f t="shared" si="0"/>
        <v>49F33</v>
      </c>
      <c r="C50" s="23">
        <v>734</v>
      </c>
      <c r="D50" s="25">
        <v>41000</v>
      </c>
      <c r="E50" s="25">
        <v>41000</v>
      </c>
      <c r="F50" s="18" t="e">
        <f>+VLOOKUP(B50,'with calc.status'!$A$6:$M$1846,8,FALSE)</f>
        <v>#N/A</v>
      </c>
      <c r="G50" s="23" t="e">
        <f t="shared" si="2"/>
        <v>#N/A</v>
      </c>
      <c r="H50" t="s">
        <v>4846</v>
      </c>
    </row>
    <row r="51" spans="1:8" x14ac:dyDescent="0.25">
      <c r="A51" s="18" t="s">
        <v>2849</v>
      </c>
      <c r="B51" s="18" t="str">
        <f t="shared" si="0"/>
        <v>49F34</v>
      </c>
      <c r="C51" s="23">
        <v>1974</v>
      </c>
      <c r="D51" s="25">
        <v>41000</v>
      </c>
      <c r="E51" s="25">
        <v>41000</v>
      </c>
      <c r="F51" s="18" t="e">
        <f>+VLOOKUP(B51,'with calc.status'!$A$6:$M$1846,8,FALSE)</f>
        <v>#N/A</v>
      </c>
      <c r="G51" s="23" t="e">
        <f t="shared" si="2"/>
        <v>#N/A</v>
      </c>
      <c r="H51" t="s">
        <v>4846</v>
      </c>
    </row>
    <row r="52" spans="1:8" x14ac:dyDescent="0.25">
      <c r="A52" s="18" t="s">
        <v>2852</v>
      </c>
      <c r="B52" s="18" t="str">
        <f t="shared" si="0"/>
        <v>49F37</v>
      </c>
      <c r="C52" s="23">
        <v>2378</v>
      </c>
      <c r="D52" s="25">
        <v>41000</v>
      </c>
      <c r="E52" s="25">
        <v>41000</v>
      </c>
      <c r="F52" s="18" t="e">
        <f>+VLOOKUP(B52,'with calc.status'!$A$6:$M$1846,8,FALSE)</f>
        <v>#N/A</v>
      </c>
      <c r="G52" s="23" t="e">
        <f t="shared" si="2"/>
        <v>#N/A</v>
      </c>
      <c r="H52" t="s">
        <v>4846</v>
      </c>
    </row>
    <row r="53" spans="1:8" x14ac:dyDescent="0.25">
      <c r="A53" s="18" t="s">
        <v>2853</v>
      </c>
      <c r="B53" s="18" t="str">
        <f t="shared" si="0"/>
        <v>49F39</v>
      </c>
      <c r="C53" s="23">
        <v>231</v>
      </c>
      <c r="D53" s="25">
        <v>41000</v>
      </c>
      <c r="E53" s="25">
        <v>41000</v>
      </c>
      <c r="F53" s="18" t="e">
        <f>+VLOOKUP(B53,'with calc.status'!$A$6:$M$1846,8,FALSE)</f>
        <v>#N/A</v>
      </c>
      <c r="G53" s="23" t="e">
        <f t="shared" si="2"/>
        <v>#N/A</v>
      </c>
      <c r="H53" t="s">
        <v>4846</v>
      </c>
    </row>
    <row r="54" spans="1:8" x14ac:dyDescent="0.25">
      <c r="A54" s="18" t="s">
        <v>2855</v>
      </c>
      <c r="B54" s="18" t="str">
        <f t="shared" si="0"/>
        <v>49F43</v>
      </c>
      <c r="C54" s="23">
        <v>556</v>
      </c>
      <c r="D54" s="25">
        <v>41000</v>
      </c>
      <c r="E54" s="25">
        <v>41000</v>
      </c>
      <c r="F54" s="18" t="e">
        <f>+VLOOKUP(B54,'with calc.status'!$A$6:$M$1846,8,FALSE)</f>
        <v>#N/A</v>
      </c>
      <c r="G54" s="23" t="e">
        <f t="shared" si="2"/>
        <v>#N/A</v>
      </c>
      <c r="H54" t="s">
        <v>4846</v>
      </c>
    </row>
    <row r="55" spans="1:8" x14ac:dyDescent="0.25">
      <c r="A55" s="18" t="s">
        <v>2858</v>
      </c>
      <c r="B55" s="18" t="str">
        <f t="shared" si="0"/>
        <v>49F56</v>
      </c>
      <c r="C55" s="23">
        <v>2715</v>
      </c>
      <c r="D55" s="25">
        <v>41000</v>
      </c>
      <c r="E55" s="25">
        <v>41000</v>
      </c>
      <c r="F55" s="18" t="e">
        <f>+VLOOKUP(B55,'with calc.status'!$A$6:$M$1846,8,FALSE)</f>
        <v>#N/A</v>
      </c>
      <c r="G55" s="23" t="e">
        <f t="shared" si="2"/>
        <v>#N/A</v>
      </c>
      <c r="H55" t="s">
        <v>4846</v>
      </c>
    </row>
    <row r="56" spans="1:8" x14ac:dyDescent="0.25">
      <c r="A56" s="18" t="s">
        <v>2862</v>
      </c>
      <c r="B56" s="18" t="str">
        <f t="shared" si="0"/>
        <v>49F65</v>
      </c>
      <c r="C56" s="23">
        <v>2271</v>
      </c>
      <c r="D56" s="25">
        <v>41000</v>
      </c>
      <c r="E56" s="25">
        <v>41000</v>
      </c>
      <c r="F56" s="18" t="e">
        <f>+VLOOKUP(B56,'with calc.status'!$A$6:$M$1846,8,FALSE)</f>
        <v>#N/A</v>
      </c>
      <c r="G56" s="23" t="e">
        <f t="shared" si="2"/>
        <v>#N/A</v>
      </c>
      <c r="H56" t="s">
        <v>4846</v>
      </c>
    </row>
    <row r="57" spans="1:8" x14ac:dyDescent="0.25">
      <c r="A57" s="18" t="s">
        <v>2863</v>
      </c>
      <c r="B57" s="18" t="str">
        <f t="shared" si="0"/>
        <v>49F66</v>
      </c>
      <c r="C57" s="23">
        <v>663</v>
      </c>
      <c r="D57" s="25">
        <v>41000</v>
      </c>
      <c r="E57" s="25">
        <v>41000</v>
      </c>
      <c r="F57" s="18" t="e">
        <f>+VLOOKUP(B57,'with calc.status'!$A$6:$M$1846,8,FALSE)</f>
        <v>#N/A</v>
      </c>
      <c r="G57" s="23" t="e">
        <f t="shared" si="2"/>
        <v>#N/A</v>
      </c>
      <c r="H57" t="s">
        <v>4846</v>
      </c>
    </row>
    <row r="58" spans="1:8" x14ac:dyDescent="0.25">
      <c r="A58" s="18" t="s">
        <v>2865</v>
      </c>
      <c r="B58" s="18" t="str">
        <f t="shared" si="0"/>
        <v>49F68</v>
      </c>
      <c r="C58" s="23">
        <v>194</v>
      </c>
      <c r="D58" s="25">
        <v>41000</v>
      </c>
      <c r="E58" s="25">
        <v>41000</v>
      </c>
      <c r="F58" s="18" t="e">
        <f>+VLOOKUP(B58,'with calc.status'!$A$6:$M$1846,8,FALSE)</f>
        <v>#N/A</v>
      </c>
      <c r="G58" s="23" t="e">
        <f t="shared" si="2"/>
        <v>#N/A</v>
      </c>
      <c r="H58" t="s">
        <v>4846</v>
      </c>
    </row>
    <row r="59" spans="1:8" x14ac:dyDescent="0.25">
      <c r="A59" s="18" t="s">
        <v>2866</v>
      </c>
      <c r="B59" s="18" t="str">
        <f t="shared" si="0"/>
        <v>49F70</v>
      </c>
      <c r="C59" s="23">
        <v>78</v>
      </c>
      <c r="D59" s="25">
        <v>41000</v>
      </c>
      <c r="E59" s="25">
        <v>41000</v>
      </c>
      <c r="F59" s="18" t="e">
        <f>+VLOOKUP(B59,'with calc.status'!$A$6:$M$1846,8,FALSE)</f>
        <v>#N/A</v>
      </c>
      <c r="G59" s="23" t="e">
        <f t="shared" si="2"/>
        <v>#N/A</v>
      </c>
      <c r="H59" t="s">
        <v>4846</v>
      </c>
    </row>
    <row r="60" spans="1:8" x14ac:dyDescent="0.25">
      <c r="A60" s="18" t="s">
        <v>2867</v>
      </c>
      <c r="B60" s="18" t="str">
        <f t="shared" si="0"/>
        <v>49F71</v>
      </c>
      <c r="C60" s="23">
        <v>382</v>
      </c>
      <c r="D60" s="25">
        <v>41000</v>
      </c>
      <c r="E60" s="25">
        <v>41000</v>
      </c>
      <c r="F60" s="18" t="e">
        <f>+VLOOKUP(B60,'with calc.status'!$A$6:$M$1846,8,FALSE)</f>
        <v>#N/A</v>
      </c>
      <c r="G60" s="23" t="e">
        <f t="shared" si="2"/>
        <v>#N/A</v>
      </c>
      <c r="H60" t="s">
        <v>4846</v>
      </c>
    </row>
    <row r="61" spans="1:8" x14ac:dyDescent="0.25">
      <c r="A61" s="18" t="s">
        <v>2871</v>
      </c>
      <c r="B61" s="18" t="str">
        <f t="shared" si="0"/>
        <v>49F98</v>
      </c>
      <c r="C61" s="23">
        <v>922</v>
      </c>
      <c r="D61" s="25">
        <v>41000</v>
      </c>
      <c r="E61" s="25">
        <v>41000</v>
      </c>
      <c r="F61" s="18">
        <f>+VLOOKUP(B61,'with calc.status'!$A$6:$M$1846,8,FALSE)</f>
        <v>922</v>
      </c>
      <c r="G61" s="23">
        <f t="shared" si="2"/>
        <v>0</v>
      </c>
    </row>
    <row r="62" spans="1:8" x14ac:dyDescent="0.25">
      <c r="A62" s="18" t="s">
        <v>3079</v>
      </c>
      <c r="B62" s="18" t="str">
        <f t="shared" si="0"/>
        <v>4PB88</v>
      </c>
      <c r="C62" s="23">
        <v>60241</v>
      </c>
      <c r="D62" s="25">
        <v>41000</v>
      </c>
      <c r="E62" s="25">
        <v>41000</v>
      </c>
      <c r="F62" s="18">
        <f>+VLOOKUP(B62,'with calc.status'!$A$6:$M$1846,8,FALSE)</f>
        <v>60241</v>
      </c>
      <c r="G62" s="23">
        <f t="shared" si="2"/>
        <v>0</v>
      </c>
    </row>
    <row r="63" spans="1:8" x14ac:dyDescent="0.25">
      <c r="A63" s="18" t="s">
        <v>3080</v>
      </c>
      <c r="B63" s="18" t="str">
        <f t="shared" si="0"/>
        <v>4PB93</v>
      </c>
      <c r="C63" s="23">
        <v>47608</v>
      </c>
      <c r="D63" s="25">
        <v>41000</v>
      </c>
      <c r="E63" s="25">
        <v>41000</v>
      </c>
      <c r="F63" s="18">
        <f>+VLOOKUP(B63,'with calc.status'!$A$6:$M$1846,8,FALSE)</f>
        <v>47608</v>
      </c>
      <c r="G63" s="23">
        <f t="shared" si="2"/>
        <v>0</v>
      </c>
    </row>
    <row r="64" spans="1:8" x14ac:dyDescent="0.25">
      <c r="A64" s="18" t="s">
        <v>2419</v>
      </c>
      <c r="B64" s="18" t="str">
        <f t="shared" si="0"/>
        <v>40170</v>
      </c>
      <c r="C64" s="23">
        <v>11349</v>
      </c>
      <c r="D64" s="25">
        <v>41030</v>
      </c>
      <c r="E64" s="25">
        <v>41030</v>
      </c>
      <c r="F64" s="18">
        <f>+VLOOKUP(B64,'with calc.status'!$A$6:$M$1846,8,FALSE)</f>
        <v>11349</v>
      </c>
      <c r="G64" s="23">
        <f t="shared" si="2"/>
        <v>0</v>
      </c>
    </row>
    <row r="65" spans="1:8" x14ac:dyDescent="0.25">
      <c r="A65" s="18" t="s">
        <v>2420</v>
      </c>
      <c r="B65" s="18" t="str">
        <f t="shared" si="0"/>
        <v>40171</v>
      </c>
      <c r="C65" s="23">
        <v>3566</v>
      </c>
      <c r="D65" s="25">
        <v>41030</v>
      </c>
      <c r="E65" s="25">
        <v>41030</v>
      </c>
      <c r="F65" s="18">
        <f>+VLOOKUP(B65,'with calc.status'!$A$6:$M$1846,8,FALSE)</f>
        <v>3566</v>
      </c>
      <c r="G65" s="23">
        <f t="shared" si="2"/>
        <v>0</v>
      </c>
    </row>
    <row r="66" spans="1:8" x14ac:dyDescent="0.25">
      <c r="A66" s="18" t="s">
        <v>2432</v>
      </c>
      <c r="B66" s="18" t="str">
        <f t="shared" si="0"/>
        <v>40183</v>
      </c>
      <c r="C66" s="23">
        <v>25500</v>
      </c>
      <c r="D66" s="25">
        <v>41030</v>
      </c>
      <c r="E66" s="25">
        <v>41030</v>
      </c>
      <c r="F66" s="18">
        <f>+VLOOKUP(B66,'with calc.status'!$A$6:$M$1846,8,FALSE)</f>
        <v>25500</v>
      </c>
      <c r="G66" s="23">
        <f t="shared" si="2"/>
        <v>0</v>
      </c>
    </row>
    <row r="67" spans="1:8" x14ac:dyDescent="0.25">
      <c r="A67" s="18" t="s">
        <v>2860</v>
      </c>
      <c r="B67" s="18" t="str">
        <f t="shared" si="0"/>
        <v>49F60</v>
      </c>
      <c r="C67" s="23">
        <v>3619</v>
      </c>
      <c r="D67" s="25">
        <v>41030</v>
      </c>
      <c r="E67" s="25">
        <v>41030</v>
      </c>
      <c r="F67" s="18">
        <f>+VLOOKUP(B67,'with calc.status'!$A$6:$M$1846,8,FALSE)</f>
        <v>3619</v>
      </c>
      <c r="G67" s="23">
        <f t="shared" si="2"/>
        <v>0</v>
      </c>
    </row>
    <row r="68" spans="1:8" x14ac:dyDescent="0.25">
      <c r="A68" s="18" t="s">
        <v>2875</v>
      </c>
      <c r="B68" s="18" t="str">
        <f t="shared" si="0"/>
        <v>49G22</v>
      </c>
      <c r="C68" s="23">
        <v>88</v>
      </c>
      <c r="D68" s="25">
        <v>41030</v>
      </c>
      <c r="E68" s="25">
        <v>41030</v>
      </c>
      <c r="F68" s="18" t="e">
        <f>+VLOOKUP(B68,'with calc.status'!$A$6:$M$1846,8,FALSE)</f>
        <v>#N/A</v>
      </c>
      <c r="G68" s="23" t="e">
        <f t="shared" si="2"/>
        <v>#N/A</v>
      </c>
      <c r="H68" t="s">
        <v>4846</v>
      </c>
    </row>
    <row r="69" spans="1:8" x14ac:dyDescent="0.25">
      <c r="A69" s="18" t="s">
        <v>2878</v>
      </c>
      <c r="B69" s="18" t="str">
        <f t="shared" si="0"/>
        <v>49G30</v>
      </c>
      <c r="C69" s="23">
        <v>1861</v>
      </c>
      <c r="D69" s="25">
        <v>41030</v>
      </c>
      <c r="E69" s="25">
        <v>41030</v>
      </c>
      <c r="F69" s="18">
        <f>+VLOOKUP(B69,'with calc.status'!$A$6:$M$1846,8,FALSE)</f>
        <v>1861</v>
      </c>
      <c r="G69" s="23">
        <f t="shared" si="2"/>
        <v>0</v>
      </c>
    </row>
    <row r="70" spans="1:8" x14ac:dyDescent="0.25">
      <c r="A70" s="18" t="s">
        <v>3005</v>
      </c>
      <c r="B70" s="18" t="str">
        <f t="shared" si="0"/>
        <v>4C430</v>
      </c>
      <c r="C70" s="23">
        <v>40800</v>
      </c>
      <c r="D70" s="25">
        <v>41030</v>
      </c>
      <c r="E70" s="25">
        <v>41030</v>
      </c>
      <c r="F70" s="18">
        <f>+VLOOKUP(B70,'with calc.status'!$A$6:$M$1846,8,FALSE)</f>
        <v>40800</v>
      </c>
      <c r="G70" s="23">
        <f t="shared" ref="G70:G101" si="3">+F70-C70</f>
        <v>0</v>
      </c>
    </row>
    <row r="71" spans="1:8" x14ac:dyDescent="0.25">
      <c r="A71" s="18" t="s">
        <v>3009</v>
      </c>
      <c r="B71" s="18" t="str">
        <f t="shared" si="0"/>
        <v>4C486</v>
      </c>
      <c r="C71" s="23">
        <v>15802</v>
      </c>
      <c r="D71" s="25">
        <v>41030</v>
      </c>
      <c r="E71" s="25">
        <v>41030</v>
      </c>
      <c r="F71" s="18">
        <f>+VLOOKUP(B71,'with calc.status'!$A$6:$M$1846,8,FALSE)</f>
        <v>15802</v>
      </c>
      <c r="G71" s="23">
        <f t="shared" si="3"/>
        <v>0</v>
      </c>
    </row>
    <row r="72" spans="1:8" x14ac:dyDescent="0.25">
      <c r="A72" s="18" t="s">
        <v>3587</v>
      </c>
      <c r="B72" s="18" t="str">
        <f t="shared" si="0"/>
        <v>A2024</v>
      </c>
      <c r="C72" s="23">
        <v>616.26</v>
      </c>
      <c r="D72" s="25">
        <v>41050</v>
      </c>
      <c r="E72" s="25">
        <v>41050</v>
      </c>
      <c r="F72" s="18">
        <f>+VLOOKUP(B72,'with calc.status'!$A$6:$M$1846,8,FALSE)</f>
        <v>616.26</v>
      </c>
      <c r="G72" s="23">
        <f t="shared" si="3"/>
        <v>0</v>
      </c>
    </row>
    <row r="73" spans="1:8" x14ac:dyDescent="0.25">
      <c r="A73" s="18" t="s">
        <v>3586</v>
      </c>
      <c r="B73" s="18" t="str">
        <f t="shared" si="0"/>
        <v>A2023</v>
      </c>
      <c r="C73" s="23">
        <v>669.05</v>
      </c>
      <c r="D73" s="25">
        <v>41060</v>
      </c>
      <c r="E73" s="25">
        <v>41060</v>
      </c>
      <c r="F73" s="18">
        <f>+VLOOKUP(B73,'with calc.status'!$A$6:$M$1846,8,FALSE)</f>
        <v>669.05</v>
      </c>
      <c r="G73" s="23">
        <f t="shared" si="3"/>
        <v>0</v>
      </c>
    </row>
    <row r="74" spans="1:8" x14ac:dyDescent="0.25">
      <c r="A74" s="18" t="s">
        <v>3600</v>
      </c>
      <c r="B74" s="18" t="str">
        <f t="shared" si="0"/>
        <v>A2052</v>
      </c>
      <c r="C74" s="23">
        <v>1826.06</v>
      </c>
      <c r="D74" s="25">
        <v>41060</v>
      </c>
      <c r="E74" s="25">
        <v>41060</v>
      </c>
      <c r="F74" s="18">
        <f>+VLOOKUP(B74,'with calc.status'!$A$6:$M$1846,8,FALSE)</f>
        <v>1826.06</v>
      </c>
      <c r="G74" s="23">
        <f t="shared" si="3"/>
        <v>0</v>
      </c>
    </row>
    <row r="75" spans="1:8" x14ac:dyDescent="0.25">
      <c r="A75" s="18" t="s">
        <v>2422</v>
      </c>
      <c r="B75" s="18" t="str">
        <f t="shared" ref="B75:B138" si="4">+LEFT(A75,5)</f>
        <v>40173</v>
      </c>
      <c r="C75" s="23">
        <v>13213</v>
      </c>
      <c r="D75" s="25">
        <v>41061</v>
      </c>
      <c r="E75" s="25">
        <v>41061</v>
      </c>
      <c r="F75" s="18">
        <f>+VLOOKUP(B75,'with calc.status'!$A$6:$M$1846,8,FALSE)</f>
        <v>13213</v>
      </c>
      <c r="G75" s="23">
        <f t="shared" si="3"/>
        <v>0</v>
      </c>
    </row>
    <row r="76" spans="1:8" x14ac:dyDescent="0.25">
      <c r="A76" s="18" t="s">
        <v>2425</v>
      </c>
      <c r="B76" s="18" t="str">
        <f t="shared" si="4"/>
        <v>40176</v>
      </c>
      <c r="C76" s="23">
        <v>12390</v>
      </c>
      <c r="D76" s="25">
        <v>41061</v>
      </c>
      <c r="E76" s="25">
        <v>41061</v>
      </c>
      <c r="F76" s="18">
        <f>+VLOOKUP(B76,'with calc.status'!$A$6:$M$1846,8,FALSE)</f>
        <v>12390</v>
      </c>
      <c r="G76" s="23">
        <f t="shared" si="3"/>
        <v>0</v>
      </c>
    </row>
    <row r="77" spans="1:8" x14ac:dyDescent="0.25">
      <c r="A77" s="18" t="s">
        <v>2431</v>
      </c>
      <c r="B77" s="18" t="str">
        <f t="shared" si="4"/>
        <v>40182</v>
      </c>
      <c r="C77" s="23">
        <v>6336</v>
      </c>
      <c r="D77" s="25">
        <v>41061</v>
      </c>
      <c r="E77" s="25">
        <v>41061</v>
      </c>
      <c r="F77" s="18">
        <f>+VLOOKUP(B77,'with calc.status'!$A$6:$M$1846,8,FALSE)</f>
        <v>6336</v>
      </c>
      <c r="G77" s="23">
        <f t="shared" si="3"/>
        <v>0</v>
      </c>
    </row>
    <row r="78" spans="1:8" x14ac:dyDescent="0.25">
      <c r="A78" s="18" t="s">
        <v>2435</v>
      </c>
      <c r="B78" s="18" t="str">
        <f t="shared" si="4"/>
        <v>40186</v>
      </c>
      <c r="C78" s="23">
        <v>25440</v>
      </c>
      <c r="D78" s="25">
        <v>41061</v>
      </c>
      <c r="E78" s="25">
        <v>41061</v>
      </c>
      <c r="F78" s="18">
        <f>+VLOOKUP(B78,'with calc.status'!$A$6:$M$1846,8,FALSE)</f>
        <v>25440</v>
      </c>
      <c r="G78" s="23">
        <f t="shared" si="3"/>
        <v>0</v>
      </c>
    </row>
    <row r="79" spans="1:8" x14ac:dyDescent="0.25">
      <c r="A79" s="18" t="s">
        <v>2437</v>
      </c>
      <c r="B79" s="18" t="str">
        <f t="shared" si="4"/>
        <v>40188</v>
      </c>
      <c r="C79" s="23">
        <v>2397</v>
      </c>
      <c r="D79" s="25">
        <v>41061</v>
      </c>
      <c r="E79" s="25">
        <v>41061</v>
      </c>
      <c r="F79" s="18">
        <f>+VLOOKUP(B79,'with calc.status'!$A$6:$M$1846,8,FALSE)</f>
        <v>2397</v>
      </c>
      <c r="G79" s="23">
        <f t="shared" si="3"/>
        <v>0</v>
      </c>
    </row>
    <row r="80" spans="1:8" x14ac:dyDescent="0.25">
      <c r="A80" s="18" t="s">
        <v>2438</v>
      </c>
      <c r="B80" s="18" t="str">
        <f t="shared" si="4"/>
        <v>40189</v>
      </c>
      <c r="C80" s="23">
        <v>4353</v>
      </c>
      <c r="D80" s="25">
        <v>41061</v>
      </c>
      <c r="E80" s="25">
        <v>41061</v>
      </c>
      <c r="F80" s="18">
        <f>+VLOOKUP(B80,'with calc.status'!$A$6:$M$1846,8,FALSE)</f>
        <v>4353</v>
      </c>
      <c r="G80" s="23">
        <f t="shared" si="3"/>
        <v>0</v>
      </c>
    </row>
    <row r="81" spans="1:8" x14ac:dyDescent="0.25">
      <c r="A81" s="18" t="s">
        <v>2440</v>
      </c>
      <c r="B81" s="18" t="str">
        <f t="shared" si="4"/>
        <v>40191</v>
      </c>
      <c r="C81" s="23">
        <v>4284</v>
      </c>
      <c r="D81" s="25">
        <v>41061</v>
      </c>
      <c r="E81" s="25">
        <v>41061</v>
      </c>
      <c r="F81" s="18">
        <f>+VLOOKUP(B81,'with calc.status'!$A$6:$M$1846,8,FALSE)</f>
        <v>4284</v>
      </c>
      <c r="G81" s="23">
        <f t="shared" si="3"/>
        <v>0</v>
      </c>
    </row>
    <row r="82" spans="1:8" x14ac:dyDescent="0.25">
      <c r="A82" s="18" t="s">
        <v>2441</v>
      </c>
      <c r="B82" s="18" t="str">
        <f t="shared" si="4"/>
        <v>40192</v>
      </c>
      <c r="C82" s="23">
        <v>300</v>
      </c>
      <c r="D82" s="25">
        <v>41061</v>
      </c>
      <c r="E82" s="25">
        <v>41061</v>
      </c>
      <c r="F82" s="18">
        <f>+VLOOKUP(B82,'with calc.status'!$A$6:$M$1846,8,FALSE)</f>
        <v>300</v>
      </c>
      <c r="G82" s="23">
        <f t="shared" si="3"/>
        <v>0</v>
      </c>
    </row>
    <row r="83" spans="1:8" x14ac:dyDescent="0.25">
      <c r="A83" s="18" t="s">
        <v>2442</v>
      </c>
      <c r="B83" s="18" t="str">
        <f t="shared" si="4"/>
        <v>40193</v>
      </c>
      <c r="C83" s="23">
        <v>1399</v>
      </c>
      <c r="D83" s="25">
        <v>41061</v>
      </c>
      <c r="E83" s="25">
        <v>41061</v>
      </c>
      <c r="F83" s="18">
        <f>+VLOOKUP(B83,'with calc.status'!$A$6:$M$1846,8,FALSE)</f>
        <v>1399</v>
      </c>
      <c r="G83" s="23">
        <f t="shared" si="3"/>
        <v>0</v>
      </c>
    </row>
    <row r="84" spans="1:8" x14ac:dyDescent="0.25">
      <c r="A84" s="18" t="s">
        <v>2854</v>
      </c>
      <c r="B84" s="18" t="str">
        <f t="shared" si="4"/>
        <v>49F42</v>
      </c>
      <c r="C84" s="23">
        <v>1959</v>
      </c>
      <c r="D84" s="25">
        <v>41061</v>
      </c>
      <c r="E84" s="25">
        <v>41061</v>
      </c>
      <c r="F84" s="18">
        <f>+VLOOKUP(B84,'with calc.status'!$A$6:$M$1846,8,FALSE)</f>
        <v>1959</v>
      </c>
      <c r="G84" s="23">
        <f t="shared" si="3"/>
        <v>0</v>
      </c>
    </row>
    <row r="85" spans="1:8" x14ac:dyDescent="0.25">
      <c r="A85" s="18" t="s">
        <v>2861</v>
      </c>
      <c r="B85" s="18" t="str">
        <f t="shared" si="4"/>
        <v>49F61</v>
      </c>
      <c r="C85" s="23">
        <v>236</v>
      </c>
      <c r="D85" s="25">
        <v>41061</v>
      </c>
      <c r="E85" s="25">
        <v>41061</v>
      </c>
      <c r="F85" s="18" t="e">
        <f>+VLOOKUP(B85,'with calc.status'!$A$6:$M$1846,8,FALSE)</f>
        <v>#N/A</v>
      </c>
      <c r="G85" s="23" t="e">
        <f t="shared" si="3"/>
        <v>#N/A</v>
      </c>
      <c r="H85" t="s">
        <v>4846</v>
      </c>
    </row>
    <row r="86" spans="1:8" x14ac:dyDescent="0.25">
      <c r="A86" s="18" t="s">
        <v>2872</v>
      </c>
      <c r="B86" s="18" t="str">
        <f t="shared" si="4"/>
        <v>49G04</v>
      </c>
      <c r="C86" s="23">
        <v>216</v>
      </c>
      <c r="D86" s="25">
        <v>41061</v>
      </c>
      <c r="E86" s="25">
        <v>41061</v>
      </c>
      <c r="F86" s="18" t="e">
        <f>+VLOOKUP(B86,'with calc.status'!$A$6:$M$1846,8,FALSE)</f>
        <v>#N/A</v>
      </c>
      <c r="G86" s="23" t="e">
        <f t="shared" si="3"/>
        <v>#N/A</v>
      </c>
      <c r="H86" t="s">
        <v>4846</v>
      </c>
    </row>
    <row r="87" spans="1:8" x14ac:dyDescent="0.25">
      <c r="A87" s="18" t="s">
        <v>2873</v>
      </c>
      <c r="B87" s="18" t="str">
        <f t="shared" si="4"/>
        <v>49G07</v>
      </c>
      <c r="C87" s="23">
        <v>290</v>
      </c>
      <c r="D87" s="25">
        <v>41061</v>
      </c>
      <c r="E87" s="25">
        <v>41061</v>
      </c>
      <c r="F87" s="18">
        <f>+VLOOKUP(B87,'with calc.status'!$A$6:$M$1846,8,FALSE)</f>
        <v>290</v>
      </c>
      <c r="G87" s="23">
        <f t="shared" si="3"/>
        <v>0</v>
      </c>
    </row>
    <row r="88" spans="1:8" x14ac:dyDescent="0.25">
      <c r="A88" s="18" t="s">
        <v>2877</v>
      </c>
      <c r="B88" s="18" t="str">
        <f t="shared" si="4"/>
        <v>49G28</v>
      </c>
      <c r="C88" s="23">
        <v>1911</v>
      </c>
      <c r="D88" s="25">
        <v>41061</v>
      </c>
      <c r="E88" s="25">
        <v>41061</v>
      </c>
      <c r="F88" s="18" t="e">
        <f>+VLOOKUP(B88,'with calc.status'!$A$6:$M$1846,8,FALSE)</f>
        <v>#N/A</v>
      </c>
      <c r="G88" s="23" t="e">
        <f t="shared" si="3"/>
        <v>#N/A</v>
      </c>
      <c r="H88" t="s">
        <v>4846</v>
      </c>
    </row>
    <row r="89" spans="1:8" x14ac:dyDescent="0.25">
      <c r="A89" s="18" t="s">
        <v>2881</v>
      </c>
      <c r="B89" s="18" t="str">
        <f t="shared" si="4"/>
        <v>49G39</v>
      </c>
      <c r="C89" s="23">
        <v>720</v>
      </c>
      <c r="D89" s="25">
        <v>41061</v>
      </c>
      <c r="E89" s="25">
        <v>41061</v>
      </c>
      <c r="F89" s="18" t="e">
        <f>+VLOOKUP(B89,'with calc.status'!$A$6:$M$1846,8,FALSE)</f>
        <v>#N/A</v>
      </c>
      <c r="G89" s="23" t="e">
        <f t="shared" si="3"/>
        <v>#N/A</v>
      </c>
      <c r="H89" t="s">
        <v>4846</v>
      </c>
    </row>
    <row r="90" spans="1:8" x14ac:dyDescent="0.25">
      <c r="A90" s="18" t="s">
        <v>2882</v>
      </c>
      <c r="B90" s="18" t="str">
        <f t="shared" si="4"/>
        <v>49G51</v>
      </c>
      <c r="C90" s="23">
        <v>357</v>
      </c>
      <c r="D90" s="25">
        <v>41061</v>
      </c>
      <c r="E90" s="25">
        <v>41061</v>
      </c>
      <c r="F90" s="18">
        <f>+VLOOKUP(B90,'with calc.status'!$A$6:$M$1846,8,FALSE)</f>
        <v>357</v>
      </c>
      <c r="G90" s="23">
        <f t="shared" si="3"/>
        <v>0</v>
      </c>
    </row>
    <row r="91" spans="1:8" x14ac:dyDescent="0.25">
      <c r="A91" s="18" t="s">
        <v>3006</v>
      </c>
      <c r="B91" s="18" t="str">
        <f t="shared" si="4"/>
        <v>4C436</v>
      </c>
      <c r="C91" s="23">
        <v>12107</v>
      </c>
      <c r="D91" s="25">
        <v>41061</v>
      </c>
      <c r="E91" s="25">
        <v>41061</v>
      </c>
      <c r="F91" s="18">
        <f>+VLOOKUP(B91,'with calc.status'!$A$6:$M$1846,8,FALSE)</f>
        <v>12107</v>
      </c>
      <c r="G91" s="23">
        <f t="shared" si="3"/>
        <v>0</v>
      </c>
    </row>
    <row r="92" spans="1:8" x14ac:dyDescent="0.25">
      <c r="A92" s="18" t="s">
        <v>3011</v>
      </c>
      <c r="B92" s="18" t="str">
        <f t="shared" si="4"/>
        <v>4C515</v>
      </c>
      <c r="C92" s="23">
        <v>379</v>
      </c>
      <c r="D92" s="25">
        <v>41061</v>
      </c>
      <c r="E92" s="25">
        <v>41061</v>
      </c>
      <c r="F92" s="18">
        <f>+VLOOKUP(B92,'with calc.status'!$A$6:$M$1846,8,FALSE)</f>
        <v>379</v>
      </c>
      <c r="G92" s="23">
        <f t="shared" si="3"/>
        <v>0</v>
      </c>
    </row>
    <row r="93" spans="1:8" x14ac:dyDescent="0.25">
      <c r="A93" s="18" t="s">
        <v>3076</v>
      </c>
      <c r="B93" s="18" t="str">
        <f t="shared" si="4"/>
        <v>4PB29</v>
      </c>
      <c r="C93" s="23">
        <v>783</v>
      </c>
      <c r="D93" s="25">
        <v>41061</v>
      </c>
      <c r="E93" s="25">
        <v>41061</v>
      </c>
      <c r="F93" s="18">
        <f>+VLOOKUP(B93,'with calc.status'!$A$6:$M$1846,8,FALSE)</f>
        <v>783</v>
      </c>
      <c r="G93" s="23">
        <f t="shared" si="3"/>
        <v>0</v>
      </c>
    </row>
    <row r="94" spans="1:8" x14ac:dyDescent="0.25">
      <c r="A94" s="18" t="s">
        <v>3584</v>
      </c>
      <c r="B94" s="18" t="str">
        <f t="shared" si="4"/>
        <v>A2021</v>
      </c>
      <c r="C94" s="23">
        <v>159.97999999999999</v>
      </c>
      <c r="D94" s="25">
        <v>41069</v>
      </c>
      <c r="E94" s="25">
        <v>41069</v>
      </c>
      <c r="F94" s="18">
        <f>+VLOOKUP(B94,'with calc.status'!$A$6:$M$1846,8,FALSE)</f>
        <v>159.97999999999999</v>
      </c>
      <c r="G94" s="23">
        <f t="shared" si="3"/>
        <v>0</v>
      </c>
    </row>
    <row r="95" spans="1:8" x14ac:dyDescent="0.25">
      <c r="A95" s="27" t="s">
        <v>2393</v>
      </c>
      <c r="B95" s="27" t="str">
        <f t="shared" si="4"/>
        <v>14832</v>
      </c>
      <c r="C95" s="28">
        <v>101</v>
      </c>
      <c r="D95" s="29">
        <v>41091</v>
      </c>
      <c r="E95" s="29">
        <v>41091</v>
      </c>
      <c r="F95" s="27" t="e">
        <f>+VLOOKUP(B95,'with calc.status'!$A$6:$M$1846,8,FALSE)</f>
        <v>#N/A</v>
      </c>
      <c r="G95" s="28" t="e">
        <f t="shared" si="3"/>
        <v>#N/A</v>
      </c>
      <c r="H95" s="30" t="s">
        <v>4845</v>
      </c>
    </row>
    <row r="96" spans="1:8" x14ac:dyDescent="0.25">
      <c r="A96" s="18" t="s">
        <v>2416</v>
      </c>
      <c r="B96" s="18" t="str">
        <f t="shared" si="4"/>
        <v>40167</v>
      </c>
      <c r="C96" s="23">
        <v>16728</v>
      </c>
      <c r="D96" s="25">
        <v>41091</v>
      </c>
      <c r="E96" s="25">
        <v>41091</v>
      </c>
      <c r="F96" s="18">
        <f>+VLOOKUP(B96,'with calc.status'!$A$6:$M$1846,8,FALSE)</f>
        <v>16728</v>
      </c>
      <c r="G96" s="23">
        <f t="shared" si="3"/>
        <v>0</v>
      </c>
    </row>
    <row r="97" spans="1:8" x14ac:dyDescent="0.25">
      <c r="A97" s="18" t="s">
        <v>2430</v>
      </c>
      <c r="B97" s="18" t="str">
        <f t="shared" si="4"/>
        <v>40181</v>
      </c>
      <c r="C97" s="23">
        <v>39464</v>
      </c>
      <c r="D97" s="25">
        <v>41091</v>
      </c>
      <c r="E97" s="25">
        <v>41091</v>
      </c>
      <c r="F97" s="18">
        <f>+VLOOKUP(B97,'with calc.status'!$A$6:$M$1846,8,FALSE)</f>
        <v>39464</v>
      </c>
      <c r="G97" s="23">
        <f t="shared" si="3"/>
        <v>0</v>
      </c>
    </row>
    <row r="98" spans="1:8" x14ac:dyDescent="0.25">
      <c r="A98" s="18" t="s">
        <v>2436</v>
      </c>
      <c r="B98" s="18" t="str">
        <f t="shared" si="4"/>
        <v>40187</v>
      </c>
      <c r="C98" s="23">
        <v>8271</v>
      </c>
      <c r="D98" s="25">
        <v>41091</v>
      </c>
      <c r="E98" s="25">
        <v>41091</v>
      </c>
      <c r="F98" s="18">
        <f>+VLOOKUP(B98,'with calc.status'!$A$6:$M$1846,8,FALSE)</f>
        <v>8271</v>
      </c>
      <c r="G98" s="23">
        <f t="shared" si="3"/>
        <v>0</v>
      </c>
    </row>
    <row r="99" spans="1:8" x14ac:dyDescent="0.25">
      <c r="A99" s="18" t="s">
        <v>2444</v>
      </c>
      <c r="B99" s="18" t="str">
        <f t="shared" si="4"/>
        <v>40195</v>
      </c>
      <c r="C99" s="23">
        <v>3351</v>
      </c>
      <c r="D99" s="25">
        <v>41091</v>
      </c>
      <c r="E99" s="25">
        <v>41091</v>
      </c>
      <c r="F99" s="18">
        <f>+VLOOKUP(B99,'with calc.status'!$A$6:$M$1846,8,FALSE)</f>
        <v>3351</v>
      </c>
      <c r="G99" s="23">
        <f t="shared" si="3"/>
        <v>0</v>
      </c>
    </row>
    <row r="100" spans="1:8" x14ac:dyDescent="0.25">
      <c r="A100" s="18" t="s">
        <v>2447</v>
      </c>
      <c r="B100" s="18" t="str">
        <f t="shared" si="4"/>
        <v>40198</v>
      </c>
      <c r="C100" s="23">
        <v>19841</v>
      </c>
      <c r="D100" s="25">
        <v>41091</v>
      </c>
      <c r="E100" s="25">
        <v>41091</v>
      </c>
      <c r="F100" s="18">
        <f>+VLOOKUP(B100,'with calc.status'!$A$6:$M$1846,8,FALSE)</f>
        <v>19841</v>
      </c>
      <c r="G100" s="23">
        <f t="shared" si="3"/>
        <v>0</v>
      </c>
    </row>
    <row r="101" spans="1:8" x14ac:dyDescent="0.25">
      <c r="A101" s="18" t="s">
        <v>2847</v>
      </c>
      <c r="B101" s="18" t="str">
        <f t="shared" si="4"/>
        <v>49F30</v>
      </c>
      <c r="C101" s="23">
        <v>1643</v>
      </c>
      <c r="D101" s="25">
        <v>41091</v>
      </c>
      <c r="E101" s="25">
        <v>41091</v>
      </c>
      <c r="F101" s="18" t="e">
        <f>+VLOOKUP(B101,'with calc.status'!$A$6:$M$1846,8,FALSE)</f>
        <v>#N/A</v>
      </c>
      <c r="G101" s="23" t="e">
        <f t="shared" si="3"/>
        <v>#N/A</v>
      </c>
      <c r="H101" t="s">
        <v>4846</v>
      </c>
    </row>
    <row r="102" spans="1:8" x14ac:dyDescent="0.25">
      <c r="A102" s="18" t="s">
        <v>2851</v>
      </c>
      <c r="B102" s="18" t="str">
        <f t="shared" si="4"/>
        <v>49F36</v>
      </c>
      <c r="C102" s="23">
        <v>123</v>
      </c>
      <c r="D102" s="25">
        <v>41091</v>
      </c>
      <c r="E102" s="25">
        <v>41091</v>
      </c>
      <c r="F102" s="18" t="e">
        <f>+VLOOKUP(B102,'with calc.status'!$A$6:$M$1846,8,FALSE)</f>
        <v>#N/A</v>
      </c>
      <c r="G102" s="23" t="e">
        <f t="shared" ref="G102:G133" si="5">+F102-C102</f>
        <v>#N/A</v>
      </c>
      <c r="H102" t="s">
        <v>4846</v>
      </c>
    </row>
    <row r="103" spans="1:8" x14ac:dyDescent="0.25">
      <c r="A103" s="18" t="s">
        <v>2869</v>
      </c>
      <c r="B103" s="18" t="str">
        <f t="shared" si="4"/>
        <v>49F75</v>
      </c>
      <c r="C103" s="23">
        <v>737</v>
      </c>
      <c r="D103" s="25">
        <v>41091</v>
      </c>
      <c r="E103" s="25">
        <v>41091</v>
      </c>
      <c r="F103" s="18" t="e">
        <f>+VLOOKUP(B103,'with calc.status'!$A$6:$M$1846,8,FALSE)</f>
        <v>#N/A</v>
      </c>
      <c r="G103" s="23" t="e">
        <f t="shared" si="5"/>
        <v>#N/A</v>
      </c>
      <c r="H103" t="s">
        <v>4846</v>
      </c>
    </row>
    <row r="104" spans="1:8" x14ac:dyDescent="0.25">
      <c r="A104" s="18" t="s">
        <v>2874</v>
      </c>
      <c r="B104" s="18" t="str">
        <f t="shared" si="4"/>
        <v>49G11</v>
      </c>
      <c r="C104" s="23">
        <v>713</v>
      </c>
      <c r="D104" s="25">
        <v>41091</v>
      </c>
      <c r="E104" s="25">
        <v>41091</v>
      </c>
      <c r="F104" s="18" t="e">
        <f>+VLOOKUP(B104,'with calc.status'!$A$6:$M$1846,8,FALSE)</f>
        <v>#N/A</v>
      </c>
      <c r="G104" s="23" t="e">
        <f t="shared" si="5"/>
        <v>#N/A</v>
      </c>
      <c r="H104" t="s">
        <v>4846</v>
      </c>
    </row>
    <row r="105" spans="1:8" x14ac:dyDescent="0.25">
      <c r="A105" s="18" t="s">
        <v>2879</v>
      </c>
      <c r="B105" s="18" t="str">
        <f t="shared" si="4"/>
        <v>49G31</v>
      </c>
      <c r="C105" s="23">
        <v>858</v>
      </c>
      <c r="D105" s="25">
        <v>41091</v>
      </c>
      <c r="E105" s="25">
        <v>41091</v>
      </c>
      <c r="F105" s="18" t="e">
        <f>+VLOOKUP(B105,'with calc.status'!$A$6:$M$1846,8,FALSE)</f>
        <v>#N/A</v>
      </c>
      <c r="G105" s="23" t="e">
        <f t="shared" si="5"/>
        <v>#N/A</v>
      </c>
      <c r="H105" t="s">
        <v>4846</v>
      </c>
    </row>
    <row r="106" spans="1:8" x14ac:dyDescent="0.25">
      <c r="A106" s="18" t="s">
        <v>2890</v>
      </c>
      <c r="B106" s="18" t="str">
        <f t="shared" si="4"/>
        <v>49G88</v>
      </c>
      <c r="C106" s="23">
        <v>3600</v>
      </c>
      <c r="D106" s="25">
        <v>41091</v>
      </c>
      <c r="E106" s="25">
        <v>41091</v>
      </c>
      <c r="F106" s="18" t="e">
        <f>+VLOOKUP(B106,'with calc.status'!$A$6:$M$1846,8,FALSE)</f>
        <v>#N/A</v>
      </c>
      <c r="G106" s="23" t="e">
        <f t="shared" si="5"/>
        <v>#N/A</v>
      </c>
      <c r="H106" t="s">
        <v>4846</v>
      </c>
    </row>
    <row r="107" spans="1:8" x14ac:dyDescent="0.25">
      <c r="A107" s="18" t="s">
        <v>3002</v>
      </c>
      <c r="B107" s="18" t="str">
        <f t="shared" si="4"/>
        <v>4C278</v>
      </c>
      <c r="C107" s="23">
        <v>1588</v>
      </c>
      <c r="D107" s="25">
        <v>41091</v>
      </c>
      <c r="E107" s="25">
        <v>41091</v>
      </c>
      <c r="F107" s="18">
        <f>+VLOOKUP(B107,'with calc.status'!$A$6:$M$1846,8,FALSE)</f>
        <v>1588</v>
      </c>
      <c r="G107" s="23">
        <f t="shared" si="5"/>
        <v>0</v>
      </c>
    </row>
    <row r="108" spans="1:8" x14ac:dyDescent="0.25">
      <c r="A108" s="18" t="s">
        <v>3008</v>
      </c>
      <c r="B108" s="18" t="str">
        <f t="shared" si="4"/>
        <v>4C482</v>
      </c>
      <c r="C108" s="23">
        <v>364</v>
      </c>
      <c r="D108" s="25">
        <v>41091</v>
      </c>
      <c r="E108" s="25">
        <v>41091</v>
      </c>
      <c r="F108" s="18">
        <f>+VLOOKUP(B108,'with calc.status'!$A$6:$M$1846,8,FALSE)</f>
        <v>364</v>
      </c>
      <c r="G108" s="23">
        <f t="shared" si="5"/>
        <v>0</v>
      </c>
    </row>
    <row r="109" spans="1:8" x14ac:dyDescent="0.25">
      <c r="A109" s="18" t="s">
        <v>3066</v>
      </c>
      <c r="B109" s="18" t="str">
        <f t="shared" si="4"/>
        <v>4P856</v>
      </c>
      <c r="C109" s="23">
        <v>3253</v>
      </c>
      <c r="D109" s="25">
        <v>41091</v>
      </c>
      <c r="E109" s="25">
        <v>41091</v>
      </c>
      <c r="F109" s="18">
        <f>+VLOOKUP(B109,'with calc.status'!$A$6:$M$1846,8,FALSE)</f>
        <v>3253</v>
      </c>
      <c r="G109" s="23">
        <f t="shared" si="5"/>
        <v>0</v>
      </c>
    </row>
    <row r="110" spans="1:8" x14ac:dyDescent="0.25">
      <c r="A110" s="18" t="s">
        <v>3077</v>
      </c>
      <c r="B110" s="18" t="str">
        <f t="shared" si="4"/>
        <v>4PB30</v>
      </c>
      <c r="C110" s="23">
        <v>1663</v>
      </c>
      <c r="D110" s="25">
        <v>41091</v>
      </c>
      <c r="E110" s="25">
        <v>41091</v>
      </c>
      <c r="F110" s="18">
        <f>+VLOOKUP(B110,'with calc.status'!$A$6:$M$1846,8,FALSE)</f>
        <v>1663</v>
      </c>
      <c r="G110" s="23">
        <f t="shared" si="5"/>
        <v>0</v>
      </c>
    </row>
    <row r="111" spans="1:8" x14ac:dyDescent="0.25">
      <c r="A111" s="18" t="s">
        <v>3082</v>
      </c>
      <c r="B111" s="18" t="str">
        <f t="shared" si="4"/>
        <v>4PC22</v>
      </c>
      <c r="C111" s="23">
        <v>1446</v>
      </c>
      <c r="D111" s="25">
        <v>41091</v>
      </c>
      <c r="E111" s="25">
        <v>41091</v>
      </c>
      <c r="F111" s="18">
        <f>+VLOOKUP(B111,'with calc.status'!$A$6:$M$1846,8,FALSE)</f>
        <v>1446</v>
      </c>
      <c r="G111" s="23">
        <f t="shared" si="5"/>
        <v>0</v>
      </c>
    </row>
    <row r="112" spans="1:8" x14ac:dyDescent="0.25">
      <c r="A112" s="18" t="s">
        <v>3083</v>
      </c>
      <c r="B112" s="18" t="str">
        <f t="shared" si="4"/>
        <v>4PC23</v>
      </c>
      <c r="C112" s="23">
        <v>4227</v>
      </c>
      <c r="D112" s="25">
        <v>41091</v>
      </c>
      <c r="E112" s="25">
        <v>41091</v>
      </c>
      <c r="F112" s="18">
        <f>+VLOOKUP(B112,'with calc.status'!$A$6:$M$1846,8,FALSE)</f>
        <v>4227</v>
      </c>
      <c r="G112" s="23">
        <f t="shared" si="5"/>
        <v>0</v>
      </c>
    </row>
    <row r="113" spans="1:9" x14ac:dyDescent="0.25">
      <c r="A113" s="18" t="s">
        <v>3084</v>
      </c>
      <c r="B113" s="18" t="str">
        <f t="shared" si="4"/>
        <v>4PC24</v>
      </c>
      <c r="C113" s="23">
        <v>663</v>
      </c>
      <c r="D113" s="25">
        <v>41091</v>
      </c>
      <c r="E113" s="25">
        <v>41091</v>
      </c>
      <c r="F113" s="18">
        <f>+VLOOKUP(B113,'with calc.status'!$A$6:$M$1846,8,FALSE)</f>
        <v>663</v>
      </c>
      <c r="G113" s="23">
        <f t="shared" si="5"/>
        <v>0</v>
      </c>
    </row>
    <row r="114" spans="1:9" x14ac:dyDescent="0.25">
      <c r="A114" s="18" t="s">
        <v>3085</v>
      </c>
      <c r="B114" s="18" t="str">
        <f t="shared" si="4"/>
        <v>4PC25</v>
      </c>
      <c r="C114" s="23">
        <v>241</v>
      </c>
      <c r="D114" s="25">
        <v>41091</v>
      </c>
      <c r="E114" s="25">
        <v>41091</v>
      </c>
      <c r="F114" s="18">
        <f>+VLOOKUP(B114,'with calc.status'!$A$6:$M$1846,8,FALSE)</f>
        <v>241</v>
      </c>
      <c r="G114" s="23">
        <f t="shared" si="5"/>
        <v>0</v>
      </c>
    </row>
    <row r="115" spans="1:9" x14ac:dyDescent="0.25">
      <c r="A115" s="18" t="s">
        <v>3086</v>
      </c>
      <c r="B115" s="18" t="str">
        <f t="shared" si="4"/>
        <v>4PC26</v>
      </c>
      <c r="C115" s="23">
        <v>355</v>
      </c>
      <c r="D115" s="25">
        <v>41091</v>
      </c>
      <c r="E115" s="25">
        <v>41091</v>
      </c>
      <c r="F115" s="18">
        <f>+VLOOKUP(B115,'with calc.status'!$A$6:$M$1846,8,FALSE)</f>
        <v>355</v>
      </c>
      <c r="G115" s="23">
        <f t="shared" si="5"/>
        <v>0</v>
      </c>
    </row>
    <row r="116" spans="1:9" x14ac:dyDescent="0.25">
      <c r="A116" s="18" t="s">
        <v>3087</v>
      </c>
      <c r="B116" s="18" t="str">
        <f t="shared" si="4"/>
        <v>4PC27</v>
      </c>
      <c r="C116" s="23">
        <v>1651</v>
      </c>
      <c r="D116" s="25">
        <v>41091</v>
      </c>
      <c r="E116" s="25">
        <v>41091</v>
      </c>
      <c r="F116" s="18">
        <f>+VLOOKUP(B116,'with calc.status'!$A$6:$M$1846,8,FALSE)</f>
        <v>1651</v>
      </c>
      <c r="G116" s="23">
        <f t="shared" si="5"/>
        <v>0</v>
      </c>
    </row>
    <row r="117" spans="1:9" x14ac:dyDescent="0.25">
      <c r="A117" s="18" t="s">
        <v>3088</v>
      </c>
      <c r="B117" s="18" t="str">
        <f t="shared" si="4"/>
        <v>4PC28</v>
      </c>
      <c r="C117" s="23">
        <v>1928</v>
      </c>
      <c r="D117" s="25">
        <v>41091</v>
      </c>
      <c r="E117" s="25">
        <v>41091</v>
      </c>
      <c r="F117" s="18">
        <f>+VLOOKUP(B117,'with calc.status'!$A$6:$M$1846,8,FALSE)</f>
        <v>1928</v>
      </c>
      <c r="G117" s="23">
        <f t="shared" si="5"/>
        <v>0</v>
      </c>
    </row>
    <row r="118" spans="1:9" x14ac:dyDescent="0.25">
      <c r="A118" s="18" t="s">
        <v>3089</v>
      </c>
      <c r="B118" s="18" t="str">
        <f t="shared" si="4"/>
        <v>4PC29</v>
      </c>
      <c r="C118" s="23">
        <v>1145</v>
      </c>
      <c r="D118" s="25">
        <v>41091</v>
      </c>
      <c r="E118" s="25">
        <v>41091</v>
      </c>
      <c r="F118" s="18">
        <f>+VLOOKUP(B118,'with calc.status'!$A$6:$M$1846,8,FALSE)</f>
        <v>1145</v>
      </c>
      <c r="G118" s="23">
        <f t="shared" si="5"/>
        <v>0</v>
      </c>
    </row>
    <row r="119" spans="1:9" x14ac:dyDescent="0.25">
      <c r="A119" s="18" t="s">
        <v>3093</v>
      </c>
      <c r="B119" s="18" t="str">
        <f t="shared" si="4"/>
        <v>4PD21</v>
      </c>
      <c r="C119" s="23">
        <v>1213</v>
      </c>
      <c r="D119" s="25">
        <v>41091</v>
      </c>
      <c r="E119" s="25">
        <v>41091</v>
      </c>
      <c r="F119" s="18">
        <f>+VLOOKUP(B119,'with calc.status'!$A$6:$M$1846,8,FALSE)</f>
        <v>1213</v>
      </c>
      <c r="G119" s="23">
        <f t="shared" si="5"/>
        <v>0</v>
      </c>
    </row>
    <row r="120" spans="1:9" x14ac:dyDescent="0.25">
      <c r="A120" s="27" t="s">
        <v>3095</v>
      </c>
      <c r="B120" s="27" t="str">
        <f t="shared" si="4"/>
        <v>4PD23</v>
      </c>
      <c r="C120" s="28">
        <v>788</v>
      </c>
      <c r="D120" s="29">
        <v>41091</v>
      </c>
      <c r="E120" s="29">
        <v>41091</v>
      </c>
      <c r="F120" s="27" t="e">
        <f>+VLOOKUP(B120,'with calc.status'!$A$6:$M$1846,8,FALSE)</f>
        <v>#N/A</v>
      </c>
      <c r="G120" s="28" t="e">
        <f t="shared" si="5"/>
        <v>#N/A</v>
      </c>
      <c r="H120" s="30" t="s">
        <v>4845</v>
      </c>
      <c r="I120" s="31" t="s">
        <v>4848</v>
      </c>
    </row>
    <row r="121" spans="1:9" x14ac:dyDescent="0.25">
      <c r="A121" s="18" t="s">
        <v>3096</v>
      </c>
      <c r="B121" s="18" t="str">
        <f t="shared" si="4"/>
        <v>4PD24</v>
      </c>
      <c r="C121" s="23">
        <v>542</v>
      </c>
      <c r="D121" s="25">
        <v>41091</v>
      </c>
      <c r="E121" s="25">
        <v>41091</v>
      </c>
      <c r="F121" s="18">
        <f>+VLOOKUP(B121,'with calc.status'!$A$6:$M$1846,8,FALSE)</f>
        <v>542</v>
      </c>
      <c r="G121" s="23">
        <f t="shared" si="5"/>
        <v>0</v>
      </c>
    </row>
    <row r="122" spans="1:9" x14ac:dyDescent="0.25">
      <c r="A122" s="18" t="s">
        <v>3596</v>
      </c>
      <c r="B122" s="18" t="str">
        <f t="shared" si="4"/>
        <v>A2047</v>
      </c>
      <c r="C122" s="23">
        <v>405.38</v>
      </c>
      <c r="D122" s="25">
        <v>41100</v>
      </c>
      <c r="E122" s="25">
        <v>41100</v>
      </c>
      <c r="F122" s="18">
        <f>+VLOOKUP(B122,'with calc.status'!$A$6:$M$1846,8,FALSE)</f>
        <v>405.38</v>
      </c>
      <c r="G122" s="23">
        <f t="shared" si="5"/>
        <v>0</v>
      </c>
    </row>
    <row r="123" spans="1:9" x14ac:dyDescent="0.25">
      <c r="A123" s="18" t="s">
        <v>3582</v>
      </c>
      <c r="B123" s="18" t="str">
        <f t="shared" si="4"/>
        <v>A2019</v>
      </c>
      <c r="C123" s="23">
        <v>405.38</v>
      </c>
      <c r="D123" s="25">
        <v>41104</v>
      </c>
      <c r="E123" s="25">
        <v>41104</v>
      </c>
      <c r="F123" s="18">
        <f>+VLOOKUP(B123,'with calc.status'!$A$6:$M$1846,8,FALSE)</f>
        <v>405.38</v>
      </c>
      <c r="G123" s="23">
        <f t="shared" si="5"/>
        <v>0</v>
      </c>
    </row>
    <row r="124" spans="1:9" x14ac:dyDescent="0.25">
      <c r="A124" s="18" t="s">
        <v>3581</v>
      </c>
      <c r="B124" s="18" t="str">
        <f t="shared" si="4"/>
        <v>A2018</v>
      </c>
      <c r="C124" s="23">
        <v>327.02999999999997</v>
      </c>
      <c r="D124" s="25">
        <v>41105</v>
      </c>
      <c r="E124" s="25">
        <v>41105</v>
      </c>
      <c r="F124" s="18">
        <f>+VLOOKUP(B124,'with calc.status'!$A$6:$M$1846,8,FALSE)</f>
        <v>327.02999999999997</v>
      </c>
      <c r="G124" s="23">
        <f t="shared" si="5"/>
        <v>0</v>
      </c>
    </row>
    <row r="125" spans="1:9" x14ac:dyDescent="0.25">
      <c r="A125" s="18" t="s">
        <v>3579</v>
      </c>
      <c r="B125" s="18" t="str">
        <f t="shared" si="4"/>
        <v>A2016</v>
      </c>
      <c r="C125" s="23">
        <v>537.6</v>
      </c>
      <c r="D125" s="25">
        <v>41107</v>
      </c>
      <c r="E125" s="25">
        <v>41107</v>
      </c>
      <c r="F125" s="18">
        <f>+VLOOKUP(B125,'with calc.status'!$A$6:$M$1846,8,FALSE)</f>
        <v>537.6</v>
      </c>
      <c r="G125" s="23">
        <f t="shared" si="5"/>
        <v>0</v>
      </c>
    </row>
    <row r="126" spans="1:9" x14ac:dyDescent="0.25">
      <c r="A126" s="18" t="s">
        <v>3577</v>
      </c>
      <c r="B126" s="18" t="str">
        <f t="shared" si="4"/>
        <v>A2013</v>
      </c>
      <c r="C126" s="23">
        <v>2289.19</v>
      </c>
      <c r="D126" s="25">
        <v>41116</v>
      </c>
      <c r="E126" s="25">
        <v>41116</v>
      </c>
      <c r="F126" s="18">
        <f>+VLOOKUP(B126,'with calc.status'!$A$6:$M$1846,8,FALSE)</f>
        <v>2289.19</v>
      </c>
      <c r="G126" s="23">
        <f t="shared" si="5"/>
        <v>0</v>
      </c>
    </row>
    <row r="127" spans="1:9" x14ac:dyDescent="0.25">
      <c r="A127" s="18" t="s">
        <v>3578</v>
      </c>
      <c r="B127" s="18" t="str">
        <f t="shared" si="4"/>
        <v>A2015</v>
      </c>
      <c r="C127" s="23">
        <v>2892.11</v>
      </c>
      <c r="D127" s="25">
        <v>41116</v>
      </c>
      <c r="E127" s="25">
        <v>41116</v>
      </c>
      <c r="F127" s="18">
        <f>+VLOOKUP(B127,'with calc.status'!$A$6:$M$1846,8,FALSE)</f>
        <v>2892.11</v>
      </c>
      <c r="G127" s="23">
        <f t="shared" si="5"/>
        <v>0</v>
      </c>
    </row>
    <row r="128" spans="1:9" x14ac:dyDescent="0.25">
      <c r="A128" s="18" t="s">
        <v>2394</v>
      </c>
      <c r="B128" s="27" t="str">
        <f t="shared" si="4"/>
        <v>14834</v>
      </c>
      <c r="C128" s="28">
        <v>171</v>
      </c>
      <c r="D128" s="29">
        <v>41122</v>
      </c>
      <c r="E128" s="29">
        <v>41122</v>
      </c>
      <c r="F128" s="27" t="e">
        <f>+VLOOKUP(B128,'with calc.status'!$A$6:$M$1846,8,FALSE)</f>
        <v>#N/A</v>
      </c>
      <c r="G128" s="28" t="e">
        <f t="shared" si="5"/>
        <v>#N/A</v>
      </c>
      <c r="H128" s="30" t="s">
        <v>4847</v>
      </c>
    </row>
    <row r="129" spans="1:8" x14ac:dyDescent="0.25">
      <c r="A129" s="18" t="s">
        <v>2395</v>
      </c>
      <c r="B129" s="27" t="str">
        <f t="shared" si="4"/>
        <v>14835</v>
      </c>
      <c r="C129" s="28">
        <v>245</v>
      </c>
      <c r="D129" s="29">
        <v>41122</v>
      </c>
      <c r="E129" s="29">
        <v>41122</v>
      </c>
      <c r="F129" s="27" t="e">
        <f>+VLOOKUP(B129,'with calc.status'!$A$6:$M$1846,8,FALSE)</f>
        <v>#N/A</v>
      </c>
      <c r="G129" s="28" t="e">
        <f t="shared" si="5"/>
        <v>#N/A</v>
      </c>
      <c r="H129" s="30" t="s">
        <v>4847</v>
      </c>
    </row>
    <row r="130" spans="1:8" x14ac:dyDescent="0.25">
      <c r="A130" s="18" t="s">
        <v>2453</v>
      </c>
      <c r="B130" s="18" t="str">
        <f t="shared" si="4"/>
        <v>40204</v>
      </c>
      <c r="C130" s="23">
        <v>1795</v>
      </c>
      <c r="D130" s="25">
        <v>41122</v>
      </c>
      <c r="E130" s="25">
        <v>41122</v>
      </c>
      <c r="F130" s="18">
        <f>+VLOOKUP(B130,'with calc.status'!$A$6:$M$1846,8,FALSE)</f>
        <v>1795</v>
      </c>
      <c r="G130" s="23">
        <f t="shared" si="5"/>
        <v>0</v>
      </c>
    </row>
    <row r="131" spans="1:8" x14ac:dyDescent="0.25">
      <c r="A131" s="18" t="s">
        <v>2850</v>
      </c>
      <c r="B131" s="18" t="str">
        <f t="shared" si="4"/>
        <v>49F35</v>
      </c>
      <c r="C131" s="23">
        <v>898</v>
      </c>
      <c r="D131" s="25">
        <v>41122</v>
      </c>
      <c r="E131" s="25">
        <v>41122</v>
      </c>
      <c r="F131" s="18" t="e">
        <f>+VLOOKUP(B131,'with calc.status'!$A$6:$M$1846,8,FALSE)</f>
        <v>#N/A</v>
      </c>
      <c r="G131" s="23" t="e">
        <f t="shared" si="5"/>
        <v>#N/A</v>
      </c>
      <c r="H131" t="s">
        <v>4846</v>
      </c>
    </row>
    <row r="132" spans="1:8" x14ac:dyDescent="0.25">
      <c r="A132" s="18" t="s">
        <v>2859</v>
      </c>
      <c r="B132" s="18" t="str">
        <f t="shared" si="4"/>
        <v>49F57</v>
      </c>
      <c r="C132" s="23">
        <v>1127</v>
      </c>
      <c r="D132" s="25">
        <v>41122</v>
      </c>
      <c r="E132" s="25">
        <v>41122</v>
      </c>
      <c r="F132" s="18" t="e">
        <f>+VLOOKUP(B132,'with calc.status'!$A$6:$M$1846,8,FALSE)</f>
        <v>#N/A</v>
      </c>
      <c r="G132" s="23" t="e">
        <f t="shared" si="5"/>
        <v>#N/A</v>
      </c>
      <c r="H132" t="s">
        <v>4846</v>
      </c>
    </row>
    <row r="133" spans="1:8" x14ac:dyDescent="0.25">
      <c r="A133" s="18" t="s">
        <v>2864</v>
      </c>
      <c r="B133" s="18" t="str">
        <f t="shared" si="4"/>
        <v>49F67</v>
      </c>
      <c r="C133" s="23">
        <v>526</v>
      </c>
      <c r="D133" s="25">
        <v>41122</v>
      </c>
      <c r="E133" s="25">
        <v>41122</v>
      </c>
      <c r="F133" s="18" t="e">
        <f>+VLOOKUP(B133,'with calc.status'!$A$6:$M$1846,8,FALSE)</f>
        <v>#N/A</v>
      </c>
      <c r="G133" s="23" t="e">
        <f t="shared" si="5"/>
        <v>#N/A</v>
      </c>
      <c r="H133" t="s">
        <v>4846</v>
      </c>
    </row>
    <row r="134" spans="1:8" x14ac:dyDescent="0.25">
      <c r="A134" s="18" t="s">
        <v>2868</v>
      </c>
      <c r="B134" s="18" t="str">
        <f t="shared" si="4"/>
        <v>49F72</v>
      </c>
      <c r="C134" s="23">
        <v>135</v>
      </c>
      <c r="D134" s="25">
        <v>41122</v>
      </c>
      <c r="E134" s="25">
        <v>41122</v>
      </c>
      <c r="F134" s="18" t="e">
        <f>+VLOOKUP(B134,'with calc.status'!$A$6:$M$1846,8,FALSE)</f>
        <v>#N/A</v>
      </c>
      <c r="G134" s="23" t="e">
        <f t="shared" ref="G134:G135" si="6">+F134-C134</f>
        <v>#N/A</v>
      </c>
      <c r="H134" t="s">
        <v>4846</v>
      </c>
    </row>
    <row r="135" spans="1:8" x14ac:dyDescent="0.25">
      <c r="A135" s="18" t="s">
        <v>2883</v>
      </c>
      <c r="B135" s="18" t="str">
        <f t="shared" si="4"/>
        <v>49G56</v>
      </c>
      <c r="C135" s="23">
        <v>3402</v>
      </c>
      <c r="D135" s="25">
        <v>41122</v>
      </c>
      <c r="E135" s="25">
        <v>41122</v>
      </c>
      <c r="F135" s="18" t="e">
        <f>+VLOOKUP(B135,'with calc.status'!$A$6:$M$1846,8,FALSE)</f>
        <v>#N/A</v>
      </c>
      <c r="G135" s="23" t="e">
        <f t="shared" si="6"/>
        <v>#N/A</v>
      </c>
      <c r="H135" t="s">
        <v>4846</v>
      </c>
    </row>
    <row r="136" spans="1:8" x14ac:dyDescent="0.25">
      <c r="A136" s="18" t="s">
        <v>2514</v>
      </c>
      <c r="B136" s="18" t="str">
        <f t="shared" si="4"/>
        <v>40266</v>
      </c>
      <c r="C136" s="23">
        <v>0</v>
      </c>
      <c r="D136" s="25"/>
      <c r="E136" s="25"/>
    </row>
    <row r="137" spans="1:8" x14ac:dyDescent="0.25">
      <c r="A137" s="18" t="s">
        <v>2884</v>
      </c>
      <c r="B137" s="18" t="str">
        <f t="shared" si="4"/>
        <v>49G60</v>
      </c>
      <c r="C137" s="23">
        <v>825</v>
      </c>
      <c r="D137" s="25">
        <v>41122</v>
      </c>
      <c r="E137" s="25">
        <v>41122</v>
      </c>
      <c r="F137" s="18" t="e">
        <f>+VLOOKUP(B137,'with calc.status'!$A$6:$M$1846,8,FALSE)</f>
        <v>#N/A</v>
      </c>
      <c r="G137" s="23" t="e">
        <f t="shared" ref="G137:G168" si="7">+F137-C137</f>
        <v>#N/A</v>
      </c>
      <c r="H137" t="s">
        <v>4846</v>
      </c>
    </row>
    <row r="138" spans="1:8" x14ac:dyDescent="0.25">
      <c r="A138" s="18" t="s">
        <v>2891</v>
      </c>
      <c r="B138" s="18" t="str">
        <f t="shared" si="4"/>
        <v>49G89</v>
      </c>
      <c r="C138" s="23">
        <v>1694</v>
      </c>
      <c r="D138" s="25">
        <v>41122</v>
      </c>
      <c r="E138" s="25">
        <v>41122</v>
      </c>
      <c r="F138" s="18" t="e">
        <f>+VLOOKUP(B138,'with calc.status'!$A$6:$M$1846,8,FALSE)</f>
        <v>#N/A</v>
      </c>
      <c r="G138" s="23" t="e">
        <f t="shared" si="7"/>
        <v>#N/A</v>
      </c>
      <c r="H138" t="s">
        <v>4846</v>
      </c>
    </row>
    <row r="139" spans="1:8" x14ac:dyDescent="0.25">
      <c r="A139" s="18" t="s">
        <v>2896</v>
      </c>
      <c r="B139" s="18" t="str">
        <f t="shared" ref="B139:B202" si="8">+LEFT(A139,5)</f>
        <v>49G97</v>
      </c>
      <c r="C139" s="23">
        <v>50</v>
      </c>
      <c r="D139" s="25">
        <v>41122</v>
      </c>
      <c r="E139" s="25">
        <v>41122</v>
      </c>
      <c r="F139" s="18" t="e">
        <f>+VLOOKUP(B139,'with calc.status'!$A$6:$M$1846,8,FALSE)</f>
        <v>#N/A</v>
      </c>
      <c r="G139" s="23" t="e">
        <f t="shared" si="7"/>
        <v>#N/A</v>
      </c>
      <c r="H139" t="s">
        <v>4846</v>
      </c>
    </row>
    <row r="140" spans="1:8" x14ac:dyDescent="0.25">
      <c r="A140" s="18" t="s">
        <v>2899</v>
      </c>
      <c r="B140" s="18" t="str">
        <f t="shared" si="8"/>
        <v>49H04</v>
      </c>
      <c r="C140" s="23">
        <v>1164</v>
      </c>
      <c r="D140" s="25">
        <v>41122</v>
      </c>
      <c r="E140" s="25">
        <v>41122</v>
      </c>
      <c r="F140" s="18">
        <f>+VLOOKUP(B140,'with calc.status'!$A$6:$M$1846,8,FALSE)</f>
        <v>1164</v>
      </c>
      <c r="G140" s="23">
        <f t="shared" si="7"/>
        <v>0</v>
      </c>
    </row>
    <row r="141" spans="1:8" x14ac:dyDescent="0.25">
      <c r="A141" s="18" t="s">
        <v>2900</v>
      </c>
      <c r="B141" s="18" t="str">
        <f t="shared" si="8"/>
        <v>49H06</v>
      </c>
      <c r="C141" s="23">
        <v>1239</v>
      </c>
      <c r="D141" s="25">
        <v>41122</v>
      </c>
      <c r="E141" s="25">
        <v>41122</v>
      </c>
      <c r="F141" s="18">
        <f>+VLOOKUP(B141,'with calc.status'!$A$6:$M$1846,8,FALSE)</f>
        <v>1239</v>
      </c>
      <c r="G141" s="23">
        <f t="shared" si="7"/>
        <v>0</v>
      </c>
    </row>
    <row r="142" spans="1:8" x14ac:dyDescent="0.25">
      <c r="A142" s="18" t="s">
        <v>2903</v>
      </c>
      <c r="B142" s="18" t="str">
        <f t="shared" si="8"/>
        <v>49H20</v>
      </c>
      <c r="C142" s="23">
        <v>1777</v>
      </c>
      <c r="D142" s="25">
        <v>41122</v>
      </c>
      <c r="E142" s="25">
        <v>41122</v>
      </c>
      <c r="F142" s="18" t="e">
        <f>+VLOOKUP(B142,'with calc.status'!$A$6:$M$1846,8,FALSE)</f>
        <v>#N/A</v>
      </c>
      <c r="G142" s="23" t="e">
        <f t="shared" si="7"/>
        <v>#N/A</v>
      </c>
      <c r="H142" t="s">
        <v>4846</v>
      </c>
    </row>
    <row r="143" spans="1:8" x14ac:dyDescent="0.25">
      <c r="A143" s="18" t="s">
        <v>3007</v>
      </c>
      <c r="B143" s="18" t="str">
        <f t="shared" si="8"/>
        <v>4C442</v>
      </c>
      <c r="C143" s="23">
        <v>369</v>
      </c>
      <c r="D143" s="25">
        <v>41122</v>
      </c>
      <c r="E143" s="25">
        <v>41122</v>
      </c>
      <c r="F143" s="18">
        <f>+VLOOKUP(B143,'with calc.status'!$A$6:$M$1846,8,FALSE)</f>
        <v>369</v>
      </c>
      <c r="G143" s="23">
        <f t="shared" si="7"/>
        <v>0</v>
      </c>
    </row>
    <row r="144" spans="1:8" x14ac:dyDescent="0.25">
      <c r="A144" s="18" t="s">
        <v>3013</v>
      </c>
      <c r="B144" s="18" t="str">
        <f t="shared" si="8"/>
        <v>4C541</v>
      </c>
      <c r="C144" s="23">
        <v>12690</v>
      </c>
      <c r="D144" s="25">
        <v>41122</v>
      </c>
      <c r="E144" s="25">
        <v>41122</v>
      </c>
      <c r="F144" s="18">
        <f>+VLOOKUP(B144,'with calc.status'!$A$6:$M$1846,8,FALSE)</f>
        <v>12690</v>
      </c>
      <c r="G144" s="23">
        <f t="shared" si="7"/>
        <v>0</v>
      </c>
    </row>
    <row r="145" spans="1:9" x14ac:dyDescent="0.25">
      <c r="A145" s="18" t="s">
        <v>3018</v>
      </c>
      <c r="B145" s="18" t="str">
        <f t="shared" si="8"/>
        <v>4C638</v>
      </c>
      <c r="C145" s="23">
        <v>371</v>
      </c>
      <c r="D145" s="25">
        <v>41122</v>
      </c>
      <c r="E145" s="25">
        <v>41122</v>
      </c>
      <c r="F145" s="18">
        <f>+VLOOKUP(B145,'with calc.status'!$A$6:$M$1846,8,FALSE)</f>
        <v>371</v>
      </c>
      <c r="G145" s="23">
        <f t="shared" si="7"/>
        <v>0</v>
      </c>
    </row>
    <row r="146" spans="1:9" x14ac:dyDescent="0.25">
      <c r="A146" s="27" t="s">
        <v>3094</v>
      </c>
      <c r="B146" s="27" t="str">
        <f>+LEFT(A146,5)</f>
        <v>4PD22</v>
      </c>
      <c r="C146" s="28">
        <v>35587</v>
      </c>
      <c r="D146" s="29">
        <v>41122</v>
      </c>
      <c r="E146" s="29">
        <v>41122</v>
      </c>
      <c r="F146" s="27" t="e">
        <f>+VLOOKUP(B146,'with calc.status'!$A$6:$M$1846,8,FALSE)</f>
        <v>#N/A</v>
      </c>
      <c r="G146" s="28" t="e">
        <f t="shared" si="7"/>
        <v>#N/A</v>
      </c>
      <c r="H146" s="30" t="s">
        <v>4845</v>
      </c>
      <c r="I146" s="31" t="s">
        <v>4848</v>
      </c>
    </row>
    <row r="147" spans="1:9" x14ac:dyDescent="0.25">
      <c r="A147" s="18" t="s">
        <v>3098</v>
      </c>
      <c r="B147" s="18" t="str">
        <f t="shared" si="8"/>
        <v>4PD26</v>
      </c>
      <c r="C147" s="23">
        <v>1251</v>
      </c>
      <c r="D147" s="25">
        <v>41122</v>
      </c>
      <c r="E147" s="25">
        <v>41122</v>
      </c>
      <c r="F147" s="18">
        <f>+VLOOKUP(B147,'with calc.status'!$A$6:$M$1846,8,FALSE)</f>
        <v>1251</v>
      </c>
      <c r="G147" s="23">
        <f t="shared" si="7"/>
        <v>0</v>
      </c>
    </row>
    <row r="148" spans="1:9" x14ac:dyDescent="0.25">
      <c r="A148" s="18" t="s">
        <v>3099</v>
      </c>
      <c r="B148" s="18" t="str">
        <f t="shared" si="8"/>
        <v>4PD27</v>
      </c>
      <c r="C148" s="23">
        <v>18471</v>
      </c>
      <c r="D148" s="25">
        <v>41122</v>
      </c>
      <c r="E148" s="25">
        <v>41122</v>
      </c>
      <c r="F148" s="18">
        <f>+VLOOKUP(B148,'with calc.status'!$A$6:$M$1846,8,FALSE)</f>
        <v>18471</v>
      </c>
      <c r="G148" s="23">
        <f t="shared" si="7"/>
        <v>0</v>
      </c>
    </row>
    <row r="149" spans="1:9" x14ac:dyDescent="0.25">
      <c r="A149" s="18" t="s">
        <v>3100</v>
      </c>
      <c r="B149" s="18" t="str">
        <f t="shared" si="8"/>
        <v>4PD28</v>
      </c>
      <c r="C149" s="23">
        <v>3509</v>
      </c>
      <c r="D149" s="25">
        <v>41122</v>
      </c>
      <c r="E149" s="25">
        <v>41122</v>
      </c>
      <c r="F149" s="18">
        <f>+VLOOKUP(B149,'with calc.status'!$A$6:$M$1846,8,FALSE)</f>
        <v>3509</v>
      </c>
      <c r="G149" s="23">
        <f t="shared" si="7"/>
        <v>0</v>
      </c>
    </row>
    <row r="150" spans="1:9" x14ac:dyDescent="0.25">
      <c r="A150" s="18" t="s">
        <v>3101</v>
      </c>
      <c r="B150" s="18" t="str">
        <f t="shared" si="8"/>
        <v>4PD29</v>
      </c>
      <c r="C150" s="23">
        <v>398</v>
      </c>
      <c r="D150" s="25">
        <v>41122</v>
      </c>
      <c r="E150" s="25">
        <v>41122</v>
      </c>
      <c r="F150" s="18">
        <f>+VLOOKUP(B150,'with calc.status'!$A$6:$M$1846,8,FALSE)</f>
        <v>398</v>
      </c>
      <c r="G150" s="23">
        <f t="shared" si="7"/>
        <v>0</v>
      </c>
    </row>
    <row r="151" spans="1:9" x14ac:dyDescent="0.25">
      <c r="A151" s="18" t="s">
        <v>3575</v>
      </c>
      <c r="B151" s="18" t="str">
        <f t="shared" si="8"/>
        <v>A2010</v>
      </c>
      <c r="C151" s="23">
        <v>107.48</v>
      </c>
      <c r="D151" s="25">
        <v>41129</v>
      </c>
      <c r="E151" s="25">
        <v>41129</v>
      </c>
      <c r="F151" s="18">
        <f>+VLOOKUP(B151,'with calc.status'!$A$6:$M$1846,8,FALSE)</f>
        <v>107.48</v>
      </c>
      <c r="G151" s="23">
        <f t="shared" si="7"/>
        <v>0</v>
      </c>
    </row>
    <row r="152" spans="1:9" x14ac:dyDescent="0.25">
      <c r="A152" s="18" t="s">
        <v>3576</v>
      </c>
      <c r="B152" s="18" t="str">
        <f t="shared" si="8"/>
        <v>A2011</v>
      </c>
      <c r="C152" s="23">
        <v>568.12</v>
      </c>
      <c r="D152" s="25">
        <v>41129</v>
      </c>
      <c r="E152" s="25">
        <v>41129</v>
      </c>
      <c r="F152" s="18">
        <f>+VLOOKUP(B152,'with calc.status'!$A$6:$M$1846,8,FALSE)</f>
        <v>568.12</v>
      </c>
      <c r="G152" s="23">
        <f t="shared" si="7"/>
        <v>0</v>
      </c>
    </row>
    <row r="153" spans="1:9" x14ac:dyDescent="0.25">
      <c r="A153" s="18" t="s">
        <v>2424</v>
      </c>
      <c r="B153" s="18" t="str">
        <f t="shared" si="8"/>
        <v>40175</v>
      </c>
      <c r="C153" s="23">
        <v>20653</v>
      </c>
      <c r="D153" s="25">
        <v>41153</v>
      </c>
      <c r="E153" s="25">
        <v>41153</v>
      </c>
      <c r="F153" s="18">
        <f>+VLOOKUP(B153,'with calc.status'!$A$6:$M$1846,8,FALSE)</f>
        <v>20653</v>
      </c>
      <c r="G153" s="23">
        <f t="shared" si="7"/>
        <v>0</v>
      </c>
    </row>
    <row r="154" spans="1:9" x14ac:dyDescent="0.25">
      <c r="A154" s="18" t="s">
        <v>2445</v>
      </c>
      <c r="B154" s="18" t="str">
        <f t="shared" si="8"/>
        <v>40196</v>
      </c>
      <c r="C154" s="23">
        <v>4729</v>
      </c>
      <c r="D154" s="25">
        <v>41153</v>
      </c>
      <c r="E154" s="25">
        <v>41153</v>
      </c>
      <c r="F154" s="18">
        <f>+VLOOKUP(B154,'with calc.status'!$A$6:$M$1846,8,FALSE)</f>
        <v>4729</v>
      </c>
      <c r="G154" s="23">
        <f t="shared" si="7"/>
        <v>0</v>
      </c>
    </row>
    <row r="155" spans="1:9" x14ac:dyDescent="0.25">
      <c r="A155" s="18" t="s">
        <v>2446</v>
      </c>
      <c r="B155" s="18" t="str">
        <f t="shared" si="8"/>
        <v>40197</v>
      </c>
      <c r="C155" s="23">
        <v>19048</v>
      </c>
      <c r="D155" s="25">
        <v>41153</v>
      </c>
      <c r="E155" s="25">
        <v>41153</v>
      </c>
      <c r="F155" s="18">
        <f>+VLOOKUP(B155,'with calc.status'!$A$6:$M$1846,8,FALSE)</f>
        <v>19048</v>
      </c>
      <c r="G155" s="23">
        <f t="shared" si="7"/>
        <v>0</v>
      </c>
    </row>
    <row r="156" spans="1:9" x14ac:dyDescent="0.25">
      <c r="A156" s="18" t="s">
        <v>2448</v>
      </c>
      <c r="B156" s="18" t="str">
        <f t="shared" si="8"/>
        <v>40199</v>
      </c>
      <c r="C156" s="23">
        <v>20100</v>
      </c>
      <c r="D156" s="25">
        <v>41153</v>
      </c>
      <c r="E156" s="25">
        <v>41153</v>
      </c>
      <c r="F156" s="18">
        <f>+VLOOKUP(B156,'with calc.status'!$A$6:$M$1846,8,FALSE)</f>
        <v>20100</v>
      </c>
      <c r="G156" s="23">
        <f t="shared" si="7"/>
        <v>0</v>
      </c>
    </row>
    <row r="157" spans="1:9" x14ac:dyDescent="0.25">
      <c r="A157" s="18" t="s">
        <v>2454</v>
      </c>
      <c r="B157" s="18" t="str">
        <f t="shared" si="8"/>
        <v>40205</v>
      </c>
      <c r="C157" s="23">
        <v>1400</v>
      </c>
      <c r="D157" s="25">
        <v>41153</v>
      </c>
      <c r="E157" s="25">
        <v>41153</v>
      </c>
      <c r="F157" s="18">
        <f>+VLOOKUP(B157,'with calc.status'!$A$6:$M$1846,8,FALSE)</f>
        <v>1400</v>
      </c>
      <c r="G157" s="23">
        <f t="shared" si="7"/>
        <v>0</v>
      </c>
    </row>
    <row r="158" spans="1:9" x14ac:dyDescent="0.25">
      <c r="A158" s="18" t="s">
        <v>2455</v>
      </c>
      <c r="B158" s="18" t="str">
        <f t="shared" si="8"/>
        <v>40206</v>
      </c>
      <c r="C158" s="23">
        <v>2756</v>
      </c>
      <c r="D158" s="25">
        <v>41153</v>
      </c>
      <c r="E158" s="25">
        <v>41153</v>
      </c>
      <c r="F158" s="18">
        <f>+VLOOKUP(B158,'with calc.status'!$A$6:$M$1846,8,FALSE)</f>
        <v>2756</v>
      </c>
      <c r="G158" s="23">
        <f t="shared" si="7"/>
        <v>0</v>
      </c>
    </row>
    <row r="159" spans="1:9" x14ac:dyDescent="0.25">
      <c r="A159" s="18" t="s">
        <v>2460</v>
      </c>
      <c r="B159" s="18" t="str">
        <f t="shared" si="8"/>
        <v>40211</v>
      </c>
      <c r="C159" s="23">
        <v>2807</v>
      </c>
      <c r="D159" s="25">
        <v>41153</v>
      </c>
      <c r="E159" s="25">
        <v>41153</v>
      </c>
      <c r="F159" s="18">
        <f>+VLOOKUP(B159,'with calc.status'!$A$6:$M$1846,8,FALSE)</f>
        <v>2807</v>
      </c>
      <c r="G159" s="23">
        <f t="shared" si="7"/>
        <v>0</v>
      </c>
    </row>
    <row r="160" spans="1:9" x14ac:dyDescent="0.25">
      <c r="A160" s="18" t="s">
        <v>2894</v>
      </c>
      <c r="B160" s="18" t="str">
        <f t="shared" si="8"/>
        <v>49G94</v>
      </c>
      <c r="C160" s="23">
        <v>3950</v>
      </c>
      <c r="D160" s="25">
        <v>41153</v>
      </c>
      <c r="E160" s="25">
        <v>41153</v>
      </c>
      <c r="F160" s="18">
        <f>+VLOOKUP(B160,'with calc.status'!$A$6:$M$1846,8,FALSE)</f>
        <v>3950</v>
      </c>
      <c r="G160" s="23">
        <f t="shared" si="7"/>
        <v>0</v>
      </c>
    </row>
    <row r="161" spans="1:8" x14ac:dyDescent="0.25">
      <c r="A161" s="18" t="s">
        <v>2895</v>
      </c>
      <c r="B161" s="18" t="str">
        <f t="shared" si="8"/>
        <v>49G95</v>
      </c>
      <c r="C161" s="23">
        <v>3543</v>
      </c>
      <c r="D161" s="25">
        <v>41153</v>
      </c>
      <c r="E161" s="25">
        <v>41153</v>
      </c>
      <c r="F161" s="18">
        <f>+VLOOKUP(B161,'with calc.status'!$A$6:$M$1846,8,FALSE)</f>
        <v>3543</v>
      </c>
      <c r="G161" s="23">
        <f t="shared" si="7"/>
        <v>0</v>
      </c>
    </row>
    <row r="162" spans="1:8" x14ac:dyDescent="0.25">
      <c r="A162" s="18" t="s">
        <v>2904</v>
      </c>
      <c r="B162" s="18" t="str">
        <f t="shared" si="8"/>
        <v>49H28</v>
      </c>
      <c r="C162" s="23">
        <v>140</v>
      </c>
      <c r="D162" s="25">
        <v>41153</v>
      </c>
      <c r="E162" s="25">
        <v>41153</v>
      </c>
      <c r="F162" s="18" t="e">
        <f>+VLOOKUP(B162,'with calc.status'!$A$6:$M$1846,8,FALSE)</f>
        <v>#N/A</v>
      </c>
      <c r="G162" s="23" t="e">
        <f t="shared" si="7"/>
        <v>#N/A</v>
      </c>
    </row>
    <row r="163" spans="1:8" x14ac:dyDescent="0.25">
      <c r="A163" s="18" t="s">
        <v>3092</v>
      </c>
      <c r="B163" s="18" t="str">
        <f t="shared" si="8"/>
        <v>4PC87</v>
      </c>
      <c r="C163" s="23">
        <v>219198</v>
      </c>
      <c r="D163" s="25">
        <v>41153</v>
      </c>
      <c r="E163" s="25">
        <v>41153</v>
      </c>
      <c r="F163" s="18">
        <f>+VLOOKUP(B163,'with calc.status'!$A$6:$M$1846,8,FALSE)</f>
        <v>219198</v>
      </c>
      <c r="G163" s="23">
        <f t="shared" si="7"/>
        <v>0</v>
      </c>
    </row>
    <row r="164" spans="1:8" x14ac:dyDescent="0.25">
      <c r="A164" s="18" t="s">
        <v>3102</v>
      </c>
      <c r="B164" s="18" t="str">
        <f t="shared" si="8"/>
        <v>4PD71</v>
      </c>
      <c r="C164" s="23">
        <v>394</v>
      </c>
      <c r="D164" s="25">
        <v>41153</v>
      </c>
      <c r="E164" s="25">
        <v>41153</v>
      </c>
      <c r="F164" s="18">
        <f>+VLOOKUP(B164,'with calc.status'!$A$6:$M$1846,8,FALSE)</f>
        <v>394</v>
      </c>
      <c r="G164" s="23">
        <f t="shared" si="7"/>
        <v>0</v>
      </c>
    </row>
    <row r="165" spans="1:8" x14ac:dyDescent="0.25">
      <c r="A165" s="18" t="s">
        <v>2427</v>
      </c>
      <c r="B165" s="18" t="str">
        <f t="shared" si="8"/>
        <v>40178</v>
      </c>
      <c r="C165" s="23">
        <v>18860</v>
      </c>
      <c r="D165" s="25">
        <v>41183</v>
      </c>
      <c r="E165" s="25">
        <v>41183</v>
      </c>
      <c r="F165" s="18">
        <f>+VLOOKUP(B165,'with calc.status'!$A$6:$M$1846,8,FALSE)</f>
        <v>18860</v>
      </c>
      <c r="G165" s="23">
        <f t="shared" si="7"/>
        <v>0</v>
      </c>
    </row>
    <row r="166" spans="1:8" x14ac:dyDescent="0.25">
      <c r="A166" s="18" t="s">
        <v>2434</v>
      </c>
      <c r="B166" s="18" t="str">
        <f t="shared" si="8"/>
        <v>40185</v>
      </c>
      <c r="C166" s="23">
        <v>28581</v>
      </c>
      <c r="D166" s="25">
        <v>41183</v>
      </c>
      <c r="E166" s="25">
        <v>41183</v>
      </c>
      <c r="F166" s="18">
        <f>+VLOOKUP(B166,'with calc.status'!$A$6:$M$1846,8,FALSE)</f>
        <v>28581</v>
      </c>
      <c r="G166" s="23">
        <f t="shared" si="7"/>
        <v>0</v>
      </c>
    </row>
    <row r="167" spans="1:8" x14ac:dyDescent="0.25">
      <c r="A167" s="18" t="s">
        <v>2439</v>
      </c>
      <c r="B167" s="18" t="str">
        <f t="shared" si="8"/>
        <v>40190</v>
      </c>
      <c r="C167" s="23">
        <v>7364</v>
      </c>
      <c r="D167" s="25">
        <v>41183</v>
      </c>
      <c r="E167" s="25">
        <v>41183</v>
      </c>
      <c r="F167" s="18">
        <f>+VLOOKUP(B167,'with calc.status'!$A$6:$M$1846,8,FALSE)</f>
        <v>7364</v>
      </c>
      <c r="G167" s="23">
        <f t="shared" si="7"/>
        <v>0</v>
      </c>
    </row>
    <row r="168" spans="1:8" x14ac:dyDescent="0.25">
      <c r="A168" s="18" t="s">
        <v>2443</v>
      </c>
      <c r="B168" s="18" t="str">
        <f t="shared" si="8"/>
        <v>40194</v>
      </c>
      <c r="C168" s="23">
        <v>656</v>
      </c>
      <c r="D168" s="25">
        <v>41183</v>
      </c>
      <c r="E168" s="25">
        <v>41183</v>
      </c>
      <c r="F168" s="18">
        <f>+VLOOKUP(B168,'with calc.status'!$A$6:$M$1846,8,FALSE)</f>
        <v>656</v>
      </c>
      <c r="G168" s="23">
        <f t="shared" si="7"/>
        <v>0</v>
      </c>
    </row>
    <row r="169" spans="1:8" x14ac:dyDescent="0.25">
      <c r="A169" s="18" t="s">
        <v>2451</v>
      </c>
      <c r="B169" s="18" t="str">
        <f t="shared" si="8"/>
        <v>40202</v>
      </c>
      <c r="C169" s="23">
        <v>3500</v>
      </c>
      <c r="D169" s="25">
        <v>41183</v>
      </c>
      <c r="E169" s="25">
        <v>41183</v>
      </c>
      <c r="F169" s="18">
        <f>+VLOOKUP(B169,'with calc.status'!$A$6:$M$1846,8,FALSE)</f>
        <v>3500</v>
      </c>
      <c r="G169" s="23">
        <f t="shared" ref="G169:G200" si="9">+F169-C169</f>
        <v>0</v>
      </c>
    </row>
    <row r="170" spans="1:8" x14ac:dyDescent="0.25">
      <c r="A170" s="18" t="s">
        <v>2456</v>
      </c>
      <c r="B170" s="18" t="str">
        <f t="shared" si="8"/>
        <v>40207</v>
      </c>
      <c r="C170" s="23">
        <v>8039</v>
      </c>
      <c r="D170" s="25">
        <v>41183</v>
      </c>
      <c r="E170" s="25">
        <v>41183</v>
      </c>
      <c r="F170" s="18">
        <f>+VLOOKUP(B170,'with calc.status'!$A$6:$M$1846,8,FALSE)</f>
        <v>8039</v>
      </c>
      <c r="G170" s="23">
        <f t="shared" si="9"/>
        <v>0</v>
      </c>
    </row>
    <row r="171" spans="1:8" x14ac:dyDescent="0.25">
      <c r="A171" s="18" t="s">
        <v>2462</v>
      </c>
      <c r="B171" s="18" t="str">
        <f t="shared" si="8"/>
        <v>40213</v>
      </c>
      <c r="C171" s="23">
        <v>2727</v>
      </c>
      <c r="D171" s="25">
        <v>41183</v>
      </c>
      <c r="E171" s="25">
        <v>41183</v>
      </c>
      <c r="F171" s="18">
        <f>+VLOOKUP(B171,'with calc.status'!$A$6:$M$1846,8,FALSE)</f>
        <v>2727</v>
      </c>
      <c r="G171" s="23">
        <f t="shared" si="9"/>
        <v>0</v>
      </c>
    </row>
    <row r="172" spans="1:8" x14ac:dyDescent="0.25">
      <c r="A172" s="18" t="s">
        <v>2463</v>
      </c>
      <c r="B172" s="18" t="str">
        <f t="shared" si="8"/>
        <v>40214</v>
      </c>
      <c r="C172" s="23">
        <v>2100</v>
      </c>
      <c r="D172" s="25">
        <v>41183</v>
      </c>
      <c r="E172" s="25">
        <v>41183</v>
      </c>
      <c r="F172" s="18">
        <f>+VLOOKUP(B172,'with calc.status'!$A$6:$M$1846,8,FALSE)</f>
        <v>2100</v>
      </c>
      <c r="G172" s="23">
        <f t="shared" si="9"/>
        <v>0</v>
      </c>
    </row>
    <row r="173" spans="1:8" x14ac:dyDescent="0.25">
      <c r="A173" s="18" t="s">
        <v>2464</v>
      </c>
      <c r="B173" s="18" t="str">
        <f t="shared" si="8"/>
        <v>40215</v>
      </c>
      <c r="C173" s="23">
        <v>1200</v>
      </c>
      <c r="D173" s="25">
        <v>41183</v>
      </c>
      <c r="E173" s="25">
        <v>41183</v>
      </c>
      <c r="F173" s="18">
        <f>+VLOOKUP(B173,'with calc.status'!$A$6:$M$1846,8,FALSE)</f>
        <v>1200</v>
      </c>
      <c r="G173" s="23">
        <f t="shared" si="9"/>
        <v>0</v>
      </c>
    </row>
    <row r="174" spans="1:8" x14ac:dyDescent="0.25">
      <c r="A174" s="18" t="s">
        <v>2468</v>
      </c>
      <c r="B174" s="18" t="str">
        <f t="shared" si="8"/>
        <v>40219</v>
      </c>
      <c r="C174" s="23">
        <v>5480</v>
      </c>
      <c r="D174" s="25">
        <v>41183</v>
      </c>
      <c r="E174" s="25">
        <v>41183</v>
      </c>
      <c r="F174" s="18">
        <f>+VLOOKUP(B174,'with calc.status'!$A$6:$M$1846,8,FALSE)</f>
        <v>5480</v>
      </c>
      <c r="G174" s="23">
        <f t="shared" si="9"/>
        <v>0</v>
      </c>
    </row>
    <row r="175" spans="1:8" x14ac:dyDescent="0.25">
      <c r="A175" s="18" t="s">
        <v>2876</v>
      </c>
      <c r="B175" s="18" t="str">
        <f t="shared" si="8"/>
        <v>49G27</v>
      </c>
      <c r="C175" s="23">
        <v>318</v>
      </c>
      <c r="D175" s="25">
        <v>41183</v>
      </c>
      <c r="E175" s="25">
        <v>41183</v>
      </c>
      <c r="F175" s="18" t="e">
        <f>+VLOOKUP(B175,'with calc.status'!$A$6:$M$1846,8,FALSE)</f>
        <v>#N/A</v>
      </c>
      <c r="G175" s="23" t="e">
        <f t="shared" si="9"/>
        <v>#N/A</v>
      </c>
      <c r="H175" t="s">
        <v>4846</v>
      </c>
    </row>
    <row r="176" spans="1:8" x14ac:dyDescent="0.25">
      <c r="A176" s="18" t="s">
        <v>2885</v>
      </c>
      <c r="B176" s="18" t="str">
        <f t="shared" si="8"/>
        <v>49G68</v>
      </c>
      <c r="C176" s="23">
        <v>1624</v>
      </c>
      <c r="D176" s="25">
        <v>41183</v>
      </c>
      <c r="E176" s="25">
        <v>41183</v>
      </c>
      <c r="F176" s="18" t="e">
        <f>+VLOOKUP(B176,'with calc.status'!$A$6:$M$1846,8,FALSE)</f>
        <v>#N/A</v>
      </c>
      <c r="G176" s="23" t="e">
        <f t="shared" si="9"/>
        <v>#N/A</v>
      </c>
      <c r="H176" t="s">
        <v>4846</v>
      </c>
    </row>
    <row r="177" spans="1:9" x14ac:dyDescent="0.25">
      <c r="A177" s="18" t="s">
        <v>2886</v>
      </c>
      <c r="B177" s="18" t="str">
        <f t="shared" si="8"/>
        <v>49G70</v>
      </c>
      <c r="C177" s="23">
        <v>270</v>
      </c>
      <c r="D177" s="25">
        <v>41183</v>
      </c>
      <c r="E177" s="25">
        <v>41183</v>
      </c>
      <c r="F177" s="18" t="e">
        <f>+VLOOKUP(B177,'with calc.status'!$A$6:$M$1846,8,FALSE)</f>
        <v>#N/A</v>
      </c>
      <c r="G177" s="23" t="e">
        <f t="shared" si="9"/>
        <v>#N/A</v>
      </c>
      <c r="H177" t="s">
        <v>4846</v>
      </c>
    </row>
    <row r="178" spans="1:9" x14ac:dyDescent="0.25">
      <c r="A178" s="18" t="s">
        <v>2888</v>
      </c>
      <c r="B178" s="18" t="str">
        <f t="shared" si="8"/>
        <v>49G86</v>
      </c>
      <c r="C178" s="23">
        <v>606</v>
      </c>
      <c r="D178" s="25">
        <v>41183</v>
      </c>
      <c r="E178" s="25">
        <v>41183</v>
      </c>
      <c r="F178" s="18" t="e">
        <f>+VLOOKUP(B178,'with calc.status'!$A$6:$M$1846,8,FALSE)</f>
        <v>#N/A</v>
      </c>
      <c r="G178" s="23" t="e">
        <f t="shared" si="9"/>
        <v>#N/A</v>
      </c>
      <c r="H178" t="s">
        <v>4846</v>
      </c>
    </row>
    <row r="179" spans="1:9" x14ac:dyDescent="0.25">
      <c r="A179" s="18" t="s">
        <v>2889</v>
      </c>
      <c r="B179" s="18" t="str">
        <f t="shared" si="8"/>
        <v>49G87</v>
      </c>
      <c r="C179" s="23">
        <v>661</v>
      </c>
      <c r="D179" s="25">
        <v>41183</v>
      </c>
      <c r="E179" s="25">
        <v>41183</v>
      </c>
      <c r="F179" s="18" t="e">
        <f>+VLOOKUP(B179,'with calc.status'!$A$6:$M$1846,8,FALSE)</f>
        <v>#N/A</v>
      </c>
      <c r="G179" s="23" t="e">
        <f t="shared" si="9"/>
        <v>#N/A</v>
      </c>
      <c r="H179" t="s">
        <v>4846</v>
      </c>
    </row>
    <row r="180" spans="1:9" x14ac:dyDescent="0.25">
      <c r="A180" s="18" t="s">
        <v>2892</v>
      </c>
      <c r="B180" s="18" t="str">
        <f t="shared" si="8"/>
        <v>49G90</v>
      </c>
      <c r="C180" s="23">
        <v>340</v>
      </c>
      <c r="D180" s="25">
        <v>41183</v>
      </c>
      <c r="E180" s="25">
        <v>41183</v>
      </c>
      <c r="F180" s="18" t="e">
        <f>+VLOOKUP(B180,'with calc.status'!$A$6:$M$1846,8,FALSE)</f>
        <v>#N/A</v>
      </c>
      <c r="G180" s="23" t="e">
        <f t="shared" si="9"/>
        <v>#N/A</v>
      </c>
      <c r="H180" t="s">
        <v>4846</v>
      </c>
    </row>
    <row r="181" spans="1:9" x14ac:dyDescent="0.25">
      <c r="A181" s="18" t="s">
        <v>2893</v>
      </c>
      <c r="B181" s="18" t="str">
        <f t="shared" si="8"/>
        <v>49G93</v>
      </c>
      <c r="C181" s="23">
        <v>1534</v>
      </c>
      <c r="D181" s="25">
        <v>41183</v>
      </c>
      <c r="E181" s="25">
        <v>41183</v>
      </c>
      <c r="F181" s="18" t="e">
        <f>+VLOOKUP(B181,'with calc.status'!$A$6:$M$1846,8,FALSE)</f>
        <v>#N/A</v>
      </c>
      <c r="G181" s="23" t="e">
        <f t="shared" si="9"/>
        <v>#N/A</v>
      </c>
      <c r="H181" t="s">
        <v>4846</v>
      </c>
    </row>
    <row r="182" spans="1:9" x14ac:dyDescent="0.25">
      <c r="A182" s="18" t="s">
        <v>2897</v>
      </c>
      <c r="B182" s="18" t="str">
        <f t="shared" si="8"/>
        <v>49H01</v>
      </c>
      <c r="C182" s="23">
        <v>139</v>
      </c>
      <c r="D182" s="25">
        <v>41183</v>
      </c>
      <c r="E182" s="25">
        <v>41183</v>
      </c>
      <c r="F182" s="18" t="e">
        <f>+VLOOKUP(B182,'with calc.status'!$A$6:$M$1846,8,FALSE)</f>
        <v>#N/A</v>
      </c>
      <c r="G182" s="23" t="e">
        <f t="shared" si="9"/>
        <v>#N/A</v>
      </c>
      <c r="H182" t="s">
        <v>4846</v>
      </c>
    </row>
    <row r="183" spans="1:9" x14ac:dyDescent="0.25">
      <c r="A183" s="18" t="s">
        <v>2905</v>
      </c>
      <c r="B183" s="18" t="str">
        <f t="shared" si="8"/>
        <v>49H30</v>
      </c>
      <c r="C183" s="23">
        <v>91</v>
      </c>
      <c r="D183" s="25">
        <v>41183</v>
      </c>
      <c r="E183" s="25">
        <v>41183</v>
      </c>
      <c r="F183" s="18" t="e">
        <f>+VLOOKUP(B183,'with calc.status'!$A$6:$M$1846,8,FALSE)</f>
        <v>#N/A</v>
      </c>
      <c r="G183" s="23" t="e">
        <f t="shared" si="9"/>
        <v>#N/A</v>
      </c>
      <c r="H183" t="s">
        <v>4846</v>
      </c>
    </row>
    <row r="184" spans="1:9" x14ac:dyDescent="0.25">
      <c r="A184" s="27" t="s">
        <v>2911</v>
      </c>
      <c r="B184" s="27" t="str">
        <f t="shared" si="8"/>
        <v>49H57</v>
      </c>
      <c r="C184" s="28">
        <v>52</v>
      </c>
      <c r="D184" s="29">
        <v>41183</v>
      </c>
      <c r="E184" s="29">
        <v>41183</v>
      </c>
      <c r="F184" s="27" t="e">
        <f>+VLOOKUP(B184,'with calc.status'!$A$6:$M$1846,8,FALSE)</f>
        <v>#N/A</v>
      </c>
      <c r="G184" s="28" t="e">
        <f t="shared" si="9"/>
        <v>#N/A</v>
      </c>
      <c r="H184" s="30" t="s">
        <v>4842</v>
      </c>
      <c r="I184" s="31" t="s">
        <v>4849</v>
      </c>
    </row>
    <row r="185" spans="1:9" x14ac:dyDescent="0.25">
      <c r="A185" s="18" t="s">
        <v>3010</v>
      </c>
      <c r="B185" s="18" t="str">
        <f t="shared" si="8"/>
        <v>4C500</v>
      </c>
      <c r="C185" s="23">
        <v>10800</v>
      </c>
      <c r="D185" s="25">
        <v>41183</v>
      </c>
      <c r="E185" s="25">
        <v>41183</v>
      </c>
      <c r="F185" s="18">
        <f>+VLOOKUP(B185,'with calc.status'!$A$6:$M$1846,8,FALSE)</f>
        <v>10800</v>
      </c>
      <c r="G185" s="23">
        <f t="shared" si="9"/>
        <v>0</v>
      </c>
    </row>
    <row r="186" spans="1:9" x14ac:dyDescent="0.25">
      <c r="A186" s="18" t="s">
        <v>3012</v>
      </c>
      <c r="B186" s="18" t="str">
        <f t="shared" si="8"/>
        <v>4C532</v>
      </c>
      <c r="C186" s="23">
        <v>8683</v>
      </c>
      <c r="D186" s="25">
        <v>41183</v>
      </c>
      <c r="E186" s="25">
        <v>41183</v>
      </c>
      <c r="F186" s="18">
        <f>+VLOOKUP(B186,'with calc.status'!$A$6:$M$1846,8,FALSE)</f>
        <v>8683</v>
      </c>
      <c r="G186" s="23">
        <f t="shared" si="9"/>
        <v>0</v>
      </c>
    </row>
    <row r="187" spans="1:9" x14ac:dyDescent="0.25">
      <c r="A187" s="18" t="s">
        <v>3015</v>
      </c>
      <c r="B187" s="18" t="str">
        <f t="shared" si="8"/>
        <v>4C576</v>
      </c>
      <c r="C187" s="23">
        <v>11000</v>
      </c>
      <c r="D187" s="25">
        <v>41183</v>
      </c>
      <c r="E187" s="25">
        <v>41183</v>
      </c>
      <c r="F187" s="18">
        <f>+VLOOKUP(B187,'with calc.status'!$A$6:$M$1846,8,FALSE)</f>
        <v>11000</v>
      </c>
      <c r="G187" s="23">
        <f t="shared" si="9"/>
        <v>0</v>
      </c>
    </row>
    <row r="188" spans="1:9" x14ac:dyDescent="0.25">
      <c r="A188" s="18" t="s">
        <v>3016</v>
      </c>
      <c r="B188" s="18" t="str">
        <f t="shared" si="8"/>
        <v>4C612</v>
      </c>
      <c r="C188" s="23">
        <v>5211</v>
      </c>
      <c r="D188" s="25">
        <v>41183</v>
      </c>
      <c r="E188" s="25">
        <v>41183</v>
      </c>
      <c r="F188" s="18">
        <f>+VLOOKUP(B188,'with calc.status'!$A$6:$M$1846,8,FALSE)</f>
        <v>5211</v>
      </c>
      <c r="G188" s="23">
        <f t="shared" si="9"/>
        <v>0</v>
      </c>
    </row>
    <row r="189" spans="1:9" x14ac:dyDescent="0.25">
      <c r="A189" s="18" t="s">
        <v>3109</v>
      </c>
      <c r="B189" s="18" t="str">
        <f t="shared" si="8"/>
        <v>4PD78</v>
      </c>
      <c r="C189" s="23">
        <v>386</v>
      </c>
      <c r="D189" s="25">
        <v>41183</v>
      </c>
      <c r="E189" s="25">
        <v>41183</v>
      </c>
      <c r="F189" s="18">
        <f>+VLOOKUP(B189,'with calc.status'!$A$6:$M$1846,8,FALSE)</f>
        <v>386</v>
      </c>
      <c r="G189" s="23">
        <f t="shared" si="9"/>
        <v>0</v>
      </c>
    </row>
    <row r="190" spans="1:9" x14ac:dyDescent="0.25">
      <c r="A190" s="18" t="s">
        <v>3574</v>
      </c>
      <c r="B190" s="18" t="str">
        <f t="shared" si="8"/>
        <v>A2008</v>
      </c>
      <c r="C190" s="23">
        <v>310.98</v>
      </c>
      <c r="D190" s="25">
        <v>41184</v>
      </c>
      <c r="E190" s="25">
        <v>41184</v>
      </c>
      <c r="F190" s="18">
        <f>+VLOOKUP(B190,'with calc.status'!$A$6:$M$1846,8,FALSE)</f>
        <v>310.98</v>
      </c>
      <c r="G190" s="23">
        <f t="shared" si="9"/>
        <v>0</v>
      </c>
    </row>
    <row r="191" spans="1:9" x14ac:dyDescent="0.25">
      <c r="A191" s="18" t="s">
        <v>3573</v>
      </c>
      <c r="B191" s="18" t="str">
        <f t="shared" si="8"/>
        <v>A2006</v>
      </c>
      <c r="C191" s="23">
        <v>306.52999999999997</v>
      </c>
      <c r="D191" s="25">
        <v>41202</v>
      </c>
      <c r="E191" s="25">
        <v>41202</v>
      </c>
      <c r="F191" s="18">
        <f>+VLOOKUP(B191,'with calc.status'!$A$6:$M$1846,8,FALSE)</f>
        <v>306.52999999999997</v>
      </c>
      <c r="G191" s="23">
        <f t="shared" si="9"/>
        <v>0</v>
      </c>
    </row>
    <row r="192" spans="1:9" x14ac:dyDescent="0.25">
      <c r="A192" s="18" t="s">
        <v>2409</v>
      </c>
      <c r="B192" s="18" t="str">
        <f t="shared" si="8"/>
        <v>40160</v>
      </c>
      <c r="C192" s="23">
        <v>58462</v>
      </c>
      <c r="D192" s="25">
        <v>41214</v>
      </c>
      <c r="E192" s="25">
        <v>41214</v>
      </c>
      <c r="F192" s="18">
        <f>+VLOOKUP(B192,'with calc.status'!$A$6:$M$1846,8,FALSE)</f>
        <v>58462</v>
      </c>
      <c r="G192" s="23">
        <f t="shared" si="9"/>
        <v>0</v>
      </c>
    </row>
    <row r="193" spans="1:8" x14ac:dyDescent="0.25">
      <c r="A193" s="18" t="s">
        <v>2426</v>
      </c>
      <c r="B193" s="18" t="str">
        <f t="shared" si="8"/>
        <v>40177</v>
      </c>
      <c r="C193" s="23">
        <v>18714</v>
      </c>
      <c r="D193" s="25">
        <v>41214</v>
      </c>
      <c r="E193" s="25">
        <v>41214</v>
      </c>
      <c r="F193" s="18">
        <f>+VLOOKUP(B193,'with calc.status'!$A$6:$M$1846,8,FALSE)</f>
        <v>18714</v>
      </c>
      <c r="G193" s="23">
        <f t="shared" si="9"/>
        <v>0</v>
      </c>
    </row>
    <row r="194" spans="1:8" x14ac:dyDescent="0.25">
      <c r="A194" s="18" t="s">
        <v>2429</v>
      </c>
      <c r="B194" s="18" t="str">
        <f t="shared" si="8"/>
        <v>40180</v>
      </c>
      <c r="C194" s="23">
        <v>27174</v>
      </c>
      <c r="D194" s="25">
        <v>41214</v>
      </c>
      <c r="E194" s="25">
        <v>41214</v>
      </c>
      <c r="F194" s="18">
        <f>+VLOOKUP(B194,'with calc.status'!$A$6:$M$1846,8,FALSE)</f>
        <v>27174</v>
      </c>
      <c r="G194" s="23">
        <f t="shared" si="9"/>
        <v>0</v>
      </c>
    </row>
    <row r="195" spans="1:8" x14ac:dyDescent="0.25">
      <c r="A195" s="18" t="s">
        <v>2449</v>
      </c>
      <c r="B195" s="18" t="str">
        <f t="shared" si="8"/>
        <v>40200</v>
      </c>
      <c r="C195" s="23">
        <v>24682</v>
      </c>
      <c r="D195" s="25">
        <v>41214</v>
      </c>
      <c r="E195" s="25">
        <v>41214</v>
      </c>
      <c r="F195" s="18">
        <f>+VLOOKUP(B195,'with calc.status'!$A$6:$M$1846,8,FALSE)</f>
        <v>24682</v>
      </c>
      <c r="G195" s="23">
        <f t="shared" si="9"/>
        <v>0</v>
      </c>
    </row>
    <row r="196" spans="1:8" x14ac:dyDescent="0.25">
      <c r="A196" s="18" t="s">
        <v>2452</v>
      </c>
      <c r="B196" s="18" t="str">
        <f t="shared" si="8"/>
        <v>40203</v>
      </c>
      <c r="C196" s="23">
        <v>1395</v>
      </c>
      <c r="D196" s="25">
        <v>41214</v>
      </c>
      <c r="E196" s="25">
        <v>41214</v>
      </c>
      <c r="F196" s="18">
        <f>+VLOOKUP(B196,'with calc.status'!$A$6:$M$1846,8,FALSE)</f>
        <v>1395</v>
      </c>
      <c r="G196" s="23">
        <f t="shared" si="9"/>
        <v>0</v>
      </c>
    </row>
    <row r="197" spans="1:8" x14ac:dyDescent="0.25">
      <c r="A197" s="18" t="s">
        <v>2465</v>
      </c>
      <c r="B197" s="18" t="str">
        <f t="shared" si="8"/>
        <v>40216</v>
      </c>
      <c r="C197" s="23">
        <v>2683</v>
      </c>
      <c r="D197" s="25">
        <v>41214</v>
      </c>
      <c r="E197" s="25">
        <v>41214</v>
      </c>
      <c r="F197" s="18">
        <f>+VLOOKUP(B197,'with calc.status'!$A$6:$M$1846,8,FALSE)</f>
        <v>2683</v>
      </c>
      <c r="G197" s="23">
        <f t="shared" si="9"/>
        <v>0</v>
      </c>
    </row>
    <row r="198" spans="1:8" x14ac:dyDescent="0.25">
      <c r="A198" s="18" t="s">
        <v>2466</v>
      </c>
      <c r="B198" s="18" t="str">
        <f t="shared" si="8"/>
        <v>40217</v>
      </c>
      <c r="C198" s="23">
        <v>6829</v>
      </c>
      <c r="D198" s="25">
        <v>41214</v>
      </c>
      <c r="E198" s="25">
        <v>41214</v>
      </c>
      <c r="F198" s="18">
        <f>+VLOOKUP(B198,'with calc.status'!$A$6:$M$1846,8,FALSE)</f>
        <v>6829</v>
      </c>
      <c r="G198" s="23">
        <f t="shared" si="9"/>
        <v>0</v>
      </c>
    </row>
    <row r="199" spans="1:8" x14ac:dyDescent="0.25">
      <c r="A199" s="18" t="s">
        <v>2473</v>
      </c>
      <c r="B199" s="18" t="str">
        <f t="shared" si="8"/>
        <v>40224</v>
      </c>
      <c r="C199" s="23">
        <v>3451</v>
      </c>
      <c r="D199" s="25">
        <v>41214</v>
      </c>
      <c r="E199" s="25">
        <v>41214</v>
      </c>
      <c r="F199" s="18">
        <f>+VLOOKUP(B199,'with calc.status'!$A$6:$M$1846,8,FALSE)</f>
        <v>3451</v>
      </c>
      <c r="G199" s="23">
        <f t="shared" si="9"/>
        <v>0</v>
      </c>
    </row>
    <row r="200" spans="1:8" x14ac:dyDescent="0.25">
      <c r="A200" s="18" t="s">
        <v>2474</v>
      </c>
      <c r="B200" s="18" t="str">
        <f t="shared" si="8"/>
        <v>40225</v>
      </c>
      <c r="C200" s="23">
        <v>1900</v>
      </c>
      <c r="D200" s="25">
        <v>41214</v>
      </c>
      <c r="E200" s="25">
        <v>41214</v>
      </c>
      <c r="F200" s="18">
        <f>+VLOOKUP(B200,'with calc.status'!$A$6:$M$1846,8,FALSE)</f>
        <v>1900</v>
      </c>
      <c r="G200" s="23">
        <f t="shared" si="9"/>
        <v>0</v>
      </c>
    </row>
    <row r="201" spans="1:8" x14ac:dyDescent="0.25">
      <c r="A201" s="18" t="s">
        <v>2478</v>
      </c>
      <c r="B201" s="18" t="str">
        <f t="shared" si="8"/>
        <v>40229</v>
      </c>
      <c r="C201" s="23">
        <v>4287</v>
      </c>
      <c r="D201" s="25">
        <v>41214</v>
      </c>
      <c r="E201" s="25">
        <v>41214</v>
      </c>
      <c r="F201" s="18">
        <f>+VLOOKUP(B201,'with calc.status'!$A$6:$M$1846,8,FALSE)</f>
        <v>4287</v>
      </c>
      <c r="G201" s="23">
        <f t="shared" ref="G201:G232" si="10">+F201-C201</f>
        <v>0</v>
      </c>
    </row>
    <row r="202" spans="1:8" x14ac:dyDescent="0.25">
      <c r="A202" s="18" t="s">
        <v>2480</v>
      </c>
      <c r="B202" s="18" t="str">
        <f t="shared" si="8"/>
        <v>40231</v>
      </c>
      <c r="C202" s="23">
        <v>3605</v>
      </c>
      <c r="D202" s="25">
        <v>41214</v>
      </c>
      <c r="E202" s="25">
        <v>41214</v>
      </c>
      <c r="F202" s="18">
        <f>+VLOOKUP(B202,'with calc.status'!$A$6:$M$1846,8,FALSE)</f>
        <v>3605</v>
      </c>
      <c r="G202" s="23">
        <f t="shared" si="10"/>
        <v>0</v>
      </c>
    </row>
    <row r="203" spans="1:8" x14ac:dyDescent="0.25">
      <c r="A203" s="18" t="s">
        <v>2912</v>
      </c>
      <c r="B203" s="18" t="str">
        <f t="shared" ref="B203:B266" si="11">+LEFT(A203,5)</f>
        <v>49H63</v>
      </c>
      <c r="C203" s="23">
        <v>155</v>
      </c>
      <c r="D203" s="25">
        <v>41214</v>
      </c>
      <c r="E203" s="25">
        <v>41214</v>
      </c>
      <c r="F203" s="18" t="e">
        <f>+VLOOKUP(B203,'with calc.status'!$A$6:$M$1846,8,FALSE)</f>
        <v>#N/A</v>
      </c>
      <c r="G203" s="23" t="e">
        <f t="shared" si="10"/>
        <v>#N/A</v>
      </c>
      <c r="H203" t="s">
        <v>4846</v>
      </c>
    </row>
    <row r="204" spans="1:8" x14ac:dyDescent="0.25">
      <c r="A204" s="18" t="s">
        <v>2916</v>
      </c>
      <c r="B204" s="18" t="str">
        <f t="shared" si="11"/>
        <v>49H83</v>
      </c>
      <c r="C204" s="23">
        <v>1630</v>
      </c>
      <c r="D204" s="25">
        <v>41214</v>
      </c>
      <c r="E204" s="25">
        <v>41214</v>
      </c>
      <c r="F204" s="18">
        <f>+VLOOKUP(B204,'with calc.status'!$A$6:$M$1846,8,FALSE)</f>
        <v>1630</v>
      </c>
      <c r="G204" s="23">
        <f t="shared" si="10"/>
        <v>0</v>
      </c>
    </row>
    <row r="205" spans="1:8" x14ac:dyDescent="0.25">
      <c r="A205" s="18" t="s">
        <v>2920</v>
      </c>
      <c r="B205" s="18" t="str">
        <f t="shared" si="11"/>
        <v>49I00</v>
      </c>
      <c r="C205" s="23">
        <v>140</v>
      </c>
      <c r="D205" s="25">
        <v>41214</v>
      </c>
      <c r="E205" s="25">
        <v>41214</v>
      </c>
      <c r="F205" s="18" t="e">
        <f>+VLOOKUP(B205,'with calc.status'!$A$6:$M$1846,8,FALSE)</f>
        <v>#N/A</v>
      </c>
      <c r="G205" s="23" t="e">
        <f t="shared" si="10"/>
        <v>#N/A</v>
      </c>
      <c r="H205" t="s">
        <v>4846</v>
      </c>
    </row>
    <row r="206" spans="1:8" x14ac:dyDescent="0.25">
      <c r="A206" s="18" t="s">
        <v>3017</v>
      </c>
      <c r="B206" s="18" t="str">
        <f t="shared" si="11"/>
        <v>4C619</v>
      </c>
      <c r="C206" s="23">
        <v>70057</v>
      </c>
      <c r="D206" s="25">
        <v>41214</v>
      </c>
      <c r="E206" s="25">
        <v>41214</v>
      </c>
      <c r="F206" s="18">
        <f>+VLOOKUP(B206,'with calc.status'!$A$6:$M$1846,8,FALSE)</f>
        <v>70057</v>
      </c>
      <c r="G206" s="23">
        <f t="shared" si="10"/>
        <v>0</v>
      </c>
    </row>
    <row r="207" spans="1:8" x14ac:dyDescent="0.25">
      <c r="A207" s="18" t="s">
        <v>3020</v>
      </c>
      <c r="B207" s="18" t="str">
        <f t="shared" si="11"/>
        <v>4C756</v>
      </c>
      <c r="C207" s="23">
        <v>295</v>
      </c>
      <c r="D207" s="25">
        <v>41214</v>
      </c>
      <c r="E207" s="25">
        <v>41214</v>
      </c>
      <c r="F207" s="18" t="e">
        <f>+VLOOKUP(B207,'with calc.status'!$A$6:$M$1846,8,FALSE)</f>
        <v>#N/A</v>
      </c>
      <c r="G207" s="23" t="e">
        <f t="shared" si="10"/>
        <v>#N/A</v>
      </c>
      <c r="H207" t="s">
        <v>4846</v>
      </c>
    </row>
    <row r="208" spans="1:8" x14ac:dyDescent="0.25">
      <c r="A208" s="18" t="s">
        <v>3091</v>
      </c>
      <c r="B208" s="18" t="str">
        <f t="shared" si="11"/>
        <v>4PC84</v>
      </c>
      <c r="C208" s="23">
        <v>2949</v>
      </c>
      <c r="D208" s="25">
        <v>41214</v>
      </c>
      <c r="E208" s="25">
        <v>41214</v>
      </c>
      <c r="F208" s="18">
        <f>+VLOOKUP(B208,'with calc.status'!$A$6:$M$1846,8,FALSE)</f>
        <v>2949</v>
      </c>
      <c r="G208" s="23">
        <f t="shared" si="10"/>
        <v>0</v>
      </c>
    </row>
    <row r="209" spans="1:8" x14ac:dyDescent="0.25">
      <c r="A209" s="18" t="s">
        <v>3110</v>
      </c>
      <c r="B209" s="18" t="str">
        <f t="shared" si="11"/>
        <v>4PD79</v>
      </c>
      <c r="C209" s="23">
        <v>780</v>
      </c>
      <c r="D209" s="25">
        <v>41214</v>
      </c>
      <c r="E209" s="25">
        <v>41214</v>
      </c>
      <c r="F209" s="18">
        <f>+VLOOKUP(B209,'with calc.status'!$A$6:$M$1846,8,FALSE)</f>
        <v>780</v>
      </c>
      <c r="G209" s="23">
        <f t="shared" si="10"/>
        <v>0</v>
      </c>
    </row>
    <row r="210" spans="1:8" x14ac:dyDescent="0.25">
      <c r="A210" s="18" t="s">
        <v>3572</v>
      </c>
      <c r="B210" s="18" t="str">
        <f t="shared" si="11"/>
        <v>A2004</v>
      </c>
      <c r="C210" s="23">
        <v>994.38</v>
      </c>
      <c r="D210" s="25">
        <v>41217</v>
      </c>
      <c r="E210" s="25">
        <v>41217</v>
      </c>
      <c r="F210" s="18">
        <f>+VLOOKUP(B210,'with calc.status'!$A$6:$M$1846,8,FALSE)</f>
        <v>994.38</v>
      </c>
      <c r="G210" s="23">
        <f t="shared" si="10"/>
        <v>0</v>
      </c>
    </row>
    <row r="211" spans="1:8" x14ac:dyDescent="0.25">
      <c r="A211" s="18" t="s">
        <v>3571</v>
      </c>
      <c r="B211" s="18" t="str">
        <f t="shared" si="11"/>
        <v>A2003</v>
      </c>
      <c r="C211" s="23">
        <v>312.06</v>
      </c>
      <c r="D211" s="25">
        <v>41218</v>
      </c>
      <c r="E211" s="25">
        <v>41218</v>
      </c>
      <c r="F211" s="18">
        <f>+VLOOKUP(B211,'with calc.status'!$A$6:$M$1846,8,FALSE)</f>
        <v>312.06</v>
      </c>
      <c r="G211" s="23">
        <f t="shared" si="10"/>
        <v>0</v>
      </c>
    </row>
    <row r="212" spans="1:8" x14ac:dyDescent="0.25">
      <c r="A212" s="18" t="s">
        <v>3570</v>
      </c>
      <c r="B212" s="18" t="str">
        <f t="shared" si="11"/>
        <v>A2001</v>
      </c>
      <c r="C212" s="23">
        <v>781.41</v>
      </c>
      <c r="D212" s="25">
        <v>41235</v>
      </c>
      <c r="E212" s="25">
        <v>41235</v>
      </c>
      <c r="F212" s="18">
        <f>+VLOOKUP(B212,'with calc.status'!$A$6:$M$1846,8,FALSE)</f>
        <v>781.41</v>
      </c>
      <c r="G212" s="23">
        <f t="shared" si="10"/>
        <v>0</v>
      </c>
    </row>
    <row r="213" spans="1:8" x14ac:dyDescent="0.25">
      <c r="A213" s="18" t="s">
        <v>2450</v>
      </c>
      <c r="B213" s="18" t="str">
        <f t="shared" si="11"/>
        <v>40201</v>
      </c>
      <c r="C213" s="23">
        <v>19106</v>
      </c>
      <c r="D213" s="25">
        <v>41244</v>
      </c>
      <c r="E213" s="25">
        <v>41244</v>
      </c>
      <c r="F213" s="18">
        <f>+VLOOKUP(B213,'with calc.status'!$A$6:$M$1846,8,FALSE)</f>
        <v>19106</v>
      </c>
      <c r="G213" s="23">
        <f t="shared" si="10"/>
        <v>0</v>
      </c>
    </row>
    <row r="214" spans="1:8" x14ac:dyDescent="0.25">
      <c r="A214" s="18" t="s">
        <v>2458</v>
      </c>
      <c r="B214" s="18" t="str">
        <f t="shared" si="11"/>
        <v>40209</v>
      </c>
      <c r="C214" s="23">
        <v>7170</v>
      </c>
      <c r="D214" s="25">
        <v>41244</v>
      </c>
      <c r="E214" s="25">
        <v>41244</v>
      </c>
      <c r="F214" s="18">
        <f>+VLOOKUP(B214,'with calc.status'!$A$6:$M$1846,8,FALSE)</f>
        <v>7170</v>
      </c>
      <c r="G214" s="23">
        <f t="shared" si="10"/>
        <v>0</v>
      </c>
    </row>
    <row r="215" spans="1:8" x14ac:dyDescent="0.25">
      <c r="A215" s="18" t="s">
        <v>2470</v>
      </c>
      <c r="B215" s="18" t="str">
        <f t="shared" si="11"/>
        <v>40221</v>
      </c>
      <c r="C215" s="23">
        <v>3750</v>
      </c>
      <c r="D215" s="25">
        <v>41244</v>
      </c>
      <c r="E215" s="25">
        <v>41244</v>
      </c>
      <c r="F215" s="18">
        <f>+VLOOKUP(B215,'with calc.status'!$A$6:$M$1846,8,FALSE)</f>
        <v>3750</v>
      </c>
      <c r="G215" s="23">
        <f t="shared" si="10"/>
        <v>0</v>
      </c>
    </row>
    <row r="216" spans="1:8" x14ac:dyDescent="0.25">
      <c r="A216" s="18" t="s">
        <v>2475</v>
      </c>
      <c r="B216" s="18" t="str">
        <f t="shared" si="11"/>
        <v>40226</v>
      </c>
      <c r="C216" s="23">
        <v>2332</v>
      </c>
      <c r="D216" s="25">
        <v>41244</v>
      </c>
      <c r="E216" s="25">
        <v>41244</v>
      </c>
      <c r="F216" s="18">
        <f>+VLOOKUP(B216,'with calc.status'!$A$6:$M$1846,8,FALSE)</f>
        <v>2332</v>
      </c>
      <c r="G216" s="23">
        <f t="shared" si="10"/>
        <v>0</v>
      </c>
    </row>
    <row r="217" spans="1:8" x14ac:dyDescent="0.25">
      <c r="A217" s="18" t="s">
        <v>2476</v>
      </c>
      <c r="B217" s="18" t="str">
        <f t="shared" si="11"/>
        <v>40227</v>
      </c>
      <c r="C217" s="23">
        <v>459</v>
      </c>
      <c r="D217" s="25">
        <v>41244</v>
      </c>
      <c r="E217" s="25">
        <v>41244</v>
      </c>
      <c r="F217" s="18">
        <f>+VLOOKUP(B217,'with calc.status'!$A$6:$M$1846,8,FALSE)</f>
        <v>459</v>
      </c>
      <c r="G217" s="23">
        <f t="shared" si="10"/>
        <v>0</v>
      </c>
    </row>
    <row r="218" spans="1:8" x14ac:dyDescent="0.25">
      <c r="A218" s="18" t="s">
        <v>2482</v>
      </c>
      <c r="B218" s="18" t="str">
        <f t="shared" si="11"/>
        <v>40233</v>
      </c>
      <c r="C218" s="23">
        <v>2567</v>
      </c>
      <c r="D218" s="25">
        <v>41244</v>
      </c>
      <c r="E218" s="25">
        <v>41244</v>
      </c>
      <c r="F218" s="18">
        <f>+VLOOKUP(B218,'with calc.status'!$A$6:$M$1846,8,FALSE)</f>
        <v>2567</v>
      </c>
      <c r="G218" s="23">
        <f t="shared" si="10"/>
        <v>0</v>
      </c>
    </row>
    <row r="219" spans="1:8" x14ac:dyDescent="0.25">
      <c r="A219" s="18" t="s">
        <v>2483</v>
      </c>
      <c r="B219" s="18" t="str">
        <f t="shared" si="11"/>
        <v>40234</v>
      </c>
      <c r="C219" s="23">
        <v>8700</v>
      </c>
      <c r="D219" s="25">
        <v>41244</v>
      </c>
      <c r="E219" s="25">
        <v>41244</v>
      </c>
      <c r="F219" s="18">
        <f>+VLOOKUP(B219,'with calc.status'!$A$6:$M$1846,8,FALSE)</f>
        <v>8700</v>
      </c>
      <c r="G219" s="23">
        <f t="shared" si="10"/>
        <v>0</v>
      </c>
    </row>
    <row r="220" spans="1:8" x14ac:dyDescent="0.25">
      <c r="A220" s="18" t="s">
        <v>2484</v>
      </c>
      <c r="B220" s="18" t="str">
        <f t="shared" si="11"/>
        <v>40236</v>
      </c>
      <c r="C220" s="23">
        <v>9144</v>
      </c>
      <c r="D220" s="25">
        <v>41244</v>
      </c>
      <c r="E220" s="25">
        <v>41244</v>
      </c>
      <c r="F220" s="18">
        <f>+VLOOKUP(B220,'with calc.status'!$A$6:$M$1846,8,FALSE)</f>
        <v>9144</v>
      </c>
      <c r="G220" s="23">
        <f t="shared" si="10"/>
        <v>0</v>
      </c>
    </row>
    <row r="221" spans="1:8" x14ac:dyDescent="0.25">
      <c r="A221" s="18" t="s">
        <v>2485</v>
      </c>
      <c r="B221" s="18" t="str">
        <f t="shared" si="11"/>
        <v>40237</v>
      </c>
      <c r="C221" s="23">
        <v>515</v>
      </c>
      <c r="D221" s="25">
        <v>41244</v>
      </c>
      <c r="E221" s="25">
        <v>41244</v>
      </c>
      <c r="F221" s="18">
        <f>+VLOOKUP(B221,'with calc.status'!$A$6:$M$1846,8,FALSE)</f>
        <v>515</v>
      </c>
      <c r="G221" s="23">
        <f t="shared" si="10"/>
        <v>0</v>
      </c>
    </row>
    <row r="222" spans="1:8" x14ac:dyDescent="0.25">
      <c r="A222" s="18" t="s">
        <v>2486</v>
      </c>
      <c r="B222" s="18" t="str">
        <f t="shared" si="11"/>
        <v>40238</v>
      </c>
      <c r="C222" s="23">
        <v>20280</v>
      </c>
      <c r="D222" s="25">
        <v>41244</v>
      </c>
      <c r="E222" s="25">
        <v>41244</v>
      </c>
      <c r="F222" s="18">
        <f>+VLOOKUP(B222,'with calc.status'!$A$6:$M$1846,8,FALSE)</f>
        <v>20280</v>
      </c>
      <c r="G222" s="23">
        <f t="shared" si="10"/>
        <v>0</v>
      </c>
    </row>
    <row r="223" spans="1:8" x14ac:dyDescent="0.25">
      <c r="A223" s="18" t="s">
        <v>2880</v>
      </c>
      <c r="B223" s="18" t="str">
        <f t="shared" si="11"/>
        <v>49G37</v>
      </c>
      <c r="C223" s="23">
        <v>2483</v>
      </c>
      <c r="D223" s="25">
        <v>41244</v>
      </c>
      <c r="E223" s="25">
        <v>41244</v>
      </c>
      <c r="F223" s="18" t="e">
        <f>+VLOOKUP(B223,'with calc.status'!$A$6:$M$1846,8,FALSE)</f>
        <v>#N/A</v>
      </c>
      <c r="G223" s="23" t="e">
        <f t="shared" si="10"/>
        <v>#N/A</v>
      </c>
      <c r="H223" t="s">
        <v>4846</v>
      </c>
    </row>
    <row r="224" spans="1:8" x14ac:dyDescent="0.25">
      <c r="A224" s="18" t="s">
        <v>2887</v>
      </c>
      <c r="B224" s="18" t="str">
        <f t="shared" si="11"/>
        <v>49G72</v>
      </c>
      <c r="C224" s="23">
        <v>278</v>
      </c>
      <c r="D224" s="25">
        <v>41244</v>
      </c>
      <c r="E224" s="25">
        <v>41244</v>
      </c>
      <c r="F224" s="18" t="e">
        <f>+VLOOKUP(B224,'with calc.status'!$A$6:$M$1846,8,FALSE)</f>
        <v>#N/A</v>
      </c>
      <c r="G224" s="23" t="e">
        <f t="shared" si="10"/>
        <v>#N/A</v>
      </c>
      <c r="H224" t="s">
        <v>4846</v>
      </c>
    </row>
    <row r="225" spans="1:8" x14ac:dyDescent="0.25">
      <c r="A225" s="18" t="s">
        <v>2898</v>
      </c>
      <c r="B225" s="18" t="str">
        <f t="shared" si="11"/>
        <v>49H03</v>
      </c>
      <c r="C225" s="23">
        <v>1562</v>
      </c>
      <c r="D225" s="25">
        <v>41244</v>
      </c>
      <c r="E225" s="25">
        <v>41244</v>
      </c>
      <c r="F225" s="18" t="e">
        <f>+VLOOKUP(B225,'with calc.status'!$A$6:$M$1846,8,FALSE)</f>
        <v>#N/A</v>
      </c>
      <c r="G225" s="23" t="e">
        <f t="shared" si="10"/>
        <v>#N/A</v>
      </c>
      <c r="H225" t="s">
        <v>4846</v>
      </c>
    </row>
    <row r="226" spans="1:8" x14ac:dyDescent="0.25">
      <c r="A226" s="18" t="s">
        <v>2901</v>
      </c>
      <c r="B226" s="18" t="str">
        <f t="shared" si="11"/>
        <v>49H08</v>
      </c>
      <c r="C226" s="23">
        <v>456</v>
      </c>
      <c r="D226" s="25">
        <v>41244</v>
      </c>
      <c r="E226" s="25">
        <v>41244</v>
      </c>
      <c r="F226" s="18" t="e">
        <f>+VLOOKUP(B226,'with calc.status'!$A$6:$M$1846,8,FALSE)</f>
        <v>#N/A</v>
      </c>
      <c r="G226" s="23" t="e">
        <f t="shared" si="10"/>
        <v>#N/A</v>
      </c>
      <c r="H226" t="s">
        <v>4846</v>
      </c>
    </row>
    <row r="227" spans="1:8" x14ac:dyDescent="0.25">
      <c r="A227" s="18" t="s">
        <v>2906</v>
      </c>
      <c r="B227" s="18" t="str">
        <f t="shared" si="11"/>
        <v>49H42</v>
      </c>
      <c r="C227" s="23">
        <v>1105</v>
      </c>
      <c r="D227" s="25">
        <v>41244</v>
      </c>
      <c r="E227" s="25">
        <v>41244</v>
      </c>
      <c r="F227" s="18" t="e">
        <f>+VLOOKUP(B227,'with calc.status'!$A$6:$M$1846,8,FALSE)</f>
        <v>#N/A</v>
      </c>
      <c r="G227" s="23" t="e">
        <f t="shared" si="10"/>
        <v>#N/A</v>
      </c>
      <c r="H227" t="s">
        <v>4846</v>
      </c>
    </row>
    <row r="228" spans="1:8" x14ac:dyDescent="0.25">
      <c r="A228" s="18" t="s">
        <v>2908</v>
      </c>
      <c r="B228" s="18" t="str">
        <f t="shared" si="11"/>
        <v>49H47</v>
      </c>
      <c r="C228" s="23">
        <v>3820</v>
      </c>
      <c r="D228" s="25">
        <v>41244</v>
      </c>
      <c r="E228" s="25">
        <v>41244</v>
      </c>
      <c r="F228" s="18" t="e">
        <f>+VLOOKUP(B228,'with calc.status'!$A$6:$M$1846,8,FALSE)</f>
        <v>#N/A</v>
      </c>
      <c r="G228" s="23" t="e">
        <f t="shared" si="10"/>
        <v>#N/A</v>
      </c>
      <c r="H228" t="s">
        <v>4846</v>
      </c>
    </row>
    <row r="229" spans="1:8" x14ac:dyDescent="0.25">
      <c r="A229" s="18" t="s">
        <v>2909</v>
      </c>
      <c r="B229" s="18" t="str">
        <f t="shared" si="11"/>
        <v>49H53</v>
      </c>
      <c r="C229" s="23">
        <v>969</v>
      </c>
      <c r="D229" s="25">
        <v>41244</v>
      </c>
      <c r="E229" s="25">
        <v>41244</v>
      </c>
      <c r="F229" s="18" t="e">
        <f>+VLOOKUP(B229,'with calc.status'!$A$6:$M$1846,8,FALSE)</f>
        <v>#N/A</v>
      </c>
      <c r="G229" s="23" t="e">
        <f t="shared" si="10"/>
        <v>#N/A</v>
      </c>
      <c r="H229" t="s">
        <v>4846</v>
      </c>
    </row>
    <row r="230" spans="1:8" x14ac:dyDescent="0.25">
      <c r="A230" s="18" t="s">
        <v>2910</v>
      </c>
      <c r="B230" s="18" t="str">
        <f t="shared" si="11"/>
        <v>49H54</v>
      </c>
      <c r="C230" s="23">
        <v>4350</v>
      </c>
      <c r="D230" s="25">
        <v>41244</v>
      </c>
      <c r="E230" s="25">
        <v>41244</v>
      </c>
      <c r="F230" s="18" t="e">
        <f>+VLOOKUP(B230,'with calc.status'!$A$6:$M$1846,8,FALSE)</f>
        <v>#N/A</v>
      </c>
      <c r="G230" s="23" t="e">
        <f t="shared" si="10"/>
        <v>#N/A</v>
      </c>
      <c r="H230" t="s">
        <v>4846</v>
      </c>
    </row>
    <row r="231" spans="1:8" x14ac:dyDescent="0.25">
      <c r="A231" s="18" t="s">
        <v>2913</v>
      </c>
      <c r="B231" s="18" t="str">
        <f t="shared" si="11"/>
        <v>49H66</v>
      </c>
      <c r="C231" s="23">
        <v>2515</v>
      </c>
      <c r="D231" s="25">
        <v>41244</v>
      </c>
      <c r="E231" s="25">
        <v>41244</v>
      </c>
      <c r="F231" s="18" t="e">
        <f>+VLOOKUP(B231,'with calc.status'!$A$6:$M$1846,8,FALSE)</f>
        <v>#N/A</v>
      </c>
      <c r="G231" s="23" t="e">
        <f t="shared" si="10"/>
        <v>#N/A</v>
      </c>
      <c r="H231" t="s">
        <v>4846</v>
      </c>
    </row>
    <row r="232" spans="1:8" x14ac:dyDescent="0.25">
      <c r="A232" s="18" t="s">
        <v>2914</v>
      </c>
      <c r="B232" s="18" t="str">
        <f t="shared" si="11"/>
        <v>49H67</v>
      </c>
      <c r="C232" s="23">
        <v>150</v>
      </c>
      <c r="D232" s="25">
        <v>41244</v>
      </c>
      <c r="E232" s="25">
        <v>41244</v>
      </c>
      <c r="F232" s="18" t="e">
        <f>+VLOOKUP(B232,'with calc.status'!$A$6:$M$1846,8,FALSE)</f>
        <v>#N/A</v>
      </c>
      <c r="G232" s="23" t="e">
        <f t="shared" si="10"/>
        <v>#N/A</v>
      </c>
      <c r="H232" t="s">
        <v>4846</v>
      </c>
    </row>
    <row r="233" spans="1:8" x14ac:dyDescent="0.25">
      <c r="A233" s="18" t="s">
        <v>2918</v>
      </c>
      <c r="B233" s="18" t="str">
        <f t="shared" si="11"/>
        <v>49H92</v>
      </c>
      <c r="C233" s="23">
        <v>566</v>
      </c>
      <c r="D233" s="25">
        <v>41244</v>
      </c>
      <c r="E233" s="25">
        <v>41244</v>
      </c>
      <c r="F233" s="18" t="e">
        <f>+VLOOKUP(B233,'with calc.status'!$A$6:$M$1846,8,FALSE)</f>
        <v>#N/A</v>
      </c>
      <c r="G233" s="23" t="e">
        <f t="shared" ref="G233:G264" si="12">+F233-C233</f>
        <v>#N/A</v>
      </c>
      <c r="H233" t="s">
        <v>4846</v>
      </c>
    </row>
    <row r="234" spans="1:8" x14ac:dyDescent="0.25">
      <c r="A234" s="18" t="s">
        <v>2919</v>
      </c>
      <c r="B234" s="18" t="str">
        <f t="shared" si="11"/>
        <v>49H97</v>
      </c>
      <c r="C234" s="23">
        <v>243</v>
      </c>
      <c r="D234" s="25">
        <v>41244</v>
      </c>
      <c r="E234" s="25">
        <v>41244</v>
      </c>
      <c r="F234" s="18" t="e">
        <f>+VLOOKUP(B234,'with calc.status'!$A$6:$M$1846,8,FALSE)</f>
        <v>#N/A</v>
      </c>
      <c r="G234" s="23" t="e">
        <f t="shared" si="12"/>
        <v>#N/A</v>
      </c>
      <c r="H234" t="s">
        <v>4846</v>
      </c>
    </row>
    <row r="235" spans="1:8" x14ac:dyDescent="0.25">
      <c r="A235" s="18" t="s">
        <v>2921</v>
      </c>
      <c r="B235" s="18" t="str">
        <f t="shared" si="11"/>
        <v>49I02</v>
      </c>
      <c r="C235" s="23">
        <v>2080</v>
      </c>
      <c r="D235" s="25">
        <v>41244</v>
      </c>
      <c r="E235" s="25">
        <v>41244</v>
      </c>
      <c r="F235" s="18">
        <f>+VLOOKUP(B235,'with calc.status'!$A$6:$M$1846,8,FALSE)</f>
        <v>2080</v>
      </c>
      <c r="G235" s="23">
        <f t="shared" si="12"/>
        <v>0</v>
      </c>
    </row>
    <row r="236" spans="1:8" x14ac:dyDescent="0.25">
      <c r="A236" s="18" t="s">
        <v>2922</v>
      </c>
      <c r="B236" s="18" t="str">
        <f t="shared" si="11"/>
        <v>49I06</v>
      </c>
      <c r="C236" s="23">
        <v>3619</v>
      </c>
      <c r="D236" s="25">
        <v>41244</v>
      </c>
      <c r="E236" s="25">
        <v>41244</v>
      </c>
      <c r="F236" s="18">
        <f>+VLOOKUP(B236,'with calc.status'!$A$6:$M$1846,8,FALSE)</f>
        <v>3619</v>
      </c>
      <c r="G236" s="23">
        <f t="shared" si="12"/>
        <v>0</v>
      </c>
    </row>
    <row r="237" spans="1:8" x14ac:dyDescent="0.25">
      <c r="A237" s="18" t="s">
        <v>2923</v>
      </c>
      <c r="B237" s="18" t="str">
        <f t="shared" si="11"/>
        <v>49I07</v>
      </c>
      <c r="C237" s="23">
        <v>1198</v>
      </c>
      <c r="D237" s="25">
        <v>41244</v>
      </c>
      <c r="E237" s="25">
        <v>41244</v>
      </c>
      <c r="F237" s="18">
        <f>+VLOOKUP(B237,'with calc.status'!$A$6:$M$1846,8,FALSE)</f>
        <v>1198</v>
      </c>
      <c r="G237" s="23">
        <f t="shared" si="12"/>
        <v>0</v>
      </c>
    </row>
    <row r="238" spans="1:8" x14ac:dyDescent="0.25">
      <c r="A238" s="18" t="s">
        <v>3592</v>
      </c>
      <c r="B238" s="18" t="str">
        <f t="shared" si="11"/>
        <v>A2033</v>
      </c>
      <c r="C238" s="23">
        <v>2970</v>
      </c>
      <c r="D238" s="25">
        <v>41244</v>
      </c>
      <c r="E238" s="25">
        <v>41244</v>
      </c>
      <c r="F238" s="18">
        <f>+VLOOKUP(B238,'with calc.status'!$A$6:$M$1846,8,FALSE)</f>
        <v>2970</v>
      </c>
      <c r="G238" s="23">
        <f t="shared" si="12"/>
        <v>0</v>
      </c>
    </row>
    <row r="239" spans="1:8" x14ac:dyDescent="0.25">
      <c r="A239" s="18" t="s">
        <v>3594</v>
      </c>
      <c r="B239" s="18" t="str">
        <f t="shared" si="11"/>
        <v>A2035</v>
      </c>
      <c r="C239" s="23">
        <v>7370</v>
      </c>
      <c r="D239" s="25">
        <v>41244</v>
      </c>
      <c r="E239" s="25">
        <v>41244</v>
      </c>
      <c r="F239" s="18">
        <f>+VLOOKUP(B239,'with calc.status'!$A$6:$M$1846,8,FALSE)</f>
        <v>7370</v>
      </c>
      <c r="G239" s="23">
        <f t="shared" si="12"/>
        <v>0</v>
      </c>
    </row>
    <row r="240" spans="1:8" x14ac:dyDescent="0.25">
      <c r="A240" s="18" t="s">
        <v>3595</v>
      </c>
      <c r="B240" s="18" t="str">
        <f t="shared" si="11"/>
        <v>A2037</v>
      </c>
      <c r="C240" s="23">
        <v>6974</v>
      </c>
      <c r="D240" s="25">
        <v>41244</v>
      </c>
      <c r="E240" s="25">
        <v>41244</v>
      </c>
      <c r="F240" s="18">
        <f>+VLOOKUP(B240,'with calc.status'!$A$6:$M$1846,8,FALSE)</f>
        <v>6974</v>
      </c>
      <c r="G240" s="23">
        <f t="shared" si="12"/>
        <v>0</v>
      </c>
    </row>
    <row r="241" spans="1:9" x14ac:dyDescent="0.25">
      <c r="A241" s="18" t="s">
        <v>3569</v>
      </c>
      <c r="B241" s="18" t="str">
        <f t="shared" si="11"/>
        <v>A2000</v>
      </c>
      <c r="C241" s="23">
        <v>1886.96</v>
      </c>
      <c r="D241" s="25">
        <v>41258</v>
      </c>
      <c r="E241" s="25">
        <v>41258</v>
      </c>
      <c r="F241" s="18">
        <f>+VLOOKUP(B241,'with calc.status'!$A$6:$M$1846,8,FALSE)</f>
        <v>1886.96</v>
      </c>
      <c r="G241" s="23">
        <f t="shared" si="12"/>
        <v>0</v>
      </c>
    </row>
    <row r="242" spans="1:9" x14ac:dyDescent="0.25">
      <c r="A242" s="18" t="s">
        <v>3568</v>
      </c>
      <c r="B242" s="18" t="str">
        <f t="shared" si="11"/>
        <v>A1998</v>
      </c>
      <c r="C242" s="23">
        <v>238.6</v>
      </c>
      <c r="D242" s="25">
        <v>41259</v>
      </c>
      <c r="E242" s="25">
        <v>41259</v>
      </c>
      <c r="F242" s="18">
        <f>+VLOOKUP(B242,'with calc.status'!$A$6:$M$1846,8,FALSE)</f>
        <v>238.6</v>
      </c>
      <c r="G242" s="23">
        <f t="shared" si="12"/>
        <v>0</v>
      </c>
    </row>
    <row r="243" spans="1:9" x14ac:dyDescent="0.25">
      <c r="A243" s="27" t="s">
        <v>3164</v>
      </c>
      <c r="B243" s="27" t="str">
        <f>+LEFT(A243,5)</f>
        <v>4PF62</v>
      </c>
      <c r="C243" s="28">
        <v>0</v>
      </c>
      <c r="D243" s="29">
        <v>41274</v>
      </c>
      <c r="E243" s="29">
        <v>41274</v>
      </c>
      <c r="F243" s="27" t="e">
        <f>+VLOOKUP(B243,'with calc.status'!$A$6:$M$1846,8,FALSE)</f>
        <v>#N/A</v>
      </c>
      <c r="G243" s="28" t="e">
        <f t="shared" si="12"/>
        <v>#N/A</v>
      </c>
      <c r="H243" s="30" t="s">
        <v>4842</v>
      </c>
      <c r="I243" s="31" t="s">
        <v>4850</v>
      </c>
    </row>
    <row r="244" spans="1:9" x14ac:dyDescent="0.25">
      <c r="A244" s="18" t="s">
        <v>2417</v>
      </c>
      <c r="B244" s="18" t="str">
        <f t="shared" si="11"/>
        <v>40168</v>
      </c>
      <c r="C244" s="23">
        <v>12036</v>
      </c>
      <c r="D244" s="25">
        <v>41275</v>
      </c>
      <c r="E244" s="25">
        <v>41275</v>
      </c>
      <c r="F244" s="18">
        <f>+VLOOKUP(B244,'with calc.status'!$A$6:$M$1846,8,FALSE)</f>
        <v>12036</v>
      </c>
      <c r="G244" s="23">
        <f t="shared" si="12"/>
        <v>0</v>
      </c>
    </row>
    <row r="245" spans="1:9" x14ac:dyDescent="0.25">
      <c r="A245" s="18" t="s">
        <v>2433</v>
      </c>
      <c r="B245" s="18" t="str">
        <f t="shared" si="11"/>
        <v>40184</v>
      </c>
      <c r="C245" s="23">
        <v>14974</v>
      </c>
      <c r="D245" s="25">
        <v>41275</v>
      </c>
      <c r="E245" s="25">
        <v>41275</v>
      </c>
      <c r="F245" s="18">
        <f>+VLOOKUP(B245,'with calc.status'!$A$6:$M$1846,8,FALSE)</f>
        <v>14974</v>
      </c>
      <c r="G245" s="23">
        <f t="shared" si="12"/>
        <v>0</v>
      </c>
    </row>
    <row r="246" spans="1:9" x14ac:dyDescent="0.25">
      <c r="A246" s="18" t="s">
        <v>2459</v>
      </c>
      <c r="B246" s="18" t="str">
        <f t="shared" si="11"/>
        <v>40210</v>
      </c>
      <c r="C246" s="23">
        <v>26616</v>
      </c>
      <c r="D246" s="25">
        <v>41275</v>
      </c>
      <c r="E246" s="25">
        <v>41275</v>
      </c>
      <c r="F246" s="18">
        <f>+VLOOKUP(B246,'with calc.status'!$A$6:$M$1846,8,FALSE)</f>
        <v>26616</v>
      </c>
      <c r="G246" s="23">
        <f t="shared" si="12"/>
        <v>0</v>
      </c>
    </row>
    <row r="247" spans="1:9" x14ac:dyDescent="0.25">
      <c r="A247" s="18" t="s">
        <v>2481</v>
      </c>
      <c r="B247" s="18" t="str">
        <f t="shared" si="11"/>
        <v>40232</v>
      </c>
      <c r="C247" s="23">
        <v>5368</v>
      </c>
      <c r="D247" s="25">
        <v>41275</v>
      </c>
      <c r="E247" s="25">
        <v>41275</v>
      </c>
      <c r="F247" s="18">
        <f>+VLOOKUP(B247,'with calc.status'!$A$6:$M$1846,8,FALSE)</f>
        <v>5368</v>
      </c>
      <c r="G247" s="23">
        <f t="shared" si="12"/>
        <v>0</v>
      </c>
    </row>
    <row r="248" spans="1:9" x14ac:dyDescent="0.25">
      <c r="A248" s="18" t="s">
        <v>3022</v>
      </c>
      <c r="B248" s="18" t="str">
        <f t="shared" si="11"/>
        <v>4C773</v>
      </c>
      <c r="C248" s="23">
        <v>55750</v>
      </c>
      <c r="D248" s="25">
        <v>41275</v>
      </c>
      <c r="E248" s="25">
        <v>41275</v>
      </c>
      <c r="F248" s="18">
        <f>+VLOOKUP(B248,'with calc.status'!$A$6:$M$1846,8,FALSE)</f>
        <v>55750</v>
      </c>
      <c r="G248" s="23">
        <f t="shared" si="12"/>
        <v>0</v>
      </c>
    </row>
    <row r="249" spans="1:9" x14ac:dyDescent="0.25">
      <c r="A249" s="18" t="s">
        <v>3567</v>
      </c>
      <c r="B249" s="18" t="str">
        <f t="shared" si="11"/>
        <v>A1996</v>
      </c>
      <c r="C249" s="23">
        <v>1800</v>
      </c>
      <c r="D249" s="25">
        <v>41275</v>
      </c>
      <c r="E249" s="25">
        <v>41275</v>
      </c>
      <c r="F249" s="18">
        <f>+VLOOKUP(B249,'with calc.status'!$A$6:$M$1846,8,FALSE)</f>
        <v>1800</v>
      </c>
      <c r="G249" s="23">
        <f t="shared" si="12"/>
        <v>0</v>
      </c>
    </row>
    <row r="250" spans="1:9" x14ac:dyDescent="0.25">
      <c r="A250" s="18" t="s">
        <v>3379</v>
      </c>
      <c r="B250" s="18" t="str">
        <f t="shared" si="11"/>
        <v>A0413</v>
      </c>
      <c r="C250" s="23">
        <v>0</v>
      </c>
      <c r="D250" s="25">
        <v>41291</v>
      </c>
      <c r="E250" s="25">
        <v>41294</v>
      </c>
      <c r="F250" s="18">
        <f>+VLOOKUP(B250,'with calc.status'!$A$6:$M$1846,8,FALSE)</f>
        <v>0</v>
      </c>
      <c r="G250" s="23">
        <f t="shared" si="12"/>
        <v>0</v>
      </c>
    </row>
    <row r="251" spans="1:9" x14ac:dyDescent="0.25">
      <c r="A251" s="18" t="s">
        <v>4000</v>
      </c>
      <c r="B251" s="18" t="str">
        <f t="shared" si="11"/>
        <v>A5057</v>
      </c>
      <c r="C251" s="23">
        <v>554</v>
      </c>
      <c r="D251" s="25">
        <v>41295</v>
      </c>
      <c r="E251" s="25">
        <v>41295</v>
      </c>
      <c r="F251" s="18">
        <f>+VLOOKUP(B251,'with calc.status'!$A$6:$M$1846,8,FALSE)</f>
        <v>554</v>
      </c>
      <c r="G251" s="23">
        <f t="shared" si="12"/>
        <v>0</v>
      </c>
    </row>
    <row r="252" spans="1:9" x14ac:dyDescent="0.25">
      <c r="A252" s="18" t="s">
        <v>4019</v>
      </c>
      <c r="B252" s="18" t="str">
        <f t="shared" si="11"/>
        <v>A5076</v>
      </c>
      <c r="C252" s="23">
        <v>4195</v>
      </c>
      <c r="D252" s="25">
        <v>41296</v>
      </c>
      <c r="E252" s="25">
        <v>41296</v>
      </c>
      <c r="F252" s="18">
        <f>+VLOOKUP(B252,'with calc.status'!$A$6:$M$1846,8,FALSE)</f>
        <v>4195</v>
      </c>
      <c r="G252" s="23">
        <f t="shared" si="12"/>
        <v>0</v>
      </c>
    </row>
    <row r="253" spans="1:9" x14ac:dyDescent="0.25">
      <c r="A253" s="18" t="s">
        <v>3459</v>
      </c>
      <c r="B253" s="18" t="str">
        <f t="shared" si="11"/>
        <v>A1325</v>
      </c>
      <c r="C253" s="23">
        <v>1787.3051</v>
      </c>
      <c r="D253" s="25">
        <v>41586</v>
      </c>
      <c r="E253" s="25">
        <v>41298</v>
      </c>
      <c r="F253" s="18">
        <f>+VLOOKUP(B253,'with calc.status'!$A$6:$M$1846,8,FALSE)</f>
        <v>1787.3051</v>
      </c>
      <c r="G253" s="23">
        <f t="shared" si="12"/>
        <v>0</v>
      </c>
    </row>
    <row r="254" spans="1:9" x14ac:dyDescent="0.25">
      <c r="A254" s="18" t="s">
        <v>3460</v>
      </c>
      <c r="B254" s="18" t="str">
        <f t="shared" si="11"/>
        <v>A1327</v>
      </c>
      <c r="C254" s="23">
        <v>1715.95</v>
      </c>
      <c r="D254" s="25">
        <v>41586</v>
      </c>
      <c r="E254" s="25">
        <v>41298</v>
      </c>
      <c r="F254" s="18">
        <f>+VLOOKUP(B254,'with calc.status'!$A$6:$M$1846,8,FALSE)</f>
        <v>1715.95</v>
      </c>
      <c r="G254" s="23">
        <f t="shared" si="12"/>
        <v>0</v>
      </c>
    </row>
    <row r="255" spans="1:9" x14ac:dyDescent="0.25">
      <c r="A255" s="18" t="s">
        <v>2491</v>
      </c>
      <c r="B255" s="18" t="str">
        <f t="shared" si="11"/>
        <v>40243</v>
      </c>
      <c r="C255" s="23">
        <v>0</v>
      </c>
      <c r="D255" s="25">
        <v>41305</v>
      </c>
      <c r="E255" s="25">
        <v>41305</v>
      </c>
      <c r="F255" s="18" t="e">
        <f>+VLOOKUP(B255,'with calc.status'!$A$6:$M$1846,8,FALSE)</f>
        <v>#N/A</v>
      </c>
      <c r="G255" s="23" t="e">
        <f t="shared" si="12"/>
        <v>#N/A</v>
      </c>
    </row>
    <row r="256" spans="1:9" x14ac:dyDescent="0.25">
      <c r="A256" s="18" t="s">
        <v>2926</v>
      </c>
      <c r="B256" s="18" t="str">
        <f t="shared" si="11"/>
        <v>49I27</v>
      </c>
      <c r="C256" s="23">
        <v>0</v>
      </c>
      <c r="D256" s="25">
        <v>41305</v>
      </c>
      <c r="E256" s="25">
        <v>41305</v>
      </c>
      <c r="F256" s="18" t="e">
        <f>+VLOOKUP(B256,'with calc.status'!$A$6:$M$1846,8,FALSE)</f>
        <v>#N/A</v>
      </c>
      <c r="G256" s="23" t="e">
        <f t="shared" si="12"/>
        <v>#N/A</v>
      </c>
    </row>
    <row r="257" spans="1:7" x14ac:dyDescent="0.25">
      <c r="A257" s="18" t="s">
        <v>2929</v>
      </c>
      <c r="B257" s="18" t="str">
        <f t="shared" si="11"/>
        <v>49I33</v>
      </c>
      <c r="C257" s="23">
        <v>0</v>
      </c>
      <c r="D257" s="25">
        <v>41305</v>
      </c>
      <c r="E257" s="25">
        <v>41305</v>
      </c>
      <c r="F257" s="18" t="e">
        <f>+VLOOKUP(B257,'with calc.status'!$A$6:$M$1846,8,FALSE)</f>
        <v>#N/A</v>
      </c>
      <c r="G257" s="23" t="e">
        <f t="shared" si="12"/>
        <v>#N/A</v>
      </c>
    </row>
    <row r="258" spans="1:7" x14ac:dyDescent="0.25">
      <c r="A258" s="18" t="s">
        <v>3019</v>
      </c>
      <c r="B258" s="18" t="str">
        <f t="shared" si="11"/>
        <v>4C693</v>
      </c>
      <c r="C258" s="23">
        <v>0</v>
      </c>
      <c r="D258" s="25">
        <v>41305</v>
      </c>
      <c r="E258" s="25">
        <v>41305</v>
      </c>
      <c r="F258" s="18" t="e">
        <f>+VLOOKUP(B258,'with calc.status'!$A$6:$M$1846,8,FALSE)</f>
        <v>#N/A</v>
      </c>
      <c r="G258" s="23" t="e">
        <f t="shared" si="12"/>
        <v>#N/A</v>
      </c>
    </row>
    <row r="259" spans="1:7" x14ac:dyDescent="0.25">
      <c r="A259" s="18" t="s">
        <v>3097</v>
      </c>
      <c r="B259" s="18" t="str">
        <f t="shared" si="11"/>
        <v>4PD25</v>
      </c>
      <c r="C259" s="23">
        <v>0</v>
      </c>
      <c r="D259" s="25">
        <v>41305</v>
      </c>
      <c r="E259" s="25">
        <v>41305</v>
      </c>
      <c r="F259" s="18" t="e">
        <f>+VLOOKUP(B259,'with calc.status'!$A$6:$M$1846,8,FALSE)</f>
        <v>#N/A</v>
      </c>
      <c r="G259" s="23" t="e">
        <f t="shared" si="12"/>
        <v>#N/A</v>
      </c>
    </row>
    <row r="260" spans="1:7" x14ac:dyDescent="0.25">
      <c r="A260" s="18" t="s">
        <v>3118</v>
      </c>
      <c r="B260" s="18" t="str">
        <f t="shared" si="11"/>
        <v>4PF05</v>
      </c>
      <c r="C260" s="23">
        <v>0</v>
      </c>
      <c r="D260" s="25">
        <v>41305</v>
      </c>
      <c r="E260" s="25">
        <v>41305</v>
      </c>
      <c r="F260" s="18" t="e">
        <f>+VLOOKUP(B260,'with calc.status'!$A$6:$M$1846,8,FALSE)</f>
        <v>#N/A</v>
      </c>
      <c r="G260" s="23" t="e">
        <f t="shared" si="12"/>
        <v>#N/A</v>
      </c>
    </row>
    <row r="261" spans="1:7" x14ac:dyDescent="0.25">
      <c r="A261" s="18" t="s">
        <v>3127</v>
      </c>
      <c r="B261" s="18" t="str">
        <f t="shared" si="11"/>
        <v>4PF17</v>
      </c>
      <c r="C261" s="23">
        <v>0</v>
      </c>
      <c r="D261" s="25">
        <v>41305</v>
      </c>
      <c r="E261" s="25">
        <v>41305</v>
      </c>
      <c r="F261" s="18" t="e">
        <f>+VLOOKUP(B261,'with calc.status'!$A$6:$M$1846,8,FALSE)</f>
        <v>#N/A</v>
      </c>
      <c r="G261" s="23" t="e">
        <f t="shared" si="12"/>
        <v>#N/A</v>
      </c>
    </row>
    <row r="262" spans="1:7" x14ac:dyDescent="0.25">
      <c r="A262" s="18" t="s">
        <v>2479</v>
      </c>
      <c r="B262" s="18" t="str">
        <f t="shared" si="11"/>
        <v>40230</v>
      </c>
      <c r="C262" s="23">
        <v>3286</v>
      </c>
      <c r="D262" s="25">
        <v>41306</v>
      </c>
      <c r="E262" s="25">
        <v>41306</v>
      </c>
      <c r="F262" s="18">
        <f>+VLOOKUP(B262,'with calc.status'!$A$6:$M$1846,8,FALSE)</f>
        <v>3286</v>
      </c>
      <c r="G262" s="23">
        <f t="shared" si="12"/>
        <v>0</v>
      </c>
    </row>
    <row r="263" spans="1:7" x14ac:dyDescent="0.25">
      <c r="A263" s="18" t="s">
        <v>2907</v>
      </c>
      <c r="B263" s="18" t="str">
        <f t="shared" si="11"/>
        <v>49H46</v>
      </c>
      <c r="C263" s="23">
        <v>1261</v>
      </c>
      <c r="D263" s="25">
        <v>41306</v>
      </c>
      <c r="E263" s="25">
        <v>41306</v>
      </c>
      <c r="F263" s="18" t="e">
        <f>+VLOOKUP(B263,'with calc.status'!$A$6:$M$1846,8,FALSE)</f>
        <v>#N/A</v>
      </c>
      <c r="G263" s="23" t="e">
        <f t="shared" si="12"/>
        <v>#N/A</v>
      </c>
    </row>
    <row r="264" spans="1:7" x14ac:dyDescent="0.25">
      <c r="A264" s="18" t="s">
        <v>3252</v>
      </c>
      <c r="B264" s="18" t="str">
        <f t="shared" si="11"/>
        <v>A0138</v>
      </c>
      <c r="C264" s="23">
        <v>0</v>
      </c>
      <c r="D264" s="25">
        <v>41306</v>
      </c>
      <c r="E264" s="25">
        <v>41324</v>
      </c>
      <c r="F264" s="18">
        <f>+VLOOKUP(B264,'with calc.status'!$A$6:$M$1846,8,FALSE)</f>
        <v>0</v>
      </c>
      <c r="G264" s="23">
        <f t="shared" si="12"/>
        <v>0</v>
      </c>
    </row>
    <row r="265" spans="1:7" x14ac:dyDescent="0.25">
      <c r="A265" s="18" t="s">
        <v>3378</v>
      </c>
      <c r="B265" s="18" t="str">
        <f t="shared" si="11"/>
        <v>A0412</v>
      </c>
      <c r="C265" s="23">
        <v>0</v>
      </c>
      <c r="D265" s="25">
        <v>41318</v>
      </c>
      <c r="E265" s="25">
        <v>41324</v>
      </c>
      <c r="F265" s="18">
        <f>+VLOOKUP(B265,'with calc.status'!$A$6:$M$1846,8,FALSE)</f>
        <v>0</v>
      </c>
      <c r="G265" s="23">
        <f t="shared" ref="G265:G296" si="13">+F265-C265</f>
        <v>0</v>
      </c>
    </row>
    <row r="266" spans="1:7" x14ac:dyDescent="0.25">
      <c r="A266" s="18" t="s">
        <v>2489</v>
      </c>
      <c r="B266" s="18" t="str">
        <f t="shared" si="11"/>
        <v>40241</v>
      </c>
      <c r="C266" s="23">
        <v>0</v>
      </c>
      <c r="D266" s="25">
        <v>41333</v>
      </c>
      <c r="E266" s="25">
        <v>41333</v>
      </c>
      <c r="F266" s="18" t="e">
        <f>+VLOOKUP(B266,'with calc.status'!$A$6:$M$1846,8,FALSE)</f>
        <v>#N/A</v>
      </c>
      <c r="G266" s="23" t="e">
        <f t="shared" si="13"/>
        <v>#N/A</v>
      </c>
    </row>
    <row r="267" spans="1:7" x14ac:dyDescent="0.25">
      <c r="A267" s="18" t="s">
        <v>2494</v>
      </c>
      <c r="B267" s="18" t="str">
        <f t="shared" ref="B267:B330" si="14">+LEFT(A267,5)</f>
        <v>40246</v>
      </c>
      <c r="C267" s="23">
        <v>0</v>
      </c>
      <c r="D267" s="25">
        <v>41333</v>
      </c>
      <c r="E267" s="25">
        <v>41333</v>
      </c>
      <c r="F267" s="18" t="e">
        <f>+VLOOKUP(B267,'with calc.status'!$A$6:$M$1846,8,FALSE)</f>
        <v>#N/A</v>
      </c>
      <c r="G267" s="23" t="e">
        <f t="shared" si="13"/>
        <v>#N/A</v>
      </c>
    </row>
    <row r="268" spans="1:7" x14ac:dyDescent="0.25">
      <c r="A268" s="18" t="s">
        <v>2496</v>
      </c>
      <c r="B268" s="18" t="str">
        <f t="shared" si="14"/>
        <v>40248</v>
      </c>
      <c r="C268" s="23">
        <v>0</v>
      </c>
      <c r="D268" s="25">
        <v>41333</v>
      </c>
      <c r="E268" s="25">
        <v>41333</v>
      </c>
      <c r="F268" s="18" t="e">
        <f>+VLOOKUP(B268,'with calc.status'!$A$6:$M$1846,8,FALSE)</f>
        <v>#N/A</v>
      </c>
      <c r="G268" s="23" t="e">
        <f t="shared" si="13"/>
        <v>#N/A</v>
      </c>
    </row>
    <row r="269" spans="1:7" x14ac:dyDescent="0.25">
      <c r="A269" s="18" t="s">
        <v>2498</v>
      </c>
      <c r="B269" s="18" t="str">
        <f t="shared" si="14"/>
        <v>40250</v>
      </c>
      <c r="C269" s="23">
        <v>0</v>
      </c>
      <c r="D269" s="25">
        <v>41333</v>
      </c>
      <c r="E269" s="25">
        <v>41333</v>
      </c>
      <c r="F269" s="18" t="e">
        <f>+VLOOKUP(B269,'with calc.status'!$A$6:$M$1846,8,FALSE)</f>
        <v>#N/A</v>
      </c>
      <c r="G269" s="23" t="e">
        <f t="shared" si="13"/>
        <v>#N/A</v>
      </c>
    </row>
    <row r="270" spans="1:7" x14ac:dyDescent="0.25">
      <c r="A270" s="18" t="s">
        <v>2499</v>
      </c>
      <c r="B270" s="18" t="str">
        <f t="shared" si="14"/>
        <v>40251</v>
      </c>
      <c r="C270" s="23">
        <v>0</v>
      </c>
      <c r="D270" s="25">
        <v>41333</v>
      </c>
      <c r="E270" s="25">
        <v>41333</v>
      </c>
      <c r="F270" s="18" t="e">
        <f>+VLOOKUP(B270,'with calc.status'!$A$6:$M$1846,8,FALSE)</f>
        <v>#N/A</v>
      </c>
      <c r="G270" s="23" t="e">
        <f t="shared" si="13"/>
        <v>#N/A</v>
      </c>
    </row>
    <row r="271" spans="1:7" x14ac:dyDescent="0.25">
      <c r="A271" s="18" t="s">
        <v>2501</v>
      </c>
      <c r="B271" s="18" t="str">
        <f t="shared" si="14"/>
        <v>40253</v>
      </c>
      <c r="C271" s="23">
        <v>0</v>
      </c>
      <c r="D271" s="25">
        <v>41333</v>
      </c>
      <c r="E271" s="25">
        <v>41333</v>
      </c>
      <c r="F271" s="18" t="e">
        <f>+VLOOKUP(B271,'with calc.status'!$A$6:$M$1846,8,FALSE)</f>
        <v>#N/A</v>
      </c>
      <c r="G271" s="23" t="e">
        <f t="shared" si="13"/>
        <v>#N/A</v>
      </c>
    </row>
    <row r="272" spans="1:7" x14ac:dyDescent="0.25">
      <c r="A272" s="18" t="s">
        <v>2503</v>
      </c>
      <c r="B272" s="18" t="str">
        <f t="shared" si="14"/>
        <v>40255</v>
      </c>
      <c r="C272" s="23">
        <v>0</v>
      </c>
      <c r="D272" s="25">
        <v>41333</v>
      </c>
      <c r="E272" s="25">
        <v>41333</v>
      </c>
      <c r="F272" s="18" t="e">
        <f>+VLOOKUP(B272,'with calc.status'!$A$6:$M$1846,8,FALSE)</f>
        <v>#N/A</v>
      </c>
      <c r="G272" s="23" t="e">
        <f t="shared" si="13"/>
        <v>#N/A</v>
      </c>
    </row>
    <row r="273" spans="1:7" x14ac:dyDescent="0.25">
      <c r="A273" s="18" t="s">
        <v>2504</v>
      </c>
      <c r="B273" s="18" t="str">
        <f t="shared" si="14"/>
        <v>40256</v>
      </c>
      <c r="C273" s="23">
        <v>0</v>
      </c>
      <c r="D273" s="25">
        <v>41333</v>
      </c>
      <c r="E273" s="25">
        <v>41333</v>
      </c>
      <c r="F273" s="18" t="e">
        <f>+VLOOKUP(B273,'with calc.status'!$A$6:$M$1846,8,FALSE)</f>
        <v>#N/A</v>
      </c>
      <c r="G273" s="23" t="e">
        <f t="shared" si="13"/>
        <v>#N/A</v>
      </c>
    </row>
    <row r="274" spans="1:7" x14ac:dyDescent="0.25">
      <c r="A274" s="18" t="s">
        <v>2505</v>
      </c>
      <c r="B274" s="18" t="str">
        <f t="shared" si="14"/>
        <v>40257</v>
      </c>
      <c r="C274" s="23">
        <v>0</v>
      </c>
      <c r="D274" s="25">
        <v>41333</v>
      </c>
      <c r="E274" s="25">
        <v>41333</v>
      </c>
      <c r="F274" s="18" t="e">
        <f>+VLOOKUP(B274,'with calc.status'!$A$6:$M$1846,8,FALSE)</f>
        <v>#N/A</v>
      </c>
      <c r="G274" s="23" t="e">
        <f t="shared" si="13"/>
        <v>#N/A</v>
      </c>
    </row>
    <row r="275" spans="1:7" x14ac:dyDescent="0.25">
      <c r="A275" s="18" t="s">
        <v>2931</v>
      </c>
      <c r="B275" s="18" t="str">
        <f t="shared" si="14"/>
        <v>49I35</v>
      </c>
      <c r="C275" s="23">
        <v>0</v>
      </c>
      <c r="D275" s="25">
        <v>41333</v>
      </c>
      <c r="E275" s="25">
        <v>41333</v>
      </c>
      <c r="F275" s="18" t="e">
        <f>+VLOOKUP(B275,'with calc.status'!$A$6:$M$1846,8,FALSE)</f>
        <v>#N/A</v>
      </c>
      <c r="G275" s="23" t="e">
        <f t="shared" si="13"/>
        <v>#N/A</v>
      </c>
    </row>
    <row r="276" spans="1:7" x14ac:dyDescent="0.25">
      <c r="A276" s="18" t="s">
        <v>3014</v>
      </c>
      <c r="B276" s="18" t="str">
        <f t="shared" si="14"/>
        <v>4C544</v>
      </c>
      <c r="C276" s="23">
        <v>0</v>
      </c>
      <c r="D276" s="25">
        <v>41333</v>
      </c>
      <c r="E276" s="25">
        <v>41333</v>
      </c>
      <c r="F276" s="18" t="e">
        <f>+VLOOKUP(B276,'with calc.status'!$A$6:$M$1846,8,FALSE)</f>
        <v>#N/A</v>
      </c>
      <c r="G276" s="23" t="e">
        <f t="shared" si="13"/>
        <v>#N/A</v>
      </c>
    </row>
    <row r="277" spans="1:7" x14ac:dyDescent="0.25">
      <c r="A277" s="18" t="s">
        <v>3272</v>
      </c>
      <c r="B277" s="18" t="str">
        <f t="shared" si="14"/>
        <v>A0158</v>
      </c>
      <c r="C277" s="23">
        <v>0</v>
      </c>
      <c r="D277" s="25">
        <v>41294</v>
      </c>
      <c r="E277" s="25">
        <v>41333</v>
      </c>
      <c r="F277" s="18">
        <f>+VLOOKUP(B277,'with calc.status'!$A$6:$M$1846,8,FALSE)</f>
        <v>0</v>
      </c>
      <c r="G277" s="23">
        <f t="shared" si="13"/>
        <v>0</v>
      </c>
    </row>
    <row r="278" spans="1:7" x14ac:dyDescent="0.25">
      <c r="A278" s="18" t="s">
        <v>2915</v>
      </c>
      <c r="B278" s="18" t="str">
        <f t="shared" si="14"/>
        <v>49H73</v>
      </c>
      <c r="C278" s="23">
        <v>11064</v>
      </c>
      <c r="D278" s="25">
        <v>41334</v>
      </c>
      <c r="E278" s="25">
        <v>41334</v>
      </c>
      <c r="F278" s="18">
        <f>+VLOOKUP(B278,'with calc.status'!$A$6:$M$1846,8,FALSE)</f>
        <v>11064</v>
      </c>
      <c r="G278" s="23">
        <f t="shared" si="13"/>
        <v>0</v>
      </c>
    </row>
    <row r="279" spans="1:7" x14ac:dyDescent="0.25">
      <c r="A279" s="18" t="s">
        <v>2917</v>
      </c>
      <c r="B279" s="18" t="str">
        <f t="shared" si="14"/>
        <v>49H91</v>
      </c>
      <c r="C279" s="23">
        <v>3025</v>
      </c>
      <c r="D279" s="25">
        <v>41334</v>
      </c>
      <c r="E279" s="25">
        <v>41334</v>
      </c>
      <c r="F279" s="18" t="e">
        <f>+VLOOKUP(B279,'with calc.status'!$A$6:$M$1846,8,FALSE)</f>
        <v>#N/A</v>
      </c>
      <c r="G279" s="23" t="e">
        <f t="shared" si="13"/>
        <v>#N/A</v>
      </c>
    </row>
    <row r="280" spans="1:7" x14ac:dyDescent="0.25">
      <c r="A280" s="18" t="s">
        <v>3104</v>
      </c>
      <c r="B280" s="18" t="str">
        <f t="shared" si="14"/>
        <v>4PD73</v>
      </c>
      <c r="C280" s="23">
        <v>904</v>
      </c>
      <c r="D280" s="25">
        <v>41334</v>
      </c>
      <c r="E280" s="25">
        <v>41334</v>
      </c>
      <c r="F280" s="18">
        <f>+VLOOKUP(B280,'with calc.status'!$A$6:$M$1846,8,FALSE)</f>
        <v>904</v>
      </c>
      <c r="G280" s="23">
        <f t="shared" si="13"/>
        <v>0</v>
      </c>
    </row>
    <row r="281" spans="1:7" x14ac:dyDescent="0.25">
      <c r="A281" s="18" t="s">
        <v>3105</v>
      </c>
      <c r="B281" s="18" t="str">
        <f t="shared" si="14"/>
        <v>4PD74</v>
      </c>
      <c r="C281" s="23">
        <v>1696</v>
      </c>
      <c r="D281" s="25">
        <v>41334</v>
      </c>
      <c r="E281" s="25">
        <v>41334</v>
      </c>
      <c r="F281" s="18">
        <f>+VLOOKUP(B281,'with calc.status'!$A$6:$M$1846,8,FALSE)</f>
        <v>1696</v>
      </c>
      <c r="G281" s="23">
        <f t="shared" si="13"/>
        <v>0</v>
      </c>
    </row>
    <row r="282" spans="1:7" x14ac:dyDescent="0.25">
      <c r="A282" s="18" t="s">
        <v>3106</v>
      </c>
      <c r="B282" s="18" t="str">
        <f t="shared" si="14"/>
        <v>4PD75</v>
      </c>
      <c r="C282" s="23">
        <v>427</v>
      </c>
      <c r="D282" s="25">
        <v>41334</v>
      </c>
      <c r="E282" s="25">
        <v>41334</v>
      </c>
      <c r="F282" s="18">
        <f>+VLOOKUP(B282,'with calc.status'!$A$6:$M$1846,8,FALSE)</f>
        <v>427</v>
      </c>
      <c r="G282" s="23">
        <f t="shared" si="13"/>
        <v>0</v>
      </c>
    </row>
    <row r="283" spans="1:7" x14ac:dyDescent="0.25">
      <c r="A283" s="18" t="s">
        <v>3107</v>
      </c>
      <c r="B283" s="18" t="str">
        <f t="shared" si="14"/>
        <v>4PD76</v>
      </c>
      <c r="C283" s="23">
        <v>3150</v>
      </c>
      <c r="D283" s="25">
        <v>41334</v>
      </c>
      <c r="E283" s="25">
        <v>41334</v>
      </c>
      <c r="F283" s="18">
        <f>+VLOOKUP(B283,'with calc.status'!$A$6:$M$1846,8,FALSE)</f>
        <v>3150</v>
      </c>
      <c r="G283" s="23">
        <f t="shared" si="13"/>
        <v>0</v>
      </c>
    </row>
    <row r="284" spans="1:7" x14ac:dyDescent="0.25">
      <c r="A284" s="18" t="s">
        <v>3108</v>
      </c>
      <c r="B284" s="18" t="str">
        <f t="shared" si="14"/>
        <v>4PD77</v>
      </c>
      <c r="C284" s="23">
        <v>928</v>
      </c>
      <c r="D284" s="25">
        <v>41334</v>
      </c>
      <c r="E284" s="25">
        <v>41334</v>
      </c>
      <c r="F284" s="18">
        <f>+VLOOKUP(B284,'with calc.status'!$A$6:$M$1846,8,FALSE)</f>
        <v>928</v>
      </c>
      <c r="G284" s="23">
        <f t="shared" si="13"/>
        <v>0</v>
      </c>
    </row>
    <row r="285" spans="1:7" x14ac:dyDescent="0.25">
      <c r="A285" s="18" t="s">
        <v>3992</v>
      </c>
      <c r="B285" s="18" t="str">
        <f t="shared" si="14"/>
        <v>A5049</v>
      </c>
      <c r="C285" s="23">
        <v>333</v>
      </c>
      <c r="D285" s="25">
        <v>41340</v>
      </c>
      <c r="E285" s="25">
        <v>41340</v>
      </c>
      <c r="F285" s="18">
        <f>+VLOOKUP(B285,'with calc.status'!$A$6:$M$1846,8,FALSE)</f>
        <v>333</v>
      </c>
      <c r="G285" s="23">
        <f t="shared" si="13"/>
        <v>0</v>
      </c>
    </row>
    <row r="286" spans="1:7" x14ac:dyDescent="0.25">
      <c r="A286" s="18" t="s">
        <v>3983</v>
      </c>
      <c r="B286" s="18" t="str">
        <f t="shared" si="14"/>
        <v>A5040</v>
      </c>
      <c r="C286" s="23">
        <v>207</v>
      </c>
      <c r="D286" s="25">
        <v>41351</v>
      </c>
      <c r="E286" s="25">
        <v>41351</v>
      </c>
      <c r="F286" s="18">
        <f>+VLOOKUP(B286,'with calc.status'!$A$6:$M$1846,8,FALSE)</f>
        <v>207</v>
      </c>
      <c r="G286" s="23">
        <f t="shared" si="13"/>
        <v>0</v>
      </c>
    </row>
    <row r="287" spans="1:7" x14ac:dyDescent="0.25">
      <c r="A287" s="18" t="s">
        <v>3990</v>
      </c>
      <c r="B287" s="18" t="str">
        <f t="shared" si="14"/>
        <v>A5047</v>
      </c>
      <c r="C287" s="23">
        <v>3281</v>
      </c>
      <c r="D287" s="25">
        <v>41351</v>
      </c>
      <c r="E287" s="25">
        <v>41351</v>
      </c>
      <c r="F287" s="18">
        <f>+VLOOKUP(B287,'with calc.status'!$A$6:$M$1846,8,FALSE)</f>
        <v>3281</v>
      </c>
      <c r="G287" s="23">
        <f t="shared" si="13"/>
        <v>0</v>
      </c>
    </row>
    <row r="288" spans="1:7" x14ac:dyDescent="0.25">
      <c r="A288" s="18" t="s">
        <v>3996</v>
      </c>
      <c r="B288" s="18" t="str">
        <f t="shared" si="14"/>
        <v>A5053</v>
      </c>
      <c r="C288" s="23">
        <v>177</v>
      </c>
      <c r="D288" s="25">
        <v>41351</v>
      </c>
      <c r="E288" s="25">
        <v>41351</v>
      </c>
      <c r="F288" s="18">
        <f>+VLOOKUP(B288,'with calc.status'!$A$6:$M$1846,8,FALSE)</f>
        <v>177</v>
      </c>
      <c r="G288" s="23">
        <f t="shared" si="13"/>
        <v>0</v>
      </c>
    </row>
    <row r="289" spans="1:7" x14ac:dyDescent="0.25">
      <c r="A289" s="18" t="s">
        <v>4018</v>
      </c>
      <c r="B289" s="18" t="str">
        <f t="shared" si="14"/>
        <v>A5075</v>
      </c>
      <c r="C289" s="23">
        <v>5817</v>
      </c>
      <c r="D289" s="25">
        <v>41351</v>
      </c>
      <c r="E289" s="25">
        <v>41351</v>
      </c>
      <c r="F289" s="18">
        <f>+VLOOKUP(B289,'with calc.status'!$A$6:$M$1846,8,FALSE)</f>
        <v>5817</v>
      </c>
      <c r="G289" s="23">
        <f t="shared" si="13"/>
        <v>0</v>
      </c>
    </row>
    <row r="290" spans="1:7" x14ac:dyDescent="0.25">
      <c r="A290" s="18" t="s">
        <v>3380</v>
      </c>
      <c r="B290" s="18" t="str">
        <f t="shared" si="14"/>
        <v>A0414</v>
      </c>
      <c r="C290" s="23">
        <v>0</v>
      </c>
      <c r="D290" s="25">
        <v>41347</v>
      </c>
      <c r="E290" s="25">
        <v>41352</v>
      </c>
      <c r="F290" s="18">
        <f>+VLOOKUP(B290,'with calc.status'!$A$6:$M$1846,8,FALSE)</f>
        <v>0</v>
      </c>
      <c r="G290" s="23">
        <f t="shared" si="13"/>
        <v>0</v>
      </c>
    </row>
    <row r="291" spans="1:7" x14ac:dyDescent="0.25">
      <c r="A291" s="18" t="s">
        <v>3381</v>
      </c>
      <c r="B291" s="18" t="str">
        <f t="shared" si="14"/>
        <v>A0415</v>
      </c>
      <c r="C291" s="23">
        <v>0</v>
      </c>
      <c r="D291" s="25">
        <v>41352</v>
      </c>
      <c r="E291" s="25">
        <v>41352</v>
      </c>
      <c r="F291" s="18">
        <f>+VLOOKUP(B291,'with calc.status'!$A$6:$M$1846,8,FALSE)</f>
        <v>0</v>
      </c>
      <c r="G291" s="23">
        <f t="shared" si="13"/>
        <v>0</v>
      </c>
    </row>
    <row r="292" spans="1:7" x14ac:dyDescent="0.25">
      <c r="A292" s="18" t="s">
        <v>3994</v>
      </c>
      <c r="B292" s="18" t="str">
        <f t="shared" si="14"/>
        <v>A5051</v>
      </c>
      <c r="C292" s="23">
        <v>356</v>
      </c>
      <c r="D292" s="25">
        <v>41355</v>
      </c>
      <c r="E292" s="25">
        <v>41355</v>
      </c>
      <c r="F292" s="18">
        <f>+VLOOKUP(B292,'with calc.status'!$A$6:$M$1846,8,FALSE)</f>
        <v>356</v>
      </c>
      <c r="G292" s="23">
        <f t="shared" si="13"/>
        <v>0</v>
      </c>
    </row>
    <row r="293" spans="1:7" x14ac:dyDescent="0.25">
      <c r="A293" s="18" t="s">
        <v>3382</v>
      </c>
      <c r="B293" s="18" t="str">
        <f t="shared" si="14"/>
        <v>A0416</v>
      </c>
      <c r="C293" s="23">
        <v>0</v>
      </c>
      <c r="D293" s="25">
        <v>41350</v>
      </c>
      <c r="E293" s="25">
        <v>41357</v>
      </c>
      <c r="F293" s="18">
        <f>+VLOOKUP(B293,'with calc.status'!$A$6:$M$1846,8,FALSE)</f>
        <v>0</v>
      </c>
      <c r="G293" s="23">
        <f t="shared" si="13"/>
        <v>0</v>
      </c>
    </row>
    <row r="294" spans="1:7" x14ac:dyDescent="0.25">
      <c r="A294" s="18" t="s">
        <v>4001</v>
      </c>
      <c r="B294" s="18" t="str">
        <f t="shared" si="14"/>
        <v>A5058</v>
      </c>
      <c r="C294" s="23">
        <v>6350</v>
      </c>
      <c r="D294" s="25">
        <v>41358</v>
      </c>
      <c r="E294" s="25">
        <v>41358</v>
      </c>
      <c r="F294" s="18">
        <f>+VLOOKUP(B294,'with calc.status'!$A$6:$M$1846,8,FALSE)</f>
        <v>6350</v>
      </c>
      <c r="G294" s="23">
        <f t="shared" si="13"/>
        <v>0</v>
      </c>
    </row>
    <row r="295" spans="1:7" x14ac:dyDescent="0.25">
      <c r="A295" s="18" t="s">
        <v>3383</v>
      </c>
      <c r="B295" s="18" t="str">
        <f t="shared" si="14"/>
        <v>A0417</v>
      </c>
      <c r="C295" s="23">
        <v>0</v>
      </c>
      <c r="D295" s="25">
        <v>41358</v>
      </c>
      <c r="E295" s="25">
        <v>41359</v>
      </c>
      <c r="F295" s="18">
        <f>+VLOOKUP(B295,'with calc.status'!$A$6:$M$1846,8,FALSE)</f>
        <v>0</v>
      </c>
      <c r="G295" s="23">
        <f t="shared" si="13"/>
        <v>0</v>
      </c>
    </row>
    <row r="296" spans="1:7" x14ac:dyDescent="0.25">
      <c r="A296" s="18" t="s">
        <v>2500</v>
      </c>
      <c r="B296" s="18" t="str">
        <f t="shared" si="14"/>
        <v>40252</v>
      </c>
      <c r="C296" s="23">
        <v>0</v>
      </c>
      <c r="D296" s="25">
        <v>41364</v>
      </c>
      <c r="E296" s="25">
        <v>41364</v>
      </c>
      <c r="F296" s="18" t="e">
        <f>+VLOOKUP(B296,'with calc.status'!$A$6:$M$1846,8,FALSE)</f>
        <v>#N/A</v>
      </c>
      <c r="G296" s="23" t="e">
        <f t="shared" si="13"/>
        <v>#N/A</v>
      </c>
    </row>
    <row r="297" spans="1:7" x14ac:dyDescent="0.25">
      <c r="A297" s="18" t="s">
        <v>2502</v>
      </c>
      <c r="B297" s="18" t="str">
        <f t="shared" si="14"/>
        <v>40254</v>
      </c>
      <c r="C297" s="23">
        <v>0</v>
      </c>
      <c r="D297" s="25">
        <v>41364</v>
      </c>
      <c r="E297" s="25">
        <v>41364</v>
      </c>
      <c r="F297" s="18" t="e">
        <f>+VLOOKUP(B297,'with calc.status'!$A$6:$M$1846,8,FALSE)</f>
        <v>#N/A</v>
      </c>
      <c r="G297" s="23" t="e">
        <f t="shared" ref="G297:G328" si="15">+F297-C297</f>
        <v>#N/A</v>
      </c>
    </row>
    <row r="298" spans="1:7" x14ac:dyDescent="0.25">
      <c r="A298" s="18" t="s">
        <v>2506</v>
      </c>
      <c r="B298" s="18" t="str">
        <f t="shared" si="14"/>
        <v>40258</v>
      </c>
      <c r="C298" s="23">
        <v>0</v>
      </c>
      <c r="D298" s="25">
        <v>41364</v>
      </c>
      <c r="E298" s="25">
        <v>41364</v>
      </c>
      <c r="F298" s="18" t="e">
        <f>+VLOOKUP(B298,'with calc.status'!$A$6:$M$1846,8,FALSE)</f>
        <v>#N/A</v>
      </c>
      <c r="G298" s="23" t="e">
        <f t="shared" si="15"/>
        <v>#N/A</v>
      </c>
    </row>
    <row r="299" spans="1:7" x14ac:dyDescent="0.25">
      <c r="A299" s="18" t="s">
        <v>2507</v>
      </c>
      <c r="B299" s="18" t="str">
        <f t="shared" si="14"/>
        <v>40259</v>
      </c>
      <c r="C299" s="23">
        <v>0</v>
      </c>
      <c r="D299" s="25">
        <v>41364</v>
      </c>
      <c r="E299" s="25">
        <v>41364</v>
      </c>
      <c r="F299" s="18" t="e">
        <f>+VLOOKUP(B299,'with calc.status'!$A$6:$M$1846,8,FALSE)</f>
        <v>#N/A</v>
      </c>
      <c r="G299" s="23" t="e">
        <f t="shared" si="15"/>
        <v>#N/A</v>
      </c>
    </row>
    <row r="300" spans="1:7" x14ac:dyDescent="0.25">
      <c r="A300" s="18" t="s">
        <v>2508</v>
      </c>
      <c r="B300" s="18" t="str">
        <f t="shared" si="14"/>
        <v>40260</v>
      </c>
      <c r="C300" s="23">
        <v>0</v>
      </c>
      <c r="D300" s="25">
        <v>41364</v>
      </c>
      <c r="E300" s="25">
        <v>41364</v>
      </c>
      <c r="F300" s="18" t="e">
        <f>+VLOOKUP(B300,'with calc.status'!$A$6:$M$1846,8,FALSE)</f>
        <v>#N/A</v>
      </c>
      <c r="G300" s="23" t="e">
        <f t="shared" si="15"/>
        <v>#N/A</v>
      </c>
    </row>
    <row r="301" spans="1:7" x14ac:dyDescent="0.25">
      <c r="A301" s="18" t="s">
        <v>2509</v>
      </c>
      <c r="B301" s="18" t="str">
        <f t="shared" si="14"/>
        <v>40261</v>
      </c>
      <c r="C301" s="23">
        <v>0</v>
      </c>
      <c r="D301" s="25">
        <v>41364</v>
      </c>
      <c r="E301" s="25">
        <v>41364</v>
      </c>
      <c r="F301" s="18" t="e">
        <f>+VLOOKUP(B301,'with calc.status'!$A$6:$M$1846,8,FALSE)</f>
        <v>#N/A</v>
      </c>
      <c r="G301" s="23" t="e">
        <f t="shared" si="15"/>
        <v>#N/A</v>
      </c>
    </row>
    <row r="302" spans="1:7" x14ac:dyDescent="0.25">
      <c r="A302" s="18" t="s">
        <v>2511</v>
      </c>
      <c r="B302" s="18" t="str">
        <f t="shared" si="14"/>
        <v>40263</v>
      </c>
      <c r="C302" s="23">
        <v>0</v>
      </c>
      <c r="D302" s="25">
        <v>41364</v>
      </c>
      <c r="E302" s="25">
        <v>41364</v>
      </c>
      <c r="F302" s="18" t="e">
        <f>+VLOOKUP(B302,'with calc.status'!$A$6:$M$1846,8,FALSE)</f>
        <v>#N/A</v>
      </c>
      <c r="G302" s="23" t="e">
        <f t="shared" si="15"/>
        <v>#N/A</v>
      </c>
    </row>
    <row r="303" spans="1:7" x14ac:dyDescent="0.25">
      <c r="A303" s="18" t="s">
        <v>2513</v>
      </c>
      <c r="B303" s="18" t="str">
        <f t="shared" si="14"/>
        <v>40265</v>
      </c>
      <c r="C303" s="23">
        <v>0</v>
      </c>
      <c r="D303" s="25">
        <v>41364</v>
      </c>
      <c r="E303" s="25">
        <v>41364</v>
      </c>
      <c r="F303" s="18" t="e">
        <f>+VLOOKUP(B303,'with calc.status'!$A$6:$M$1846,8,FALSE)</f>
        <v>#N/A</v>
      </c>
      <c r="G303" s="23" t="e">
        <f t="shared" si="15"/>
        <v>#N/A</v>
      </c>
    </row>
    <row r="304" spans="1:7" x14ac:dyDescent="0.25">
      <c r="A304" s="18" t="s">
        <v>2932</v>
      </c>
      <c r="B304" s="18" t="str">
        <f t="shared" si="14"/>
        <v>49I38</v>
      </c>
      <c r="C304" s="23">
        <v>0</v>
      </c>
      <c r="D304" s="25">
        <v>41364</v>
      </c>
      <c r="E304" s="25">
        <v>41364</v>
      </c>
      <c r="F304" s="18" t="e">
        <f>+VLOOKUP(B304,'with calc.status'!$A$6:$M$1846,8,FALSE)</f>
        <v>#N/A</v>
      </c>
      <c r="G304" s="23" t="e">
        <f t="shared" si="15"/>
        <v>#N/A</v>
      </c>
    </row>
    <row r="305" spans="1:7" x14ac:dyDescent="0.25">
      <c r="A305" s="18" t="s">
        <v>3023</v>
      </c>
      <c r="B305" s="18" t="str">
        <f t="shared" si="14"/>
        <v>4C858</v>
      </c>
      <c r="C305" s="23">
        <v>0</v>
      </c>
      <c r="D305" s="25">
        <v>41364</v>
      </c>
      <c r="E305" s="25">
        <v>41364</v>
      </c>
      <c r="F305" s="18" t="e">
        <f>+VLOOKUP(B305,'with calc.status'!$A$6:$M$1846,8,FALSE)</f>
        <v>#N/A</v>
      </c>
      <c r="G305" s="23" t="e">
        <f t="shared" si="15"/>
        <v>#N/A</v>
      </c>
    </row>
    <row r="306" spans="1:7" x14ac:dyDescent="0.25">
      <c r="A306" s="18" t="s">
        <v>3103</v>
      </c>
      <c r="B306" s="18" t="str">
        <f t="shared" si="14"/>
        <v>4PD72</v>
      </c>
      <c r="C306" s="23">
        <v>0</v>
      </c>
      <c r="D306" s="25">
        <v>41364</v>
      </c>
      <c r="E306" s="25">
        <v>41364</v>
      </c>
      <c r="F306" s="18" t="e">
        <f>+VLOOKUP(B306,'with calc.status'!$A$6:$M$1846,8,FALSE)</f>
        <v>#N/A</v>
      </c>
      <c r="G306" s="23" t="e">
        <f t="shared" si="15"/>
        <v>#N/A</v>
      </c>
    </row>
    <row r="307" spans="1:7" x14ac:dyDescent="0.25">
      <c r="A307" s="18" t="s">
        <v>3111</v>
      </c>
      <c r="B307" s="18" t="str">
        <f t="shared" si="14"/>
        <v>4PD80</v>
      </c>
      <c r="C307" s="23">
        <v>0</v>
      </c>
      <c r="D307" s="25">
        <v>41364</v>
      </c>
      <c r="E307" s="25">
        <v>41364</v>
      </c>
      <c r="F307" s="18" t="e">
        <f>+VLOOKUP(B307,'with calc.status'!$A$6:$M$1846,8,FALSE)</f>
        <v>#N/A</v>
      </c>
      <c r="G307" s="23" t="e">
        <f t="shared" si="15"/>
        <v>#N/A</v>
      </c>
    </row>
    <row r="308" spans="1:7" x14ac:dyDescent="0.25">
      <c r="A308" s="18" t="s">
        <v>3114</v>
      </c>
      <c r="B308" s="18" t="str">
        <f t="shared" si="14"/>
        <v>4PF01</v>
      </c>
      <c r="C308" s="23">
        <v>0</v>
      </c>
      <c r="D308" s="25">
        <v>41364</v>
      </c>
      <c r="E308" s="25">
        <v>41364</v>
      </c>
      <c r="F308" s="18" t="e">
        <f>+VLOOKUP(B308,'with calc.status'!$A$6:$M$1846,8,FALSE)</f>
        <v>#N/A</v>
      </c>
      <c r="G308" s="23" t="e">
        <f t="shared" si="15"/>
        <v>#N/A</v>
      </c>
    </row>
    <row r="309" spans="1:7" x14ac:dyDescent="0.25">
      <c r="A309" s="18" t="s">
        <v>3115</v>
      </c>
      <c r="B309" s="18" t="str">
        <f t="shared" si="14"/>
        <v>4PF02</v>
      </c>
      <c r="C309" s="23">
        <v>0</v>
      </c>
      <c r="D309" s="25">
        <v>41364</v>
      </c>
      <c r="E309" s="25">
        <v>41364</v>
      </c>
      <c r="F309" s="18" t="e">
        <f>+VLOOKUP(B309,'with calc.status'!$A$6:$M$1846,8,FALSE)</f>
        <v>#N/A</v>
      </c>
      <c r="G309" s="23" t="e">
        <f t="shared" si="15"/>
        <v>#N/A</v>
      </c>
    </row>
    <row r="310" spans="1:7" x14ac:dyDescent="0.25">
      <c r="A310" s="18" t="s">
        <v>3117</v>
      </c>
      <c r="B310" s="18" t="str">
        <f t="shared" si="14"/>
        <v>4PF04</v>
      </c>
      <c r="C310" s="23">
        <v>0</v>
      </c>
      <c r="D310" s="25">
        <v>41364</v>
      </c>
      <c r="E310" s="25">
        <v>41364</v>
      </c>
      <c r="F310" s="18" t="e">
        <f>+VLOOKUP(B310,'with calc.status'!$A$6:$M$1846,8,FALSE)</f>
        <v>#N/A</v>
      </c>
      <c r="G310" s="23" t="e">
        <f t="shared" si="15"/>
        <v>#N/A</v>
      </c>
    </row>
    <row r="311" spans="1:7" x14ac:dyDescent="0.25">
      <c r="A311" s="18" t="s">
        <v>3119</v>
      </c>
      <c r="B311" s="18" t="str">
        <f t="shared" si="14"/>
        <v>4PF06</v>
      </c>
      <c r="C311" s="23">
        <v>0</v>
      </c>
      <c r="D311" s="25">
        <v>41364</v>
      </c>
      <c r="E311" s="25">
        <v>41364</v>
      </c>
      <c r="F311" s="18" t="e">
        <f>+VLOOKUP(B311,'with calc.status'!$A$6:$M$1846,8,FALSE)</f>
        <v>#N/A</v>
      </c>
      <c r="G311" s="23" t="e">
        <f t="shared" si="15"/>
        <v>#N/A</v>
      </c>
    </row>
    <row r="312" spans="1:7" x14ac:dyDescent="0.25">
      <c r="A312" s="18" t="s">
        <v>3120</v>
      </c>
      <c r="B312" s="18" t="str">
        <f t="shared" si="14"/>
        <v>4PF07</v>
      </c>
      <c r="C312" s="23">
        <v>0</v>
      </c>
      <c r="D312" s="25">
        <v>41364</v>
      </c>
      <c r="E312" s="25">
        <v>41364</v>
      </c>
      <c r="F312" s="18" t="e">
        <f>+VLOOKUP(B312,'with calc.status'!$A$6:$M$1846,8,FALSE)</f>
        <v>#N/A</v>
      </c>
      <c r="G312" s="23" t="e">
        <f t="shared" si="15"/>
        <v>#N/A</v>
      </c>
    </row>
    <row r="313" spans="1:7" x14ac:dyDescent="0.25">
      <c r="A313" s="18" t="s">
        <v>3384</v>
      </c>
      <c r="B313" s="18" t="str">
        <f t="shared" si="14"/>
        <v>A0418</v>
      </c>
      <c r="C313" s="23">
        <v>0</v>
      </c>
      <c r="D313" s="25">
        <v>41360</v>
      </c>
      <c r="E313" s="25">
        <v>41364</v>
      </c>
      <c r="F313" s="18">
        <f>+VLOOKUP(B313,'with calc.status'!$A$6:$M$1846,8,FALSE)</f>
        <v>0</v>
      </c>
      <c r="G313" s="23">
        <f t="shared" si="15"/>
        <v>0</v>
      </c>
    </row>
    <row r="314" spans="1:7" x14ac:dyDescent="0.25">
      <c r="A314" s="18" t="s">
        <v>2461</v>
      </c>
      <c r="B314" s="18" t="str">
        <f t="shared" si="14"/>
        <v>40212</v>
      </c>
      <c r="C314" s="23">
        <v>2200</v>
      </c>
      <c r="D314" s="25">
        <v>41365</v>
      </c>
      <c r="E314" s="25">
        <v>41365</v>
      </c>
      <c r="F314" s="18">
        <f>+VLOOKUP(B314,'with calc.status'!$A$6:$M$1846,8,FALSE)</f>
        <v>2200</v>
      </c>
      <c r="G314" s="23">
        <f t="shared" si="15"/>
        <v>0</v>
      </c>
    </row>
    <row r="315" spans="1:7" x14ac:dyDescent="0.25">
      <c r="A315" s="18" t="s">
        <v>2467</v>
      </c>
      <c r="B315" s="18" t="str">
        <f t="shared" si="14"/>
        <v>40218</v>
      </c>
      <c r="C315" s="23">
        <v>2900</v>
      </c>
      <c r="D315" s="25">
        <v>41365</v>
      </c>
      <c r="E315" s="25">
        <v>41365</v>
      </c>
      <c r="F315" s="18">
        <f>+VLOOKUP(B315,'with calc.status'!$A$6:$M$1846,8,FALSE)</f>
        <v>2900</v>
      </c>
      <c r="G315" s="23">
        <f t="shared" si="15"/>
        <v>0</v>
      </c>
    </row>
    <row r="316" spans="1:7" x14ac:dyDescent="0.25">
      <c r="A316" s="18" t="s">
        <v>2902</v>
      </c>
      <c r="B316" s="18" t="str">
        <f t="shared" si="14"/>
        <v>49H17</v>
      </c>
      <c r="C316" s="23">
        <v>1482</v>
      </c>
      <c r="D316" s="25">
        <v>41365</v>
      </c>
      <c r="E316" s="25">
        <v>41365</v>
      </c>
      <c r="F316" s="18" t="e">
        <f>+VLOOKUP(B316,'with calc.status'!$A$6:$M$1846,8,FALSE)</f>
        <v>#N/A</v>
      </c>
      <c r="G316" s="23" t="e">
        <f t="shared" si="15"/>
        <v>#N/A</v>
      </c>
    </row>
    <row r="317" spans="1:7" x14ac:dyDescent="0.25">
      <c r="A317" s="18" t="s">
        <v>3529</v>
      </c>
      <c r="B317" s="18" t="str">
        <f t="shared" si="14"/>
        <v>A1781</v>
      </c>
      <c r="C317" s="23">
        <v>46450</v>
      </c>
      <c r="D317" s="25">
        <v>41365</v>
      </c>
      <c r="E317" s="25">
        <v>41365</v>
      </c>
      <c r="F317" s="18">
        <f>+VLOOKUP(B317,'with calc.status'!$A$6:$M$1846,8,FALSE)</f>
        <v>46450</v>
      </c>
      <c r="G317" s="23">
        <f t="shared" si="15"/>
        <v>0</v>
      </c>
    </row>
    <row r="318" spans="1:7" x14ac:dyDescent="0.25">
      <c r="A318" s="18" t="s">
        <v>3530</v>
      </c>
      <c r="B318" s="18" t="str">
        <f t="shared" si="14"/>
        <v>A1782</v>
      </c>
      <c r="C318" s="23">
        <v>2700</v>
      </c>
      <c r="D318" s="25">
        <v>41365</v>
      </c>
      <c r="E318" s="25">
        <v>41365</v>
      </c>
      <c r="F318" s="18">
        <f>+VLOOKUP(B318,'with calc.status'!$A$6:$M$1846,8,FALSE)</f>
        <v>2700</v>
      </c>
      <c r="G318" s="23">
        <f t="shared" si="15"/>
        <v>0</v>
      </c>
    </row>
    <row r="319" spans="1:7" x14ac:dyDescent="0.25">
      <c r="A319" s="18" t="s">
        <v>3277</v>
      </c>
      <c r="B319" s="18" t="str">
        <f t="shared" si="14"/>
        <v>A0163</v>
      </c>
      <c r="C319" s="23">
        <v>0</v>
      </c>
      <c r="D319" s="25">
        <v>41377</v>
      </c>
      <c r="E319" s="25">
        <v>41367</v>
      </c>
      <c r="F319" s="18">
        <f>+VLOOKUP(B319,'with calc.status'!$A$6:$M$1846,8,FALSE)</f>
        <v>0</v>
      </c>
      <c r="G319" s="23">
        <f t="shared" si="15"/>
        <v>0</v>
      </c>
    </row>
    <row r="320" spans="1:7" x14ac:dyDescent="0.25">
      <c r="A320" s="18" t="s">
        <v>4005</v>
      </c>
      <c r="B320" s="18" t="str">
        <f t="shared" si="14"/>
        <v>A5062</v>
      </c>
      <c r="C320" s="23">
        <v>209</v>
      </c>
      <c r="D320" s="25">
        <v>41368</v>
      </c>
      <c r="E320" s="25">
        <v>41368</v>
      </c>
      <c r="F320" s="18">
        <f>+VLOOKUP(B320,'with calc.status'!$A$6:$M$1846,8,FALSE)</f>
        <v>209</v>
      </c>
      <c r="G320" s="23">
        <f t="shared" si="15"/>
        <v>0</v>
      </c>
    </row>
    <row r="321" spans="1:7" x14ac:dyDescent="0.25">
      <c r="A321" s="18" t="s">
        <v>3273</v>
      </c>
      <c r="B321" s="18" t="str">
        <f t="shared" si="14"/>
        <v>A0159</v>
      </c>
      <c r="C321" s="23">
        <v>0</v>
      </c>
      <c r="D321" s="25">
        <v>41304</v>
      </c>
      <c r="E321" s="25">
        <v>41369</v>
      </c>
      <c r="F321" s="18">
        <f>+VLOOKUP(B321,'with calc.status'!$A$6:$M$1846,8,FALSE)</f>
        <v>0</v>
      </c>
      <c r="G321" s="23">
        <f t="shared" si="15"/>
        <v>0</v>
      </c>
    </row>
    <row r="322" spans="1:7" x14ac:dyDescent="0.25">
      <c r="A322" s="18" t="s">
        <v>3274</v>
      </c>
      <c r="B322" s="18" t="str">
        <f t="shared" si="14"/>
        <v>A0160</v>
      </c>
      <c r="C322" s="23">
        <v>0</v>
      </c>
      <c r="D322" s="25">
        <v>41327</v>
      </c>
      <c r="E322" s="25">
        <v>41369</v>
      </c>
      <c r="F322" s="18">
        <f>+VLOOKUP(B322,'with calc.status'!$A$6:$M$1846,8,FALSE)</f>
        <v>0</v>
      </c>
      <c r="G322" s="23">
        <f t="shared" si="15"/>
        <v>0</v>
      </c>
    </row>
    <row r="323" spans="1:7" x14ac:dyDescent="0.25">
      <c r="A323" s="18" t="s">
        <v>4002</v>
      </c>
      <c r="B323" s="18" t="str">
        <f t="shared" si="14"/>
        <v>A5059</v>
      </c>
      <c r="C323" s="23">
        <v>6500</v>
      </c>
      <c r="D323" s="25">
        <v>41369</v>
      </c>
      <c r="E323" s="25">
        <v>41369</v>
      </c>
      <c r="F323" s="18">
        <f>+VLOOKUP(B323,'with calc.status'!$A$6:$M$1846,8,FALSE)</f>
        <v>6500</v>
      </c>
      <c r="G323" s="23">
        <f t="shared" si="15"/>
        <v>0</v>
      </c>
    </row>
    <row r="324" spans="1:7" x14ac:dyDescent="0.25">
      <c r="A324" s="18" t="s">
        <v>3275</v>
      </c>
      <c r="B324" s="18" t="str">
        <f t="shared" si="14"/>
        <v>A0161</v>
      </c>
      <c r="C324" s="23">
        <v>0</v>
      </c>
      <c r="D324" s="25">
        <v>41320</v>
      </c>
      <c r="E324" s="25">
        <v>41376</v>
      </c>
      <c r="F324" s="18">
        <f>+VLOOKUP(B324,'with calc.status'!$A$6:$M$1846,8,FALSE)</f>
        <v>0</v>
      </c>
      <c r="G324" s="23">
        <f t="shared" si="15"/>
        <v>0</v>
      </c>
    </row>
    <row r="325" spans="1:7" x14ac:dyDescent="0.25">
      <c r="A325" s="18" t="s">
        <v>3385</v>
      </c>
      <c r="B325" s="18" t="str">
        <f t="shared" si="14"/>
        <v>A0419</v>
      </c>
      <c r="C325" s="23">
        <v>0</v>
      </c>
      <c r="D325" s="25">
        <v>41375</v>
      </c>
      <c r="E325" s="25">
        <v>41380</v>
      </c>
      <c r="F325" s="18">
        <f>+VLOOKUP(B325,'with calc.status'!$A$6:$M$1846,8,FALSE)</f>
        <v>0</v>
      </c>
      <c r="G325" s="23">
        <f t="shared" si="15"/>
        <v>0</v>
      </c>
    </row>
    <row r="326" spans="1:7" x14ac:dyDescent="0.25">
      <c r="A326" s="18" t="s">
        <v>3279</v>
      </c>
      <c r="B326" s="18" t="str">
        <f t="shared" si="14"/>
        <v>A0165</v>
      </c>
      <c r="C326" s="23">
        <v>0</v>
      </c>
      <c r="D326" s="25">
        <v>41374</v>
      </c>
      <c r="E326" s="25">
        <v>41381</v>
      </c>
      <c r="F326" s="18">
        <f>+VLOOKUP(B326,'with calc.status'!$A$6:$M$1846,8,FALSE)</f>
        <v>0</v>
      </c>
      <c r="G326" s="23">
        <f t="shared" si="15"/>
        <v>0</v>
      </c>
    </row>
    <row r="327" spans="1:7" x14ac:dyDescent="0.25">
      <c r="A327" s="18" t="s">
        <v>3386</v>
      </c>
      <c r="B327" s="18" t="str">
        <f t="shared" si="14"/>
        <v>A0420</v>
      </c>
      <c r="C327" s="23">
        <v>0</v>
      </c>
      <c r="D327" s="25">
        <v>41384</v>
      </c>
      <c r="E327" s="25">
        <v>41385</v>
      </c>
      <c r="F327" s="18">
        <f>+VLOOKUP(B327,'with calc.status'!$A$6:$M$1846,8,FALSE)</f>
        <v>0</v>
      </c>
      <c r="G327" s="23">
        <f t="shared" si="15"/>
        <v>0</v>
      </c>
    </row>
    <row r="328" spans="1:7" x14ac:dyDescent="0.25">
      <c r="A328" s="18" t="s">
        <v>2492</v>
      </c>
      <c r="B328" s="18" t="str">
        <f t="shared" si="14"/>
        <v>40244</v>
      </c>
      <c r="C328" s="23">
        <v>0</v>
      </c>
      <c r="D328" s="25">
        <v>41394</v>
      </c>
      <c r="E328" s="25">
        <v>41394</v>
      </c>
      <c r="F328" s="18" t="e">
        <f>+VLOOKUP(B328,'with calc.status'!$A$6:$M$1846,8,FALSE)</f>
        <v>#N/A</v>
      </c>
      <c r="G328" s="23" t="e">
        <f t="shared" si="15"/>
        <v>#N/A</v>
      </c>
    </row>
    <row r="329" spans="1:7" x14ac:dyDescent="0.25">
      <c r="A329" s="18" t="s">
        <v>2497</v>
      </c>
      <c r="B329" s="18" t="str">
        <f t="shared" si="14"/>
        <v>40249</v>
      </c>
      <c r="C329" s="23">
        <v>0</v>
      </c>
      <c r="D329" s="25">
        <v>41394</v>
      </c>
      <c r="E329" s="25">
        <v>41394</v>
      </c>
      <c r="F329" s="18" t="e">
        <f>+VLOOKUP(B329,'with calc.status'!$A$6:$M$1846,8,FALSE)</f>
        <v>#N/A</v>
      </c>
      <c r="G329" s="23" t="e">
        <f t="shared" ref="G329:G334" si="16">+F329-C329</f>
        <v>#N/A</v>
      </c>
    </row>
    <row r="330" spans="1:7" x14ac:dyDescent="0.25">
      <c r="A330" s="18" t="s">
        <v>2515</v>
      </c>
      <c r="B330" s="18" t="str">
        <f t="shared" si="14"/>
        <v>40267</v>
      </c>
      <c r="C330" s="23">
        <v>0</v>
      </c>
      <c r="D330" s="25">
        <v>41394</v>
      </c>
      <c r="E330" s="25">
        <v>41394</v>
      </c>
      <c r="F330" s="18" t="e">
        <f>+VLOOKUP(B330,'with calc.status'!$A$6:$M$1846,8,FALSE)</f>
        <v>#N/A</v>
      </c>
      <c r="G330" s="23" t="e">
        <f t="shared" si="16"/>
        <v>#N/A</v>
      </c>
    </row>
    <row r="331" spans="1:7" x14ac:dyDescent="0.25">
      <c r="A331" s="18" t="s">
        <v>2516</v>
      </c>
      <c r="B331" s="18" t="str">
        <f t="shared" ref="B331:B394" si="17">+LEFT(A331,5)</f>
        <v>40268</v>
      </c>
      <c r="C331" s="23">
        <v>0</v>
      </c>
      <c r="D331" s="25">
        <v>41394</v>
      </c>
      <c r="E331" s="25">
        <v>41394</v>
      </c>
      <c r="F331" s="18" t="e">
        <f>+VLOOKUP(B331,'with calc.status'!$A$6:$M$1846,8,FALSE)</f>
        <v>#N/A</v>
      </c>
      <c r="G331" s="23" t="e">
        <f t="shared" si="16"/>
        <v>#N/A</v>
      </c>
    </row>
    <row r="332" spans="1:7" x14ac:dyDescent="0.25">
      <c r="A332" s="18" t="s">
        <v>2520</v>
      </c>
      <c r="B332" s="18" t="str">
        <f t="shared" si="17"/>
        <v>40272</v>
      </c>
      <c r="C332" s="23">
        <v>0</v>
      </c>
      <c r="D332" s="25">
        <v>41394</v>
      </c>
      <c r="E332" s="25">
        <v>41394</v>
      </c>
      <c r="F332" s="18" t="e">
        <f>+VLOOKUP(B332,'with calc.status'!$A$6:$M$1846,8,FALSE)</f>
        <v>#N/A</v>
      </c>
      <c r="G332" s="23" t="e">
        <f t="shared" si="16"/>
        <v>#N/A</v>
      </c>
    </row>
    <row r="333" spans="1:7" x14ac:dyDescent="0.25">
      <c r="A333" s="18" t="s">
        <v>2522</v>
      </c>
      <c r="B333" s="18" t="str">
        <f t="shared" si="17"/>
        <v>40274</v>
      </c>
      <c r="C333" s="23">
        <v>0</v>
      </c>
      <c r="D333" s="25">
        <v>41394</v>
      </c>
      <c r="E333" s="25">
        <v>41394</v>
      </c>
      <c r="F333" s="18" t="e">
        <f>+VLOOKUP(B333,'with calc.status'!$A$6:$M$1846,8,FALSE)</f>
        <v>#N/A</v>
      </c>
      <c r="G333" s="23" t="e">
        <f t="shared" si="16"/>
        <v>#N/A</v>
      </c>
    </row>
    <row r="334" spans="1:7" x14ac:dyDescent="0.25">
      <c r="A334" s="18" t="s">
        <v>2523</v>
      </c>
      <c r="B334" s="18" t="str">
        <f t="shared" si="17"/>
        <v>40275</v>
      </c>
      <c r="C334" s="23">
        <v>0</v>
      </c>
      <c r="D334" s="25">
        <v>41394</v>
      </c>
      <c r="E334" s="25">
        <v>41394</v>
      </c>
      <c r="F334" s="18" t="e">
        <f>+VLOOKUP(B334,'with calc.status'!$A$6:$M$1846,8,FALSE)</f>
        <v>#N/A</v>
      </c>
      <c r="G334" s="23" t="e">
        <f t="shared" si="16"/>
        <v>#N/A</v>
      </c>
    </row>
    <row r="335" spans="1:7" x14ac:dyDescent="0.25">
      <c r="A335" s="18" t="s">
        <v>2713</v>
      </c>
      <c r="B335" s="18" t="str">
        <f t="shared" si="17"/>
        <v>40467</v>
      </c>
      <c r="C335" s="23">
        <v>0</v>
      </c>
      <c r="D335" s="25">
        <v>42187</v>
      </c>
      <c r="E335" s="25"/>
    </row>
    <row r="336" spans="1:7" x14ac:dyDescent="0.25">
      <c r="A336" s="18" t="s">
        <v>2524</v>
      </c>
      <c r="B336" s="18" t="str">
        <f t="shared" si="17"/>
        <v>40276</v>
      </c>
      <c r="C336" s="23">
        <v>0</v>
      </c>
      <c r="D336" s="25">
        <v>41394</v>
      </c>
      <c r="E336" s="25">
        <v>41394</v>
      </c>
      <c r="F336" s="18" t="e">
        <f>+VLOOKUP(B336,'with calc.status'!$A$6:$M$1846,8,FALSE)</f>
        <v>#N/A</v>
      </c>
      <c r="G336" s="23" t="e">
        <f>+F336-C336</f>
        <v>#N/A</v>
      </c>
    </row>
    <row r="337" spans="1:7" x14ac:dyDescent="0.25">
      <c r="A337" s="18" t="s">
        <v>2525</v>
      </c>
      <c r="B337" s="18" t="str">
        <f t="shared" si="17"/>
        <v>40277</v>
      </c>
      <c r="C337" s="23">
        <v>0</v>
      </c>
      <c r="D337" s="25">
        <v>41394</v>
      </c>
      <c r="E337" s="25">
        <v>41394</v>
      </c>
      <c r="F337" s="18" t="e">
        <f>+VLOOKUP(B337,'with calc.status'!$A$6:$M$1846,8,FALSE)</f>
        <v>#N/A</v>
      </c>
      <c r="G337" s="23" t="e">
        <f>+F337-C337</f>
        <v>#N/A</v>
      </c>
    </row>
    <row r="338" spans="1:7" x14ac:dyDescent="0.25">
      <c r="A338" s="18" t="s">
        <v>2925</v>
      </c>
      <c r="B338" s="18" t="str">
        <f t="shared" si="17"/>
        <v>49I26</v>
      </c>
      <c r="C338" s="23">
        <v>0</v>
      </c>
      <c r="D338" s="25">
        <v>41394</v>
      </c>
      <c r="E338" s="25">
        <v>41394</v>
      </c>
      <c r="F338" s="18" t="e">
        <f>+VLOOKUP(B338,'with calc.status'!$A$6:$M$1846,8,FALSE)</f>
        <v>#N/A</v>
      </c>
      <c r="G338" s="23" t="e">
        <f>+F338-C338</f>
        <v>#N/A</v>
      </c>
    </row>
    <row r="339" spans="1:7" x14ac:dyDescent="0.25">
      <c r="A339" s="18" t="s">
        <v>2717</v>
      </c>
      <c r="B339" s="18" t="str">
        <f t="shared" si="17"/>
        <v>40471</v>
      </c>
      <c r="C339" s="23">
        <v>0</v>
      </c>
      <c r="D339" s="25">
        <v>42187</v>
      </c>
      <c r="E339" s="25"/>
    </row>
    <row r="340" spans="1:7" x14ac:dyDescent="0.25">
      <c r="A340" s="18" t="s">
        <v>2927</v>
      </c>
      <c r="B340" s="18" t="str">
        <f t="shared" si="17"/>
        <v>49I30</v>
      </c>
      <c r="C340" s="23">
        <v>0</v>
      </c>
      <c r="D340" s="25">
        <v>41394</v>
      </c>
      <c r="E340" s="25">
        <v>41394</v>
      </c>
      <c r="F340" s="18" t="e">
        <f>+VLOOKUP(B340,'with calc.status'!$A$6:$M$1846,8,FALSE)</f>
        <v>#N/A</v>
      </c>
      <c r="G340" s="23" t="e">
        <f t="shared" ref="G340:G354" si="18">+F340-C340</f>
        <v>#N/A</v>
      </c>
    </row>
    <row r="341" spans="1:7" x14ac:dyDescent="0.25">
      <c r="A341" s="18" t="s">
        <v>2928</v>
      </c>
      <c r="B341" s="18" t="str">
        <f t="shared" si="17"/>
        <v>49I32</v>
      </c>
      <c r="C341" s="23">
        <v>0</v>
      </c>
      <c r="D341" s="25">
        <v>41394</v>
      </c>
      <c r="E341" s="25">
        <v>41394</v>
      </c>
      <c r="F341" s="18" t="e">
        <f>+VLOOKUP(B341,'with calc.status'!$A$6:$M$1846,8,FALSE)</f>
        <v>#N/A</v>
      </c>
      <c r="G341" s="23" t="e">
        <f t="shared" si="18"/>
        <v>#N/A</v>
      </c>
    </row>
    <row r="342" spans="1:7" x14ac:dyDescent="0.25">
      <c r="A342" s="18" t="s">
        <v>2930</v>
      </c>
      <c r="B342" s="18" t="str">
        <f t="shared" si="17"/>
        <v>49I34</v>
      </c>
      <c r="C342" s="23">
        <v>0</v>
      </c>
      <c r="D342" s="25">
        <v>41394</v>
      </c>
      <c r="E342" s="25">
        <v>41394</v>
      </c>
      <c r="F342" s="18" t="e">
        <f>+VLOOKUP(B342,'with calc.status'!$A$6:$M$1846,8,FALSE)</f>
        <v>#N/A</v>
      </c>
      <c r="G342" s="23" t="e">
        <f t="shared" si="18"/>
        <v>#N/A</v>
      </c>
    </row>
    <row r="343" spans="1:7" x14ac:dyDescent="0.25">
      <c r="A343" s="18" t="s">
        <v>2935</v>
      </c>
      <c r="B343" s="18" t="str">
        <f t="shared" si="17"/>
        <v>49I46</v>
      </c>
      <c r="C343" s="23">
        <v>0</v>
      </c>
      <c r="D343" s="25">
        <v>41394</v>
      </c>
      <c r="E343" s="25">
        <v>41394</v>
      </c>
      <c r="F343" s="18" t="e">
        <f>+VLOOKUP(B343,'with calc.status'!$A$6:$M$1846,8,FALSE)</f>
        <v>#N/A</v>
      </c>
      <c r="G343" s="23" t="e">
        <f t="shared" si="18"/>
        <v>#N/A</v>
      </c>
    </row>
    <row r="344" spans="1:7" x14ac:dyDescent="0.25">
      <c r="A344" s="18" t="s">
        <v>2939</v>
      </c>
      <c r="B344" s="18" t="str">
        <f t="shared" si="17"/>
        <v>49I58</v>
      </c>
      <c r="C344" s="23">
        <v>0</v>
      </c>
      <c r="D344" s="25">
        <v>41394</v>
      </c>
      <c r="E344" s="25">
        <v>41394</v>
      </c>
      <c r="F344" s="18" t="e">
        <f>+VLOOKUP(B344,'with calc.status'!$A$6:$M$1846,8,FALSE)</f>
        <v>#N/A</v>
      </c>
      <c r="G344" s="23" t="e">
        <f t="shared" si="18"/>
        <v>#N/A</v>
      </c>
    </row>
    <row r="345" spans="1:7" x14ac:dyDescent="0.25">
      <c r="A345" s="18" t="s">
        <v>2942</v>
      </c>
      <c r="B345" s="18" t="str">
        <f t="shared" si="17"/>
        <v>49I74</v>
      </c>
      <c r="C345" s="23">
        <v>0</v>
      </c>
      <c r="D345" s="25">
        <v>41394</v>
      </c>
      <c r="E345" s="25">
        <v>41394</v>
      </c>
      <c r="F345" s="18" t="e">
        <f>+VLOOKUP(B345,'with calc.status'!$A$6:$M$1846,8,FALSE)</f>
        <v>#N/A</v>
      </c>
      <c r="G345" s="23" t="e">
        <f t="shared" si="18"/>
        <v>#N/A</v>
      </c>
    </row>
    <row r="346" spans="1:7" x14ac:dyDescent="0.25">
      <c r="A346" s="18" t="s">
        <v>2943</v>
      </c>
      <c r="B346" s="18" t="str">
        <f t="shared" si="17"/>
        <v>49I80</v>
      </c>
      <c r="C346" s="23">
        <v>0</v>
      </c>
      <c r="D346" s="25">
        <v>41394</v>
      </c>
      <c r="E346" s="25">
        <v>41394</v>
      </c>
      <c r="F346" s="18" t="e">
        <f>+VLOOKUP(B346,'with calc.status'!$A$6:$M$1846,8,FALSE)</f>
        <v>#N/A</v>
      </c>
      <c r="G346" s="23" t="e">
        <f t="shared" si="18"/>
        <v>#N/A</v>
      </c>
    </row>
    <row r="347" spans="1:7" x14ac:dyDescent="0.25">
      <c r="A347" s="18" t="s">
        <v>2944</v>
      </c>
      <c r="B347" s="18" t="str">
        <f t="shared" si="17"/>
        <v>49I81</v>
      </c>
      <c r="C347" s="23">
        <v>0</v>
      </c>
      <c r="D347" s="25">
        <v>41394</v>
      </c>
      <c r="E347" s="25">
        <v>41394</v>
      </c>
      <c r="F347" s="18" t="e">
        <f>+VLOOKUP(B347,'with calc.status'!$A$6:$M$1846,8,FALSE)</f>
        <v>#N/A</v>
      </c>
      <c r="G347" s="23" t="e">
        <f t="shared" si="18"/>
        <v>#N/A</v>
      </c>
    </row>
    <row r="348" spans="1:7" x14ac:dyDescent="0.25">
      <c r="A348" s="18" t="s">
        <v>2946</v>
      </c>
      <c r="B348" s="18" t="str">
        <f t="shared" si="17"/>
        <v>49I90</v>
      </c>
      <c r="C348" s="23">
        <v>0</v>
      </c>
      <c r="D348" s="25">
        <v>41394</v>
      </c>
      <c r="E348" s="25">
        <v>41394</v>
      </c>
      <c r="F348" s="18" t="e">
        <f>+VLOOKUP(B348,'with calc.status'!$A$6:$M$1846,8,FALSE)</f>
        <v>#N/A</v>
      </c>
      <c r="G348" s="23" t="e">
        <f t="shared" si="18"/>
        <v>#N/A</v>
      </c>
    </row>
    <row r="349" spans="1:7" x14ac:dyDescent="0.25">
      <c r="A349" s="18" t="s">
        <v>3024</v>
      </c>
      <c r="B349" s="18" t="str">
        <f t="shared" si="17"/>
        <v>4C865</v>
      </c>
      <c r="C349" s="23">
        <v>0</v>
      </c>
      <c r="D349" s="25">
        <v>41394</v>
      </c>
      <c r="E349" s="25">
        <v>41394</v>
      </c>
      <c r="F349" s="18" t="e">
        <f>+VLOOKUP(B349,'with calc.status'!$A$6:$M$1846,8,FALSE)</f>
        <v>#N/A</v>
      </c>
      <c r="G349" s="23" t="e">
        <f t="shared" si="18"/>
        <v>#N/A</v>
      </c>
    </row>
    <row r="350" spans="1:7" x14ac:dyDescent="0.25">
      <c r="A350" s="18" t="s">
        <v>4003</v>
      </c>
      <c r="B350" s="18" t="str">
        <f t="shared" si="17"/>
        <v>A5060</v>
      </c>
      <c r="C350" s="23">
        <v>8780</v>
      </c>
      <c r="D350" s="25">
        <v>41395</v>
      </c>
      <c r="E350" s="25">
        <v>41395</v>
      </c>
      <c r="F350" s="18">
        <f>+VLOOKUP(B350,'with calc.status'!$A$6:$M$1846,8,FALSE)</f>
        <v>8780</v>
      </c>
      <c r="G350" s="23">
        <f t="shared" si="18"/>
        <v>0</v>
      </c>
    </row>
    <row r="351" spans="1:7" x14ac:dyDescent="0.25">
      <c r="A351" s="18" t="s">
        <v>3269</v>
      </c>
      <c r="B351" s="18" t="str">
        <f t="shared" si="17"/>
        <v>A0155</v>
      </c>
      <c r="C351" s="23">
        <v>0</v>
      </c>
      <c r="D351" s="25">
        <v>41281</v>
      </c>
      <c r="E351" s="25">
        <v>41401</v>
      </c>
      <c r="F351" s="18">
        <f>+VLOOKUP(B351,'with calc.status'!$A$6:$M$1846,8,FALSE)</f>
        <v>0</v>
      </c>
      <c r="G351" s="23">
        <f t="shared" si="18"/>
        <v>0</v>
      </c>
    </row>
    <row r="352" spans="1:7" x14ac:dyDescent="0.25">
      <c r="A352" s="18" t="s">
        <v>3271</v>
      </c>
      <c r="B352" s="18" t="str">
        <f t="shared" si="17"/>
        <v>A0157</v>
      </c>
      <c r="C352" s="23">
        <v>0</v>
      </c>
      <c r="D352" s="25">
        <v>41288</v>
      </c>
      <c r="E352" s="25">
        <v>41407</v>
      </c>
      <c r="F352" s="18">
        <f>+VLOOKUP(B352,'with calc.status'!$A$6:$M$1846,8,FALSE)</f>
        <v>0</v>
      </c>
      <c r="G352" s="23">
        <f t="shared" si="18"/>
        <v>0</v>
      </c>
    </row>
    <row r="353" spans="1:7" x14ac:dyDescent="0.25">
      <c r="A353" s="18" t="s">
        <v>3388</v>
      </c>
      <c r="B353" s="18" t="str">
        <f t="shared" si="17"/>
        <v>A0425</v>
      </c>
      <c r="C353" s="23">
        <v>0</v>
      </c>
      <c r="D353" s="25">
        <v>41409</v>
      </c>
      <c r="E353" s="25">
        <v>41413</v>
      </c>
      <c r="F353" s="18">
        <f>+VLOOKUP(B353,'with calc.status'!$A$6:$M$1846,8,FALSE)</f>
        <v>0</v>
      </c>
      <c r="G353" s="23">
        <f t="shared" si="18"/>
        <v>0</v>
      </c>
    </row>
    <row r="354" spans="1:7" x14ac:dyDescent="0.25">
      <c r="A354" s="18" t="s">
        <v>3389</v>
      </c>
      <c r="B354" s="18" t="str">
        <f t="shared" si="17"/>
        <v>A0427</v>
      </c>
      <c r="C354" s="23">
        <v>0</v>
      </c>
      <c r="D354" s="25">
        <v>41382</v>
      </c>
      <c r="E354" s="25">
        <v>41415</v>
      </c>
      <c r="F354" s="18">
        <f>+VLOOKUP(B354,'with calc.status'!$A$6:$M$1846,8,FALSE)</f>
        <v>0</v>
      </c>
      <c r="G354" s="23">
        <f t="shared" si="18"/>
        <v>0</v>
      </c>
    </row>
    <row r="355" spans="1:7" x14ac:dyDescent="0.25">
      <c r="A355" s="18" t="s">
        <v>2733</v>
      </c>
      <c r="B355" s="18" t="str">
        <f t="shared" si="17"/>
        <v>40488</v>
      </c>
      <c r="C355" s="23">
        <v>0</v>
      </c>
      <c r="D355" s="25">
        <v>42396</v>
      </c>
      <c r="E355" s="25"/>
    </row>
    <row r="356" spans="1:7" x14ac:dyDescent="0.25">
      <c r="A356" s="18" t="s">
        <v>3253</v>
      </c>
      <c r="B356" s="18" t="str">
        <f t="shared" si="17"/>
        <v>A0139</v>
      </c>
      <c r="C356" s="23">
        <v>0</v>
      </c>
      <c r="D356" s="25">
        <v>41330</v>
      </c>
      <c r="E356" s="25">
        <v>41421</v>
      </c>
      <c r="F356" s="18">
        <f>+VLOOKUP(B356,'with calc.status'!$A$6:$M$1846,8,FALSE)</f>
        <v>0</v>
      </c>
      <c r="G356" s="23">
        <f t="shared" ref="G356:G373" si="19">+F356-C356</f>
        <v>0</v>
      </c>
    </row>
    <row r="357" spans="1:7" x14ac:dyDescent="0.25">
      <c r="A357" s="18" t="s">
        <v>3390</v>
      </c>
      <c r="B357" s="18" t="str">
        <f t="shared" si="17"/>
        <v>A0429</v>
      </c>
      <c r="C357" s="23">
        <v>0</v>
      </c>
      <c r="D357" s="25">
        <v>41420</v>
      </c>
      <c r="E357" s="25">
        <v>41422</v>
      </c>
      <c r="F357" s="18">
        <f>+VLOOKUP(B357,'with calc.status'!$A$6:$M$1846,8,FALSE)</f>
        <v>0</v>
      </c>
      <c r="G357" s="23">
        <f t="shared" si="19"/>
        <v>0</v>
      </c>
    </row>
    <row r="358" spans="1:7" x14ac:dyDescent="0.25">
      <c r="A358" s="18" t="s">
        <v>4022</v>
      </c>
      <c r="B358" s="18" t="str">
        <f t="shared" si="17"/>
        <v>A5079</v>
      </c>
      <c r="C358" s="23">
        <v>4170</v>
      </c>
      <c r="D358" s="25">
        <v>41423</v>
      </c>
      <c r="E358" s="25">
        <v>41423</v>
      </c>
      <c r="F358" s="18">
        <f>+VLOOKUP(B358,'with calc.status'!$A$6:$M$1846,8,FALSE)</f>
        <v>4170</v>
      </c>
      <c r="G358" s="23">
        <f t="shared" si="19"/>
        <v>0</v>
      </c>
    </row>
    <row r="359" spans="1:7" x14ac:dyDescent="0.25">
      <c r="A359" s="18" t="s">
        <v>2396</v>
      </c>
      <c r="B359" s="18" t="str">
        <f t="shared" si="17"/>
        <v>14841</v>
      </c>
      <c r="C359" s="23">
        <v>0</v>
      </c>
      <c r="D359" s="25">
        <v>41425</v>
      </c>
      <c r="E359" s="25">
        <v>41425</v>
      </c>
      <c r="F359" s="18" t="e">
        <f>+VLOOKUP(B359,'with calc.status'!$A$6:$M$1846,8,FALSE)</f>
        <v>#N/A</v>
      </c>
      <c r="G359" s="23" t="e">
        <f t="shared" si="19"/>
        <v>#N/A</v>
      </c>
    </row>
    <row r="360" spans="1:7" x14ac:dyDescent="0.25">
      <c r="A360" s="18" t="s">
        <v>2487</v>
      </c>
      <c r="B360" s="18" t="str">
        <f t="shared" si="17"/>
        <v>40239</v>
      </c>
      <c r="C360" s="23">
        <v>0</v>
      </c>
      <c r="D360" s="25">
        <v>41425</v>
      </c>
      <c r="E360" s="25">
        <v>41425</v>
      </c>
      <c r="F360" s="18" t="e">
        <f>+VLOOKUP(B360,'with calc.status'!$A$6:$M$1846,8,FALSE)</f>
        <v>#N/A</v>
      </c>
      <c r="G360" s="23" t="e">
        <f t="shared" si="19"/>
        <v>#N/A</v>
      </c>
    </row>
    <row r="361" spans="1:7" x14ac:dyDescent="0.25">
      <c r="A361" s="18" t="s">
        <v>2488</v>
      </c>
      <c r="B361" s="18" t="str">
        <f t="shared" si="17"/>
        <v>40240</v>
      </c>
      <c r="C361" s="23">
        <v>0</v>
      </c>
      <c r="D361" s="25">
        <v>41425</v>
      </c>
      <c r="E361" s="25">
        <v>41425</v>
      </c>
      <c r="F361" s="18" t="e">
        <f>+VLOOKUP(B361,'with calc.status'!$A$6:$M$1846,8,FALSE)</f>
        <v>#N/A</v>
      </c>
      <c r="G361" s="23" t="e">
        <f t="shared" si="19"/>
        <v>#N/A</v>
      </c>
    </row>
    <row r="362" spans="1:7" x14ac:dyDescent="0.25">
      <c r="A362" s="18" t="s">
        <v>2490</v>
      </c>
      <c r="B362" s="18" t="str">
        <f t="shared" si="17"/>
        <v>40242</v>
      </c>
      <c r="C362" s="23">
        <v>0</v>
      </c>
      <c r="D362" s="25">
        <v>41425</v>
      </c>
      <c r="E362" s="25">
        <v>41425</v>
      </c>
      <c r="F362" s="18" t="e">
        <f>+VLOOKUP(B362,'with calc.status'!$A$6:$M$1846,8,FALSE)</f>
        <v>#N/A</v>
      </c>
      <c r="G362" s="23" t="e">
        <f t="shared" si="19"/>
        <v>#N/A</v>
      </c>
    </row>
    <row r="363" spans="1:7" x14ac:dyDescent="0.25">
      <c r="A363" s="18" t="s">
        <v>2521</v>
      </c>
      <c r="B363" s="18" t="str">
        <f t="shared" si="17"/>
        <v>40273</v>
      </c>
      <c r="C363" s="23">
        <v>0</v>
      </c>
      <c r="D363" s="25">
        <v>41425</v>
      </c>
      <c r="E363" s="25">
        <v>41425</v>
      </c>
      <c r="F363" s="18" t="e">
        <f>+VLOOKUP(B363,'with calc.status'!$A$6:$M$1846,8,FALSE)</f>
        <v>#N/A</v>
      </c>
      <c r="G363" s="23" t="e">
        <f t="shared" si="19"/>
        <v>#N/A</v>
      </c>
    </row>
    <row r="364" spans="1:7" x14ac:dyDescent="0.25">
      <c r="A364" s="18" t="s">
        <v>2526</v>
      </c>
      <c r="B364" s="18" t="str">
        <f t="shared" si="17"/>
        <v>40278</v>
      </c>
      <c r="C364" s="23">
        <v>0</v>
      </c>
      <c r="D364" s="25">
        <v>41425</v>
      </c>
      <c r="E364" s="25">
        <v>41425</v>
      </c>
      <c r="F364" s="18" t="e">
        <f>+VLOOKUP(B364,'with calc.status'!$A$6:$M$1846,8,FALSE)</f>
        <v>#N/A</v>
      </c>
      <c r="G364" s="23" t="e">
        <f t="shared" si="19"/>
        <v>#N/A</v>
      </c>
    </row>
    <row r="365" spans="1:7" x14ac:dyDescent="0.25">
      <c r="A365" s="18" t="s">
        <v>2529</v>
      </c>
      <c r="B365" s="18" t="str">
        <f t="shared" si="17"/>
        <v>40281</v>
      </c>
      <c r="C365" s="23">
        <v>0</v>
      </c>
      <c r="D365" s="25">
        <v>41425</v>
      </c>
      <c r="E365" s="25">
        <v>41425</v>
      </c>
      <c r="F365" s="18" t="e">
        <f>+VLOOKUP(B365,'with calc.status'!$A$6:$M$1846,8,FALSE)</f>
        <v>#N/A</v>
      </c>
      <c r="G365" s="23" t="e">
        <f t="shared" si="19"/>
        <v>#N/A</v>
      </c>
    </row>
    <row r="366" spans="1:7" x14ac:dyDescent="0.25">
      <c r="A366" s="18" t="s">
        <v>2530</v>
      </c>
      <c r="B366" s="18" t="str">
        <f t="shared" si="17"/>
        <v>40282</v>
      </c>
      <c r="C366" s="23">
        <v>0</v>
      </c>
      <c r="D366" s="25">
        <v>41425</v>
      </c>
      <c r="E366" s="25">
        <v>41425</v>
      </c>
      <c r="F366" s="18" t="e">
        <f>+VLOOKUP(B366,'with calc.status'!$A$6:$M$1846,8,FALSE)</f>
        <v>#N/A</v>
      </c>
      <c r="G366" s="23" t="e">
        <f t="shared" si="19"/>
        <v>#N/A</v>
      </c>
    </row>
    <row r="367" spans="1:7" x14ac:dyDescent="0.25">
      <c r="A367" s="18" t="s">
        <v>2531</v>
      </c>
      <c r="B367" s="18" t="str">
        <f t="shared" si="17"/>
        <v>40283</v>
      </c>
      <c r="C367" s="23">
        <v>0</v>
      </c>
      <c r="D367" s="25">
        <v>41425</v>
      </c>
      <c r="E367" s="25">
        <v>41425</v>
      </c>
      <c r="F367" s="18" t="e">
        <f>+VLOOKUP(B367,'with calc.status'!$A$6:$M$1846,8,FALSE)</f>
        <v>#N/A</v>
      </c>
      <c r="G367" s="23" t="e">
        <f t="shared" si="19"/>
        <v>#N/A</v>
      </c>
    </row>
    <row r="368" spans="1:7" x14ac:dyDescent="0.25">
      <c r="A368" s="18" t="s">
        <v>2533</v>
      </c>
      <c r="B368" s="18" t="str">
        <f t="shared" si="17"/>
        <v>40285</v>
      </c>
      <c r="C368" s="23">
        <v>0</v>
      </c>
      <c r="D368" s="25">
        <v>41425</v>
      </c>
      <c r="E368" s="25">
        <v>41425</v>
      </c>
      <c r="F368" s="18" t="e">
        <f>+VLOOKUP(B368,'with calc.status'!$A$6:$M$1846,8,FALSE)</f>
        <v>#N/A</v>
      </c>
      <c r="G368" s="23" t="e">
        <f t="shared" si="19"/>
        <v>#N/A</v>
      </c>
    </row>
    <row r="369" spans="1:7" x14ac:dyDescent="0.25">
      <c r="A369" s="18" t="s">
        <v>2536</v>
      </c>
      <c r="B369" s="18" t="str">
        <f t="shared" si="17"/>
        <v>40288</v>
      </c>
      <c r="C369" s="23">
        <v>0</v>
      </c>
      <c r="D369" s="25">
        <v>41425</v>
      </c>
      <c r="E369" s="25">
        <v>41425</v>
      </c>
      <c r="F369" s="18" t="e">
        <f>+VLOOKUP(B369,'with calc.status'!$A$6:$M$1846,8,FALSE)</f>
        <v>#N/A</v>
      </c>
      <c r="G369" s="23" t="e">
        <f t="shared" si="19"/>
        <v>#N/A</v>
      </c>
    </row>
    <row r="370" spans="1:7" x14ac:dyDescent="0.25">
      <c r="A370" s="18" t="s">
        <v>2537</v>
      </c>
      <c r="B370" s="18" t="str">
        <f t="shared" si="17"/>
        <v>40289</v>
      </c>
      <c r="C370" s="23">
        <v>0</v>
      </c>
      <c r="D370" s="25">
        <v>41425</v>
      </c>
      <c r="E370" s="25">
        <v>41425</v>
      </c>
      <c r="F370" s="18" t="e">
        <f>+VLOOKUP(B370,'with calc.status'!$A$6:$M$1846,8,FALSE)</f>
        <v>#N/A</v>
      </c>
      <c r="G370" s="23" t="e">
        <f t="shared" si="19"/>
        <v>#N/A</v>
      </c>
    </row>
    <row r="371" spans="1:7" x14ac:dyDescent="0.25">
      <c r="A371" s="18" t="s">
        <v>2538</v>
      </c>
      <c r="B371" s="18" t="str">
        <f t="shared" si="17"/>
        <v>40290</v>
      </c>
      <c r="C371" s="23">
        <v>0</v>
      </c>
      <c r="D371" s="25">
        <v>41425</v>
      </c>
      <c r="E371" s="25">
        <v>41425</v>
      </c>
      <c r="F371" s="18" t="e">
        <f>+VLOOKUP(B371,'with calc.status'!$A$6:$M$1846,8,FALSE)</f>
        <v>#N/A</v>
      </c>
      <c r="G371" s="23" t="e">
        <f t="shared" si="19"/>
        <v>#N/A</v>
      </c>
    </row>
    <row r="372" spans="1:7" x14ac:dyDescent="0.25">
      <c r="A372" s="18" t="s">
        <v>2924</v>
      </c>
      <c r="B372" s="18" t="str">
        <f t="shared" si="17"/>
        <v>49I20</v>
      </c>
      <c r="C372" s="23">
        <v>0</v>
      </c>
      <c r="D372" s="25">
        <v>41425</v>
      </c>
      <c r="E372" s="25">
        <v>41425</v>
      </c>
      <c r="F372" s="18" t="e">
        <f>+VLOOKUP(B372,'with calc.status'!$A$6:$M$1846,8,FALSE)</f>
        <v>#N/A</v>
      </c>
      <c r="G372" s="23" t="e">
        <f t="shared" si="19"/>
        <v>#N/A</v>
      </c>
    </row>
    <row r="373" spans="1:7" x14ac:dyDescent="0.25">
      <c r="A373" s="18" t="s">
        <v>2934</v>
      </c>
      <c r="B373" s="18" t="str">
        <f t="shared" si="17"/>
        <v>49I45</v>
      </c>
      <c r="C373" s="23">
        <v>0</v>
      </c>
      <c r="D373" s="25">
        <v>41425</v>
      </c>
      <c r="E373" s="25">
        <v>41425</v>
      </c>
      <c r="F373" s="18" t="e">
        <f>+VLOOKUP(B373,'with calc.status'!$A$6:$M$1846,8,FALSE)</f>
        <v>#N/A</v>
      </c>
      <c r="G373" s="23" t="e">
        <f t="shared" si="19"/>
        <v>#N/A</v>
      </c>
    </row>
    <row r="374" spans="1:7" x14ac:dyDescent="0.25">
      <c r="A374" s="18" t="s">
        <v>2752</v>
      </c>
      <c r="B374" s="18" t="str">
        <f t="shared" si="17"/>
        <v>40507</v>
      </c>
      <c r="C374" s="23">
        <v>0</v>
      </c>
      <c r="D374" s="25">
        <v>42369</v>
      </c>
      <c r="E374" s="25"/>
    </row>
    <row r="375" spans="1:7" x14ac:dyDescent="0.25">
      <c r="A375" s="18" t="s">
        <v>2937</v>
      </c>
      <c r="B375" s="18" t="str">
        <f t="shared" si="17"/>
        <v>49I52</v>
      </c>
      <c r="C375" s="23">
        <v>0</v>
      </c>
      <c r="D375" s="25">
        <v>41425</v>
      </c>
      <c r="E375" s="25">
        <v>41425</v>
      </c>
      <c r="F375" s="18" t="e">
        <f>+VLOOKUP(B375,'with calc.status'!$A$6:$M$1846,8,FALSE)</f>
        <v>#N/A</v>
      </c>
      <c r="G375" s="23" t="e">
        <f t="shared" ref="G375:G396" si="20">+F375-C375</f>
        <v>#N/A</v>
      </c>
    </row>
    <row r="376" spans="1:7" x14ac:dyDescent="0.25">
      <c r="A376" s="18" t="s">
        <v>3090</v>
      </c>
      <c r="B376" s="18" t="str">
        <f t="shared" si="17"/>
        <v>4PC30</v>
      </c>
      <c r="C376" s="23">
        <v>0</v>
      </c>
      <c r="D376" s="25">
        <v>41425</v>
      </c>
      <c r="E376" s="25">
        <v>41425</v>
      </c>
      <c r="F376" s="18" t="e">
        <f>+VLOOKUP(B376,'with calc.status'!$A$6:$M$1846,8,FALSE)</f>
        <v>#N/A</v>
      </c>
      <c r="G376" s="23" t="e">
        <f t="shared" si="20"/>
        <v>#N/A</v>
      </c>
    </row>
    <row r="377" spans="1:7" x14ac:dyDescent="0.25">
      <c r="A377" s="18" t="s">
        <v>3121</v>
      </c>
      <c r="B377" s="18" t="str">
        <f t="shared" si="17"/>
        <v>4PF08</v>
      </c>
      <c r="C377" s="23">
        <v>0</v>
      </c>
      <c r="D377" s="25">
        <v>41425</v>
      </c>
      <c r="E377" s="25">
        <v>41425</v>
      </c>
      <c r="F377" s="18" t="e">
        <f>+VLOOKUP(B377,'with calc.status'!$A$6:$M$1846,8,FALSE)</f>
        <v>#N/A</v>
      </c>
      <c r="G377" s="23" t="e">
        <f t="shared" si="20"/>
        <v>#N/A</v>
      </c>
    </row>
    <row r="378" spans="1:7" x14ac:dyDescent="0.25">
      <c r="A378" s="18" t="s">
        <v>3122</v>
      </c>
      <c r="B378" s="18" t="str">
        <f t="shared" si="17"/>
        <v>4PF12</v>
      </c>
      <c r="C378" s="23">
        <v>0</v>
      </c>
      <c r="D378" s="25">
        <v>41425</v>
      </c>
      <c r="E378" s="25">
        <v>41425</v>
      </c>
      <c r="F378" s="18" t="e">
        <f>+VLOOKUP(B378,'with calc.status'!$A$6:$M$1846,8,FALSE)</f>
        <v>#N/A</v>
      </c>
      <c r="G378" s="23" t="e">
        <f t="shared" si="20"/>
        <v>#N/A</v>
      </c>
    </row>
    <row r="379" spans="1:7" x14ac:dyDescent="0.25">
      <c r="A379" s="18" t="s">
        <v>3128</v>
      </c>
      <c r="B379" s="18" t="str">
        <f t="shared" si="17"/>
        <v>4PF18</v>
      </c>
      <c r="C379" s="23">
        <v>0</v>
      </c>
      <c r="D379" s="25">
        <v>41425</v>
      </c>
      <c r="E379" s="25">
        <v>41425</v>
      </c>
      <c r="F379" s="18" t="e">
        <f>+VLOOKUP(B379,'with calc.status'!$A$6:$M$1846,8,FALSE)</f>
        <v>#N/A</v>
      </c>
      <c r="G379" s="23" t="e">
        <f t="shared" si="20"/>
        <v>#N/A</v>
      </c>
    </row>
    <row r="380" spans="1:7" x14ac:dyDescent="0.25">
      <c r="A380" s="18" t="s">
        <v>3267</v>
      </c>
      <c r="B380" s="18" t="str">
        <f t="shared" si="17"/>
        <v>A0153</v>
      </c>
      <c r="C380" s="23">
        <v>0</v>
      </c>
      <c r="D380" s="25">
        <v>41285</v>
      </c>
      <c r="E380" s="25">
        <v>41425</v>
      </c>
      <c r="F380" s="18">
        <f>+VLOOKUP(B380,'with calc.status'!$A$6:$M$1846,8,FALSE)</f>
        <v>0</v>
      </c>
      <c r="G380" s="23">
        <f t="shared" si="20"/>
        <v>0</v>
      </c>
    </row>
    <row r="381" spans="1:7" x14ac:dyDescent="0.25">
      <c r="A381" s="18" t="s">
        <v>3278</v>
      </c>
      <c r="B381" s="18" t="str">
        <f t="shared" si="17"/>
        <v>A0164</v>
      </c>
      <c r="C381" s="23">
        <v>0</v>
      </c>
      <c r="D381" s="25">
        <v>41367</v>
      </c>
      <c r="E381" s="25">
        <v>41425</v>
      </c>
      <c r="F381" s="18">
        <f>+VLOOKUP(B381,'with calc.status'!$A$6:$M$1846,8,FALSE)</f>
        <v>0</v>
      </c>
      <c r="G381" s="23">
        <f t="shared" si="20"/>
        <v>0</v>
      </c>
    </row>
    <row r="382" spans="1:7" x14ac:dyDescent="0.25">
      <c r="A382" s="18" t="s">
        <v>4015</v>
      </c>
      <c r="B382" s="18" t="str">
        <f t="shared" si="17"/>
        <v>A5072</v>
      </c>
      <c r="C382" s="23">
        <v>2893</v>
      </c>
      <c r="D382" s="25">
        <v>41425</v>
      </c>
      <c r="E382" s="25">
        <v>41425</v>
      </c>
      <c r="F382" s="18">
        <f>+VLOOKUP(B382,'with calc.status'!$A$6:$M$1846,8,FALSE)</f>
        <v>2893</v>
      </c>
      <c r="G382" s="23">
        <f t="shared" si="20"/>
        <v>0</v>
      </c>
    </row>
    <row r="383" spans="1:7" x14ac:dyDescent="0.25">
      <c r="A383" s="18" t="s">
        <v>2469</v>
      </c>
      <c r="B383" s="18" t="str">
        <f t="shared" si="17"/>
        <v>40220</v>
      </c>
      <c r="C383" s="23">
        <v>14879</v>
      </c>
      <c r="D383" s="25">
        <v>41426</v>
      </c>
      <c r="E383" s="25">
        <v>41426</v>
      </c>
      <c r="F383" s="18">
        <f>+VLOOKUP(B383,'with calc.status'!$A$6:$M$1846,8,FALSE)</f>
        <v>14879</v>
      </c>
      <c r="G383" s="23">
        <f t="shared" si="20"/>
        <v>0</v>
      </c>
    </row>
    <row r="384" spans="1:7" x14ac:dyDescent="0.25">
      <c r="A384" s="18" t="s">
        <v>3021</v>
      </c>
      <c r="B384" s="18" t="str">
        <f t="shared" si="17"/>
        <v>4C771</v>
      </c>
      <c r="C384" s="23">
        <v>1577</v>
      </c>
      <c r="D384" s="25">
        <v>41426</v>
      </c>
      <c r="E384" s="25">
        <v>41426</v>
      </c>
      <c r="F384" s="18">
        <f>+VLOOKUP(B384,'with calc.status'!$A$6:$M$1846,8,FALSE)</f>
        <v>1577</v>
      </c>
      <c r="G384" s="23">
        <f t="shared" si="20"/>
        <v>0</v>
      </c>
    </row>
    <row r="385" spans="1:7" x14ac:dyDescent="0.25">
      <c r="A385" s="18" t="s">
        <v>3528</v>
      </c>
      <c r="B385" s="18" t="str">
        <f t="shared" si="17"/>
        <v>A1780</v>
      </c>
      <c r="C385" s="23">
        <v>9000</v>
      </c>
      <c r="D385" s="25">
        <v>41426</v>
      </c>
      <c r="E385" s="25">
        <v>41426</v>
      </c>
      <c r="F385" s="18">
        <f>+VLOOKUP(B385,'with calc.status'!$A$6:$M$1846,8,FALSE)</f>
        <v>9000</v>
      </c>
      <c r="G385" s="23">
        <f t="shared" si="20"/>
        <v>0</v>
      </c>
    </row>
    <row r="386" spans="1:7" x14ac:dyDescent="0.25">
      <c r="A386" s="18" t="s">
        <v>3531</v>
      </c>
      <c r="B386" s="18" t="str">
        <f t="shared" si="17"/>
        <v>A1783</v>
      </c>
      <c r="C386" s="23">
        <v>3750</v>
      </c>
      <c r="D386" s="25">
        <v>41426</v>
      </c>
      <c r="E386" s="25">
        <v>41426</v>
      </c>
      <c r="F386" s="18">
        <f>+VLOOKUP(B386,'with calc.status'!$A$6:$M$1846,8,FALSE)</f>
        <v>3750</v>
      </c>
      <c r="G386" s="23">
        <f t="shared" si="20"/>
        <v>0</v>
      </c>
    </row>
    <row r="387" spans="1:7" x14ac:dyDescent="0.25">
      <c r="A387" s="18" t="s">
        <v>4020</v>
      </c>
      <c r="B387" s="18" t="str">
        <f t="shared" si="17"/>
        <v>A5077</v>
      </c>
      <c r="C387" s="23">
        <v>7190</v>
      </c>
      <c r="D387" s="25">
        <v>41437</v>
      </c>
      <c r="E387" s="25">
        <v>41437</v>
      </c>
      <c r="F387" s="18">
        <f>+VLOOKUP(B387,'with calc.status'!$A$6:$M$1846,8,FALSE)</f>
        <v>7190</v>
      </c>
      <c r="G387" s="23">
        <f t="shared" si="20"/>
        <v>0</v>
      </c>
    </row>
    <row r="388" spans="1:7" x14ac:dyDescent="0.25">
      <c r="A388" s="18" t="s">
        <v>3287</v>
      </c>
      <c r="B388" s="18" t="str">
        <f t="shared" si="17"/>
        <v>A0174</v>
      </c>
      <c r="C388" s="23">
        <v>0</v>
      </c>
      <c r="D388" s="25">
        <v>41428</v>
      </c>
      <c r="E388" s="25">
        <v>41453</v>
      </c>
      <c r="F388" s="18">
        <f>+VLOOKUP(B388,'with calc.status'!$A$6:$M$1846,8,FALSE)</f>
        <v>0</v>
      </c>
      <c r="G388" s="23">
        <f t="shared" si="20"/>
        <v>0</v>
      </c>
    </row>
    <row r="389" spans="1:7" x14ac:dyDescent="0.25">
      <c r="A389" s="18" t="s">
        <v>2532</v>
      </c>
      <c r="B389" s="18" t="str">
        <f t="shared" si="17"/>
        <v>40284</v>
      </c>
      <c r="C389" s="23">
        <v>0</v>
      </c>
      <c r="D389" s="25">
        <v>41455</v>
      </c>
      <c r="E389" s="25">
        <v>41455</v>
      </c>
      <c r="F389" s="18" t="e">
        <f>+VLOOKUP(B389,'with calc.status'!$A$6:$M$1846,8,FALSE)</f>
        <v>#N/A</v>
      </c>
      <c r="G389" s="23" t="e">
        <f t="shared" si="20"/>
        <v>#N/A</v>
      </c>
    </row>
    <row r="390" spans="1:7" x14ac:dyDescent="0.25">
      <c r="A390" s="18" t="s">
        <v>2534</v>
      </c>
      <c r="B390" s="18" t="str">
        <f t="shared" si="17"/>
        <v>40286</v>
      </c>
      <c r="C390" s="23">
        <v>0</v>
      </c>
      <c r="D390" s="25">
        <v>41455</v>
      </c>
      <c r="E390" s="25">
        <v>41455</v>
      </c>
      <c r="F390" s="18" t="e">
        <f>+VLOOKUP(B390,'with calc.status'!$A$6:$M$1846,8,FALSE)</f>
        <v>#N/A</v>
      </c>
      <c r="G390" s="23" t="e">
        <f t="shared" si="20"/>
        <v>#N/A</v>
      </c>
    </row>
    <row r="391" spans="1:7" x14ac:dyDescent="0.25">
      <c r="A391" s="18" t="s">
        <v>2540</v>
      </c>
      <c r="B391" s="18" t="str">
        <f t="shared" si="17"/>
        <v>40292</v>
      </c>
      <c r="C391" s="23">
        <v>0</v>
      </c>
      <c r="D391" s="25">
        <v>41455</v>
      </c>
      <c r="E391" s="25">
        <v>41455</v>
      </c>
      <c r="F391" s="18" t="e">
        <f>+VLOOKUP(B391,'with calc.status'!$A$6:$M$1846,8,FALSE)</f>
        <v>#N/A</v>
      </c>
      <c r="G391" s="23" t="e">
        <f t="shared" si="20"/>
        <v>#N/A</v>
      </c>
    </row>
    <row r="392" spans="1:7" x14ac:dyDescent="0.25">
      <c r="A392" s="18" t="s">
        <v>2541</v>
      </c>
      <c r="B392" s="18" t="str">
        <f t="shared" si="17"/>
        <v>40293</v>
      </c>
      <c r="C392" s="23">
        <v>0</v>
      </c>
      <c r="D392" s="25">
        <v>41455</v>
      </c>
      <c r="E392" s="25">
        <v>41455</v>
      </c>
      <c r="F392" s="18" t="e">
        <f>+VLOOKUP(B392,'with calc.status'!$A$6:$M$1846,8,FALSE)</f>
        <v>#N/A</v>
      </c>
      <c r="G392" s="23" t="e">
        <f t="shared" si="20"/>
        <v>#N/A</v>
      </c>
    </row>
    <row r="393" spans="1:7" x14ac:dyDescent="0.25">
      <c r="A393" s="18" t="s">
        <v>2544</v>
      </c>
      <c r="B393" s="18" t="str">
        <f t="shared" si="17"/>
        <v>40296</v>
      </c>
      <c r="C393" s="23">
        <v>0</v>
      </c>
      <c r="D393" s="25">
        <v>41455</v>
      </c>
      <c r="E393" s="25">
        <v>41455</v>
      </c>
      <c r="F393" s="18" t="e">
        <f>+VLOOKUP(B393,'with calc.status'!$A$6:$M$1846,8,FALSE)</f>
        <v>#N/A</v>
      </c>
      <c r="G393" s="23" t="e">
        <f t="shared" si="20"/>
        <v>#N/A</v>
      </c>
    </row>
    <row r="394" spans="1:7" x14ac:dyDescent="0.25">
      <c r="A394" s="18" t="s">
        <v>2546</v>
      </c>
      <c r="B394" s="18" t="str">
        <f t="shared" si="17"/>
        <v>40298</v>
      </c>
      <c r="C394" s="23">
        <v>0</v>
      </c>
      <c r="D394" s="25">
        <v>41455</v>
      </c>
      <c r="E394" s="25">
        <v>41455</v>
      </c>
      <c r="F394" s="18" t="e">
        <f>+VLOOKUP(B394,'with calc.status'!$A$6:$M$1846,8,FALSE)</f>
        <v>#N/A</v>
      </c>
      <c r="G394" s="23" t="e">
        <f t="shared" si="20"/>
        <v>#N/A</v>
      </c>
    </row>
    <row r="395" spans="1:7" x14ac:dyDescent="0.25">
      <c r="A395" s="18" t="s">
        <v>2548</v>
      </c>
      <c r="B395" s="18" t="str">
        <f t="shared" ref="B395:B458" si="21">+LEFT(A395,5)</f>
        <v>40300</v>
      </c>
      <c r="C395" s="23">
        <v>0</v>
      </c>
      <c r="D395" s="25">
        <v>41455</v>
      </c>
      <c r="E395" s="25">
        <v>41455</v>
      </c>
      <c r="F395" s="18" t="e">
        <f>+VLOOKUP(B395,'with calc.status'!$A$6:$M$1846,8,FALSE)</f>
        <v>#N/A</v>
      </c>
      <c r="G395" s="23" t="e">
        <f t="shared" si="20"/>
        <v>#N/A</v>
      </c>
    </row>
    <row r="396" spans="1:7" x14ac:dyDescent="0.25">
      <c r="A396" s="18" t="s">
        <v>2554</v>
      </c>
      <c r="B396" s="18" t="str">
        <f t="shared" si="21"/>
        <v>40306</v>
      </c>
      <c r="C396" s="23">
        <v>0</v>
      </c>
      <c r="D396" s="25">
        <v>41455</v>
      </c>
      <c r="E396" s="25">
        <v>41455</v>
      </c>
      <c r="F396" s="18" t="e">
        <f>+VLOOKUP(B396,'with calc.status'!$A$6:$M$1846,8,FALSE)</f>
        <v>#N/A</v>
      </c>
      <c r="G396" s="23" t="e">
        <f t="shared" si="20"/>
        <v>#N/A</v>
      </c>
    </row>
    <row r="397" spans="1:7" x14ac:dyDescent="0.25">
      <c r="A397" s="18" t="s">
        <v>2775</v>
      </c>
      <c r="B397" s="18" t="str">
        <f t="shared" si="21"/>
        <v>40530</v>
      </c>
      <c r="C397" s="23">
        <v>0</v>
      </c>
      <c r="D397" s="25"/>
      <c r="E397" s="25"/>
    </row>
    <row r="398" spans="1:7" x14ac:dyDescent="0.25">
      <c r="A398" s="18" t="s">
        <v>2555</v>
      </c>
      <c r="B398" s="18" t="str">
        <f t="shared" si="21"/>
        <v>40307</v>
      </c>
      <c r="C398" s="23">
        <v>0</v>
      </c>
      <c r="D398" s="25">
        <v>41455</v>
      </c>
      <c r="E398" s="25">
        <v>41455</v>
      </c>
      <c r="F398" s="18" t="e">
        <f>+VLOOKUP(B398,'with calc.status'!$A$6:$M$1846,8,FALSE)</f>
        <v>#N/A</v>
      </c>
      <c r="G398" s="23" t="e">
        <f t="shared" ref="G398:G416" si="22">+F398-C398</f>
        <v>#N/A</v>
      </c>
    </row>
    <row r="399" spans="1:7" x14ac:dyDescent="0.25">
      <c r="A399" s="18" t="s">
        <v>2952</v>
      </c>
      <c r="B399" s="18" t="str">
        <f t="shared" si="21"/>
        <v>49J26</v>
      </c>
      <c r="C399" s="23">
        <v>0</v>
      </c>
      <c r="D399" s="25">
        <v>41455</v>
      </c>
      <c r="E399" s="25">
        <v>41455</v>
      </c>
      <c r="F399" s="18" t="e">
        <f>+VLOOKUP(B399,'with calc.status'!$A$6:$M$1846,8,FALSE)</f>
        <v>#N/A</v>
      </c>
      <c r="G399" s="23" t="e">
        <f t="shared" si="22"/>
        <v>#N/A</v>
      </c>
    </row>
    <row r="400" spans="1:7" x14ac:dyDescent="0.25">
      <c r="A400" s="18" t="s">
        <v>3025</v>
      </c>
      <c r="B400" s="18" t="str">
        <f t="shared" si="21"/>
        <v>4C906</v>
      </c>
      <c r="C400" s="23">
        <v>0</v>
      </c>
      <c r="D400" s="25">
        <v>41455</v>
      </c>
      <c r="E400" s="25">
        <v>41455</v>
      </c>
      <c r="F400" s="18" t="e">
        <f>+VLOOKUP(B400,'with calc.status'!$A$6:$M$1846,8,FALSE)</f>
        <v>#N/A</v>
      </c>
      <c r="G400" s="23" t="e">
        <f t="shared" si="22"/>
        <v>#N/A</v>
      </c>
    </row>
    <row r="401" spans="1:7" x14ac:dyDescent="0.25">
      <c r="A401" s="18" t="s">
        <v>3027</v>
      </c>
      <c r="B401" s="18" t="str">
        <f t="shared" si="21"/>
        <v>4C984</v>
      </c>
      <c r="C401" s="23">
        <v>0</v>
      </c>
      <c r="D401" s="25">
        <v>41455</v>
      </c>
      <c r="E401" s="25">
        <v>41455</v>
      </c>
      <c r="F401" s="18" t="e">
        <f>+VLOOKUP(B401,'with calc.status'!$A$6:$M$1846,8,FALSE)</f>
        <v>#N/A</v>
      </c>
      <c r="G401" s="23" t="e">
        <f t="shared" si="22"/>
        <v>#N/A</v>
      </c>
    </row>
    <row r="402" spans="1:7" x14ac:dyDescent="0.25">
      <c r="A402" s="18" t="s">
        <v>3112</v>
      </c>
      <c r="B402" s="18" t="str">
        <f t="shared" si="21"/>
        <v>4PD81</v>
      </c>
      <c r="C402" s="23">
        <v>0</v>
      </c>
      <c r="D402" s="25">
        <v>41455</v>
      </c>
      <c r="E402" s="25">
        <v>41455</v>
      </c>
      <c r="F402" s="18" t="e">
        <f>+VLOOKUP(B402,'with calc.status'!$A$6:$M$1846,8,FALSE)</f>
        <v>#N/A</v>
      </c>
      <c r="G402" s="23" t="e">
        <f t="shared" si="22"/>
        <v>#N/A</v>
      </c>
    </row>
    <row r="403" spans="1:7" x14ac:dyDescent="0.25">
      <c r="A403" s="18" t="s">
        <v>3126</v>
      </c>
      <c r="B403" s="18" t="str">
        <f t="shared" si="21"/>
        <v>4PF16</v>
      </c>
      <c r="C403" s="23">
        <v>0</v>
      </c>
      <c r="D403" s="25">
        <v>41455</v>
      </c>
      <c r="E403" s="25">
        <v>41455</v>
      </c>
      <c r="F403" s="18" t="e">
        <f>+VLOOKUP(B403,'with calc.status'!$A$6:$M$1846,8,FALSE)</f>
        <v>#N/A</v>
      </c>
      <c r="G403" s="23" t="e">
        <f t="shared" si="22"/>
        <v>#N/A</v>
      </c>
    </row>
    <row r="404" spans="1:7" x14ac:dyDescent="0.25">
      <c r="A404" s="18" t="s">
        <v>3391</v>
      </c>
      <c r="B404" s="18" t="str">
        <f t="shared" si="21"/>
        <v>A0430</v>
      </c>
      <c r="C404" s="23">
        <v>0</v>
      </c>
      <c r="D404" s="25">
        <v>41450</v>
      </c>
      <c r="E404" s="25">
        <v>41458</v>
      </c>
      <c r="F404" s="18">
        <f>+VLOOKUP(B404,'with calc.status'!$A$6:$M$1846,8,FALSE)</f>
        <v>0</v>
      </c>
      <c r="G404" s="23">
        <f t="shared" si="22"/>
        <v>0</v>
      </c>
    </row>
    <row r="405" spans="1:7" x14ac:dyDescent="0.25">
      <c r="A405" s="18" t="s">
        <v>3276</v>
      </c>
      <c r="B405" s="18" t="str">
        <f t="shared" si="21"/>
        <v>A0162</v>
      </c>
      <c r="C405" s="23">
        <v>0</v>
      </c>
      <c r="D405" s="25">
        <v>41332</v>
      </c>
      <c r="E405" s="25">
        <v>41460</v>
      </c>
      <c r="F405" s="18">
        <f>+VLOOKUP(B405,'with calc.status'!$A$6:$M$1846,8,FALSE)</f>
        <v>0</v>
      </c>
      <c r="G405" s="23">
        <f t="shared" si="22"/>
        <v>0</v>
      </c>
    </row>
    <row r="406" spans="1:7" x14ac:dyDescent="0.25">
      <c r="A406" s="18" t="s">
        <v>3392</v>
      </c>
      <c r="B406" s="18" t="str">
        <f t="shared" si="21"/>
        <v>A0431</v>
      </c>
      <c r="C406" s="23">
        <v>0</v>
      </c>
      <c r="D406" s="25">
        <v>41465</v>
      </c>
      <c r="E406" s="25">
        <v>41465</v>
      </c>
      <c r="F406" s="18">
        <f>+VLOOKUP(B406,'with calc.status'!$A$6:$M$1846,8,FALSE)</f>
        <v>0</v>
      </c>
      <c r="G406" s="23">
        <f t="shared" si="22"/>
        <v>0</v>
      </c>
    </row>
    <row r="407" spans="1:7" x14ac:dyDescent="0.25">
      <c r="A407" s="18" t="s">
        <v>4016</v>
      </c>
      <c r="B407" s="18" t="str">
        <f t="shared" si="21"/>
        <v>A5073</v>
      </c>
      <c r="C407" s="23">
        <v>2955</v>
      </c>
      <c r="D407" s="25">
        <v>41466</v>
      </c>
      <c r="E407" s="25">
        <v>41466</v>
      </c>
      <c r="F407" s="18">
        <f>+VLOOKUP(B407,'with calc.status'!$A$6:$M$1846,8,FALSE)</f>
        <v>2955</v>
      </c>
      <c r="G407" s="23">
        <f t="shared" si="22"/>
        <v>0</v>
      </c>
    </row>
    <row r="408" spans="1:7" x14ac:dyDescent="0.25">
      <c r="A408" s="18" t="s">
        <v>3986</v>
      </c>
      <c r="B408" s="18" t="str">
        <f t="shared" si="21"/>
        <v>A5043</v>
      </c>
      <c r="C408" s="23">
        <v>521.6</v>
      </c>
      <c r="D408" s="25">
        <v>41470</v>
      </c>
      <c r="E408" s="25">
        <v>41470</v>
      </c>
      <c r="F408" s="18">
        <f>+VLOOKUP(B408,'with calc.status'!$A$6:$M$1846,8,FALSE)</f>
        <v>521.6</v>
      </c>
      <c r="G408" s="23">
        <f t="shared" si="22"/>
        <v>0</v>
      </c>
    </row>
    <row r="409" spans="1:7" x14ac:dyDescent="0.25">
      <c r="A409" s="18" t="s">
        <v>3283</v>
      </c>
      <c r="B409" s="18" t="str">
        <f t="shared" si="21"/>
        <v>A0170</v>
      </c>
      <c r="C409" s="23">
        <v>0</v>
      </c>
      <c r="D409" s="25">
        <v>41424</v>
      </c>
      <c r="E409" s="25">
        <v>41478</v>
      </c>
      <c r="F409" s="18">
        <f>+VLOOKUP(B409,'with calc.status'!$A$6:$M$1846,8,FALSE)</f>
        <v>0</v>
      </c>
      <c r="G409" s="23">
        <f t="shared" si="22"/>
        <v>0</v>
      </c>
    </row>
    <row r="410" spans="1:7" x14ac:dyDescent="0.25">
      <c r="A410" s="18" t="s">
        <v>3452</v>
      </c>
      <c r="B410" s="18" t="str">
        <f t="shared" si="21"/>
        <v>A1312</v>
      </c>
      <c r="C410" s="23">
        <v>501.89359999999999</v>
      </c>
      <c r="D410" s="25">
        <v>41464</v>
      </c>
      <c r="E410" s="25">
        <v>41480</v>
      </c>
      <c r="F410" s="18">
        <f>+VLOOKUP(B410,'with calc.status'!$A$6:$M$1846,8,FALSE)</f>
        <v>501.89359999999999</v>
      </c>
      <c r="G410" s="23">
        <f t="shared" si="22"/>
        <v>0</v>
      </c>
    </row>
    <row r="411" spans="1:7" x14ac:dyDescent="0.25">
      <c r="A411" s="18" t="s">
        <v>3454</v>
      </c>
      <c r="B411" s="18" t="str">
        <f t="shared" si="21"/>
        <v>A1314</v>
      </c>
      <c r="C411" s="23">
        <v>211.6592</v>
      </c>
      <c r="D411" s="25">
        <v>41466</v>
      </c>
      <c r="E411" s="25">
        <v>41480</v>
      </c>
      <c r="F411" s="18">
        <f>+VLOOKUP(B411,'with calc.status'!$A$6:$M$1846,8,FALSE)</f>
        <v>211.6592</v>
      </c>
      <c r="G411" s="23">
        <f t="shared" si="22"/>
        <v>0</v>
      </c>
    </row>
    <row r="412" spans="1:7" x14ac:dyDescent="0.25">
      <c r="A412" s="18" t="s">
        <v>3288</v>
      </c>
      <c r="B412" s="18" t="str">
        <f t="shared" si="21"/>
        <v>A0175</v>
      </c>
      <c r="C412" s="23">
        <v>0</v>
      </c>
      <c r="D412" s="25">
        <v>41438</v>
      </c>
      <c r="E412" s="25">
        <v>41481</v>
      </c>
      <c r="F412" s="18">
        <f>+VLOOKUP(B412,'with calc.status'!$A$6:$M$1846,8,FALSE)</f>
        <v>0</v>
      </c>
      <c r="G412" s="23">
        <f t="shared" si="22"/>
        <v>0</v>
      </c>
    </row>
    <row r="413" spans="1:7" x14ac:dyDescent="0.25">
      <c r="A413" s="18" t="s">
        <v>3282</v>
      </c>
      <c r="B413" s="18" t="str">
        <f t="shared" si="21"/>
        <v>A0169</v>
      </c>
      <c r="C413" s="23">
        <v>0</v>
      </c>
      <c r="D413" s="25">
        <v>41423</v>
      </c>
      <c r="E413" s="25">
        <v>41485</v>
      </c>
      <c r="F413" s="18">
        <f>+VLOOKUP(B413,'with calc.status'!$A$6:$M$1846,8,FALSE)</f>
        <v>0</v>
      </c>
      <c r="G413" s="23">
        <f t="shared" si="22"/>
        <v>0</v>
      </c>
    </row>
    <row r="414" spans="1:7" x14ac:dyDescent="0.25">
      <c r="A414" s="18" t="s">
        <v>3453</v>
      </c>
      <c r="B414" s="18" t="str">
        <f t="shared" si="21"/>
        <v>A1313</v>
      </c>
      <c r="C414" s="23">
        <v>193.5761</v>
      </c>
      <c r="D414" s="25">
        <v>41466</v>
      </c>
      <c r="E414" s="25">
        <v>41485</v>
      </c>
      <c r="F414" s="18">
        <f>+VLOOKUP(B414,'with calc.status'!$A$6:$M$1846,8,FALSE)</f>
        <v>193.5761</v>
      </c>
      <c r="G414" s="23">
        <f t="shared" si="22"/>
        <v>0</v>
      </c>
    </row>
    <row r="415" spans="1:7" x14ac:dyDescent="0.25">
      <c r="A415" s="18" t="s">
        <v>2493</v>
      </c>
      <c r="B415" s="18" t="str">
        <f t="shared" si="21"/>
        <v>40245</v>
      </c>
      <c r="C415" s="23">
        <v>0</v>
      </c>
      <c r="D415" s="25">
        <v>41486</v>
      </c>
      <c r="E415" s="25">
        <v>41486</v>
      </c>
      <c r="F415" s="18" t="e">
        <f>+VLOOKUP(B415,'with calc.status'!$A$6:$M$1846,8,FALSE)</f>
        <v>#N/A</v>
      </c>
      <c r="G415" s="23" t="e">
        <f t="shared" si="22"/>
        <v>#N/A</v>
      </c>
    </row>
    <row r="416" spans="1:7" x14ac:dyDescent="0.25">
      <c r="A416" s="18" t="s">
        <v>2517</v>
      </c>
      <c r="B416" s="18" t="str">
        <f t="shared" si="21"/>
        <v>40269</v>
      </c>
      <c r="C416" s="23">
        <v>0</v>
      </c>
      <c r="D416" s="25">
        <v>41486</v>
      </c>
      <c r="E416" s="25">
        <v>41486</v>
      </c>
      <c r="F416" s="18" t="e">
        <f>+VLOOKUP(B416,'with calc.status'!$A$6:$M$1846,8,FALSE)</f>
        <v>#N/A</v>
      </c>
      <c r="G416" s="23" t="e">
        <f t="shared" si="22"/>
        <v>#N/A</v>
      </c>
    </row>
    <row r="417" spans="1:7" x14ac:dyDescent="0.25">
      <c r="A417" s="18" t="s">
        <v>2795</v>
      </c>
      <c r="B417" s="18" t="str">
        <f t="shared" si="21"/>
        <v>40554</v>
      </c>
      <c r="C417" s="23">
        <v>0</v>
      </c>
      <c r="D417" s="25">
        <v>42198</v>
      </c>
      <c r="E417" s="25"/>
    </row>
    <row r="418" spans="1:7" x14ac:dyDescent="0.25">
      <c r="A418" s="18" t="s">
        <v>2535</v>
      </c>
      <c r="B418" s="18" t="str">
        <f t="shared" si="21"/>
        <v>40287</v>
      </c>
      <c r="C418" s="23">
        <v>0</v>
      </c>
      <c r="D418" s="25">
        <v>41486</v>
      </c>
      <c r="E418" s="25">
        <v>41486</v>
      </c>
      <c r="F418" s="18" t="e">
        <f>+VLOOKUP(B418,'with calc.status'!$A$6:$M$1846,8,FALSE)</f>
        <v>#N/A</v>
      </c>
      <c r="G418" s="23" t="e">
        <f t="shared" ref="G418:G426" si="23">+F418-C418</f>
        <v>#N/A</v>
      </c>
    </row>
    <row r="419" spans="1:7" x14ac:dyDescent="0.25">
      <c r="A419" s="18" t="s">
        <v>2542</v>
      </c>
      <c r="B419" s="18" t="str">
        <f t="shared" si="21"/>
        <v>40294</v>
      </c>
      <c r="C419" s="23">
        <v>0</v>
      </c>
      <c r="D419" s="25">
        <v>41486</v>
      </c>
      <c r="E419" s="25">
        <v>41486</v>
      </c>
      <c r="F419" s="18" t="e">
        <f>+VLOOKUP(B419,'with calc.status'!$A$6:$M$1846,8,FALSE)</f>
        <v>#N/A</v>
      </c>
      <c r="G419" s="23" t="e">
        <f t="shared" si="23"/>
        <v>#N/A</v>
      </c>
    </row>
    <row r="420" spans="1:7" x14ac:dyDescent="0.25">
      <c r="A420" s="18" t="s">
        <v>2545</v>
      </c>
      <c r="B420" s="18" t="str">
        <f t="shared" si="21"/>
        <v>40297</v>
      </c>
      <c r="C420" s="23">
        <v>0</v>
      </c>
      <c r="D420" s="25">
        <v>41486</v>
      </c>
      <c r="E420" s="25">
        <v>41486</v>
      </c>
      <c r="F420" s="18" t="e">
        <f>+VLOOKUP(B420,'with calc.status'!$A$6:$M$1846,8,FALSE)</f>
        <v>#N/A</v>
      </c>
      <c r="G420" s="23" t="e">
        <f t="shared" si="23"/>
        <v>#N/A</v>
      </c>
    </row>
    <row r="421" spans="1:7" x14ac:dyDescent="0.25">
      <c r="A421" s="18" t="s">
        <v>2547</v>
      </c>
      <c r="B421" s="18" t="str">
        <f t="shared" si="21"/>
        <v>40299</v>
      </c>
      <c r="C421" s="23">
        <v>0</v>
      </c>
      <c r="D421" s="25">
        <v>41486</v>
      </c>
      <c r="E421" s="25">
        <v>41486</v>
      </c>
      <c r="F421" s="18" t="e">
        <f>+VLOOKUP(B421,'with calc.status'!$A$6:$M$1846,8,FALSE)</f>
        <v>#N/A</v>
      </c>
      <c r="G421" s="23" t="e">
        <f t="shared" si="23"/>
        <v>#N/A</v>
      </c>
    </row>
    <row r="422" spans="1:7" x14ac:dyDescent="0.25">
      <c r="A422" s="18" t="s">
        <v>2550</v>
      </c>
      <c r="B422" s="18" t="str">
        <f t="shared" si="21"/>
        <v>40302</v>
      </c>
      <c r="C422" s="23">
        <v>0</v>
      </c>
      <c r="D422" s="25">
        <v>41486</v>
      </c>
      <c r="E422" s="25">
        <v>41486</v>
      </c>
      <c r="F422" s="18" t="e">
        <f>+VLOOKUP(B422,'with calc.status'!$A$6:$M$1846,8,FALSE)</f>
        <v>#N/A</v>
      </c>
      <c r="G422" s="23" t="e">
        <f t="shared" si="23"/>
        <v>#N/A</v>
      </c>
    </row>
    <row r="423" spans="1:7" x14ac:dyDescent="0.25">
      <c r="A423" s="18" t="s">
        <v>2552</v>
      </c>
      <c r="B423" s="18" t="str">
        <f t="shared" si="21"/>
        <v>40304</v>
      </c>
      <c r="C423" s="23">
        <v>0</v>
      </c>
      <c r="D423" s="25">
        <v>41486</v>
      </c>
      <c r="E423" s="25">
        <v>41486</v>
      </c>
      <c r="F423" s="18" t="e">
        <f>+VLOOKUP(B423,'with calc.status'!$A$6:$M$1846,8,FALSE)</f>
        <v>#N/A</v>
      </c>
      <c r="G423" s="23" t="e">
        <f t="shared" si="23"/>
        <v>#N/A</v>
      </c>
    </row>
    <row r="424" spans="1:7" x14ac:dyDescent="0.25">
      <c r="A424" s="18" t="s">
        <v>2557</v>
      </c>
      <c r="B424" s="18" t="str">
        <f t="shared" si="21"/>
        <v>40309</v>
      </c>
      <c r="C424" s="23">
        <v>0</v>
      </c>
      <c r="D424" s="25">
        <v>41486</v>
      </c>
      <c r="E424" s="25">
        <v>41486</v>
      </c>
      <c r="F424" s="18" t="e">
        <f>+VLOOKUP(B424,'with calc.status'!$A$6:$M$1846,8,FALSE)</f>
        <v>#N/A</v>
      </c>
      <c r="G424" s="23" t="e">
        <f t="shared" si="23"/>
        <v>#N/A</v>
      </c>
    </row>
    <row r="425" spans="1:7" x14ac:dyDescent="0.25">
      <c r="A425" s="18" t="s">
        <v>2933</v>
      </c>
      <c r="B425" s="18" t="str">
        <f t="shared" si="21"/>
        <v>49I42</v>
      </c>
      <c r="C425" s="23">
        <v>0</v>
      </c>
      <c r="D425" s="25">
        <v>41486</v>
      </c>
      <c r="E425" s="25">
        <v>41486</v>
      </c>
      <c r="F425" s="18" t="e">
        <f>+VLOOKUP(B425,'with calc.status'!$A$6:$M$1846,8,FALSE)</f>
        <v>#N/A</v>
      </c>
      <c r="G425" s="23" t="e">
        <f t="shared" si="23"/>
        <v>#N/A</v>
      </c>
    </row>
    <row r="426" spans="1:7" x14ac:dyDescent="0.25">
      <c r="A426" s="18" t="s">
        <v>2938</v>
      </c>
      <c r="B426" s="18" t="str">
        <f t="shared" si="21"/>
        <v>49I55</v>
      </c>
      <c r="C426" s="23">
        <v>0</v>
      </c>
      <c r="D426" s="25">
        <v>41486</v>
      </c>
      <c r="E426" s="25">
        <v>41486</v>
      </c>
      <c r="F426" s="18" t="e">
        <f>+VLOOKUP(B426,'with calc.status'!$A$6:$M$1846,8,FALSE)</f>
        <v>#N/A</v>
      </c>
      <c r="G426" s="23" t="e">
        <f t="shared" si="23"/>
        <v>#N/A</v>
      </c>
    </row>
    <row r="427" spans="1:7" x14ac:dyDescent="0.25">
      <c r="A427" s="18" t="s">
        <v>2805</v>
      </c>
      <c r="B427" s="18" t="str">
        <f t="shared" si="21"/>
        <v>40566</v>
      </c>
      <c r="C427" s="23">
        <v>0</v>
      </c>
      <c r="D427" s="25">
        <v>42185</v>
      </c>
      <c r="E427" s="25"/>
    </row>
    <row r="428" spans="1:7" x14ac:dyDescent="0.25">
      <c r="A428" s="18" t="s">
        <v>2951</v>
      </c>
      <c r="B428" s="18" t="str">
        <f t="shared" si="21"/>
        <v>49J22</v>
      </c>
      <c r="C428" s="23">
        <v>0</v>
      </c>
      <c r="D428" s="25">
        <v>41486</v>
      </c>
      <c r="E428" s="25">
        <v>41486</v>
      </c>
      <c r="F428" s="18" t="e">
        <f>+VLOOKUP(B428,'with calc.status'!$A$6:$M$1846,8,FALSE)</f>
        <v>#N/A</v>
      </c>
      <c r="G428" s="23" t="e">
        <f>+F428-C428</f>
        <v>#N/A</v>
      </c>
    </row>
    <row r="429" spans="1:7" x14ac:dyDescent="0.25">
      <c r="A429" s="18" t="s">
        <v>2953</v>
      </c>
      <c r="B429" s="18" t="str">
        <f t="shared" si="21"/>
        <v>49J31</v>
      </c>
      <c r="C429" s="23">
        <v>0</v>
      </c>
      <c r="D429" s="25">
        <v>41486</v>
      </c>
      <c r="E429" s="25">
        <v>41486</v>
      </c>
      <c r="F429" s="18" t="e">
        <f>+VLOOKUP(B429,'with calc.status'!$A$6:$M$1846,8,FALSE)</f>
        <v>#N/A</v>
      </c>
      <c r="G429" s="23" t="e">
        <f>+F429-C429</f>
        <v>#N/A</v>
      </c>
    </row>
    <row r="430" spans="1:7" x14ac:dyDescent="0.25">
      <c r="A430" s="18" t="s">
        <v>2956</v>
      </c>
      <c r="B430" s="18" t="str">
        <f t="shared" si="21"/>
        <v>49J40</v>
      </c>
      <c r="C430" s="23">
        <v>0</v>
      </c>
      <c r="D430" s="25">
        <v>41486</v>
      </c>
      <c r="E430" s="25">
        <v>41486</v>
      </c>
      <c r="F430" s="18" t="e">
        <f>+VLOOKUP(B430,'with calc.status'!$A$6:$M$1846,8,FALSE)</f>
        <v>#N/A</v>
      </c>
      <c r="G430" s="23" t="e">
        <f>+F430-C430</f>
        <v>#N/A</v>
      </c>
    </row>
    <row r="431" spans="1:7" x14ac:dyDescent="0.25">
      <c r="A431" s="18" t="s">
        <v>2957</v>
      </c>
      <c r="B431" s="18" t="str">
        <f t="shared" si="21"/>
        <v>49J53</v>
      </c>
      <c r="C431" s="23">
        <v>0</v>
      </c>
      <c r="D431" s="25">
        <v>41486</v>
      </c>
      <c r="E431" s="25">
        <v>41486</v>
      </c>
      <c r="F431" s="18" t="e">
        <f>+VLOOKUP(B431,'with calc.status'!$A$6:$M$1846,8,FALSE)</f>
        <v>#N/A</v>
      </c>
      <c r="G431" s="23" t="e">
        <f>+F431-C431</f>
        <v>#N/A</v>
      </c>
    </row>
    <row r="432" spans="1:7" x14ac:dyDescent="0.25">
      <c r="A432" s="18" t="s">
        <v>3123</v>
      </c>
      <c r="B432" s="18" t="str">
        <f t="shared" si="21"/>
        <v>4PF13</v>
      </c>
      <c r="C432" s="23">
        <v>0</v>
      </c>
      <c r="D432" s="25">
        <v>41486</v>
      </c>
      <c r="E432" s="25">
        <v>41486</v>
      </c>
      <c r="F432" s="18" t="e">
        <f>+VLOOKUP(B432,'with calc.status'!$A$6:$M$1846,8,FALSE)</f>
        <v>#N/A</v>
      </c>
      <c r="G432" s="23" t="e">
        <f>+F432-C432</f>
        <v>#N/A</v>
      </c>
    </row>
    <row r="433" spans="1:7" x14ac:dyDescent="0.25">
      <c r="A433" s="18" t="s">
        <v>2811</v>
      </c>
      <c r="B433" s="18" t="str">
        <f t="shared" si="21"/>
        <v>40573</v>
      </c>
      <c r="C433" s="23">
        <v>0</v>
      </c>
      <c r="D433" s="25">
        <v>42240</v>
      </c>
      <c r="E433" s="25"/>
    </row>
    <row r="434" spans="1:7" x14ac:dyDescent="0.25">
      <c r="A434" s="18" t="s">
        <v>2812</v>
      </c>
      <c r="B434" s="18" t="str">
        <f t="shared" si="21"/>
        <v>40574</v>
      </c>
      <c r="C434" s="23">
        <v>0</v>
      </c>
      <c r="D434" s="25">
        <v>42335</v>
      </c>
      <c r="E434" s="25"/>
    </row>
    <row r="435" spans="1:7" x14ac:dyDescent="0.25">
      <c r="A435" s="18" t="s">
        <v>3124</v>
      </c>
      <c r="B435" s="18" t="str">
        <f t="shared" si="21"/>
        <v>4PF14</v>
      </c>
      <c r="C435" s="23">
        <v>0</v>
      </c>
      <c r="D435" s="25">
        <v>41486</v>
      </c>
      <c r="E435" s="25">
        <v>41486</v>
      </c>
      <c r="F435" s="18" t="e">
        <f>+VLOOKUP(B435,'with calc.status'!$A$6:$M$1846,8,FALSE)</f>
        <v>#N/A</v>
      </c>
      <c r="G435" s="23" t="e">
        <f t="shared" ref="G435:G440" si="24">+F435-C435</f>
        <v>#N/A</v>
      </c>
    </row>
    <row r="436" spans="1:7" x14ac:dyDescent="0.25">
      <c r="A436" s="18" t="s">
        <v>3393</v>
      </c>
      <c r="B436" s="18" t="str">
        <f t="shared" si="21"/>
        <v>A0432</v>
      </c>
      <c r="C436" s="23">
        <v>0</v>
      </c>
      <c r="D436" s="25">
        <v>41477</v>
      </c>
      <c r="E436" s="25">
        <v>41486</v>
      </c>
      <c r="F436" s="18">
        <f>+VLOOKUP(B436,'with calc.status'!$A$6:$M$1846,8,FALSE)</f>
        <v>0</v>
      </c>
      <c r="G436" s="23">
        <f t="shared" si="24"/>
        <v>0</v>
      </c>
    </row>
    <row r="437" spans="1:7" x14ac:dyDescent="0.25">
      <c r="A437" s="18" t="s">
        <v>3536</v>
      </c>
      <c r="B437" s="18" t="str">
        <f t="shared" si="21"/>
        <v>A1838</v>
      </c>
      <c r="C437" s="23">
        <v>9307.125</v>
      </c>
      <c r="D437" s="25">
        <v>41486</v>
      </c>
      <c r="E437" s="25">
        <v>41486</v>
      </c>
      <c r="F437" s="18">
        <f>+VLOOKUP(B437,'with calc.status'!$A$6:$M$1846,8,FALSE)</f>
        <v>9307.125</v>
      </c>
      <c r="G437" s="23">
        <f t="shared" si="24"/>
        <v>0</v>
      </c>
    </row>
    <row r="438" spans="1:7" x14ac:dyDescent="0.25">
      <c r="A438" s="18" t="s">
        <v>3527</v>
      </c>
      <c r="B438" s="18" t="str">
        <f t="shared" si="21"/>
        <v>A1755</v>
      </c>
      <c r="C438" s="23">
        <v>1785</v>
      </c>
      <c r="D438" s="25">
        <v>41487</v>
      </c>
      <c r="E438" s="25">
        <v>41487</v>
      </c>
      <c r="F438" s="18">
        <f>+VLOOKUP(B438,'with calc.status'!$A$6:$M$1846,8,FALSE)</f>
        <v>1785</v>
      </c>
      <c r="G438" s="23">
        <f t="shared" si="24"/>
        <v>0</v>
      </c>
    </row>
    <row r="439" spans="1:7" x14ac:dyDescent="0.25">
      <c r="A439" s="18" t="s">
        <v>3394</v>
      </c>
      <c r="B439" s="18" t="str">
        <f t="shared" si="21"/>
        <v>A0433</v>
      </c>
      <c r="C439" s="23">
        <v>0</v>
      </c>
      <c r="D439" s="25">
        <v>41514</v>
      </c>
      <c r="E439" s="25">
        <v>41490</v>
      </c>
      <c r="F439" s="18">
        <f>+VLOOKUP(B439,'with calc.status'!$A$6:$M$1846,8,FALSE)</f>
        <v>0</v>
      </c>
      <c r="G439" s="23">
        <f t="shared" si="24"/>
        <v>0</v>
      </c>
    </row>
    <row r="440" spans="1:7" x14ac:dyDescent="0.25">
      <c r="A440" s="18" t="s">
        <v>3395</v>
      </c>
      <c r="B440" s="18" t="str">
        <f t="shared" si="21"/>
        <v>A0434</v>
      </c>
      <c r="C440" s="23">
        <v>0</v>
      </c>
      <c r="D440" s="25">
        <v>41488</v>
      </c>
      <c r="E440" s="25">
        <v>41492</v>
      </c>
      <c r="F440" s="18">
        <f>+VLOOKUP(B440,'with calc.status'!$A$6:$M$1846,8,FALSE)</f>
        <v>0</v>
      </c>
      <c r="G440" s="23">
        <f t="shared" si="24"/>
        <v>0</v>
      </c>
    </row>
    <row r="441" spans="1:7" x14ac:dyDescent="0.25">
      <c r="A441" s="18" t="s">
        <v>2819</v>
      </c>
      <c r="B441" s="18" t="str">
        <f t="shared" si="21"/>
        <v>40582</v>
      </c>
      <c r="C441" s="23">
        <v>0</v>
      </c>
      <c r="D441" s="25">
        <v>42199</v>
      </c>
      <c r="E441" s="25"/>
    </row>
    <row r="442" spans="1:7" x14ac:dyDescent="0.25">
      <c r="A442" s="18" t="s">
        <v>2820</v>
      </c>
      <c r="B442" s="18" t="str">
        <f t="shared" si="21"/>
        <v>40584</v>
      </c>
      <c r="C442" s="23">
        <v>0</v>
      </c>
      <c r="D442" s="25">
        <v>42248</v>
      </c>
      <c r="E442" s="25"/>
    </row>
    <row r="443" spans="1:7" x14ac:dyDescent="0.25">
      <c r="A443" s="18" t="s">
        <v>2821</v>
      </c>
      <c r="B443" s="18" t="str">
        <f t="shared" si="21"/>
        <v>40585</v>
      </c>
      <c r="C443" s="23">
        <v>0</v>
      </c>
      <c r="D443" s="25">
        <v>42318</v>
      </c>
      <c r="E443" s="25"/>
    </row>
    <row r="444" spans="1:7" x14ac:dyDescent="0.25">
      <c r="A444" s="18" t="s">
        <v>3987</v>
      </c>
      <c r="B444" s="18" t="str">
        <f t="shared" si="21"/>
        <v>A5044</v>
      </c>
      <c r="C444" s="23">
        <v>1137</v>
      </c>
      <c r="D444" s="25">
        <v>41492</v>
      </c>
      <c r="E444" s="25">
        <v>41492</v>
      </c>
      <c r="F444" s="18">
        <f>+VLOOKUP(B444,'with calc.status'!$A$6:$M$1846,8,FALSE)</f>
        <v>1137</v>
      </c>
      <c r="G444" s="23">
        <f>+F444-C444</f>
        <v>0</v>
      </c>
    </row>
    <row r="445" spans="1:7" x14ac:dyDescent="0.25">
      <c r="A445" s="18" t="s">
        <v>4007</v>
      </c>
      <c r="B445" s="18" t="str">
        <f t="shared" si="21"/>
        <v>A5064</v>
      </c>
      <c r="C445" s="23">
        <v>600.6</v>
      </c>
      <c r="D445" s="25">
        <v>41492</v>
      </c>
      <c r="E445" s="25">
        <v>41492</v>
      </c>
      <c r="F445" s="18">
        <f>+VLOOKUP(B445,'with calc.status'!$A$6:$M$1846,8,FALSE)</f>
        <v>600.6</v>
      </c>
      <c r="G445" s="23">
        <f>+F445-C445</f>
        <v>0</v>
      </c>
    </row>
    <row r="446" spans="1:7" x14ac:dyDescent="0.25">
      <c r="A446" s="18" t="s">
        <v>2824</v>
      </c>
      <c r="B446" s="18" t="str">
        <f t="shared" si="21"/>
        <v>40591</v>
      </c>
      <c r="C446" s="23">
        <v>0</v>
      </c>
      <c r="D446" s="25">
        <v>42289</v>
      </c>
      <c r="E446" s="25"/>
    </row>
    <row r="447" spans="1:7" x14ac:dyDescent="0.25">
      <c r="A447" s="18" t="s">
        <v>2825</v>
      </c>
      <c r="B447" s="18" t="str">
        <f t="shared" si="21"/>
        <v>40592</v>
      </c>
      <c r="C447" s="23">
        <v>0</v>
      </c>
      <c r="D447" s="25">
        <v>42205</v>
      </c>
      <c r="E447" s="25"/>
    </row>
    <row r="448" spans="1:7" x14ac:dyDescent="0.25">
      <c r="A448" s="18" t="s">
        <v>2826</v>
      </c>
      <c r="B448" s="18" t="str">
        <f t="shared" si="21"/>
        <v>40593</v>
      </c>
      <c r="C448" s="23">
        <v>0</v>
      </c>
      <c r="D448" s="25">
        <v>42236</v>
      </c>
      <c r="E448" s="25"/>
    </row>
    <row r="449" spans="1:7" x14ac:dyDescent="0.25">
      <c r="A449" s="18" t="s">
        <v>4008</v>
      </c>
      <c r="B449" s="18" t="str">
        <f t="shared" si="21"/>
        <v>A5065</v>
      </c>
      <c r="C449" s="23">
        <v>1120</v>
      </c>
      <c r="D449" s="25">
        <v>41492</v>
      </c>
      <c r="E449" s="25">
        <v>41492</v>
      </c>
      <c r="F449" s="18">
        <f>+VLOOKUP(B449,'with calc.status'!$A$6:$M$1846,8,FALSE)</f>
        <v>1120</v>
      </c>
      <c r="G449" s="23">
        <f>+F449-C449</f>
        <v>0</v>
      </c>
    </row>
    <row r="450" spans="1:7" x14ac:dyDescent="0.25">
      <c r="A450" s="18" t="s">
        <v>2828</v>
      </c>
      <c r="B450" s="18" t="str">
        <f t="shared" si="21"/>
        <v>40595</v>
      </c>
      <c r="C450" s="23">
        <v>0</v>
      </c>
      <c r="D450" s="25">
        <v>42241</v>
      </c>
      <c r="E450" s="25"/>
    </row>
    <row r="451" spans="1:7" x14ac:dyDescent="0.25">
      <c r="A451" s="18" t="s">
        <v>2829</v>
      </c>
      <c r="B451" s="18" t="str">
        <f t="shared" si="21"/>
        <v>40596</v>
      </c>
      <c r="C451" s="23">
        <v>0</v>
      </c>
      <c r="D451" s="25">
        <v>42213</v>
      </c>
      <c r="E451" s="25"/>
    </row>
    <row r="452" spans="1:7" x14ac:dyDescent="0.25">
      <c r="A452" s="18" t="s">
        <v>2830</v>
      </c>
      <c r="B452" s="18" t="str">
        <f t="shared" si="21"/>
        <v>40597</v>
      </c>
      <c r="C452" s="23">
        <v>0</v>
      </c>
      <c r="D452" s="25">
        <v>42233</v>
      </c>
      <c r="E452" s="25"/>
    </row>
    <row r="453" spans="1:7" x14ac:dyDescent="0.25">
      <c r="A453" s="18" t="s">
        <v>2831</v>
      </c>
      <c r="B453" s="18" t="str">
        <f t="shared" si="21"/>
        <v>40598</v>
      </c>
      <c r="C453" s="23">
        <v>0</v>
      </c>
      <c r="D453" s="25">
        <v>42257</v>
      </c>
      <c r="E453" s="25"/>
    </row>
    <row r="454" spans="1:7" x14ac:dyDescent="0.25">
      <c r="A454" s="18" t="s">
        <v>2832</v>
      </c>
      <c r="B454" s="18" t="str">
        <f t="shared" si="21"/>
        <v>40599</v>
      </c>
      <c r="C454" s="23">
        <v>0</v>
      </c>
      <c r="D454" s="25">
        <v>42257</v>
      </c>
      <c r="E454" s="25"/>
    </row>
    <row r="455" spans="1:7" x14ac:dyDescent="0.25">
      <c r="A455" s="18" t="s">
        <v>3377</v>
      </c>
      <c r="B455" s="18" t="str">
        <f t="shared" si="21"/>
        <v>A0411</v>
      </c>
      <c r="C455" s="23">
        <v>0</v>
      </c>
      <c r="D455" s="25">
        <v>41298</v>
      </c>
      <c r="E455" s="25">
        <v>41500</v>
      </c>
      <c r="F455" s="18">
        <f>+VLOOKUP(B455,'with calc.status'!$A$6:$M$1846,8,FALSE)</f>
        <v>0</v>
      </c>
      <c r="G455" s="23">
        <f>+F455-C455</f>
        <v>0</v>
      </c>
    </row>
    <row r="456" spans="1:7" x14ac:dyDescent="0.25">
      <c r="A456" s="18" t="s">
        <v>2834</v>
      </c>
      <c r="B456" s="18" t="str">
        <f t="shared" si="21"/>
        <v>40602</v>
      </c>
      <c r="C456" s="23">
        <v>0</v>
      </c>
      <c r="D456" s="25">
        <v>42270</v>
      </c>
      <c r="E456" s="25"/>
    </row>
    <row r="457" spans="1:7" x14ac:dyDescent="0.25">
      <c r="A457" s="18" t="s">
        <v>3397</v>
      </c>
      <c r="B457" s="18" t="str">
        <f t="shared" si="21"/>
        <v>A0436</v>
      </c>
      <c r="C457" s="23">
        <v>0</v>
      </c>
      <c r="D457" s="25">
        <v>41500</v>
      </c>
      <c r="E457" s="25">
        <v>41504</v>
      </c>
      <c r="F457" s="18">
        <f>+VLOOKUP(B457,'with calc.status'!$A$6:$M$1846,8,FALSE)</f>
        <v>0</v>
      </c>
      <c r="G457" s="23">
        <f>+F457-C457</f>
        <v>0</v>
      </c>
    </row>
    <row r="458" spans="1:7" x14ac:dyDescent="0.25">
      <c r="A458" s="18" t="s">
        <v>3396</v>
      </c>
      <c r="B458" s="18" t="str">
        <f t="shared" si="21"/>
        <v>A0435</v>
      </c>
      <c r="C458" s="23">
        <v>0</v>
      </c>
      <c r="D458" s="25">
        <v>41500</v>
      </c>
      <c r="E458" s="25">
        <v>41511</v>
      </c>
      <c r="F458" s="18">
        <f>+VLOOKUP(B458,'with calc.status'!$A$6:$M$1846,8,FALSE)</f>
        <v>0</v>
      </c>
      <c r="G458" s="23">
        <f>+F458-C458</f>
        <v>0</v>
      </c>
    </row>
    <row r="459" spans="1:7" x14ac:dyDescent="0.25">
      <c r="A459" s="18" t="s">
        <v>2837</v>
      </c>
      <c r="B459" s="18" t="str">
        <f t="shared" ref="B459:B522" si="25">+LEFT(A459,5)</f>
        <v>40605</v>
      </c>
      <c r="C459" s="23">
        <v>0</v>
      </c>
      <c r="D459" s="25">
        <v>42213</v>
      </c>
      <c r="E459" s="25"/>
    </row>
    <row r="460" spans="1:7" x14ac:dyDescent="0.25">
      <c r="A460" s="18" t="s">
        <v>4006</v>
      </c>
      <c r="B460" s="18" t="str">
        <f t="shared" si="25"/>
        <v>A5063</v>
      </c>
      <c r="C460" s="23">
        <v>2040</v>
      </c>
      <c r="D460" s="25">
        <v>41512</v>
      </c>
      <c r="E460" s="25">
        <v>41512</v>
      </c>
      <c r="F460" s="18">
        <f>+VLOOKUP(B460,'with calc.status'!$A$6:$M$1846,8,FALSE)</f>
        <v>2040</v>
      </c>
      <c r="G460" s="23">
        <f>+F460-C460</f>
        <v>0</v>
      </c>
    </row>
    <row r="461" spans="1:7" x14ac:dyDescent="0.25">
      <c r="A461" s="18" t="s">
        <v>2512</v>
      </c>
      <c r="B461" s="18" t="str">
        <f t="shared" si="25"/>
        <v>40264</v>
      </c>
      <c r="C461" s="23">
        <v>0</v>
      </c>
      <c r="D461" s="25">
        <v>41517</v>
      </c>
      <c r="E461" s="25">
        <v>41517</v>
      </c>
      <c r="F461" s="18" t="e">
        <f>+VLOOKUP(B461,'with calc.status'!$A$6:$M$1846,8,FALSE)</f>
        <v>#N/A</v>
      </c>
      <c r="G461" s="23" t="e">
        <f>+F461-C461</f>
        <v>#N/A</v>
      </c>
    </row>
    <row r="462" spans="1:7" x14ac:dyDescent="0.25">
      <c r="A462" s="18" t="s">
        <v>2840</v>
      </c>
      <c r="B462" s="18" t="str">
        <f t="shared" si="25"/>
        <v>40608</v>
      </c>
      <c r="C462" s="23">
        <v>0</v>
      </c>
      <c r="D462" s="25">
        <v>42185</v>
      </c>
      <c r="E462" s="25"/>
    </row>
    <row r="463" spans="1:7" x14ac:dyDescent="0.25">
      <c r="A463" s="18" t="s">
        <v>2518</v>
      </c>
      <c r="B463" s="18" t="str">
        <f t="shared" si="25"/>
        <v>40270</v>
      </c>
      <c r="C463" s="23">
        <v>0</v>
      </c>
      <c r="D463" s="25">
        <v>41517</v>
      </c>
      <c r="E463" s="25">
        <v>41517</v>
      </c>
      <c r="F463" s="18" t="e">
        <f>+VLOOKUP(B463,'with calc.status'!$A$6:$M$1846,8,FALSE)</f>
        <v>#N/A</v>
      </c>
      <c r="G463" s="23" t="e">
        <f>+F463-C463</f>
        <v>#N/A</v>
      </c>
    </row>
    <row r="464" spans="1:7" x14ac:dyDescent="0.25">
      <c r="A464" s="18" t="s">
        <v>2842</v>
      </c>
      <c r="B464" s="18" t="str">
        <f t="shared" si="25"/>
        <v>40610</v>
      </c>
      <c r="C464" s="23">
        <v>0</v>
      </c>
      <c r="D464" s="25">
        <v>42179</v>
      </c>
      <c r="E464" s="25"/>
    </row>
    <row r="465" spans="1:7" x14ac:dyDescent="0.25">
      <c r="A465" s="18" t="s">
        <v>2843</v>
      </c>
      <c r="B465" s="18" t="str">
        <f t="shared" si="25"/>
        <v>40611</v>
      </c>
      <c r="C465" s="23">
        <v>0</v>
      </c>
      <c r="D465" s="25">
        <v>42332</v>
      </c>
      <c r="E465" s="25"/>
    </row>
    <row r="466" spans="1:7" x14ac:dyDescent="0.25">
      <c r="A466" s="18" t="s">
        <v>2844</v>
      </c>
      <c r="B466" s="18" t="str">
        <f t="shared" si="25"/>
        <v>40612</v>
      </c>
      <c r="C466" s="23">
        <v>0</v>
      </c>
      <c r="D466" s="25">
        <v>42249</v>
      </c>
      <c r="E466" s="25"/>
    </row>
    <row r="467" spans="1:7" x14ac:dyDescent="0.25">
      <c r="A467" s="18" t="s">
        <v>2845</v>
      </c>
      <c r="B467" s="18" t="str">
        <f t="shared" si="25"/>
        <v>40710</v>
      </c>
      <c r="C467" s="23">
        <v>0</v>
      </c>
      <c r="D467" s="25">
        <v>42213</v>
      </c>
      <c r="E467" s="25"/>
    </row>
    <row r="468" spans="1:7" x14ac:dyDescent="0.25">
      <c r="A468" s="18" t="s">
        <v>2846</v>
      </c>
      <c r="B468" s="18" t="str">
        <f t="shared" si="25"/>
        <v>40711</v>
      </c>
      <c r="C468" s="23">
        <v>0</v>
      </c>
      <c r="D468" s="25">
        <v>42223</v>
      </c>
      <c r="E468" s="25"/>
    </row>
    <row r="469" spans="1:7" x14ac:dyDescent="0.25">
      <c r="A469" s="18" t="s">
        <v>2519</v>
      </c>
      <c r="B469" s="18" t="str">
        <f t="shared" si="25"/>
        <v>40271</v>
      </c>
      <c r="C469" s="23">
        <v>0</v>
      </c>
      <c r="D469" s="25">
        <v>41517</v>
      </c>
      <c r="E469" s="25">
        <v>41517</v>
      </c>
      <c r="F469" s="18" t="e">
        <f>+VLOOKUP(B469,'with calc.status'!$A$6:$M$1846,8,FALSE)</f>
        <v>#N/A</v>
      </c>
      <c r="G469" s="23" t="e">
        <f t="shared" ref="G469:G500" si="26">+F469-C469</f>
        <v>#N/A</v>
      </c>
    </row>
    <row r="470" spans="1:7" x14ac:dyDescent="0.25">
      <c r="A470" s="18" t="s">
        <v>2543</v>
      </c>
      <c r="B470" s="18" t="str">
        <f t="shared" si="25"/>
        <v>40295</v>
      </c>
      <c r="C470" s="23">
        <v>0</v>
      </c>
      <c r="D470" s="25">
        <v>41517</v>
      </c>
      <c r="E470" s="25">
        <v>41517</v>
      </c>
      <c r="F470" s="18" t="e">
        <f>+VLOOKUP(B470,'with calc.status'!$A$6:$M$1846,8,FALSE)</f>
        <v>#N/A</v>
      </c>
      <c r="G470" s="23" t="e">
        <f t="shared" si="26"/>
        <v>#N/A</v>
      </c>
    </row>
    <row r="471" spans="1:7" x14ac:dyDescent="0.25">
      <c r="A471" s="18" t="s">
        <v>2551</v>
      </c>
      <c r="B471" s="18" t="str">
        <f t="shared" si="25"/>
        <v>40303</v>
      </c>
      <c r="C471" s="23">
        <v>0</v>
      </c>
      <c r="D471" s="25">
        <v>41517</v>
      </c>
      <c r="E471" s="25">
        <v>41517</v>
      </c>
      <c r="F471" s="18" t="e">
        <f>+VLOOKUP(B471,'with calc.status'!$A$6:$M$1846,8,FALSE)</f>
        <v>#N/A</v>
      </c>
      <c r="G471" s="23" t="e">
        <f t="shared" si="26"/>
        <v>#N/A</v>
      </c>
    </row>
    <row r="472" spans="1:7" x14ac:dyDescent="0.25">
      <c r="A472" s="18" t="s">
        <v>2553</v>
      </c>
      <c r="B472" s="18" t="str">
        <f t="shared" si="25"/>
        <v>40305</v>
      </c>
      <c r="C472" s="23">
        <v>0</v>
      </c>
      <c r="D472" s="25">
        <v>41517</v>
      </c>
      <c r="E472" s="25">
        <v>41517</v>
      </c>
      <c r="F472" s="18" t="e">
        <f>+VLOOKUP(B472,'with calc.status'!$A$6:$M$1846,8,FALSE)</f>
        <v>#N/A</v>
      </c>
      <c r="G472" s="23" t="e">
        <f t="shared" si="26"/>
        <v>#N/A</v>
      </c>
    </row>
    <row r="473" spans="1:7" x14ac:dyDescent="0.25">
      <c r="A473" s="18" t="s">
        <v>2560</v>
      </c>
      <c r="B473" s="18" t="str">
        <f t="shared" si="25"/>
        <v>40312</v>
      </c>
      <c r="C473" s="23">
        <v>0</v>
      </c>
      <c r="D473" s="25">
        <v>41517</v>
      </c>
      <c r="E473" s="25">
        <v>41517</v>
      </c>
      <c r="F473" s="18" t="e">
        <f>+VLOOKUP(B473,'with calc.status'!$A$6:$M$1846,8,FALSE)</f>
        <v>#N/A</v>
      </c>
      <c r="G473" s="23" t="e">
        <f t="shared" si="26"/>
        <v>#N/A</v>
      </c>
    </row>
    <row r="474" spans="1:7" x14ac:dyDescent="0.25">
      <c r="A474" s="18" t="s">
        <v>2564</v>
      </c>
      <c r="B474" s="18" t="str">
        <f t="shared" si="25"/>
        <v>40316</v>
      </c>
      <c r="C474" s="23">
        <v>0</v>
      </c>
      <c r="D474" s="25">
        <v>41517</v>
      </c>
      <c r="E474" s="25">
        <v>41517</v>
      </c>
      <c r="F474" s="18" t="e">
        <f>+VLOOKUP(B474,'with calc.status'!$A$6:$M$1846,8,FALSE)</f>
        <v>#N/A</v>
      </c>
      <c r="G474" s="23" t="e">
        <f t="shared" si="26"/>
        <v>#N/A</v>
      </c>
    </row>
    <row r="475" spans="1:7" x14ac:dyDescent="0.25">
      <c r="A475" s="18" t="s">
        <v>2565</v>
      </c>
      <c r="B475" s="18" t="str">
        <f t="shared" si="25"/>
        <v>40317</v>
      </c>
      <c r="C475" s="23">
        <v>0</v>
      </c>
      <c r="D475" s="25">
        <v>41517</v>
      </c>
      <c r="E475" s="25">
        <v>41517</v>
      </c>
      <c r="F475" s="18" t="e">
        <f>+VLOOKUP(B475,'with calc.status'!$A$6:$M$1846,8,FALSE)</f>
        <v>#N/A</v>
      </c>
      <c r="G475" s="23" t="e">
        <f t="shared" si="26"/>
        <v>#N/A</v>
      </c>
    </row>
    <row r="476" spans="1:7" x14ac:dyDescent="0.25">
      <c r="A476" s="18" t="s">
        <v>2566</v>
      </c>
      <c r="B476" s="18" t="str">
        <f t="shared" si="25"/>
        <v>40318</v>
      </c>
      <c r="C476" s="23">
        <v>0</v>
      </c>
      <c r="D476" s="25">
        <v>41517</v>
      </c>
      <c r="E476" s="25">
        <v>41517</v>
      </c>
      <c r="F476" s="18" t="e">
        <f>+VLOOKUP(B476,'with calc.status'!$A$6:$M$1846,8,FALSE)</f>
        <v>#N/A</v>
      </c>
      <c r="G476" s="23" t="e">
        <f t="shared" si="26"/>
        <v>#N/A</v>
      </c>
    </row>
    <row r="477" spans="1:7" x14ac:dyDescent="0.25">
      <c r="A477" s="18" t="s">
        <v>2567</v>
      </c>
      <c r="B477" s="18" t="str">
        <f t="shared" si="25"/>
        <v>40319</v>
      </c>
      <c r="C477" s="23">
        <v>0</v>
      </c>
      <c r="D477" s="25">
        <v>41517</v>
      </c>
      <c r="E477" s="25">
        <v>41517</v>
      </c>
      <c r="F477" s="18" t="e">
        <f>+VLOOKUP(B477,'with calc.status'!$A$6:$M$1846,8,FALSE)</f>
        <v>#N/A</v>
      </c>
      <c r="G477" s="23" t="e">
        <f t="shared" si="26"/>
        <v>#N/A</v>
      </c>
    </row>
    <row r="478" spans="1:7" x14ac:dyDescent="0.25">
      <c r="A478" s="18" t="s">
        <v>2568</v>
      </c>
      <c r="B478" s="18" t="str">
        <f t="shared" si="25"/>
        <v>40320</v>
      </c>
      <c r="C478" s="23">
        <v>0</v>
      </c>
      <c r="D478" s="25">
        <v>41517</v>
      </c>
      <c r="E478" s="25">
        <v>41517</v>
      </c>
      <c r="F478" s="18" t="e">
        <f>+VLOOKUP(B478,'with calc.status'!$A$6:$M$1846,8,FALSE)</f>
        <v>#N/A</v>
      </c>
      <c r="G478" s="23" t="e">
        <f t="shared" si="26"/>
        <v>#N/A</v>
      </c>
    </row>
    <row r="479" spans="1:7" x14ac:dyDescent="0.25">
      <c r="A479" s="18" t="s">
        <v>2569</v>
      </c>
      <c r="B479" s="18" t="str">
        <f t="shared" si="25"/>
        <v>40321</v>
      </c>
      <c r="C479" s="23">
        <v>0</v>
      </c>
      <c r="D479" s="25">
        <v>41517</v>
      </c>
      <c r="E479" s="25">
        <v>41517</v>
      </c>
      <c r="F479" s="18" t="e">
        <f>+VLOOKUP(B479,'with calc.status'!$A$6:$M$1846,8,FALSE)</f>
        <v>#N/A</v>
      </c>
      <c r="G479" s="23" t="e">
        <f t="shared" si="26"/>
        <v>#N/A</v>
      </c>
    </row>
    <row r="480" spans="1:7" x14ac:dyDescent="0.25">
      <c r="A480" s="18" t="s">
        <v>2570</v>
      </c>
      <c r="B480" s="18" t="str">
        <f t="shared" si="25"/>
        <v>40322</v>
      </c>
      <c r="C480" s="23">
        <v>0</v>
      </c>
      <c r="D480" s="25">
        <v>41517</v>
      </c>
      <c r="E480" s="25">
        <v>41517</v>
      </c>
      <c r="F480" s="18" t="e">
        <f>+VLOOKUP(B480,'with calc.status'!$A$6:$M$1846,8,FALSE)</f>
        <v>#N/A</v>
      </c>
      <c r="G480" s="23" t="e">
        <f t="shared" si="26"/>
        <v>#N/A</v>
      </c>
    </row>
    <row r="481" spans="1:7" x14ac:dyDescent="0.25">
      <c r="A481" s="18" t="s">
        <v>2574</v>
      </c>
      <c r="B481" s="18" t="str">
        <f t="shared" si="25"/>
        <v>40326</v>
      </c>
      <c r="C481" s="23">
        <v>0</v>
      </c>
      <c r="D481" s="25">
        <v>41517</v>
      </c>
      <c r="E481" s="25">
        <v>41517</v>
      </c>
      <c r="F481" s="18" t="e">
        <f>+VLOOKUP(B481,'with calc.status'!$A$6:$M$1846,8,FALSE)</f>
        <v>#N/A</v>
      </c>
      <c r="G481" s="23" t="e">
        <f t="shared" si="26"/>
        <v>#N/A</v>
      </c>
    </row>
    <row r="482" spans="1:7" x14ac:dyDescent="0.25">
      <c r="A482" s="18" t="s">
        <v>2958</v>
      </c>
      <c r="B482" s="18" t="str">
        <f t="shared" si="25"/>
        <v>49J61</v>
      </c>
      <c r="C482" s="23">
        <v>0</v>
      </c>
      <c r="D482" s="25">
        <v>41517</v>
      </c>
      <c r="E482" s="25">
        <v>41517</v>
      </c>
      <c r="F482" s="18" t="e">
        <f>+VLOOKUP(B482,'with calc.status'!$A$6:$M$1846,8,FALSE)</f>
        <v>#N/A</v>
      </c>
      <c r="G482" s="23" t="e">
        <f t="shared" si="26"/>
        <v>#N/A</v>
      </c>
    </row>
    <row r="483" spans="1:7" x14ac:dyDescent="0.25">
      <c r="A483" s="18" t="s">
        <v>3113</v>
      </c>
      <c r="B483" s="18" t="str">
        <f t="shared" si="25"/>
        <v>4PD93</v>
      </c>
      <c r="C483" s="23">
        <v>0</v>
      </c>
      <c r="D483" s="25">
        <v>41517</v>
      </c>
      <c r="E483" s="25">
        <v>41517</v>
      </c>
      <c r="F483" s="18" t="e">
        <f>+VLOOKUP(B483,'with calc.status'!$A$6:$M$1846,8,FALSE)</f>
        <v>#N/A</v>
      </c>
      <c r="G483" s="23" t="e">
        <f t="shared" si="26"/>
        <v>#N/A</v>
      </c>
    </row>
    <row r="484" spans="1:7" x14ac:dyDescent="0.25">
      <c r="A484" s="18" t="s">
        <v>3125</v>
      </c>
      <c r="B484" s="18" t="str">
        <f t="shared" si="25"/>
        <v>4PF15</v>
      </c>
      <c r="C484" s="23">
        <v>0</v>
      </c>
      <c r="D484" s="25">
        <v>41517</v>
      </c>
      <c r="E484" s="25">
        <v>41517</v>
      </c>
      <c r="F484" s="18" t="e">
        <f>+VLOOKUP(B484,'with calc.status'!$A$6:$M$1846,8,FALSE)</f>
        <v>#N/A</v>
      </c>
      <c r="G484" s="23" t="e">
        <f t="shared" si="26"/>
        <v>#N/A</v>
      </c>
    </row>
    <row r="485" spans="1:7" x14ac:dyDescent="0.25">
      <c r="A485" s="18" t="s">
        <v>3133</v>
      </c>
      <c r="B485" s="18" t="str">
        <f t="shared" si="25"/>
        <v>4PF23</v>
      </c>
      <c r="C485" s="23">
        <v>0</v>
      </c>
      <c r="D485" s="25">
        <v>41517</v>
      </c>
      <c r="E485" s="25">
        <v>41517</v>
      </c>
      <c r="F485" s="18" t="e">
        <f>+VLOOKUP(B485,'with calc.status'!$A$6:$M$1846,8,FALSE)</f>
        <v>#N/A</v>
      </c>
      <c r="G485" s="23" t="e">
        <f t="shared" si="26"/>
        <v>#N/A</v>
      </c>
    </row>
    <row r="486" spans="1:7" x14ac:dyDescent="0.25">
      <c r="A486" s="18" t="s">
        <v>3137</v>
      </c>
      <c r="B486" s="18" t="str">
        <f t="shared" si="25"/>
        <v>4PF27</v>
      </c>
      <c r="C486" s="23">
        <v>0</v>
      </c>
      <c r="D486" s="25">
        <v>41517</v>
      </c>
      <c r="E486" s="25">
        <v>41517</v>
      </c>
      <c r="F486" s="18" t="e">
        <f>+VLOOKUP(B486,'with calc.status'!$A$6:$M$1846,8,FALSE)</f>
        <v>#N/A</v>
      </c>
      <c r="G486" s="23" t="e">
        <f t="shared" si="26"/>
        <v>#N/A</v>
      </c>
    </row>
    <row r="487" spans="1:7" x14ac:dyDescent="0.25">
      <c r="A487" s="18" t="s">
        <v>2471</v>
      </c>
      <c r="B487" s="18" t="str">
        <f t="shared" si="25"/>
        <v>40222</v>
      </c>
      <c r="C487" s="23">
        <v>23225</v>
      </c>
      <c r="D487" s="25">
        <v>41518</v>
      </c>
      <c r="E487" s="25">
        <v>41518</v>
      </c>
      <c r="F487" s="18">
        <f>+VLOOKUP(B487,'with calc.status'!$A$6:$M$1846,8,FALSE)</f>
        <v>23225</v>
      </c>
      <c r="G487" s="23">
        <f t="shared" si="26"/>
        <v>0</v>
      </c>
    </row>
    <row r="488" spans="1:7" x14ac:dyDescent="0.25">
      <c r="A488" s="18" t="s">
        <v>2472</v>
      </c>
      <c r="B488" s="18" t="str">
        <f t="shared" si="25"/>
        <v>40223</v>
      </c>
      <c r="C488" s="23">
        <v>6322</v>
      </c>
      <c r="D488" s="25">
        <v>41518</v>
      </c>
      <c r="E488" s="25">
        <v>41518</v>
      </c>
      <c r="F488" s="18">
        <f>+VLOOKUP(B488,'with calc.status'!$A$6:$M$1846,8,FALSE)</f>
        <v>6322</v>
      </c>
      <c r="G488" s="23">
        <f t="shared" si="26"/>
        <v>0</v>
      </c>
    </row>
    <row r="489" spans="1:7" x14ac:dyDescent="0.25">
      <c r="A489" s="18" t="s">
        <v>2477</v>
      </c>
      <c r="B489" s="18" t="str">
        <f t="shared" si="25"/>
        <v>40228</v>
      </c>
      <c r="C489" s="23">
        <v>17869</v>
      </c>
      <c r="D489" s="25">
        <v>41518</v>
      </c>
      <c r="E489" s="25">
        <v>41518</v>
      </c>
      <c r="F489" s="18">
        <f>+VLOOKUP(B489,'with calc.status'!$A$6:$M$1846,8,FALSE)</f>
        <v>17869</v>
      </c>
      <c r="G489" s="23">
        <f t="shared" si="26"/>
        <v>0</v>
      </c>
    </row>
    <row r="490" spans="1:7" x14ac:dyDescent="0.25">
      <c r="A490" s="18" t="s">
        <v>3457</v>
      </c>
      <c r="B490" s="18" t="str">
        <f t="shared" si="25"/>
        <v>A1321</v>
      </c>
      <c r="C490" s="23">
        <v>900.3768</v>
      </c>
      <c r="D490" s="25">
        <v>41506</v>
      </c>
      <c r="E490" s="25">
        <v>41521</v>
      </c>
      <c r="F490" s="18">
        <f>+VLOOKUP(B490,'with calc.status'!$A$6:$M$1846,8,FALSE)</f>
        <v>900.3768</v>
      </c>
      <c r="G490" s="23">
        <f t="shared" si="26"/>
        <v>0</v>
      </c>
    </row>
    <row r="491" spans="1:7" x14ac:dyDescent="0.25">
      <c r="A491" s="18" t="s">
        <v>3398</v>
      </c>
      <c r="B491" s="18" t="str">
        <f t="shared" si="25"/>
        <v>A0437</v>
      </c>
      <c r="C491" s="23">
        <v>0</v>
      </c>
      <c r="D491" s="25">
        <v>41522</v>
      </c>
      <c r="E491" s="25">
        <v>41525</v>
      </c>
      <c r="F491" s="18">
        <f>+VLOOKUP(B491,'with calc.status'!$A$6:$M$1846,8,FALSE)</f>
        <v>0</v>
      </c>
      <c r="G491" s="23">
        <f t="shared" si="26"/>
        <v>0</v>
      </c>
    </row>
    <row r="492" spans="1:7" x14ac:dyDescent="0.25">
      <c r="A492" s="18" t="s">
        <v>3399</v>
      </c>
      <c r="B492" s="18" t="str">
        <f t="shared" si="25"/>
        <v>A0438</v>
      </c>
      <c r="C492" s="23">
        <v>0</v>
      </c>
      <c r="D492" s="25">
        <v>41516</v>
      </c>
      <c r="E492" s="25">
        <v>41525</v>
      </c>
      <c r="F492" s="18">
        <f>+VLOOKUP(B492,'with calc.status'!$A$6:$M$1846,8,FALSE)</f>
        <v>0</v>
      </c>
      <c r="G492" s="23">
        <f t="shared" si="26"/>
        <v>0</v>
      </c>
    </row>
    <row r="493" spans="1:7" x14ac:dyDescent="0.25">
      <c r="A493" s="18" t="s">
        <v>3286</v>
      </c>
      <c r="B493" s="18" t="str">
        <f t="shared" si="25"/>
        <v>A0173</v>
      </c>
      <c r="C493" s="23">
        <v>0</v>
      </c>
      <c r="D493" s="25">
        <v>41451</v>
      </c>
      <c r="E493" s="25">
        <v>41527</v>
      </c>
      <c r="F493" s="18">
        <f>+VLOOKUP(B493,'with calc.status'!$A$6:$M$1846,8,FALSE)</f>
        <v>0</v>
      </c>
      <c r="G493" s="23">
        <f t="shared" si="26"/>
        <v>0</v>
      </c>
    </row>
    <row r="494" spans="1:7" x14ac:dyDescent="0.25">
      <c r="A494" s="18" t="s">
        <v>3256</v>
      </c>
      <c r="B494" s="18" t="str">
        <f t="shared" si="25"/>
        <v>A0142</v>
      </c>
      <c r="C494" s="23">
        <v>0</v>
      </c>
      <c r="D494" s="25">
        <v>41506</v>
      </c>
      <c r="E494" s="25">
        <v>41533</v>
      </c>
      <c r="F494" s="18">
        <f>+VLOOKUP(B494,'with calc.status'!$A$6:$M$1846,8,FALSE)</f>
        <v>0</v>
      </c>
      <c r="G494" s="23">
        <f t="shared" si="26"/>
        <v>0</v>
      </c>
    </row>
    <row r="495" spans="1:7" x14ac:dyDescent="0.25">
      <c r="A495" s="18" t="s">
        <v>3297</v>
      </c>
      <c r="B495" s="18" t="str">
        <f t="shared" si="25"/>
        <v>A0185</v>
      </c>
      <c r="C495" s="23">
        <v>0</v>
      </c>
      <c r="D495" s="25">
        <v>41516</v>
      </c>
      <c r="E495" s="25">
        <v>41544</v>
      </c>
      <c r="F495" s="18">
        <f>+VLOOKUP(B495,'with calc.status'!$A$6:$M$1846,8,FALSE)</f>
        <v>0</v>
      </c>
      <c r="G495" s="23">
        <f t="shared" si="26"/>
        <v>0</v>
      </c>
    </row>
    <row r="496" spans="1:7" x14ac:dyDescent="0.25">
      <c r="A496" s="18" t="s">
        <v>4032</v>
      </c>
      <c r="B496" s="18" t="str">
        <f t="shared" si="25"/>
        <v>A5089</v>
      </c>
      <c r="C496" s="23">
        <v>1150</v>
      </c>
      <c r="D496" s="25">
        <v>41546</v>
      </c>
      <c r="E496" s="25">
        <v>41546</v>
      </c>
      <c r="F496" s="18">
        <f>+VLOOKUP(B496,'with calc.status'!$A$6:$M$1846,8,FALSE)</f>
        <v>1150</v>
      </c>
      <c r="G496" s="23">
        <f t="shared" si="26"/>
        <v>0</v>
      </c>
    </row>
    <row r="497" spans="1:7" x14ac:dyDescent="0.25">
      <c r="A497" s="18" t="s">
        <v>2528</v>
      </c>
      <c r="B497" s="18" t="str">
        <f t="shared" si="25"/>
        <v>40280</v>
      </c>
      <c r="C497" s="23">
        <v>0</v>
      </c>
      <c r="D497" s="25">
        <v>41547</v>
      </c>
      <c r="E497" s="25">
        <v>41547</v>
      </c>
      <c r="F497" s="18" t="e">
        <f>+VLOOKUP(B497,'with calc.status'!$A$6:$M$1846,8,FALSE)</f>
        <v>#N/A</v>
      </c>
      <c r="G497" s="23" t="e">
        <f t="shared" si="26"/>
        <v>#N/A</v>
      </c>
    </row>
    <row r="498" spans="1:7" x14ac:dyDescent="0.25">
      <c r="A498" s="18" t="s">
        <v>2556</v>
      </c>
      <c r="B498" s="18" t="str">
        <f t="shared" si="25"/>
        <v>40308</v>
      </c>
      <c r="C498" s="23">
        <v>0</v>
      </c>
      <c r="D498" s="25">
        <v>41547</v>
      </c>
      <c r="E498" s="25">
        <v>41547</v>
      </c>
      <c r="F498" s="18" t="e">
        <f>+VLOOKUP(B498,'with calc.status'!$A$6:$M$1846,8,FALSE)</f>
        <v>#N/A</v>
      </c>
      <c r="G498" s="23" t="e">
        <f t="shared" si="26"/>
        <v>#N/A</v>
      </c>
    </row>
    <row r="499" spans="1:7" x14ac:dyDescent="0.25">
      <c r="A499" s="18" t="s">
        <v>2563</v>
      </c>
      <c r="B499" s="18" t="str">
        <f t="shared" si="25"/>
        <v>40315</v>
      </c>
      <c r="C499" s="23">
        <v>0</v>
      </c>
      <c r="D499" s="25">
        <v>41547</v>
      </c>
      <c r="E499" s="25">
        <v>41547</v>
      </c>
      <c r="F499" s="18" t="e">
        <f>+VLOOKUP(B499,'with calc.status'!$A$6:$M$1846,8,FALSE)</f>
        <v>#N/A</v>
      </c>
      <c r="G499" s="23" t="e">
        <f t="shared" si="26"/>
        <v>#N/A</v>
      </c>
    </row>
    <row r="500" spans="1:7" x14ac:dyDescent="0.25">
      <c r="A500" s="18" t="s">
        <v>2573</v>
      </c>
      <c r="B500" s="18" t="str">
        <f t="shared" si="25"/>
        <v>40325</v>
      </c>
      <c r="C500" s="23">
        <v>0</v>
      </c>
      <c r="D500" s="25">
        <v>41547</v>
      </c>
      <c r="E500" s="25">
        <v>41547</v>
      </c>
      <c r="F500" s="18" t="e">
        <f>+VLOOKUP(B500,'with calc.status'!$A$6:$M$1846,8,FALSE)</f>
        <v>#N/A</v>
      </c>
      <c r="G500" s="23" t="e">
        <f t="shared" si="26"/>
        <v>#N/A</v>
      </c>
    </row>
    <row r="501" spans="1:7" x14ac:dyDescent="0.25">
      <c r="A501" s="18" t="s">
        <v>2579</v>
      </c>
      <c r="B501" s="18" t="str">
        <f t="shared" si="25"/>
        <v>40331</v>
      </c>
      <c r="C501" s="23">
        <v>0</v>
      </c>
      <c r="D501" s="25">
        <v>41547</v>
      </c>
      <c r="E501" s="25">
        <v>41547</v>
      </c>
      <c r="F501" s="18" t="e">
        <f>+VLOOKUP(B501,'with calc.status'!$A$6:$M$1846,8,FALSE)</f>
        <v>#N/A</v>
      </c>
      <c r="G501" s="23" t="e">
        <f t="shared" ref="G501:G532" si="27">+F501-C501</f>
        <v>#N/A</v>
      </c>
    </row>
    <row r="502" spans="1:7" x14ac:dyDescent="0.25">
      <c r="A502" s="18" t="s">
        <v>2580</v>
      </c>
      <c r="B502" s="18" t="str">
        <f t="shared" si="25"/>
        <v>40332</v>
      </c>
      <c r="C502" s="23">
        <v>0</v>
      </c>
      <c r="D502" s="25">
        <v>41547</v>
      </c>
      <c r="E502" s="25">
        <v>41547</v>
      </c>
      <c r="F502" s="18" t="e">
        <f>+VLOOKUP(B502,'with calc.status'!$A$6:$M$1846,8,FALSE)</f>
        <v>#N/A</v>
      </c>
      <c r="G502" s="23" t="e">
        <f t="shared" si="27"/>
        <v>#N/A</v>
      </c>
    </row>
    <row r="503" spans="1:7" x14ac:dyDescent="0.25">
      <c r="A503" s="18" t="s">
        <v>2581</v>
      </c>
      <c r="B503" s="18" t="str">
        <f t="shared" si="25"/>
        <v>40333</v>
      </c>
      <c r="C503" s="23">
        <v>0</v>
      </c>
      <c r="D503" s="25">
        <v>41547</v>
      </c>
      <c r="E503" s="25">
        <v>41547</v>
      </c>
      <c r="F503" s="18" t="e">
        <f>+VLOOKUP(B503,'with calc.status'!$A$6:$M$1846,8,FALSE)</f>
        <v>#N/A</v>
      </c>
      <c r="G503" s="23" t="e">
        <f t="shared" si="27"/>
        <v>#N/A</v>
      </c>
    </row>
    <row r="504" spans="1:7" x14ac:dyDescent="0.25">
      <c r="A504" s="18" t="s">
        <v>2583</v>
      </c>
      <c r="B504" s="18" t="str">
        <f t="shared" si="25"/>
        <v>40335</v>
      </c>
      <c r="C504" s="23">
        <v>0</v>
      </c>
      <c r="D504" s="25">
        <v>41547</v>
      </c>
      <c r="E504" s="25">
        <v>41547</v>
      </c>
      <c r="F504" s="18" t="e">
        <f>+VLOOKUP(B504,'with calc.status'!$A$6:$M$1846,8,FALSE)</f>
        <v>#N/A</v>
      </c>
      <c r="G504" s="23" t="e">
        <f t="shared" si="27"/>
        <v>#N/A</v>
      </c>
    </row>
    <row r="505" spans="1:7" x14ac:dyDescent="0.25">
      <c r="A505" s="18" t="s">
        <v>2940</v>
      </c>
      <c r="B505" s="18" t="str">
        <f t="shared" si="25"/>
        <v>49I63</v>
      </c>
      <c r="C505" s="23">
        <v>0</v>
      </c>
      <c r="D505" s="25">
        <v>41547</v>
      </c>
      <c r="E505" s="25">
        <v>41547</v>
      </c>
      <c r="F505" s="18" t="e">
        <f>+VLOOKUP(B505,'with calc.status'!$A$6:$M$1846,8,FALSE)</f>
        <v>#N/A</v>
      </c>
      <c r="G505" s="23" t="e">
        <f t="shared" si="27"/>
        <v>#N/A</v>
      </c>
    </row>
    <row r="506" spans="1:7" x14ac:dyDescent="0.25">
      <c r="A506" s="18" t="s">
        <v>3028</v>
      </c>
      <c r="B506" s="18" t="str">
        <f t="shared" si="25"/>
        <v>4C995</v>
      </c>
      <c r="C506" s="23">
        <v>0</v>
      </c>
      <c r="D506" s="25">
        <v>41547</v>
      </c>
      <c r="E506" s="25">
        <v>41547</v>
      </c>
      <c r="F506" s="18" t="e">
        <f>+VLOOKUP(B506,'with calc.status'!$A$6:$M$1846,8,FALSE)</f>
        <v>#N/A</v>
      </c>
      <c r="G506" s="23" t="e">
        <f t="shared" si="27"/>
        <v>#N/A</v>
      </c>
    </row>
    <row r="507" spans="1:7" x14ac:dyDescent="0.25">
      <c r="A507" s="18" t="s">
        <v>3029</v>
      </c>
      <c r="B507" s="18" t="str">
        <f t="shared" si="25"/>
        <v>4D010</v>
      </c>
      <c r="C507" s="23">
        <v>0</v>
      </c>
      <c r="D507" s="25">
        <v>41547</v>
      </c>
      <c r="E507" s="25">
        <v>41547</v>
      </c>
      <c r="F507" s="18" t="e">
        <f>+VLOOKUP(B507,'with calc.status'!$A$6:$M$1846,8,FALSE)</f>
        <v>#N/A</v>
      </c>
      <c r="G507" s="23" t="e">
        <f t="shared" si="27"/>
        <v>#N/A</v>
      </c>
    </row>
    <row r="508" spans="1:7" x14ac:dyDescent="0.25">
      <c r="A508" s="18" t="s">
        <v>3030</v>
      </c>
      <c r="B508" s="18" t="str">
        <f t="shared" si="25"/>
        <v>4D011</v>
      </c>
      <c r="C508" s="23">
        <v>0</v>
      </c>
      <c r="D508" s="25">
        <v>41547</v>
      </c>
      <c r="E508" s="25">
        <v>41547</v>
      </c>
      <c r="F508" s="18" t="e">
        <f>+VLOOKUP(B508,'with calc.status'!$A$6:$M$1846,8,FALSE)</f>
        <v>#N/A</v>
      </c>
      <c r="G508" s="23" t="e">
        <f t="shared" si="27"/>
        <v>#N/A</v>
      </c>
    </row>
    <row r="509" spans="1:7" x14ac:dyDescent="0.25">
      <c r="A509" s="18" t="s">
        <v>3254</v>
      </c>
      <c r="B509" s="18" t="str">
        <f t="shared" si="25"/>
        <v>A0140</v>
      </c>
      <c r="C509" s="23">
        <v>0</v>
      </c>
      <c r="D509" s="25">
        <v>41485</v>
      </c>
      <c r="E509" s="25">
        <v>41547</v>
      </c>
      <c r="F509" s="18">
        <f>+VLOOKUP(B509,'with calc.status'!$A$6:$M$1846,8,FALSE)</f>
        <v>0</v>
      </c>
      <c r="G509" s="23">
        <f t="shared" si="27"/>
        <v>0</v>
      </c>
    </row>
    <row r="510" spans="1:7" x14ac:dyDescent="0.25">
      <c r="A510" s="18" t="s">
        <v>3255</v>
      </c>
      <c r="B510" s="18" t="str">
        <f t="shared" si="25"/>
        <v>A0141</v>
      </c>
      <c r="C510" s="23">
        <v>0</v>
      </c>
      <c r="D510" s="25">
        <v>41488</v>
      </c>
      <c r="E510" s="25">
        <v>41547</v>
      </c>
      <c r="F510" s="18">
        <f>+VLOOKUP(B510,'with calc.status'!$A$6:$M$1846,8,FALSE)</f>
        <v>0</v>
      </c>
      <c r="G510" s="23">
        <f t="shared" si="27"/>
        <v>0</v>
      </c>
    </row>
    <row r="511" spans="1:7" x14ac:dyDescent="0.25">
      <c r="A511" s="18" t="s">
        <v>2457</v>
      </c>
      <c r="B511" s="18" t="str">
        <f t="shared" si="25"/>
        <v>40208</v>
      </c>
      <c r="C511" s="23">
        <v>15740</v>
      </c>
      <c r="D511" s="25">
        <v>41548</v>
      </c>
      <c r="E511" s="25">
        <v>41548</v>
      </c>
      <c r="F511" s="18">
        <f>+VLOOKUP(B511,'with calc.status'!$A$6:$M$1846,8,FALSE)</f>
        <v>15740</v>
      </c>
      <c r="G511" s="23">
        <f t="shared" si="27"/>
        <v>0</v>
      </c>
    </row>
    <row r="512" spans="1:7" x14ac:dyDescent="0.25">
      <c r="A512" s="18" t="s">
        <v>3493</v>
      </c>
      <c r="B512" s="18" t="str">
        <f t="shared" si="25"/>
        <v>A1429</v>
      </c>
      <c r="C512" s="23">
        <v>302.53059999999999</v>
      </c>
      <c r="D512" s="25">
        <v>41547</v>
      </c>
      <c r="E512" s="25">
        <v>41555</v>
      </c>
      <c r="F512" s="18">
        <f>+VLOOKUP(B512,'with calc.status'!$A$6:$M$1846,8,FALSE)</f>
        <v>302.53059999999999</v>
      </c>
      <c r="G512" s="23">
        <f t="shared" si="27"/>
        <v>0</v>
      </c>
    </row>
    <row r="513" spans="1:7" x14ac:dyDescent="0.25">
      <c r="A513" s="18" t="s">
        <v>3999</v>
      </c>
      <c r="B513" s="18" t="str">
        <f t="shared" si="25"/>
        <v>A5056</v>
      </c>
      <c r="C513" s="23">
        <v>280</v>
      </c>
      <c r="D513" s="25">
        <v>41556</v>
      </c>
      <c r="E513" s="25">
        <v>41556</v>
      </c>
      <c r="F513" s="18">
        <f>+VLOOKUP(B513,'with calc.status'!$A$6:$M$1846,8,FALSE)</f>
        <v>280</v>
      </c>
      <c r="G513" s="23">
        <f t="shared" si="27"/>
        <v>0</v>
      </c>
    </row>
    <row r="514" spans="1:7" x14ac:dyDescent="0.25">
      <c r="A514" s="18" t="s">
        <v>4004</v>
      </c>
      <c r="B514" s="18" t="str">
        <f t="shared" si="25"/>
        <v>A5061</v>
      </c>
      <c r="C514" s="23">
        <v>551</v>
      </c>
      <c r="D514" s="25">
        <v>41556</v>
      </c>
      <c r="E514" s="25">
        <v>41556</v>
      </c>
      <c r="F514" s="18">
        <f>+VLOOKUP(B514,'with calc.status'!$A$6:$M$1846,8,FALSE)</f>
        <v>551</v>
      </c>
      <c r="G514" s="23">
        <f t="shared" si="27"/>
        <v>0</v>
      </c>
    </row>
    <row r="515" spans="1:7" x14ac:dyDescent="0.25">
      <c r="A515" s="18" t="s">
        <v>3296</v>
      </c>
      <c r="B515" s="18" t="str">
        <f t="shared" si="25"/>
        <v>A0184</v>
      </c>
      <c r="C515" s="23">
        <v>0</v>
      </c>
      <c r="D515" s="25">
        <v>41522</v>
      </c>
      <c r="E515" s="25">
        <v>41565</v>
      </c>
      <c r="F515" s="18">
        <f>+VLOOKUP(B515,'with calc.status'!$A$6:$M$1846,8,FALSE)</f>
        <v>0</v>
      </c>
      <c r="G515" s="23">
        <f t="shared" si="27"/>
        <v>0</v>
      </c>
    </row>
    <row r="516" spans="1:7" x14ac:dyDescent="0.25">
      <c r="A516" s="18" t="s">
        <v>3401</v>
      </c>
      <c r="B516" s="18" t="str">
        <f t="shared" si="25"/>
        <v>A0440</v>
      </c>
      <c r="C516" s="23">
        <v>0</v>
      </c>
      <c r="D516" s="25">
        <v>41550</v>
      </c>
      <c r="E516" s="25">
        <v>41568</v>
      </c>
      <c r="F516" s="18">
        <f>+VLOOKUP(B516,'with calc.status'!$A$6:$M$1846,8,FALSE)</f>
        <v>0</v>
      </c>
      <c r="G516" s="23">
        <f t="shared" si="27"/>
        <v>0</v>
      </c>
    </row>
    <row r="517" spans="1:7" x14ac:dyDescent="0.25">
      <c r="A517" s="18" t="s">
        <v>3492</v>
      </c>
      <c r="B517" s="18" t="str">
        <f t="shared" si="25"/>
        <v>A1428</v>
      </c>
      <c r="C517" s="23">
        <v>200.74510000000001</v>
      </c>
      <c r="D517" s="25">
        <v>41542</v>
      </c>
      <c r="E517" s="25">
        <v>41571</v>
      </c>
      <c r="F517" s="18">
        <f>+VLOOKUP(B517,'with calc.status'!$A$6:$M$1846,8,FALSE)</f>
        <v>200.74510000000001</v>
      </c>
      <c r="G517" s="23">
        <f t="shared" si="27"/>
        <v>0</v>
      </c>
    </row>
    <row r="518" spans="1:7" x14ac:dyDescent="0.25">
      <c r="A518" s="18" t="s">
        <v>3284</v>
      </c>
      <c r="B518" s="18" t="str">
        <f t="shared" si="25"/>
        <v>A0171</v>
      </c>
      <c r="C518" s="23">
        <v>0</v>
      </c>
      <c r="D518" s="25">
        <v>41452</v>
      </c>
      <c r="E518" s="25">
        <v>41572</v>
      </c>
      <c r="F518" s="18">
        <f>+VLOOKUP(B518,'with calc.status'!$A$6:$M$1846,8,FALSE)</f>
        <v>0</v>
      </c>
      <c r="G518" s="23">
        <f t="shared" si="27"/>
        <v>0</v>
      </c>
    </row>
    <row r="519" spans="1:7" x14ac:dyDescent="0.25">
      <c r="A519" s="18" t="s">
        <v>3984</v>
      </c>
      <c r="B519" s="18" t="str">
        <f t="shared" si="25"/>
        <v>A5041</v>
      </c>
      <c r="C519" s="23">
        <v>448</v>
      </c>
      <c r="D519" s="25">
        <v>41576</v>
      </c>
      <c r="E519" s="25">
        <v>41576</v>
      </c>
      <c r="F519" s="18">
        <f>+VLOOKUP(B519,'with calc.status'!$A$6:$M$1846,8,FALSE)</f>
        <v>448</v>
      </c>
      <c r="G519" s="23">
        <f t="shared" si="27"/>
        <v>0</v>
      </c>
    </row>
    <row r="520" spans="1:7" x14ac:dyDescent="0.25">
      <c r="A520" s="18" t="s">
        <v>2539</v>
      </c>
      <c r="B520" s="18" t="str">
        <f t="shared" si="25"/>
        <v>40291</v>
      </c>
      <c r="C520" s="23">
        <v>0</v>
      </c>
      <c r="D520" s="25">
        <v>41578</v>
      </c>
      <c r="E520" s="25">
        <v>41578</v>
      </c>
      <c r="F520" s="18" t="e">
        <f>+VLOOKUP(B520,'with calc.status'!$A$6:$M$1846,8,FALSE)</f>
        <v>#N/A</v>
      </c>
      <c r="G520" s="23" t="e">
        <f t="shared" si="27"/>
        <v>#N/A</v>
      </c>
    </row>
    <row r="521" spans="1:7" x14ac:dyDescent="0.25">
      <c r="A521" s="18" t="s">
        <v>2549</v>
      </c>
      <c r="B521" s="18" t="str">
        <f t="shared" si="25"/>
        <v>40301</v>
      </c>
      <c r="C521" s="23">
        <v>0</v>
      </c>
      <c r="D521" s="25">
        <v>41578</v>
      </c>
      <c r="E521" s="25">
        <v>41578</v>
      </c>
      <c r="F521" s="18" t="e">
        <f>+VLOOKUP(B521,'with calc.status'!$A$6:$M$1846,8,FALSE)</f>
        <v>#N/A</v>
      </c>
      <c r="G521" s="23" t="e">
        <f t="shared" si="27"/>
        <v>#N/A</v>
      </c>
    </row>
    <row r="522" spans="1:7" x14ac:dyDescent="0.25">
      <c r="A522" s="18" t="s">
        <v>2562</v>
      </c>
      <c r="B522" s="18" t="str">
        <f t="shared" si="25"/>
        <v>40314</v>
      </c>
      <c r="C522" s="23">
        <v>0</v>
      </c>
      <c r="D522" s="25">
        <v>41578</v>
      </c>
      <c r="E522" s="25">
        <v>41578</v>
      </c>
      <c r="F522" s="18" t="e">
        <f>+VLOOKUP(B522,'with calc.status'!$A$6:$M$1846,8,FALSE)</f>
        <v>#N/A</v>
      </c>
      <c r="G522" s="23" t="e">
        <f t="shared" si="27"/>
        <v>#N/A</v>
      </c>
    </row>
    <row r="523" spans="1:7" x14ac:dyDescent="0.25">
      <c r="A523" s="18" t="s">
        <v>2572</v>
      </c>
      <c r="B523" s="18" t="str">
        <f t="shared" ref="B523:B586" si="28">+LEFT(A523,5)</f>
        <v>40324</v>
      </c>
      <c r="C523" s="23">
        <v>0</v>
      </c>
      <c r="D523" s="25">
        <v>41578</v>
      </c>
      <c r="E523" s="25">
        <v>41578</v>
      </c>
      <c r="F523" s="18" t="e">
        <f>+VLOOKUP(B523,'with calc.status'!$A$6:$M$1846,8,FALSE)</f>
        <v>#N/A</v>
      </c>
      <c r="G523" s="23" t="e">
        <f t="shared" si="27"/>
        <v>#N/A</v>
      </c>
    </row>
    <row r="524" spans="1:7" x14ac:dyDescent="0.25">
      <c r="A524" s="18" t="s">
        <v>2575</v>
      </c>
      <c r="B524" s="18" t="str">
        <f t="shared" si="28"/>
        <v>40327</v>
      </c>
      <c r="C524" s="23">
        <v>0</v>
      </c>
      <c r="D524" s="25">
        <v>41578</v>
      </c>
      <c r="E524" s="25">
        <v>41578</v>
      </c>
      <c r="F524" s="18" t="e">
        <f>+VLOOKUP(B524,'with calc.status'!$A$6:$M$1846,8,FALSE)</f>
        <v>#N/A</v>
      </c>
      <c r="G524" s="23" t="e">
        <f t="shared" si="27"/>
        <v>#N/A</v>
      </c>
    </row>
    <row r="525" spans="1:7" x14ac:dyDescent="0.25">
      <c r="A525" s="18" t="s">
        <v>2584</v>
      </c>
      <c r="B525" s="18" t="str">
        <f t="shared" si="28"/>
        <v>40336</v>
      </c>
      <c r="C525" s="23">
        <v>0</v>
      </c>
      <c r="D525" s="25">
        <v>41578</v>
      </c>
      <c r="E525" s="25">
        <v>41578</v>
      </c>
      <c r="F525" s="18" t="e">
        <f>+VLOOKUP(B525,'with calc.status'!$A$6:$M$1846,8,FALSE)</f>
        <v>#N/A</v>
      </c>
      <c r="G525" s="23" t="e">
        <f t="shared" si="27"/>
        <v>#N/A</v>
      </c>
    </row>
    <row r="526" spans="1:7" x14ac:dyDescent="0.25">
      <c r="A526" s="18" t="s">
        <v>2585</v>
      </c>
      <c r="B526" s="18" t="str">
        <f t="shared" si="28"/>
        <v>40337</v>
      </c>
      <c r="C526" s="23">
        <v>0</v>
      </c>
      <c r="D526" s="25">
        <v>41578</v>
      </c>
      <c r="E526" s="25">
        <v>41578</v>
      </c>
      <c r="F526" s="18" t="e">
        <f>+VLOOKUP(B526,'with calc.status'!$A$6:$M$1846,8,FALSE)</f>
        <v>#N/A</v>
      </c>
      <c r="G526" s="23" t="e">
        <f t="shared" si="27"/>
        <v>#N/A</v>
      </c>
    </row>
    <row r="527" spans="1:7" x14ac:dyDescent="0.25">
      <c r="A527" s="18" t="s">
        <v>2587</v>
      </c>
      <c r="B527" s="18" t="str">
        <f t="shared" si="28"/>
        <v>40339</v>
      </c>
      <c r="C527" s="23">
        <v>0</v>
      </c>
      <c r="D527" s="25">
        <v>41578</v>
      </c>
      <c r="E527" s="25">
        <v>41578</v>
      </c>
      <c r="F527" s="18" t="e">
        <f>+VLOOKUP(B527,'with calc.status'!$A$6:$M$1846,8,FALSE)</f>
        <v>#N/A</v>
      </c>
      <c r="G527" s="23" t="e">
        <f t="shared" si="27"/>
        <v>#N/A</v>
      </c>
    </row>
    <row r="528" spans="1:7" x14ac:dyDescent="0.25">
      <c r="A528" s="18" t="s">
        <v>2589</v>
      </c>
      <c r="B528" s="18" t="str">
        <f t="shared" si="28"/>
        <v>40341</v>
      </c>
      <c r="C528" s="23">
        <v>0</v>
      </c>
      <c r="D528" s="25">
        <v>41578</v>
      </c>
      <c r="E528" s="25">
        <v>41578</v>
      </c>
      <c r="F528" s="18" t="e">
        <f>+VLOOKUP(B528,'with calc.status'!$A$6:$M$1846,8,FALSE)</f>
        <v>#N/A</v>
      </c>
      <c r="G528" s="23" t="e">
        <f t="shared" si="27"/>
        <v>#N/A</v>
      </c>
    </row>
    <row r="529" spans="1:7" x14ac:dyDescent="0.25">
      <c r="A529" s="18" t="s">
        <v>2591</v>
      </c>
      <c r="B529" s="18" t="str">
        <f t="shared" si="28"/>
        <v>40343</v>
      </c>
      <c r="C529" s="23">
        <v>0</v>
      </c>
      <c r="D529" s="25">
        <v>41578</v>
      </c>
      <c r="E529" s="25">
        <v>41578</v>
      </c>
      <c r="F529" s="18" t="e">
        <f>+VLOOKUP(B529,'with calc.status'!$A$6:$M$1846,8,FALSE)</f>
        <v>#N/A</v>
      </c>
      <c r="G529" s="23" t="e">
        <f t="shared" si="27"/>
        <v>#N/A</v>
      </c>
    </row>
    <row r="530" spans="1:7" x14ac:dyDescent="0.25">
      <c r="A530" s="18" t="s">
        <v>2597</v>
      </c>
      <c r="B530" s="18" t="str">
        <f t="shared" si="28"/>
        <v>40349</v>
      </c>
      <c r="C530" s="23">
        <v>0</v>
      </c>
      <c r="D530" s="25">
        <v>41578</v>
      </c>
      <c r="E530" s="25">
        <v>41578</v>
      </c>
      <c r="F530" s="18" t="e">
        <f>+VLOOKUP(B530,'with calc.status'!$A$6:$M$1846,8,FALSE)</f>
        <v>#N/A</v>
      </c>
      <c r="G530" s="23" t="e">
        <f t="shared" si="27"/>
        <v>#N/A</v>
      </c>
    </row>
    <row r="531" spans="1:7" x14ac:dyDescent="0.25">
      <c r="A531" s="18" t="s">
        <v>2598</v>
      </c>
      <c r="B531" s="18" t="str">
        <f t="shared" si="28"/>
        <v>40350</v>
      </c>
      <c r="C531" s="23">
        <v>0</v>
      </c>
      <c r="D531" s="25">
        <v>41578</v>
      </c>
      <c r="E531" s="25">
        <v>41578</v>
      </c>
      <c r="F531" s="18" t="e">
        <f>+VLOOKUP(B531,'with calc.status'!$A$6:$M$1846,8,FALSE)</f>
        <v>#N/A</v>
      </c>
      <c r="G531" s="23" t="e">
        <f t="shared" si="27"/>
        <v>#N/A</v>
      </c>
    </row>
    <row r="532" spans="1:7" x14ac:dyDescent="0.25">
      <c r="A532" s="18" t="s">
        <v>2962</v>
      </c>
      <c r="B532" s="18" t="str">
        <f t="shared" si="28"/>
        <v>49K07</v>
      </c>
      <c r="C532" s="23">
        <v>0</v>
      </c>
      <c r="D532" s="25">
        <v>41578</v>
      </c>
      <c r="E532" s="25">
        <v>41578</v>
      </c>
      <c r="F532" s="18" t="e">
        <f>+VLOOKUP(B532,'with calc.status'!$A$6:$M$1846,8,FALSE)</f>
        <v>#N/A</v>
      </c>
      <c r="G532" s="23" t="e">
        <f t="shared" si="27"/>
        <v>#N/A</v>
      </c>
    </row>
    <row r="533" spans="1:7" x14ac:dyDescent="0.25">
      <c r="A533" s="18" t="s">
        <v>3026</v>
      </c>
      <c r="B533" s="18" t="str">
        <f t="shared" si="28"/>
        <v>4C971</v>
      </c>
      <c r="C533" s="23">
        <v>0</v>
      </c>
      <c r="D533" s="25">
        <v>41578</v>
      </c>
      <c r="E533" s="25">
        <v>41578</v>
      </c>
      <c r="F533" s="18" t="e">
        <f>+VLOOKUP(B533,'with calc.status'!$A$6:$M$1846,8,FALSE)</f>
        <v>#N/A</v>
      </c>
      <c r="G533" s="23" t="e">
        <f t="shared" ref="G533:G562" si="29">+F533-C533</f>
        <v>#N/A</v>
      </c>
    </row>
    <row r="534" spans="1:7" x14ac:dyDescent="0.25">
      <c r="A534" s="18" t="s">
        <v>3035</v>
      </c>
      <c r="B534" s="18" t="str">
        <f t="shared" si="28"/>
        <v>4D086</v>
      </c>
      <c r="C534" s="23">
        <v>0</v>
      </c>
      <c r="D534" s="25">
        <v>41578</v>
      </c>
      <c r="E534" s="25">
        <v>41578</v>
      </c>
      <c r="F534" s="18" t="e">
        <f>+VLOOKUP(B534,'with calc.status'!$A$6:$M$1846,8,FALSE)</f>
        <v>#N/A</v>
      </c>
      <c r="G534" s="23" t="e">
        <f t="shared" si="29"/>
        <v>#N/A</v>
      </c>
    </row>
    <row r="535" spans="1:7" x14ac:dyDescent="0.25">
      <c r="A535" s="18" t="s">
        <v>3036</v>
      </c>
      <c r="B535" s="18" t="str">
        <f t="shared" si="28"/>
        <v>4D094</v>
      </c>
      <c r="C535" s="23">
        <v>0</v>
      </c>
      <c r="D535" s="25">
        <v>41578</v>
      </c>
      <c r="E535" s="25">
        <v>41578</v>
      </c>
      <c r="F535" s="18" t="e">
        <f>+VLOOKUP(B535,'with calc.status'!$A$6:$M$1846,8,FALSE)</f>
        <v>#N/A</v>
      </c>
      <c r="G535" s="23" t="e">
        <f t="shared" si="29"/>
        <v>#N/A</v>
      </c>
    </row>
    <row r="536" spans="1:7" x14ac:dyDescent="0.25">
      <c r="A536" s="18" t="s">
        <v>3038</v>
      </c>
      <c r="B536" s="18" t="str">
        <f t="shared" si="28"/>
        <v>4D118</v>
      </c>
      <c r="C536" s="23">
        <v>0</v>
      </c>
      <c r="D536" s="25">
        <v>41578</v>
      </c>
      <c r="E536" s="25">
        <v>41578</v>
      </c>
      <c r="F536" s="18" t="e">
        <f>+VLOOKUP(B536,'with calc.status'!$A$6:$M$1846,8,FALSE)</f>
        <v>#N/A</v>
      </c>
      <c r="G536" s="23" t="e">
        <f t="shared" si="29"/>
        <v>#N/A</v>
      </c>
    </row>
    <row r="537" spans="1:7" x14ac:dyDescent="0.25">
      <c r="A537" s="18" t="s">
        <v>3116</v>
      </c>
      <c r="B537" s="18" t="str">
        <f t="shared" si="28"/>
        <v>4PF03</v>
      </c>
      <c r="C537" s="23">
        <v>0</v>
      </c>
      <c r="D537" s="25">
        <v>41578</v>
      </c>
      <c r="E537" s="25">
        <v>41578</v>
      </c>
      <c r="F537" s="18" t="e">
        <f>+VLOOKUP(B537,'with calc.status'!$A$6:$M$1846,8,FALSE)</f>
        <v>#N/A</v>
      </c>
      <c r="G537" s="23" t="e">
        <f t="shared" si="29"/>
        <v>#N/A</v>
      </c>
    </row>
    <row r="538" spans="1:7" x14ac:dyDescent="0.25">
      <c r="A538" s="18" t="s">
        <v>3131</v>
      </c>
      <c r="B538" s="18" t="str">
        <f t="shared" si="28"/>
        <v>4PF21</v>
      </c>
      <c r="C538" s="23">
        <v>0</v>
      </c>
      <c r="D538" s="25">
        <v>41578</v>
      </c>
      <c r="E538" s="25">
        <v>41578</v>
      </c>
      <c r="F538" s="18" t="e">
        <f>+VLOOKUP(B538,'with calc.status'!$A$6:$M$1846,8,FALSE)</f>
        <v>#N/A</v>
      </c>
      <c r="G538" s="23" t="e">
        <f t="shared" si="29"/>
        <v>#N/A</v>
      </c>
    </row>
    <row r="539" spans="1:7" x14ac:dyDescent="0.25">
      <c r="A539" s="18" t="s">
        <v>3134</v>
      </c>
      <c r="B539" s="18" t="str">
        <f t="shared" si="28"/>
        <v>4PF24</v>
      </c>
      <c r="C539" s="23">
        <v>0</v>
      </c>
      <c r="D539" s="25">
        <v>41578</v>
      </c>
      <c r="E539" s="25">
        <v>41578</v>
      </c>
      <c r="F539" s="18" t="e">
        <f>+VLOOKUP(B539,'with calc.status'!$A$6:$M$1846,8,FALSE)</f>
        <v>#N/A</v>
      </c>
      <c r="G539" s="23" t="e">
        <f t="shared" si="29"/>
        <v>#N/A</v>
      </c>
    </row>
    <row r="540" spans="1:7" x14ac:dyDescent="0.25">
      <c r="A540" s="18" t="s">
        <v>3135</v>
      </c>
      <c r="B540" s="18" t="str">
        <f t="shared" si="28"/>
        <v>4PF25</v>
      </c>
      <c r="C540" s="23">
        <v>0</v>
      </c>
      <c r="D540" s="25">
        <v>41578</v>
      </c>
      <c r="E540" s="25">
        <v>41578</v>
      </c>
      <c r="F540" s="18" t="e">
        <f>+VLOOKUP(B540,'with calc.status'!$A$6:$M$1846,8,FALSE)</f>
        <v>#N/A</v>
      </c>
      <c r="G540" s="23" t="e">
        <f t="shared" si="29"/>
        <v>#N/A</v>
      </c>
    </row>
    <row r="541" spans="1:7" x14ac:dyDescent="0.25">
      <c r="A541" s="18" t="s">
        <v>3136</v>
      </c>
      <c r="B541" s="18" t="str">
        <f t="shared" si="28"/>
        <v>4PF26</v>
      </c>
      <c r="C541" s="23">
        <v>0</v>
      </c>
      <c r="D541" s="25">
        <v>41578</v>
      </c>
      <c r="E541" s="25">
        <v>41578</v>
      </c>
      <c r="F541" s="18" t="e">
        <f>+VLOOKUP(B541,'with calc.status'!$A$6:$M$1846,8,FALSE)</f>
        <v>#N/A</v>
      </c>
      <c r="G541" s="23" t="e">
        <f t="shared" si="29"/>
        <v>#N/A</v>
      </c>
    </row>
    <row r="542" spans="1:7" x14ac:dyDescent="0.25">
      <c r="A542" s="18" t="s">
        <v>3138</v>
      </c>
      <c r="B542" s="18" t="str">
        <f t="shared" si="28"/>
        <v>4PF28</v>
      </c>
      <c r="C542" s="23">
        <v>0</v>
      </c>
      <c r="D542" s="25">
        <v>41578</v>
      </c>
      <c r="E542" s="25">
        <v>41578</v>
      </c>
      <c r="F542" s="18" t="e">
        <f>+VLOOKUP(B542,'with calc.status'!$A$6:$M$1846,8,FALSE)</f>
        <v>#N/A</v>
      </c>
      <c r="G542" s="23" t="e">
        <f t="shared" si="29"/>
        <v>#N/A</v>
      </c>
    </row>
    <row r="543" spans="1:7" x14ac:dyDescent="0.25">
      <c r="A543" s="18" t="s">
        <v>3139</v>
      </c>
      <c r="B543" s="18" t="str">
        <f t="shared" si="28"/>
        <v>4PF29</v>
      </c>
      <c r="C543" s="23">
        <v>0</v>
      </c>
      <c r="D543" s="25">
        <v>41578</v>
      </c>
      <c r="E543" s="25">
        <v>41578</v>
      </c>
      <c r="F543" s="18" t="e">
        <f>+VLOOKUP(B543,'with calc.status'!$A$6:$M$1846,8,FALSE)</f>
        <v>#N/A</v>
      </c>
      <c r="G543" s="23" t="e">
        <f t="shared" si="29"/>
        <v>#N/A</v>
      </c>
    </row>
    <row r="544" spans="1:7" x14ac:dyDescent="0.25">
      <c r="A544" s="18" t="s">
        <v>3491</v>
      </c>
      <c r="B544" s="18" t="str">
        <f t="shared" si="28"/>
        <v>A1427</v>
      </c>
      <c r="C544" s="23">
        <v>393.85090000000002</v>
      </c>
      <c r="D544" s="25">
        <v>41575</v>
      </c>
      <c r="E544" s="25">
        <v>41582</v>
      </c>
      <c r="F544" s="18">
        <f>+VLOOKUP(B544,'with calc.status'!$A$6:$M$1846,8,FALSE)</f>
        <v>393.85090000000002</v>
      </c>
      <c r="G544" s="23">
        <f t="shared" si="29"/>
        <v>0</v>
      </c>
    </row>
    <row r="545" spans="1:7" x14ac:dyDescent="0.25">
      <c r="A545" s="18" t="s">
        <v>3998</v>
      </c>
      <c r="B545" s="18" t="str">
        <f t="shared" si="28"/>
        <v>A5055</v>
      </c>
      <c r="C545" s="23">
        <v>10000</v>
      </c>
      <c r="D545" s="25">
        <v>41582</v>
      </c>
      <c r="E545" s="25">
        <v>41582</v>
      </c>
      <c r="F545" s="18">
        <f>+VLOOKUP(B545,'with calc.status'!$A$6:$M$1846,8,FALSE)</f>
        <v>10000</v>
      </c>
      <c r="G545" s="23">
        <f t="shared" si="29"/>
        <v>0</v>
      </c>
    </row>
    <row r="546" spans="1:7" x14ac:dyDescent="0.25">
      <c r="A546" s="18" t="s">
        <v>3402</v>
      </c>
      <c r="B546" s="18" t="str">
        <f t="shared" si="28"/>
        <v>A0441</v>
      </c>
      <c r="C546" s="23">
        <v>0</v>
      </c>
      <c r="D546" s="25">
        <v>41588</v>
      </c>
      <c r="E546" s="25">
        <v>41590</v>
      </c>
      <c r="F546" s="18">
        <f>+VLOOKUP(B546,'with calc.status'!$A$6:$M$1846,8,FALSE)</f>
        <v>0</v>
      </c>
      <c r="G546" s="23">
        <f t="shared" si="29"/>
        <v>0</v>
      </c>
    </row>
    <row r="547" spans="1:7" x14ac:dyDescent="0.25">
      <c r="A547" s="18" t="s">
        <v>3295</v>
      </c>
      <c r="B547" s="18" t="str">
        <f t="shared" si="28"/>
        <v>A0183</v>
      </c>
      <c r="C547" s="23">
        <v>0</v>
      </c>
      <c r="D547" s="25">
        <v>41491</v>
      </c>
      <c r="E547" s="25">
        <v>41600</v>
      </c>
      <c r="F547" s="18">
        <f>+VLOOKUP(B547,'with calc.status'!$A$6:$M$1846,8,FALSE)</f>
        <v>0</v>
      </c>
      <c r="G547" s="23">
        <f t="shared" si="29"/>
        <v>0</v>
      </c>
    </row>
    <row r="548" spans="1:7" x14ac:dyDescent="0.25">
      <c r="A548" s="18" t="s">
        <v>3299</v>
      </c>
      <c r="B548" s="18" t="str">
        <f t="shared" si="28"/>
        <v>A0187</v>
      </c>
      <c r="C548" s="23">
        <v>0</v>
      </c>
      <c r="D548" s="25">
        <v>41521</v>
      </c>
      <c r="E548" s="25">
        <v>41600</v>
      </c>
      <c r="F548" s="18">
        <f>+VLOOKUP(B548,'with calc.status'!$A$6:$M$1846,8,FALSE)</f>
        <v>0</v>
      </c>
      <c r="G548" s="23">
        <f t="shared" si="29"/>
        <v>0</v>
      </c>
    </row>
    <row r="549" spans="1:7" x14ac:dyDescent="0.25">
      <c r="A549" s="18" t="s">
        <v>3985</v>
      </c>
      <c r="B549" s="18" t="str">
        <f t="shared" si="28"/>
        <v>A5042</v>
      </c>
      <c r="C549" s="23">
        <v>143</v>
      </c>
      <c r="D549" s="25">
        <v>41600</v>
      </c>
      <c r="E549" s="25">
        <v>41600</v>
      </c>
      <c r="F549" s="18">
        <f>+VLOOKUP(B549,'with calc.status'!$A$6:$M$1846,8,FALSE)</f>
        <v>143</v>
      </c>
      <c r="G549" s="23">
        <f t="shared" si="29"/>
        <v>0</v>
      </c>
    </row>
    <row r="550" spans="1:7" x14ac:dyDescent="0.25">
      <c r="A550" s="18" t="s">
        <v>2495</v>
      </c>
      <c r="B550" s="18" t="str">
        <f t="shared" si="28"/>
        <v>40247</v>
      </c>
      <c r="C550" s="23">
        <v>0</v>
      </c>
      <c r="D550" s="25">
        <v>41608</v>
      </c>
      <c r="E550" s="25">
        <v>41608</v>
      </c>
      <c r="F550" s="18" t="e">
        <f>+VLOOKUP(B550,'with calc.status'!$A$6:$M$1846,8,FALSE)</f>
        <v>#N/A</v>
      </c>
      <c r="G550" s="23" t="e">
        <f t="shared" si="29"/>
        <v>#N/A</v>
      </c>
    </row>
    <row r="551" spans="1:7" x14ac:dyDescent="0.25">
      <c r="A551" s="18" t="s">
        <v>2571</v>
      </c>
      <c r="B551" s="18" t="str">
        <f t="shared" si="28"/>
        <v>40323</v>
      </c>
      <c r="C551" s="23">
        <v>0</v>
      </c>
      <c r="D551" s="25">
        <v>41608</v>
      </c>
      <c r="E551" s="25">
        <v>41608</v>
      </c>
      <c r="F551" s="18" t="e">
        <f>+VLOOKUP(B551,'with calc.status'!$A$6:$M$1846,8,FALSE)</f>
        <v>#N/A</v>
      </c>
      <c r="G551" s="23" t="e">
        <f t="shared" si="29"/>
        <v>#N/A</v>
      </c>
    </row>
    <row r="552" spans="1:7" x14ac:dyDescent="0.25">
      <c r="A552" s="18" t="s">
        <v>2578</v>
      </c>
      <c r="B552" s="18" t="str">
        <f t="shared" si="28"/>
        <v>40330</v>
      </c>
      <c r="C552" s="23">
        <v>0</v>
      </c>
      <c r="D552" s="25">
        <v>41608</v>
      </c>
      <c r="E552" s="25">
        <v>41608</v>
      </c>
      <c r="F552" s="18" t="e">
        <f>+VLOOKUP(B552,'with calc.status'!$A$6:$M$1846,8,FALSE)</f>
        <v>#N/A</v>
      </c>
      <c r="G552" s="23" t="e">
        <f t="shared" si="29"/>
        <v>#N/A</v>
      </c>
    </row>
    <row r="553" spans="1:7" x14ac:dyDescent="0.25">
      <c r="A553" s="18" t="s">
        <v>2582</v>
      </c>
      <c r="B553" s="18" t="str">
        <f t="shared" si="28"/>
        <v>40334</v>
      </c>
      <c r="C553" s="23">
        <v>0</v>
      </c>
      <c r="D553" s="25">
        <v>41608</v>
      </c>
      <c r="E553" s="25">
        <v>41608</v>
      </c>
      <c r="F553" s="18" t="e">
        <f>+VLOOKUP(B553,'with calc.status'!$A$6:$M$1846,8,FALSE)</f>
        <v>#N/A</v>
      </c>
      <c r="G553" s="23" t="e">
        <f t="shared" si="29"/>
        <v>#N/A</v>
      </c>
    </row>
    <row r="554" spans="1:7" x14ac:dyDescent="0.25">
      <c r="A554" s="18" t="s">
        <v>2586</v>
      </c>
      <c r="B554" s="18" t="str">
        <f t="shared" si="28"/>
        <v>40338</v>
      </c>
      <c r="C554" s="23">
        <v>0</v>
      </c>
      <c r="D554" s="25">
        <v>41608</v>
      </c>
      <c r="E554" s="25">
        <v>41608</v>
      </c>
      <c r="F554" s="18" t="e">
        <f>+VLOOKUP(B554,'with calc.status'!$A$6:$M$1846,8,FALSE)</f>
        <v>#N/A</v>
      </c>
      <c r="G554" s="23" t="e">
        <f t="shared" si="29"/>
        <v>#N/A</v>
      </c>
    </row>
    <row r="555" spans="1:7" x14ac:dyDescent="0.25">
      <c r="A555" s="18" t="s">
        <v>2599</v>
      </c>
      <c r="B555" s="18" t="str">
        <f t="shared" si="28"/>
        <v>40351</v>
      </c>
      <c r="C555" s="23">
        <v>0</v>
      </c>
      <c r="D555" s="25">
        <v>41608</v>
      </c>
      <c r="E555" s="25">
        <v>41608</v>
      </c>
      <c r="F555" s="18" t="e">
        <f>+VLOOKUP(B555,'with calc.status'!$A$6:$M$1846,8,FALSE)</f>
        <v>#N/A</v>
      </c>
      <c r="G555" s="23" t="e">
        <f t="shared" si="29"/>
        <v>#N/A</v>
      </c>
    </row>
    <row r="556" spans="1:7" x14ac:dyDescent="0.25">
      <c r="A556" s="18" t="s">
        <v>2601</v>
      </c>
      <c r="B556" s="18" t="str">
        <f t="shared" si="28"/>
        <v>40353</v>
      </c>
      <c r="C556" s="23">
        <v>0</v>
      </c>
      <c r="D556" s="25">
        <v>41608</v>
      </c>
      <c r="E556" s="25">
        <v>41608</v>
      </c>
      <c r="F556" s="18" t="e">
        <f>+VLOOKUP(B556,'with calc.status'!$A$6:$M$1846,8,FALSE)</f>
        <v>#N/A</v>
      </c>
      <c r="G556" s="23" t="e">
        <f t="shared" si="29"/>
        <v>#N/A</v>
      </c>
    </row>
    <row r="557" spans="1:7" x14ac:dyDescent="0.25">
      <c r="A557" s="18" t="s">
        <v>2954</v>
      </c>
      <c r="B557" s="18" t="str">
        <f t="shared" si="28"/>
        <v>49J34</v>
      </c>
      <c r="C557" s="23">
        <v>0</v>
      </c>
      <c r="D557" s="25">
        <v>41608</v>
      </c>
      <c r="E557" s="25">
        <v>41608</v>
      </c>
      <c r="F557" s="18" t="e">
        <f>+VLOOKUP(B557,'with calc.status'!$A$6:$M$1846,8,FALSE)</f>
        <v>#N/A</v>
      </c>
      <c r="G557" s="23" t="e">
        <f t="shared" si="29"/>
        <v>#N/A</v>
      </c>
    </row>
    <row r="558" spans="1:7" x14ac:dyDescent="0.25">
      <c r="A558" s="18" t="s">
        <v>3032</v>
      </c>
      <c r="B558" s="18" t="str">
        <f t="shared" si="28"/>
        <v>4D076</v>
      </c>
      <c r="C558" s="23">
        <v>0</v>
      </c>
      <c r="D558" s="25">
        <v>41608</v>
      </c>
      <c r="E558" s="25">
        <v>41608</v>
      </c>
      <c r="F558" s="18" t="e">
        <f>+VLOOKUP(B558,'with calc.status'!$A$6:$M$1846,8,FALSE)</f>
        <v>#N/A</v>
      </c>
      <c r="G558" s="23" t="e">
        <f t="shared" si="29"/>
        <v>#N/A</v>
      </c>
    </row>
    <row r="559" spans="1:7" x14ac:dyDescent="0.25">
      <c r="A559" s="18" t="s">
        <v>3033</v>
      </c>
      <c r="B559" s="18" t="str">
        <f t="shared" si="28"/>
        <v>4D077</v>
      </c>
      <c r="C559" s="23">
        <v>0</v>
      </c>
      <c r="D559" s="25">
        <v>41608</v>
      </c>
      <c r="E559" s="25">
        <v>41608</v>
      </c>
      <c r="F559" s="18" t="e">
        <f>+VLOOKUP(B559,'with calc.status'!$A$6:$M$1846,8,FALSE)</f>
        <v>#N/A</v>
      </c>
      <c r="G559" s="23" t="e">
        <f t="shared" si="29"/>
        <v>#N/A</v>
      </c>
    </row>
    <row r="560" spans="1:7" x14ac:dyDescent="0.25">
      <c r="A560" s="18" t="s">
        <v>3037</v>
      </c>
      <c r="B560" s="18" t="str">
        <f t="shared" si="28"/>
        <v>4D101</v>
      </c>
      <c r="C560" s="23">
        <v>0</v>
      </c>
      <c r="D560" s="25">
        <v>41608</v>
      </c>
      <c r="E560" s="25">
        <v>41608</v>
      </c>
      <c r="F560" s="18" t="e">
        <f>+VLOOKUP(B560,'with calc.status'!$A$6:$M$1846,8,FALSE)</f>
        <v>#N/A</v>
      </c>
      <c r="G560" s="23" t="e">
        <f t="shared" si="29"/>
        <v>#N/A</v>
      </c>
    </row>
    <row r="561" spans="1:7" x14ac:dyDescent="0.25">
      <c r="A561" s="18" t="s">
        <v>3141</v>
      </c>
      <c r="B561" s="18" t="str">
        <f t="shared" si="28"/>
        <v>4PF31</v>
      </c>
      <c r="C561" s="23">
        <v>0</v>
      </c>
      <c r="D561" s="25">
        <v>41608</v>
      </c>
      <c r="E561" s="25">
        <v>41608</v>
      </c>
      <c r="F561" s="18" t="e">
        <f>+VLOOKUP(B561,'with calc.status'!$A$6:$M$1846,8,FALSE)</f>
        <v>#N/A</v>
      </c>
      <c r="G561" s="23" t="e">
        <f t="shared" si="29"/>
        <v>#N/A</v>
      </c>
    </row>
    <row r="562" spans="1:7" x14ac:dyDescent="0.25">
      <c r="A562" s="18" t="s">
        <v>3463</v>
      </c>
      <c r="B562" s="18" t="str">
        <f t="shared" si="28"/>
        <v>A1339</v>
      </c>
      <c r="C562" s="23">
        <v>197.63050000000001</v>
      </c>
      <c r="D562" s="25">
        <v>41614</v>
      </c>
      <c r="E562" s="25">
        <v>41612</v>
      </c>
      <c r="F562" s="18">
        <f>+VLOOKUP(B562,'with calc.status'!$A$6:$M$1846,8,FALSE)</f>
        <v>197.63050000000001</v>
      </c>
      <c r="G562" s="23">
        <f t="shared" si="29"/>
        <v>0</v>
      </c>
    </row>
    <row r="563" spans="1:7" x14ac:dyDescent="0.25">
      <c r="A563" s="18" t="s">
        <v>2941</v>
      </c>
      <c r="B563" s="18" t="str">
        <f t="shared" si="28"/>
        <v>49I66</v>
      </c>
      <c r="C563" s="23">
        <v>0</v>
      </c>
      <c r="D563" s="25">
        <v>41394</v>
      </c>
      <c r="E563" s="25"/>
    </row>
    <row r="564" spans="1:7" x14ac:dyDescent="0.25">
      <c r="A564" s="18" t="s">
        <v>3289</v>
      </c>
      <c r="B564" s="18" t="str">
        <f t="shared" si="28"/>
        <v>A0176</v>
      </c>
      <c r="C564" s="23">
        <v>0</v>
      </c>
      <c r="D564" s="25">
        <v>41508</v>
      </c>
      <c r="E564" s="25">
        <v>41614</v>
      </c>
      <c r="F564" s="18">
        <f>+VLOOKUP(B564,'with calc.status'!$A$6:$M$1846,8,FALSE)</f>
        <v>0</v>
      </c>
      <c r="G564" s="23">
        <f>+F564-C564</f>
        <v>0</v>
      </c>
    </row>
    <row r="565" spans="1:7" x14ac:dyDescent="0.25">
      <c r="A565" s="18" t="s">
        <v>3464</v>
      </c>
      <c r="B565" s="18" t="str">
        <f t="shared" si="28"/>
        <v>A1341</v>
      </c>
      <c r="C565" s="23">
        <v>66.89</v>
      </c>
      <c r="D565" s="25">
        <v>41610</v>
      </c>
      <c r="E565" s="25">
        <v>41624</v>
      </c>
      <c r="F565" s="18">
        <f>+VLOOKUP(B565,'with calc.status'!$A$6:$M$1846,8,FALSE)</f>
        <v>66.89</v>
      </c>
      <c r="G565" s="23">
        <f>+F565-C565</f>
        <v>0</v>
      </c>
    </row>
    <row r="566" spans="1:7" x14ac:dyDescent="0.25">
      <c r="A566" s="18" t="s">
        <v>3465</v>
      </c>
      <c r="B566" s="18" t="str">
        <f t="shared" si="28"/>
        <v>A1343</v>
      </c>
      <c r="C566" s="23">
        <v>197.78739999999999</v>
      </c>
      <c r="D566" s="25">
        <v>41613</v>
      </c>
      <c r="E566" s="25">
        <v>41624</v>
      </c>
      <c r="F566" s="18">
        <f>+VLOOKUP(B566,'with calc.status'!$A$6:$M$1846,8,FALSE)</f>
        <v>197.78739999999999</v>
      </c>
      <c r="G566" s="23">
        <f>+F566-C566</f>
        <v>0</v>
      </c>
    </row>
    <row r="567" spans="1:7" x14ac:dyDescent="0.25">
      <c r="A567" s="18" t="s">
        <v>2945</v>
      </c>
      <c r="B567" s="18" t="str">
        <f t="shared" si="28"/>
        <v>49I82</v>
      </c>
      <c r="C567" s="23">
        <v>0</v>
      </c>
      <c r="D567" s="25">
        <v>41425</v>
      </c>
      <c r="E567" s="25"/>
    </row>
    <row r="568" spans="1:7" x14ac:dyDescent="0.25">
      <c r="A568" s="18" t="s">
        <v>3468</v>
      </c>
      <c r="B568" s="18" t="str">
        <f t="shared" si="28"/>
        <v>A1347</v>
      </c>
      <c r="C568" s="23">
        <v>395.23200000000003</v>
      </c>
      <c r="D568" s="25">
        <v>41613</v>
      </c>
      <c r="E568" s="25">
        <v>41624</v>
      </c>
      <c r="F568" s="18">
        <f>+VLOOKUP(B568,'with calc.status'!$A$6:$M$1846,8,FALSE)</f>
        <v>395.23200000000003</v>
      </c>
      <c r="G568" s="23">
        <f>+F568-C568</f>
        <v>0</v>
      </c>
    </row>
    <row r="569" spans="1:7" x14ac:dyDescent="0.25">
      <c r="A569" s="18" t="s">
        <v>2947</v>
      </c>
      <c r="B569" s="18" t="str">
        <f t="shared" si="28"/>
        <v>49I93</v>
      </c>
      <c r="C569" s="23">
        <v>0</v>
      </c>
      <c r="D569" s="25">
        <v>41455</v>
      </c>
      <c r="E569" s="25"/>
    </row>
    <row r="570" spans="1:7" x14ac:dyDescent="0.25">
      <c r="A570" s="18" t="s">
        <v>2948</v>
      </c>
      <c r="B570" s="18" t="str">
        <f t="shared" si="28"/>
        <v>49J04</v>
      </c>
      <c r="C570" s="23">
        <v>0</v>
      </c>
      <c r="D570" s="25">
        <v>41486</v>
      </c>
      <c r="E570" s="25"/>
    </row>
    <row r="571" spans="1:7" x14ac:dyDescent="0.25">
      <c r="A571" s="18" t="s">
        <v>2949</v>
      </c>
      <c r="B571" s="18" t="str">
        <f t="shared" si="28"/>
        <v>49J11</v>
      </c>
      <c r="C571" s="23">
        <v>0</v>
      </c>
      <c r="D571" s="25">
        <v>41425</v>
      </c>
      <c r="E571" s="25"/>
    </row>
    <row r="572" spans="1:7" x14ac:dyDescent="0.25">
      <c r="A572" s="18" t="s">
        <v>2950</v>
      </c>
      <c r="B572" s="18" t="str">
        <f t="shared" si="28"/>
        <v>49J21</v>
      </c>
      <c r="C572" s="23">
        <v>0</v>
      </c>
      <c r="D572" s="25">
        <v>41455</v>
      </c>
      <c r="E572" s="25"/>
    </row>
    <row r="573" spans="1:7" x14ac:dyDescent="0.25">
      <c r="A573" s="18" t="s">
        <v>3285</v>
      </c>
      <c r="B573" s="18" t="str">
        <f t="shared" si="28"/>
        <v>A0172</v>
      </c>
      <c r="C573" s="23">
        <v>0</v>
      </c>
      <c r="D573" s="25">
        <v>41428</v>
      </c>
      <c r="E573" s="25">
        <v>41625</v>
      </c>
      <c r="F573" s="18">
        <f>+VLOOKUP(B573,'with calc.status'!$A$6:$M$1846,8,FALSE)</f>
        <v>0</v>
      </c>
      <c r="G573" s="23">
        <f>+F573-C573</f>
        <v>0</v>
      </c>
    </row>
    <row r="574" spans="1:7" x14ac:dyDescent="0.25">
      <c r="A574" s="18" t="s">
        <v>3993</v>
      </c>
      <c r="B574" s="18" t="str">
        <f t="shared" si="28"/>
        <v>A5050</v>
      </c>
      <c r="C574" s="23">
        <v>305</v>
      </c>
      <c r="D574" s="25">
        <v>41626</v>
      </c>
      <c r="E574" s="25">
        <v>41626</v>
      </c>
      <c r="F574" s="18">
        <f>+VLOOKUP(B574,'with calc.status'!$A$6:$M$1846,8,FALSE)</f>
        <v>305</v>
      </c>
      <c r="G574" s="23">
        <f>+F574-C574</f>
        <v>0</v>
      </c>
    </row>
    <row r="575" spans="1:7" x14ac:dyDescent="0.25">
      <c r="A575" s="18" t="s">
        <v>3988</v>
      </c>
      <c r="B575" s="18" t="str">
        <f t="shared" si="28"/>
        <v>A5045</v>
      </c>
      <c r="C575" s="23">
        <v>137</v>
      </c>
      <c r="D575" s="25">
        <v>41627</v>
      </c>
      <c r="E575" s="25">
        <v>41627</v>
      </c>
      <c r="F575" s="18">
        <f>+VLOOKUP(B575,'with calc.status'!$A$6:$M$1846,8,FALSE)</f>
        <v>137</v>
      </c>
      <c r="G575" s="23">
        <f>+F575-C575</f>
        <v>0</v>
      </c>
    </row>
    <row r="576" spans="1:7" x14ac:dyDescent="0.25">
      <c r="A576" s="18" t="s">
        <v>4033</v>
      </c>
      <c r="B576" s="18" t="str">
        <f t="shared" si="28"/>
        <v>A5090</v>
      </c>
      <c r="C576" s="23">
        <v>7630.25</v>
      </c>
      <c r="D576" s="25">
        <v>41631</v>
      </c>
      <c r="E576" s="25">
        <v>41631</v>
      </c>
      <c r="F576" s="18">
        <f>+VLOOKUP(B576,'with calc.status'!$A$6:$M$1846,8,FALSE)</f>
        <v>7630.25</v>
      </c>
      <c r="G576" s="23">
        <f>+F576-C576</f>
        <v>0</v>
      </c>
    </row>
    <row r="577" spans="1:7" x14ac:dyDescent="0.25">
      <c r="A577" s="18" t="s">
        <v>2955</v>
      </c>
      <c r="B577" s="18" t="str">
        <f t="shared" si="28"/>
        <v>49J35</v>
      </c>
      <c r="C577" s="23">
        <v>0</v>
      </c>
      <c r="D577" s="25">
        <v>41455</v>
      </c>
      <c r="E577" s="25"/>
    </row>
    <row r="578" spans="1:7" x14ac:dyDescent="0.25">
      <c r="A578" s="18" t="s">
        <v>3470</v>
      </c>
      <c r="B578" s="18" t="str">
        <f t="shared" si="28"/>
        <v>A1350</v>
      </c>
      <c r="C578" s="23">
        <v>694.01890000000003</v>
      </c>
      <c r="D578" s="25">
        <v>41627</v>
      </c>
      <c r="E578" s="25">
        <v>41635</v>
      </c>
      <c r="F578" s="18">
        <f>+VLOOKUP(B578,'with calc.status'!$A$6:$M$1846,8,FALSE)</f>
        <v>694.01890000000003</v>
      </c>
      <c r="G578" s="23">
        <f>+F578-C578</f>
        <v>0</v>
      </c>
    </row>
    <row r="579" spans="1:7" x14ac:dyDescent="0.25">
      <c r="A579" s="18" t="s">
        <v>2561</v>
      </c>
      <c r="B579" s="18" t="str">
        <f t="shared" si="28"/>
        <v>40313</v>
      </c>
      <c r="C579" s="23">
        <v>0</v>
      </c>
      <c r="D579" s="25">
        <v>41639</v>
      </c>
      <c r="E579" s="25">
        <v>41639</v>
      </c>
      <c r="F579" s="18" t="e">
        <f>+VLOOKUP(B579,'with calc.status'!$A$6:$M$1846,8,FALSE)</f>
        <v>#N/A</v>
      </c>
      <c r="G579" s="23" t="e">
        <f>+F579-C579</f>
        <v>#N/A</v>
      </c>
    </row>
    <row r="580" spans="1:7" x14ac:dyDescent="0.25">
      <c r="A580" s="18" t="s">
        <v>2577</v>
      </c>
      <c r="B580" s="18" t="str">
        <f t="shared" si="28"/>
        <v>40329</v>
      </c>
      <c r="C580" s="23">
        <v>0</v>
      </c>
      <c r="D580" s="25">
        <v>41639</v>
      </c>
      <c r="E580" s="25">
        <v>41639</v>
      </c>
      <c r="F580" s="18" t="e">
        <f>+VLOOKUP(B580,'with calc.status'!$A$6:$M$1846,8,FALSE)</f>
        <v>#N/A</v>
      </c>
      <c r="G580" s="23" t="e">
        <f>+F580-C580</f>
        <v>#N/A</v>
      </c>
    </row>
    <row r="581" spans="1:7" x14ac:dyDescent="0.25">
      <c r="A581" s="18" t="s">
        <v>2959</v>
      </c>
      <c r="B581" s="18" t="str">
        <f t="shared" si="28"/>
        <v>49J67</v>
      </c>
      <c r="C581" s="23">
        <v>0</v>
      </c>
      <c r="D581" s="25">
        <v>41517</v>
      </c>
      <c r="E581" s="25"/>
    </row>
    <row r="582" spans="1:7" x14ac:dyDescent="0.25">
      <c r="A582" s="18" t="s">
        <v>2588</v>
      </c>
      <c r="B582" s="18" t="str">
        <f t="shared" si="28"/>
        <v>40340</v>
      </c>
      <c r="C582" s="23">
        <v>0</v>
      </c>
      <c r="D582" s="25">
        <v>41639</v>
      </c>
      <c r="E582" s="25">
        <v>41639</v>
      </c>
      <c r="F582" s="18" t="e">
        <f>+VLOOKUP(B582,'with calc.status'!$A$6:$M$1846,8,FALSE)</f>
        <v>#N/A</v>
      </c>
      <c r="G582" s="23" t="e">
        <f t="shared" ref="G582:G619" si="30">+F582-C582</f>
        <v>#N/A</v>
      </c>
    </row>
    <row r="583" spans="1:7" x14ac:dyDescent="0.25">
      <c r="A583" s="18" t="s">
        <v>2594</v>
      </c>
      <c r="B583" s="18" t="str">
        <f t="shared" si="28"/>
        <v>40346</v>
      </c>
      <c r="C583" s="23">
        <v>0</v>
      </c>
      <c r="D583" s="25">
        <v>41639</v>
      </c>
      <c r="E583" s="25">
        <v>41639</v>
      </c>
      <c r="F583" s="18" t="e">
        <f>+VLOOKUP(B583,'with calc.status'!$A$6:$M$1846,8,FALSE)</f>
        <v>#N/A</v>
      </c>
      <c r="G583" s="23" t="e">
        <f t="shared" si="30"/>
        <v>#N/A</v>
      </c>
    </row>
    <row r="584" spans="1:7" x14ac:dyDescent="0.25">
      <c r="A584" s="18" t="s">
        <v>2600</v>
      </c>
      <c r="B584" s="18" t="str">
        <f t="shared" si="28"/>
        <v>40352</v>
      </c>
      <c r="C584" s="23">
        <v>0</v>
      </c>
      <c r="D584" s="25">
        <v>41639</v>
      </c>
      <c r="E584" s="25">
        <v>41639</v>
      </c>
      <c r="F584" s="18" t="e">
        <f>+VLOOKUP(B584,'with calc.status'!$A$6:$M$1846,8,FALSE)</f>
        <v>#N/A</v>
      </c>
      <c r="G584" s="23" t="e">
        <f t="shared" si="30"/>
        <v>#N/A</v>
      </c>
    </row>
    <row r="585" spans="1:7" x14ac:dyDescent="0.25">
      <c r="A585" s="18" t="s">
        <v>2604</v>
      </c>
      <c r="B585" s="18" t="str">
        <f t="shared" si="28"/>
        <v>40357</v>
      </c>
      <c r="C585" s="23">
        <v>0</v>
      </c>
      <c r="D585" s="25">
        <v>41639</v>
      </c>
      <c r="E585" s="25">
        <v>41639</v>
      </c>
      <c r="F585" s="18" t="e">
        <f>+VLOOKUP(B585,'with calc.status'!$A$6:$M$1846,8,FALSE)</f>
        <v>#N/A</v>
      </c>
      <c r="G585" s="23" t="e">
        <f t="shared" si="30"/>
        <v>#N/A</v>
      </c>
    </row>
    <row r="586" spans="1:7" x14ac:dyDescent="0.25">
      <c r="A586" s="18" t="s">
        <v>2607</v>
      </c>
      <c r="B586" s="18" t="str">
        <f t="shared" si="28"/>
        <v>40360</v>
      </c>
      <c r="C586" s="23">
        <v>0</v>
      </c>
      <c r="D586" s="25">
        <v>41639</v>
      </c>
      <c r="E586" s="25">
        <v>41639</v>
      </c>
      <c r="F586" s="18" t="e">
        <f>+VLOOKUP(B586,'with calc.status'!$A$6:$M$1846,8,FALSE)</f>
        <v>#N/A</v>
      </c>
      <c r="G586" s="23" t="e">
        <f t="shared" si="30"/>
        <v>#N/A</v>
      </c>
    </row>
    <row r="587" spans="1:7" x14ac:dyDescent="0.25">
      <c r="A587" s="18" t="s">
        <v>2608</v>
      </c>
      <c r="B587" s="18" t="str">
        <f t="shared" ref="B587:B650" si="31">+LEFT(A587,5)</f>
        <v>40361</v>
      </c>
      <c r="C587" s="23">
        <v>0</v>
      </c>
      <c r="D587" s="25">
        <v>41639</v>
      </c>
      <c r="E587" s="25">
        <v>41639</v>
      </c>
      <c r="F587" s="18" t="e">
        <f>+VLOOKUP(B587,'with calc.status'!$A$6:$M$1846,8,FALSE)</f>
        <v>#N/A</v>
      </c>
      <c r="G587" s="23" t="e">
        <f t="shared" si="30"/>
        <v>#N/A</v>
      </c>
    </row>
    <row r="588" spans="1:7" x14ac:dyDescent="0.25">
      <c r="A588" s="18" t="s">
        <v>2936</v>
      </c>
      <c r="B588" s="18" t="str">
        <f t="shared" si="31"/>
        <v>49I51</v>
      </c>
      <c r="C588" s="23">
        <v>0</v>
      </c>
      <c r="D588" s="25">
        <v>41639</v>
      </c>
      <c r="E588" s="25">
        <v>41639</v>
      </c>
      <c r="F588" s="18" t="e">
        <f>+VLOOKUP(B588,'with calc.status'!$A$6:$M$1846,8,FALSE)</f>
        <v>#N/A</v>
      </c>
      <c r="G588" s="23" t="e">
        <f t="shared" si="30"/>
        <v>#N/A</v>
      </c>
    </row>
    <row r="589" spans="1:7" x14ac:dyDescent="0.25">
      <c r="A589" s="18" t="s">
        <v>2960</v>
      </c>
      <c r="B589" s="18" t="str">
        <f t="shared" si="31"/>
        <v>49J99</v>
      </c>
      <c r="C589" s="23">
        <v>0</v>
      </c>
      <c r="D589" s="25">
        <v>41639</v>
      </c>
      <c r="E589" s="25">
        <v>41639</v>
      </c>
      <c r="F589" s="18" t="e">
        <f>+VLOOKUP(B589,'with calc.status'!$A$6:$M$1846,8,FALSE)</f>
        <v>#N/A</v>
      </c>
      <c r="G589" s="23" t="e">
        <f t="shared" si="30"/>
        <v>#N/A</v>
      </c>
    </row>
    <row r="590" spans="1:7" x14ac:dyDescent="0.25">
      <c r="A590" s="18" t="s">
        <v>2961</v>
      </c>
      <c r="B590" s="18" t="str">
        <f t="shared" si="31"/>
        <v>49K06</v>
      </c>
      <c r="C590" s="23">
        <v>0</v>
      </c>
      <c r="D590" s="25">
        <v>41639</v>
      </c>
      <c r="E590" s="25">
        <v>41639</v>
      </c>
      <c r="F590" s="18" t="e">
        <f>+VLOOKUP(B590,'with calc.status'!$A$6:$M$1846,8,FALSE)</f>
        <v>#N/A</v>
      </c>
      <c r="G590" s="23" t="e">
        <f t="shared" si="30"/>
        <v>#N/A</v>
      </c>
    </row>
    <row r="591" spans="1:7" x14ac:dyDescent="0.25">
      <c r="A591" s="18" t="s">
        <v>2963</v>
      </c>
      <c r="B591" s="18" t="str">
        <f t="shared" si="31"/>
        <v>49K14</v>
      </c>
      <c r="C591" s="23">
        <v>0</v>
      </c>
      <c r="D591" s="25">
        <v>41639</v>
      </c>
      <c r="E591" s="25">
        <v>41639</v>
      </c>
      <c r="F591" s="18" t="e">
        <f>+VLOOKUP(B591,'with calc.status'!$A$6:$M$1846,8,FALSE)</f>
        <v>#N/A</v>
      </c>
      <c r="G591" s="23" t="e">
        <f t="shared" si="30"/>
        <v>#N/A</v>
      </c>
    </row>
    <row r="592" spans="1:7" x14ac:dyDescent="0.25">
      <c r="A592" s="18" t="s">
        <v>2964</v>
      </c>
      <c r="B592" s="18" t="str">
        <f t="shared" si="31"/>
        <v>49K26</v>
      </c>
      <c r="C592" s="23">
        <v>0</v>
      </c>
      <c r="D592" s="25">
        <v>41639</v>
      </c>
      <c r="E592" s="25">
        <v>41639</v>
      </c>
      <c r="F592" s="18" t="e">
        <f>+VLOOKUP(B592,'with calc.status'!$A$6:$M$1846,8,FALSE)</f>
        <v>#N/A</v>
      </c>
      <c r="G592" s="23" t="e">
        <f t="shared" si="30"/>
        <v>#N/A</v>
      </c>
    </row>
    <row r="593" spans="1:7" x14ac:dyDescent="0.25">
      <c r="A593" s="18" t="s">
        <v>2965</v>
      </c>
      <c r="B593" s="18" t="str">
        <f t="shared" si="31"/>
        <v>49K33</v>
      </c>
      <c r="C593" s="23">
        <v>0</v>
      </c>
      <c r="D593" s="25">
        <v>41639</v>
      </c>
      <c r="E593" s="25">
        <v>41639</v>
      </c>
      <c r="F593" s="18" t="e">
        <f>+VLOOKUP(B593,'with calc.status'!$A$6:$M$1846,8,FALSE)</f>
        <v>#N/A</v>
      </c>
      <c r="G593" s="23" t="e">
        <f t="shared" si="30"/>
        <v>#N/A</v>
      </c>
    </row>
    <row r="594" spans="1:7" x14ac:dyDescent="0.25">
      <c r="A594" s="18" t="s">
        <v>2966</v>
      </c>
      <c r="B594" s="18" t="str">
        <f t="shared" si="31"/>
        <v>49K45</v>
      </c>
      <c r="C594" s="23">
        <v>0</v>
      </c>
      <c r="D594" s="25">
        <v>41639</v>
      </c>
      <c r="E594" s="25">
        <v>41639</v>
      </c>
      <c r="F594" s="18" t="e">
        <f>+VLOOKUP(B594,'with calc.status'!$A$6:$M$1846,8,FALSE)</f>
        <v>#N/A</v>
      </c>
      <c r="G594" s="23" t="e">
        <f t="shared" si="30"/>
        <v>#N/A</v>
      </c>
    </row>
    <row r="595" spans="1:7" x14ac:dyDescent="0.25">
      <c r="A595" s="18" t="s">
        <v>3031</v>
      </c>
      <c r="B595" s="18" t="str">
        <f t="shared" si="31"/>
        <v>4D013</v>
      </c>
      <c r="C595" s="23">
        <v>0</v>
      </c>
      <c r="D595" s="25">
        <v>41639</v>
      </c>
      <c r="E595" s="25">
        <v>41639</v>
      </c>
      <c r="F595" s="18" t="e">
        <f>+VLOOKUP(B595,'with calc.status'!$A$6:$M$1846,8,FALSE)</f>
        <v>#N/A</v>
      </c>
      <c r="G595" s="23" t="e">
        <f t="shared" si="30"/>
        <v>#N/A</v>
      </c>
    </row>
    <row r="596" spans="1:7" x14ac:dyDescent="0.25">
      <c r="A596" s="18" t="s">
        <v>3034</v>
      </c>
      <c r="B596" s="18" t="str">
        <f t="shared" si="31"/>
        <v>4D079</v>
      </c>
      <c r="C596" s="23">
        <v>0</v>
      </c>
      <c r="D596" s="25">
        <v>41639</v>
      </c>
      <c r="E596" s="25">
        <v>41639</v>
      </c>
      <c r="F596" s="18" t="e">
        <f>+VLOOKUP(B596,'with calc.status'!$A$6:$M$1846,8,FALSE)</f>
        <v>#N/A</v>
      </c>
      <c r="G596" s="23" t="e">
        <f t="shared" si="30"/>
        <v>#N/A</v>
      </c>
    </row>
    <row r="597" spans="1:7" x14ac:dyDescent="0.25">
      <c r="A597" s="18" t="s">
        <v>3129</v>
      </c>
      <c r="B597" s="18" t="str">
        <f t="shared" si="31"/>
        <v>4PF19</v>
      </c>
      <c r="C597" s="23">
        <v>0</v>
      </c>
      <c r="D597" s="25">
        <v>41639</v>
      </c>
      <c r="E597" s="25">
        <v>41639</v>
      </c>
      <c r="F597" s="18" t="e">
        <f>+VLOOKUP(B597,'with calc.status'!$A$6:$M$1846,8,FALSE)</f>
        <v>#N/A</v>
      </c>
      <c r="G597" s="23" t="e">
        <f t="shared" si="30"/>
        <v>#N/A</v>
      </c>
    </row>
    <row r="598" spans="1:7" x14ac:dyDescent="0.25">
      <c r="A598" s="18" t="s">
        <v>3132</v>
      </c>
      <c r="B598" s="18" t="str">
        <f t="shared" si="31"/>
        <v>4PF22</v>
      </c>
      <c r="C598" s="23">
        <v>0</v>
      </c>
      <c r="D598" s="25">
        <v>41639</v>
      </c>
      <c r="E598" s="25">
        <v>41639</v>
      </c>
      <c r="F598" s="18" t="e">
        <f>+VLOOKUP(B598,'with calc.status'!$A$6:$M$1846,8,FALSE)</f>
        <v>#N/A</v>
      </c>
      <c r="G598" s="23" t="e">
        <f t="shared" si="30"/>
        <v>#N/A</v>
      </c>
    </row>
    <row r="599" spans="1:7" x14ac:dyDescent="0.25">
      <c r="A599" s="18" t="s">
        <v>3142</v>
      </c>
      <c r="B599" s="18" t="str">
        <f t="shared" si="31"/>
        <v>4PF32</v>
      </c>
      <c r="C599" s="23">
        <v>0</v>
      </c>
      <c r="D599" s="25">
        <v>41639</v>
      </c>
      <c r="E599" s="25">
        <v>41639</v>
      </c>
      <c r="F599" s="18" t="e">
        <f>+VLOOKUP(B599,'with calc.status'!$A$6:$M$1846,8,FALSE)</f>
        <v>#N/A</v>
      </c>
      <c r="G599" s="23" t="e">
        <f t="shared" si="30"/>
        <v>#N/A</v>
      </c>
    </row>
    <row r="600" spans="1:7" x14ac:dyDescent="0.25">
      <c r="A600" s="18" t="s">
        <v>3143</v>
      </c>
      <c r="B600" s="18" t="str">
        <f t="shared" si="31"/>
        <v>4PF33</v>
      </c>
      <c r="C600" s="23">
        <v>0</v>
      </c>
      <c r="D600" s="25">
        <v>41639</v>
      </c>
      <c r="E600" s="25">
        <v>41639</v>
      </c>
      <c r="F600" s="18" t="e">
        <f>+VLOOKUP(B600,'with calc.status'!$A$6:$M$1846,8,FALSE)</f>
        <v>#N/A</v>
      </c>
      <c r="G600" s="23" t="e">
        <f t="shared" si="30"/>
        <v>#N/A</v>
      </c>
    </row>
    <row r="601" spans="1:7" x14ac:dyDescent="0.25">
      <c r="A601" s="18" t="s">
        <v>3144</v>
      </c>
      <c r="B601" s="18" t="str">
        <f t="shared" si="31"/>
        <v>4PF34</v>
      </c>
      <c r="C601" s="23">
        <v>0</v>
      </c>
      <c r="D601" s="25">
        <v>41639</v>
      </c>
      <c r="E601" s="25">
        <v>41639</v>
      </c>
      <c r="F601" s="18" t="e">
        <f>+VLOOKUP(B601,'with calc.status'!$A$6:$M$1846,8,FALSE)</f>
        <v>#N/A</v>
      </c>
      <c r="G601" s="23" t="e">
        <f t="shared" si="30"/>
        <v>#N/A</v>
      </c>
    </row>
    <row r="602" spans="1:7" x14ac:dyDescent="0.25">
      <c r="A602" s="18" t="s">
        <v>3146</v>
      </c>
      <c r="B602" s="18" t="str">
        <f t="shared" si="31"/>
        <v>4PF36</v>
      </c>
      <c r="C602" s="23">
        <v>0</v>
      </c>
      <c r="D602" s="25">
        <v>41639</v>
      </c>
      <c r="E602" s="25">
        <v>41639</v>
      </c>
      <c r="F602" s="18" t="e">
        <f>+VLOOKUP(B602,'with calc.status'!$A$6:$M$1846,8,FALSE)</f>
        <v>#N/A</v>
      </c>
      <c r="G602" s="23" t="e">
        <f t="shared" si="30"/>
        <v>#N/A</v>
      </c>
    </row>
    <row r="603" spans="1:7" x14ac:dyDescent="0.25">
      <c r="A603" s="18" t="s">
        <v>3161</v>
      </c>
      <c r="B603" s="18" t="str">
        <f t="shared" si="31"/>
        <v>4PF54</v>
      </c>
      <c r="C603" s="23">
        <v>0</v>
      </c>
      <c r="D603" s="25">
        <v>41639</v>
      </c>
      <c r="E603" s="25">
        <v>41639</v>
      </c>
      <c r="F603" s="18" t="e">
        <f>+VLOOKUP(B603,'with calc.status'!$A$6:$M$1846,8,FALSE)</f>
        <v>#N/A</v>
      </c>
      <c r="G603" s="23" t="e">
        <f t="shared" si="30"/>
        <v>#N/A</v>
      </c>
    </row>
    <row r="604" spans="1:7" x14ac:dyDescent="0.25">
      <c r="A604" s="18" t="s">
        <v>3172</v>
      </c>
      <c r="B604" s="18" t="str">
        <f t="shared" si="31"/>
        <v>4PG20</v>
      </c>
      <c r="C604" s="23">
        <v>0</v>
      </c>
      <c r="D604" s="25">
        <v>41639</v>
      </c>
      <c r="E604" s="25">
        <v>41639</v>
      </c>
      <c r="F604" s="18" t="e">
        <f>+VLOOKUP(B604,'with calc.status'!$A$6:$M$1846,8,FALSE)</f>
        <v>#N/A</v>
      </c>
      <c r="G604" s="23" t="e">
        <f t="shared" si="30"/>
        <v>#N/A</v>
      </c>
    </row>
    <row r="605" spans="1:7" x14ac:dyDescent="0.25">
      <c r="A605" s="18" t="s">
        <v>3461</v>
      </c>
      <c r="B605" s="18" t="str">
        <f t="shared" si="31"/>
        <v>A1331</v>
      </c>
      <c r="C605" s="23">
        <v>2200.0654</v>
      </c>
      <c r="D605" s="25">
        <v>41771</v>
      </c>
      <c r="E605" s="25">
        <v>41646</v>
      </c>
      <c r="F605" s="18">
        <f>+VLOOKUP(B605,'with calc.status'!$A$6:$M$1846,8,FALSE)</f>
        <v>2200.0654</v>
      </c>
      <c r="G605" s="23">
        <f t="shared" si="30"/>
        <v>0</v>
      </c>
    </row>
    <row r="606" spans="1:7" x14ac:dyDescent="0.25">
      <c r="A606" s="18" t="s">
        <v>3257</v>
      </c>
      <c r="B606" s="18" t="str">
        <f t="shared" si="31"/>
        <v>A0143</v>
      </c>
      <c r="C606" s="23">
        <v>0</v>
      </c>
      <c r="D606" s="25">
        <v>41578</v>
      </c>
      <c r="E606" s="25">
        <v>41647</v>
      </c>
      <c r="F606" s="18">
        <f>+VLOOKUP(B606,'with calc.status'!$A$6:$M$1846,8,FALSE)</f>
        <v>0</v>
      </c>
      <c r="G606" s="23">
        <f t="shared" si="30"/>
        <v>0</v>
      </c>
    </row>
    <row r="607" spans="1:7" x14ac:dyDescent="0.25">
      <c r="A607" s="18" t="s">
        <v>3258</v>
      </c>
      <c r="B607" s="18" t="str">
        <f t="shared" si="31"/>
        <v>A0144</v>
      </c>
      <c r="C607" s="23">
        <v>0</v>
      </c>
      <c r="D607" s="25">
        <v>41635</v>
      </c>
      <c r="E607" s="25">
        <v>41649</v>
      </c>
      <c r="F607" s="18">
        <f>+VLOOKUP(B607,'with calc.status'!$A$6:$M$1846,8,FALSE)</f>
        <v>0</v>
      </c>
      <c r="G607" s="23">
        <f t="shared" si="30"/>
        <v>0</v>
      </c>
    </row>
    <row r="608" spans="1:7" x14ac:dyDescent="0.25">
      <c r="A608" s="18" t="s">
        <v>3331</v>
      </c>
      <c r="B608" s="18" t="str">
        <f t="shared" si="31"/>
        <v>A0339</v>
      </c>
      <c r="C608" s="23">
        <v>0</v>
      </c>
      <c r="D608" s="25">
        <v>41665</v>
      </c>
      <c r="E608" s="25">
        <v>41665</v>
      </c>
      <c r="F608" s="18">
        <f>+VLOOKUP(B608,'with calc.status'!$A$6:$M$1846,8,FALSE)</f>
        <v>0</v>
      </c>
      <c r="G608" s="23">
        <f t="shared" si="30"/>
        <v>0</v>
      </c>
    </row>
    <row r="609" spans="1:7" x14ac:dyDescent="0.25">
      <c r="A609" s="18" t="s">
        <v>3333</v>
      </c>
      <c r="B609" s="18" t="str">
        <f t="shared" si="31"/>
        <v>A0341</v>
      </c>
      <c r="C609" s="23">
        <v>0</v>
      </c>
      <c r="D609" s="25">
        <v>41647</v>
      </c>
      <c r="E609" s="25">
        <v>41668</v>
      </c>
      <c r="F609" s="18">
        <f>+VLOOKUP(B609,'with calc.status'!$A$6:$M$1846,8,FALSE)</f>
        <v>0</v>
      </c>
      <c r="G609" s="23">
        <f t="shared" si="30"/>
        <v>0</v>
      </c>
    </row>
    <row r="610" spans="1:7" x14ac:dyDescent="0.25">
      <c r="A610" s="18" t="s">
        <v>2590</v>
      </c>
      <c r="B610" s="18" t="str">
        <f t="shared" si="31"/>
        <v>40342</v>
      </c>
      <c r="C610" s="23">
        <v>0</v>
      </c>
      <c r="D610" s="25">
        <v>41670</v>
      </c>
      <c r="E610" s="25">
        <v>41670</v>
      </c>
      <c r="F610" s="18" t="e">
        <f>+VLOOKUP(B610,'with calc.status'!$A$6:$M$1846,8,FALSE)</f>
        <v>#N/A</v>
      </c>
      <c r="G610" s="23" t="e">
        <f t="shared" si="30"/>
        <v>#N/A</v>
      </c>
    </row>
    <row r="611" spans="1:7" x14ac:dyDescent="0.25">
      <c r="A611" s="18" t="s">
        <v>2610</v>
      </c>
      <c r="B611" s="18" t="str">
        <f t="shared" si="31"/>
        <v>40363</v>
      </c>
      <c r="C611" s="23">
        <v>0</v>
      </c>
      <c r="D611" s="25">
        <v>41670</v>
      </c>
      <c r="E611" s="25">
        <v>41670</v>
      </c>
      <c r="F611" s="18" t="e">
        <f>+VLOOKUP(B611,'with calc.status'!$A$6:$M$1846,8,FALSE)</f>
        <v>#N/A</v>
      </c>
      <c r="G611" s="23" t="e">
        <f t="shared" si="30"/>
        <v>#N/A</v>
      </c>
    </row>
    <row r="612" spans="1:7" x14ac:dyDescent="0.25">
      <c r="A612" s="18" t="s">
        <v>2611</v>
      </c>
      <c r="B612" s="18" t="str">
        <f t="shared" si="31"/>
        <v>40364</v>
      </c>
      <c r="C612" s="23">
        <v>0</v>
      </c>
      <c r="D612" s="25">
        <v>41670</v>
      </c>
      <c r="E612" s="25">
        <v>41670</v>
      </c>
      <c r="F612" s="18" t="e">
        <f>+VLOOKUP(B612,'with calc.status'!$A$6:$M$1846,8,FALSE)</f>
        <v>#N/A</v>
      </c>
      <c r="G612" s="23" t="e">
        <f t="shared" si="30"/>
        <v>#N/A</v>
      </c>
    </row>
    <row r="613" spans="1:7" x14ac:dyDescent="0.25">
      <c r="A613" s="18" t="s">
        <v>2612</v>
      </c>
      <c r="B613" s="18" t="str">
        <f t="shared" si="31"/>
        <v>40365</v>
      </c>
      <c r="C613" s="23">
        <v>0</v>
      </c>
      <c r="D613" s="25">
        <v>41670</v>
      </c>
      <c r="E613" s="25">
        <v>41670</v>
      </c>
      <c r="F613" s="18" t="e">
        <f>+VLOOKUP(B613,'with calc.status'!$A$6:$M$1846,8,FALSE)</f>
        <v>#N/A</v>
      </c>
      <c r="G613" s="23" t="e">
        <f t="shared" si="30"/>
        <v>#N/A</v>
      </c>
    </row>
    <row r="614" spans="1:7" x14ac:dyDescent="0.25">
      <c r="A614" s="18" t="s">
        <v>2614</v>
      </c>
      <c r="B614" s="18" t="str">
        <f t="shared" si="31"/>
        <v>40367</v>
      </c>
      <c r="C614" s="23">
        <v>0</v>
      </c>
      <c r="D614" s="25">
        <v>41670</v>
      </c>
      <c r="E614" s="25">
        <v>41670</v>
      </c>
      <c r="F614" s="18" t="e">
        <f>+VLOOKUP(B614,'with calc.status'!$A$6:$M$1846,8,FALSE)</f>
        <v>#N/A</v>
      </c>
      <c r="G614" s="23" t="e">
        <f t="shared" si="30"/>
        <v>#N/A</v>
      </c>
    </row>
    <row r="615" spans="1:7" x14ac:dyDescent="0.25">
      <c r="A615" s="18" t="s">
        <v>2618</v>
      </c>
      <c r="B615" s="18" t="str">
        <f t="shared" si="31"/>
        <v>40371</v>
      </c>
      <c r="C615" s="23">
        <v>0</v>
      </c>
      <c r="D615" s="25">
        <v>41670</v>
      </c>
      <c r="E615" s="25">
        <v>41670</v>
      </c>
      <c r="F615" s="18" t="e">
        <f>+VLOOKUP(B615,'with calc.status'!$A$6:$M$1846,8,FALSE)</f>
        <v>#N/A</v>
      </c>
      <c r="G615" s="23" t="e">
        <f t="shared" si="30"/>
        <v>#N/A</v>
      </c>
    </row>
    <row r="616" spans="1:7" x14ac:dyDescent="0.25">
      <c r="A616" s="18" t="s">
        <v>2619</v>
      </c>
      <c r="B616" s="18" t="str">
        <f t="shared" si="31"/>
        <v>40372</v>
      </c>
      <c r="C616" s="23">
        <v>0</v>
      </c>
      <c r="D616" s="25">
        <v>41670</v>
      </c>
      <c r="E616" s="25">
        <v>41670</v>
      </c>
      <c r="F616" s="18" t="e">
        <f>+VLOOKUP(B616,'with calc.status'!$A$6:$M$1846,8,FALSE)</f>
        <v>#N/A</v>
      </c>
      <c r="G616" s="23" t="e">
        <f t="shared" si="30"/>
        <v>#N/A</v>
      </c>
    </row>
    <row r="617" spans="1:7" x14ac:dyDescent="0.25">
      <c r="A617" s="18" t="s">
        <v>2967</v>
      </c>
      <c r="B617" s="18" t="str">
        <f t="shared" si="31"/>
        <v>49K49</v>
      </c>
      <c r="C617" s="23">
        <v>0</v>
      </c>
      <c r="D617" s="25">
        <v>41670</v>
      </c>
      <c r="E617" s="25">
        <v>41670</v>
      </c>
      <c r="F617" s="18" t="e">
        <f>+VLOOKUP(B617,'with calc.status'!$A$6:$M$1846,8,FALSE)</f>
        <v>#N/A</v>
      </c>
      <c r="G617" s="23" t="e">
        <f t="shared" si="30"/>
        <v>#N/A</v>
      </c>
    </row>
    <row r="618" spans="1:7" x14ac:dyDescent="0.25">
      <c r="A618" s="18" t="s">
        <v>2969</v>
      </c>
      <c r="B618" s="18" t="str">
        <f t="shared" si="31"/>
        <v>49K65</v>
      </c>
      <c r="C618" s="23">
        <v>0</v>
      </c>
      <c r="D618" s="25">
        <v>41670</v>
      </c>
      <c r="E618" s="25">
        <v>41670</v>
      </c>
      <c r="F618" s="18" t="e">
        <f>+VLOOKUP(B618,'with calc.status'!$A$6:$M$1846,8,FALSE)</f>
        <v>#N/A</v>
      </c>
      <c r="G618" s="23" t="e">
        <f t="shared" si="30"/>
        <v>#N/A</v>
      </c>
    </row>
    <row r="619" spans="1:7" x14ac:dyDescent="0.25">
      <c r="A619" s="18" t="s">
        <v>2970</v>
      </c>
      <c r="B619" s="18" t="str">
        <f t="shared" si="31"/>
        <v>49K70</v>
      </c>
      <c r="C619" s="23">
        <v>0</v>
      </c>
      <c r="D619" s="25">
        <v>41670</v>
      </c>
      <c r="E619" s="25">
        <v>41670</v>
      </c>
      <c r="F619" s="18" t="e">
        <f>+VLOOKUP(B619,'with calc.status'!$A$6:$M$1846,8,FALSE)</f>
        <v>#N/A</v>
      </c>
      <c r="G619" s="23" t="e">
        <f t="shared" si="30"/>
        <v>#N/A</v>
      </c>
    </row>
    <row r="620" spans="1:7" x14ac:dyDescent="0.25">
      <c r="A620" s="18" t="s">
        <v>2998</v>
      </c>
      <c r="B620" s="18" t="str">
        <f t="shared" si="31"/>
        <v>49M17</v>
      </c>
      <c r="C620" s="23">
        <v>0</v>
      </c>
      <c r="D620" s="25">
        <v>42247</v>
      </c>
      <c r="E620" s="25"/>
    </row>
    <row r="621" spans="1:7" x14ac:dyDescent="0.25">
      <c r="A621" s="18" t="s">
        <v>3042</v>
      </c>
      <c r="B621" s="18" t="str">
        <f t="shared" si="31"/>
        <v>4D228</v>
      </c>
      <c r="C621" s="23">
        <v>0</v>
      </c>
      <c r="D621" s="25">
        <v>41670</v>
      </c>
      <c r="E621" s="25">
        <v>41670</v>
      </c>
      <c r="F621" s="18" t="e">
        <f>+VLOOKUP(B621,'with calc.status'!$A$6:$M$1846,8,FALSE)</f>
        <v>#N/A</v>
      </c>
      <c r="G621" s="23" t="e">
        <f>+F621-C621</f>
        <v>#N/A</v>
      </c>
    </row>
    <row r="622" spans="1:7" x14ac:dyDescent="0.25">
      <c r="A622" s="18" t="s">
        <v>3000</v>
      </c>
      <c r="B622" s="18" t="str">
        <f t="shared" si="31"/>
        <v>49M39</v>
      </c>
      <c r="C622" s="23">
        <v>0</v>
      </c>
      <c r="D622" s="25">
        <v>42291</v>
      </c>
      <c r="E622" s="25"/>
    </row>
    <row r="623" spans="1:7" x14ac:dyDescent="0.25">
      <c r="A623" s="18" t="s">
        <v>3001</v>
      </c>
      <c r="B623" s="18" t="str">
        <f t="shared" si="31"/>
        <v>49M45</v>
      </c>
      <c r="C623" s="23">
        <v>0</v>
      </c>
      <c r="D623" s="25">
        <v>42216</v>
      </c>
      <c r="E623" s="25"/>
    </row>
    <row r="624" spans="1:7" x14ac:dyDescent="0.25">
      <c r="A624" s="18" t="s">
        <v>3147</v>
      </c>
      <c r="B624" s="18" t="str">
        <f t="shared" si="31"/>
        <v>4PF37</v>
      </c>
      <c r="C624" s="23">
        <v>0</v>
      </c>
      <c r="D624" s="25">
        <v>41670</v>
      </c>
      <c r="E624" s="25">
        <v>41670</v>
      </c>
      <c r="F624" s="18" t="e">
        <f>+VLOOKUP(B624,'with calc.status'!$A$6:$M$1846,8,FALSE)</f>
        <v>#N/A</v>
      </c>
      <c r="G624" s="23" t="e">
        <f t="shared" ref="G624:G655" si="32">+F624-C624</f>
        <v>#N/A</v>
      </c>
    </row>
    <row r="625" spans="1:7" x14ac:dyDescent="0.25">
      <c r="A625" s="18" t="s">
        <v>3163</v>
      </c>
      <c r="B625" s="18" t="str">
        <f t="shared" si="31"/>
        <v>4PF61</v>
      </c>
      <c r="C625" s="23">
        <v>0</v>
      </c>
      <c r="D625" s="25">
        <v>41670</v>
      </c>
      <c r="E625" s="25">
        <v>41670</v>
      </c>
      <c r="F625" s="18" t="e">
        <f>+VLOOKUP(B625,'with calc.status'!$A$6:$M$1846,8,FALSE)</f>
        <v>#N/A</v>
      </c>
      <c r="G625" s="23" t="e">
        <f t="shared" si="32"/>
        <v>#N/A</v>
      </c>
    </row>
    <row r="626" spans="1:7" x14ac:dyDescent="0.25">
      <c r="A626" s="18" t="s">
        <v>3666</v>
      </c>
      <c r="B626" s="18" t="str">
        <f t="shared" si="31"/>
        <v>A2610</v>
      </c>
      <c r="C626" s="23">
        <v>543.53610000000003</v>
      </c>
      <c r="D626" s="25">
        <v>41670</v>
      </c>
      <c r="E626" s="25">
        <v>41670</v>
      </c>
      <c r="F626" s="18">
        <f>+VLOOKUP(B626,'with calc.status'!$A$6:$M$1846,8,FALSE)</f>
        <v>543.53610000000003</v>
      </c>
      <c r="G626" s="23">
        <f t="shared" si="32"/>
        <v>0</v>
      </c>
    </row>
    <row r="627" spans="1:7" x14ac:dyDescent="0.25">
      <c r="A627" s="18" t="s">
        <v>3449</v>
      </c>
      <c r="B627" s="18" t="str">
        <f t="shared" si="31"/>
        <v>A1302</v>
      </c>
      <c r="C627" s="23">
        <v>397.42200000000003</v>
      </c>
      <c r="D627" s="25">
        <v>41668</v>
      </c>
      <c r="E627" s="25">
        <v>41674</v>
      </c>
      <c r="F627" s="18">
        <f>+VLOOKUP(B627,'with calc.status'!$A$6:$M$1846,8,FALSE)</f>
        <v>397.42200000000003</v>
      </c>
      <c r="G627" s="23">
        <f t="shared" si="32"/>
        <v>0</v>
      </c>
    </row>
    <row r="628" spans="1:7" x14ac:dyDescent="0.25">
      <c r="A628" s="18" t="s">
        <v>3462</v>
      </c>
      <c r="B628" s="18" t="str">
        <f t="shared" si="31"/>
        <v>A1336</v>
      </c>
      <c r="C628" s="23">
        <v>197.434</v>
      </c>
      <c r="D628" s="25">
        <v>41722</v>
      </c>
      <c r="E628" s="25">
        <v>41674</v>
      </c>
      <c r="F628" s="18">
        <f>+VLOOKUP(B628,'with calc.status'!$A$6:$M$1846,8,FALSE)</f>
        <v>197.434</v>
      </c>
      <c r="G628" s="23">
        <f t="shared" si="32"/>
        <v>0</v>
      </c>
    </row>
    <row r="629" spans="1:7" x14ac:dyDescent="0.25">
      <c r="A629" s="18" t="s">
        <v>3332</v>
      </c>
      <c r="B629" s="18" t="str">
        <f t="shared" si="31"/>
        <v>A0340</v>
      </c>
      <c r="C629" s="23">
        <v>0</v>
      </c>
      <c r="D629" s="25">
        <v>41673</v>
      </c>
      <c r="E629" s="25">
        <v>41679</v>
      </c>
      <c r="F629" s="18">
        <f>+VLOOKUP(B629,'with calc.status'!$A$6:$M$1846,8,FALSE)</f>
        <v>0</v>
      </c>
      <c r="G629" s="23">
        <f t="shared" si="32"/>
        <v>0</v>
      </c>
    </row>
    <row r="630" spans="1:7" x14ac:dyDescent="0.25">
      <c r="A630" s="18" t="s">
        <v>3472</v>
      </c>
      <c r="B630" s="18" t="str">
        <f t="shared" si="31"/>
        <v>A1352</v>
      </c>
      <c r="C630" s="23">
        <v>99.085400000000007</v>
      </c>
      <c r="D630" s="25">
        <v>41627</v>
      </c>
      <c r="E630" s="25">
        <v>41681</v>
      </c>
      <c r="F630" s="18">
        <f>+VLOOKUP(B630,'with calc.status'!$A$6:$M$1846,8,FALSE)</f>
        <v>99.085400000000007</v>
      </c>
      <c r="G630" s="23">
        <f t="shared" si="32"/>
        <v>0</v>
      </c>
    </row>
    <row r="631" spans="1:7" x14ac:dyDescent="0.25">
      <c r="A631" s="18" t="s">
        <v>3334</v>
      </c>
      <c r="B631" s="18" t="str">
        <f t="shared" si="31"/>
        <v>A0343</v>
      </c>
      <c r="C631" s="23">
        <v>0</v>
      </c>
      <c r="D631" s="25">
        <v>41681</v>
      </c>
      <c r="E631" s="25">
        <v>41688</v>
      </c>
      <c r="F631" s="18">
        <f>+VLOOKUP(B631,'with calc.status'!$A$6:$M$1846,8,FALSE)</f>
        <v>0</v>
      </c>
      <c r="G631" s="23">
        <f t="shared" si="32"/>
        <v>0</v>
      </c>
    </row>
    <row r="632" spans="1:7" x14ac:dyDescent="0.25">
      <c r="A632" s="18" t="s">
        <v>3298</v>
      </c>
      <c r="B632" s="18" t="str">
        <f t="shared" si="31"/>
        <v>A0186</v>
      </c>
      <c r="C632" s="23">
        <v>0</v>
      </c>
      <c r="D632" s="25">
        <v>41569</v>
      </c>
      <c r="E632" s="25">
        <v>41689</v>
      </c>
      <c r="F632" s="18">
        <f>+VLOOKUP(B632,'with calc.status'!$A$6:$M$1846,8,FALSE)</f>
        <v>0</v>
      </c>
      <c r="G632" s="23">
        <f t="shared" si="32"/>
        <v>0</v>
      </c>
    </row>
    <row r="633" spans="1:7" x14ac:dyDescent="0.25">
      <c r="A633" s="18" t="s">
        <v>2527</v>
      </c>
      <c r="B633" s="18" t="str">
        <f t="shared" si="31"/>
        <v>40279</v>
      </c>
      <c r="C633" s="23">
        <v>0</v>
      </c>
      <c r="D633" s="25">
        <v>41698</v>
      </c>
      <c r="E633" s="25">
        <v>41698</v>
      </c>
      <c r="F633" s="18" t="e">
        <f>+VLOOKUP(B633,'with calc.status'!$A$6:$M$1846,8,FALSE)</f>
        <v>#N/A</v>
      </c>
      <c r="G633" s="23" t="e">
        <f t="shared" si="32"/>
        <v>#N/A</v>
      </c>
    </row>
    <row r="634" spans="1:7" x14ac:dyDescent="0.25">
      <c r="A634" s="18" t="s">
        <v>2576</v>
      </c>
      <c r="B634" s="18" t="str">
        <f t="shared" si="31"/>
        <v>40328</v>
      </c>
      <c r="C634" s="23">
        <v>0</v>
      </c>
      <c r="D634" s="25">
        <v>41698</v>
      </c>
      <c r="E634" s="25">
        <v>41698</v>
      </c>
      <c r="F634" s="18" t="e">
        <f>+VLOOKUP(B634,'with calc.status'!$A$6:$M$1846,8,FALSE)</f>
        <v>#N/A</v>
      </c>
      <c r="G634" s="23" t="e">
        <f t="shared" si="32"/>
        <v>#N/A</v>
      </c>
    </row>
    <row r="635" spans="1:7" x14ac:dyDescent="0.25">
      <c r="A635" s="18" t="s">
        <v>2592</v>
      </c>
      <c r="B635" s="18" t="str">
        <f t="shared" si="31"/>
        <v>40344</v>
      </c>
      <c r="C635" s="23">
        <v>0</v>
      </c>
      <c r="D635" s="25">
        <v>41698</v>
      </c>
      <c r="E635" s="25">
        <v>41698</v>
      </c>
      <c r="F635" s="18" t="e">
        <f>+VLOOKUP(B635,'with calc.status'!$A$6:$M$1846,8,FALSE)</f>
        <v>#N/A</v>
      </c>
      <c r="G635" s="23" t="e">
        <f t="shared" si="32"/>
        <v>#N/A</v>
      </c>
    </row>
    <row r="636" spans="1:7" x14ac:dyDescent="0.25">
      <c r="A636" s="18" t="s">
        <v>2593</v>
      </c>
      <c r="B636" s="18" t="str">
        <f t="shared" si="31"/>
        <v>40345</v>
      </c>
      <c r="C636" s="23">
        <v>0</v>
      </c>
      <c r="D636" s="25">
        <v>41698</v>
      </c>
      <c r="E636" s="25">
        <v>41698</v>
      </c>
      <c r="F636" s="18" t="e">
        <f>+VLOOKUP(B636,'with calc.status'!$A$6:$M$1846,8,FALSE)</f>
        <v>#N/A</v>
      </c>
      <c r="G636" s="23" t="e">
        <f t="shared" si="32"/>
        <v>#N/A</v>
      </c>
    </row>
    <row r="637" spans="1:7" x14ac:dyDescent="0.25">
      <c r="A637" s="18" t="s">
        <v>2602</v>
      </c>
      <c r="B637" s="18" t="str">
        <f t="shared" si="31"/>
        <v>40354</v>
      </c>
      <c r="C637" s="23">
        <v>0</v>
      </c>
      <c r="D637" s="25">
        <v>41698</v>
      </c>
      <c r="E637" s="25">
        <v>41698</v>
      </c>
      <c r="F637" s="18" t="e">
        <f>+VLOOKUP(B637,'with calc.status'!$A$6:$M$1846,8,FALSE)</f>
        <v>#N/A</v>
      </c>
      <c r="G637" s="23" t="e">
        <f t="shared" si="32"/>
        <v>#N/A</v>
      </c>
    </row>
    <row r="638" spans="1:7" x14ac:dyDescent="0.25">
      <c r="A638" s="18" t="s">
        <v>2609</v>
      </c>
      <c r="B638" s="18" t="str">
        <f t="shared" si="31"/>
        <v>40362</v>
      </c>
      <c r="C638" s="23">
        <v>0</v>
      </c>
      <c r="D638" s="25">
        <v>41698</v>
      </c>
      <c r="E638" s="25">
        <v>41698</v>
      </c>
      <c r="F638" s="18" t="e">
        <f>+VLOOKUP(B638,'with calc.status'!$A$6:$M$1846,8,FALSE)</f>
        <v>#N/A</v>
      </c>
      <c r="G638" s="23" t="e">
        <f t="shared" si="32"/>
        <v>#N/A</v>
      </c>
    </row>
    <row r="639" spans="1:7" x14ac:dyDescent="0.25">
      <c r="A639" s="18" t="s">
        <v>2621</v>
      </c>
      <c r="B639" s="18" t="str">
        <f t="shared" si="31"/>
        <v>40374</v>
      </c>
      <c r="C639" s="23">
        <v>0</v>
      </c>
      <c r="D639" s="25">
        <v>41698</v>
      </c>
      <c r="E639" s="25">
        <v>41698</v>
      </c>
      <c r="F639" s="18" t="e">
        <f>+VLOOKUP(B639,'with calc.status'!$A$6:$M$1846,8,FALSE)</f>
        <v>#N/A</v>
      </c>
      <c r="G639" s="23" t="e">
        <f t="shared" si="32"/>
        <v>#N/A</v>
      </c>
    </row>
    <row r="640" spans="1:7" x14ac:dyDescent="0.25">
      <c r="A640" s="18" t="s">
        <v>2624</v>
      </c>
      <c r="B640" s="18" t="str">
        <f t="shared" si="31"/>
        <v>40377</v>
      </c>
      <c r="C640" s="23">
        <v>0</v>
      </c>
      <c r="D640" s="25">
        <v>41698</v>
      </c>
      <c r="E640" s="25">
        <v>41698</v>
      </c>
      <c r="F640" s="18" t="e">
        <f>+VLOOKUP(B640,'with calc.status'!$A$6:$M$1846,8,FALSE)</f>
        <v>#N/A</v>
      </c>
      <c r="G640" s="23" t="e">
        <f t="shared" si="32"/>
        <v>#N/A</v>
      </c>
    </row>
    <row r="641" spans="1:7" x14ac:dyDescent="0.25">
      <c r="A641" s="18" t="s">
        <v>2968</v>
      </c>
      <c r="B641" s="18" t="str">
        <f t="shared" si="31"/>
        <v>49K58</v>
      </c>
      <c r="C641" s="23">
        <v>0</v>
      </c>
      <c r="D641" s="25">
        <v>41698</v>
      </c>
      <c r="E641" s="25">
        <v>41698</v>
      </c>
      <c r="F641" s="18" t="e">
        <f>+VLOOKUP(B641,'with calc.status'!$A$6:$M$1846,8,FALSE)</f>
        <v>#N/A</v>
      </c>
      <c r="G641" s="23" t="e">
        <f t="shared" si="32"/>
        <v>#N/A</v>
      </c>
    </row>
    <row r="642" spans="1:7" x14ac:dyDescent="0.25">
      <c r="A642" s="18" t="s">
        <v>2971</v>
      </c>
      <c r="B642" s="18" t="str">
        <f t="shared" si="31"/>
        <v>49K73</v>
      </c>
      <c r="C642" s="23">
        <v>0</v>
      </c>
      <c r="D642" s="25">
        <v>41698</v>
      </c>
      <c r="E642" s="25">
        <v>41698</v>
      </c>
      <c r="F642" s="18" t="e">
        <f>+VLOOKUP(B642,'with calc.status'!$A$6:$M$1846,8,FALSE)</f>
        <v>#N/A</v>
      </c>
      <c r="G642" s="23" t="e">
        <f t="shared" si="32"/>
        <v>#N/A</v>
      </c>
    </row>
    <row r="643" spans="1:7" x14ac:dyDescent="0.25">
      <c r="A643" s="18" t="s">
        <v>2972</v>
      </c>
      <c r="B643" s="18" t="str">
        <f t="shared" si="31"/>
        <v>49K74</v>
      </c>
      <c r="C643" s="23">
        <v>0</v>
      </c>
      <c r="D643" s="25">
        <v>41698</v>
      </c>
      <c r="E643" s="25">
        <v>41698</v>
      </c>
      <c r="F643" s="18" t="e">
        <f>+VLOOKUP(B643,'with calc.status'!$A$6:$M$1846,8,FALSE)</f>
        <v>#N/A</v>
      </c>
      <c r="G643" s="23" t="e">
        <f t="shared" si="32"/>
        <v>#N/A</v>
      </c>
    </row>
    <row r="644" spans="1:7" x14ac:dyDescent="0.25">
      <c r="A644" s="18" t="s">
        <v>2973</v>
      </c>
      <c r="B644" s="18" t="str">
        <f t="shared" si="31"/>
        <v>49K76</v>
      </c>
      <c r="C644" s="23">
        <v>0</v>
      </c>
      <c r="D644" s="25">
        <v>41698</v>
      </c>
      <c r="E644" s="25">
        <v>41698</v>
      </c>
      <c r="F644" s="18" t="e">
        <f>+VLOOKUP(B644,'with calc.status'!$A$6:$M$1846,8,FALSE)</f>
        <v>#N/A</v>
      </c>
      <c r="G644" s="23" t="e">
        <f t="shared" si="32"/>
        <v>#N/A</v>
      </c>
    </row>
    <row r="645" spans="1:7" x14ac:dyDescent="0.25">
      <c r="A645" s="18" t="s">
        <v>3039</v>
      </c>
      <c r="B645" s="18" t="str">
        <f t="shared" si="31"/>
        <v>4D156</v>
      </c>
      <c r="C645" s="23">
        <v>0</v>
      </c>
      <c r="D645" s="25">
        <v>41698</v>
      </c>
      <c r="E645" s="25">
        <v>41698</v>
      </c>
      <c r="F645" s="18" t="e">
        <f>+VLOOKUP(B645,'with calc.status'!$A$6:$M$1846,8,FALSE)</f>
        <v>#N/A</v>
      </c>
      <c r="G645" s="23" t="e">
        <f t="shared" si="32"/>
        <v>#N/A</v>
      </c>
    </row>
    <row r="646" spans="1:7" x14ac:dyDescent="0.25">
      <c r="A646" s="18" t="s">
        <v>3165</v>
      </c>
      <c r="B646" s="18" t="str">
        <f t="shared" si="31"/>
        <v>4PF63</v>
      </c>
      <c r="C646" s="23">
        <v>0</v>
      </c>
      <c r="D646" s="25">
        <v>41698</v>
      </c>
      <c r="E646" s="25">
        <v>41698</v>
      </c>
      <c r="F646" s="18" t="e">
        <f>+VLOOKUP(B646,'with calc.status'!$A$6:$M$1846,8,FALSE)</f>
        <v>#N/A</v>
      </c>
      <c r="G646" s="23" t="e">
        <f t="shared" si="32"/>
        <v>#N/A</v>
      </c>
    </row>
    <row r="647" spans="1:7" x14ac:dyDescent="0.25">
      <c r="A647" s="18" t="s">
        <v>3456</v>
      </c>
      <c r="B647" s="18" t="str">
        <f t="shared" si="31"/>
        <v>A1319</v>
      </c>
      <c r="C647" s="23">
        <v>198.3305</v>
      </c>
      <c r="D647" s="25">
        <v>41718</v>
      </c>
      <c r="E647" s="25">
        <v>41700</v>
      </c>
      <c r="F647" s="18">
        <f>+VLOOKUP(B647,'with calc.status'!$A$6:$M$1846,8,FALSE)</f>
        <v>198.3305</v>
      </c>
      <c r="G647" s="23">
        <f t="shared" si="32"/>
        <v>0</v>
      </c>
    </row>
    <row r="648" spans="1:7" x14ac:dyDescent="0.25">
      <c r="A648" s="18" t="s">
        <v>3458</v>
      </c>
      <c r="B648" s="18" t="str">
        <f t="shared" si="31"/>
        <v>A1322</v>
      </c>
      <c r="C648" s="23">
        <v>198.3305</v>
      </c>
      <c r="D648" s="25">
        <v>41688</v>
      </c>
      <c r="E648" s="25">
        <v>41701</v>
      </c>
      <c r="F648" s="18">
        <f>+VLOOKUP(B648,'with calc.status'!$A$6:$M$1846,8,FALSE)</f>
        <v>198.3305</v>
      </c>
      <c r="G648" s="23">
        <f t="shared" si="32"/>
        <v>0</v>
      </c>
    </row>
    <row r="649" spans="1:7" x14ac:dyDescent="0.25">
      <c r="A649" s="18" t="s">
        <v>3290</v>
      </c>
      <c r="B649" s="18" t="str">
        <f t="shared" si="31"/>
        <v>A0177</v>
      </c>
      <c r="C649" s="23">
        <v>0</v>
      </c>
      <c r="D649" s="25">
        <v>41491</v>
      </c>
      <c r="E649" s="25">
        <v>41702</v>
      </c>
      <c r="F649" s="18">
        <f>+VLOOKUP(B649,'with calc.status'!$A$6:$M$1846,8,FALSE)</f>
        <v>0</v>
      </c>
      <c r="G649" s="23">
        <f t="shared" si="32"/>
        <v>0</v>
      </c>
    </row>
    <row r="650" spans="1:7" x14ac:dyDescent="0.25">
      <c r="A650" s="18" t="s">
        <v>3336</v>
      </c>
      <c r="B650" s="18" t="str">
        <f t="shared" si="31"/>
        <v>A0347</v>
      </c>
      <c r="C650" s="23">
        <v>0</v>
      </c>
      <c r="D650" s="25">
        <v>41697</v>
      </c>
      <c r="E650" s="25">
        <v>41710</v>
      </c>
      <c r="F650" s="18">
        <f>+VLOOKUP(B650,'with calc.status'!$A$6:$M$1846,8,FALSE)</f>
        <v>0</v>
      </c>
      <c r="G650" s="23">
        <f t="shared" si="32"/>
        <v>0</v>
      </c>
    </row>
    <row r="651" spans="1:7" x14ac:dyDescent="0.25">
      <c r="A651" s="18" t="s">
        <v>3338</v>
      </c>
      <c r="B651" s="18" t="str">
        <f t="shared" ref="B651:B714" si="33">+LEFT(A651,5)</f>
        <v>A0349</v>
      </c>
      <c r="C651" s="23">
        <v>0</v>
      </c>
      <c r="D651" s="25">
        <v>41718</v>
      </c>
      <c r="E651" s="25">
        <v>41721</v>
      </c>
      <c r="F651" s="18">
        <f>+VLOOKUP(B651,'with calc.status'!$A$6:$M$1846,8,FALSE)</f>
        <v>0</v>
      </c>
      <c r="G651" s="23">
        <f t="shared" si="32"/>
        <v>0</v>
      </c>
    </row>
    <row r="652" spans="1:7" x14ac:dyDescent="0.25">
      <c r="A652" s="18" t="s">
        <v>3450</v>
      </c>
      <c r="B652" s="18" t="str">
        <f t="shared" si="33"/>
        <v>A1303</v>
      </c>
      <c r="C652" s="23">
        <v>3724.9564999999998</v>
      </c>
      <c r="D652" s="25">
        <v>41722</v>
      </c>
      <c r="E652" s="25">
        <v>41722</v>
      </c>
      <c r="F652" s="18">
        <f>+VLOOKUP(B652,'with calc.status'!$A$6:$M$1846,8,FALSE)</f>
        <v>3724.9564999999998</v>
      </c>
      <c r="G652" s="23">
        <f t="shared" si="32"/>
        <v>0</v>
      </c>
    </row>
    <row r="653" spans="1:7" x14ac:dyDescent="0.25">
      <c r="A653" s="18" t="s">
        <v>3339</v>
      </c>
      <c r="B653" s="18" t="str">
        <f t="shared" si="33"/>
        <v>A0350</v>
      </c>
      <c r="C653" s="23">
        <v>0</v>
      </c>
      <c r="D653" s="25">
        <v>41708</v>
      </c>
      <c r="E653" s="25">
        <v>41723</v>
      </c>
      <c r="F653" s="18">
        <f>+VLOOKUP(B653,'with calc.status'!$A$6:$M$1846,8,FALSE)</f>
        <v>0</v>
      </c>
      <c r="G653" s="23">
        <f t="shared" si="32"/>
        <v>0</v>
      </c>
    </row>
    <row r="654" spans="1:7" x14ac:dyDescent="0.25">
      <c r="A654" s="18" t="s">
        <v>4027</v>
      </c>
      <c r="B654" s="18" t="str">
        <f t="shared" si="33"/>
        <v>A5084</v>
      </c>
      <c r="C654" s="23">
        <v>298.89999999999998</v>
      </c>
      <c r="D654" s="25">
        <v>41726</v>
      </c>
      <c r="E654" s="25">
        <v>41726</v>
      </c>
      <c r="F654" s="18">
        <f>+VLOOKUP(B654,'with calc.status'!$A$6:$M$1846,8,FALSE)</f>
        <v>298.89999999999998</v>
      </c>
      <c r="G654" s="23">
        <f t="shared" si="32"/>
        <v>0</v>
      </c>
    </row>
    <row r="655" spans="1:7" x14ac:dyDescent="0.25">
      <c r="A655" s="18" t="s">
        <v>3337</v>
      </c>
      <c r="B655" s="18" t="str">
        <f t="shared" si="33"/>
        <v>A0348</v>
      </c>
      <c r="C655" s="23">
        <v>0</v>
      </c>
      <c r="D655" s="25">
        <v>41727</v>
      </c>
      <c r="E655" s="25">
        <v>41727</v>
      </c>
      <c r="F655" s="18">
        <f>+VLOOKUP(B655,'with calc.status'!$A$6:$M$1846,8,FALSE)</f>
        <v>0</v>
      </c>
      <c r="G655" s="23">
        <f t="shared" si="32"/>
        <v>0</v>
      </c>
    </row>
    <row r="656" spans="1:7" x14ac:dyDescent="0.25">
      <c r="A656" s="18" t="s">
        <v>3340</v>
      </c>
      <c r="B656" s="18" t="str">
        <f t="shared" si="33"/>
        <v>A0353</v>
      </c>
      <c r="C656" s="23">
        <v>0</v>
      </c>
      <c r="D656" s="25">
        <v>41716</v>
      </c>
      <c r="E656" s="25">
        <v>41728</v>
      </c>
      <c r="F656" s="18">
        <f>+VLOOKUP(B656,'with calc.status'!$A$6:$M$1846,8,FALSE)</f>
        <v>0</v>
      </c>
      <c r="G656" s="23">
        <f t="shared" ref="G656:G673" si="34">+F656-C656</f>
        <v>0</v>
      </c>
    </row>
    <row r="657" spans="1:7" x14ac:dyDescent="0.25">
      <c r="A657" s="18" t="s">
        <v>2596</v>
      </c>
      <c r="B657" s="18" t="str">
        <f t="shared" si="33"/>
        <v>40348</v>
      </c>
      <c r="C657" s="23">
        <v>0</v>
      </c>
      <c r="D657" s="25">
        <v>41729</v>
      </c>
      <c r="E657" s="25">
        <v>41729</v>
      </c>
      <c r="F657" s="18" t="e">
        <f>+VLOOKUP(B657,'with calc.status'!$A$6:$M$1846,8,FALSE)</f>
        <v>#N/A</v>
      </c>
      <c r="G657" s="23" t="e">
        <f t="shared" si="34"/>
        <v>#N/A</v>
      </c>
    </row>
    <row r="658" spans="1:7" x14ac:dyDescent="0.25">
      <c r="A658" s="18" t="s">
        <v>2603</v>
      </c>
      <c r="B658" s="18" t="str">
        <f t="shared" si="33"/>
        <v>40356</v>
      </c>
      <c r="C658" s="23">
        <v>0</v>
      </c>
      <c r="D658" s="25">
        <v>41729</v>
      </c>
      <c r="E658" s="25">
        <v>41729</v>
      </c>
      <c r="F658" s="18" t="e">
        <f>+VLOOKUP(B658,'with calc.status'!$A$6:$M$1846,8,FALSE)</f>
        <v>#N/A</v>
      </c>
      <c r="G658" s="23" t="e">
        <f t="shared" si="34"/>
        <v>#N/A</v>
      </c>
    </row>
    <row r="659" spans="1:7" x14ac:dyDescent="0.25">
      <c r="A659" s="18" t="s">
        <v>2622</v>
      </c>
      <c r="B659" s="18" t="str">
        <f t="shared" si="33"/>
        <v>40375</v>
      </c>
      <c r="C659" s="23">
        <v>0</v>
      </c>
      <c r="D659" s="25">
        <v>41729</v>
      </c>
      <c r="E659" s="25">
        <v>41729</v>
      </c>
      <c r="F659" s="18" t="e">
        <f>+VLOOKUP(B659,'with calc.status'!$A$6:$M$1846,8,FALSE)</f>
        <v>#N/A</v>
      </c>
      <c r="G659" s="23" t="e">
        <f t="shared" si="34"/>
        <v>#N/A</v>
      </c>
    </row>
    <row r="660" spans="1:7" x14ac:dyDescent="0.25">
      <c r="A660" s="18" t="s">
        <v>2627</v>
      </c>
      <c r="B660" s="18" t="str">
        <f t="shared" si="33"/>
        <v>40380</v>
      </c>
      <c r="C660" s="23">
        <v>0</v>
      </c>
      <c r="D660" s="25">
        <v>41729</v>
      </c>
      <c r="E660" s="25">
        <v>41729</v>
      </c>
      <c r="F660" s="18" t="e">
        <f>+VLOOKUP(B660,'with calc.status'!$A$6:$M$1846,8,FALSE)</f>
        <v>#N/A</v>
      </c>
      <c r="G660" s="23" t="e">
        <f t="shared" si="34"/>
        <v>#N/A</v>
      </c>
    </row>
    <row r="661" spans="1:7" x14ac:dyDescent="0.25">
      <c r="A661" s="18" t="s">
        <v>2628</v>
      </c>
      <c r="B661" s="18" t="str">
        <f t="shared" si="33"/>
        <v>40381</v>
      </c>
      <c r="C661" s="23">
        <v>0</v>
      </c>
      <c r="D661" s="25">
        <v>41729</v>
      </c>
      <c r="E661" s="25">
        <v>41729</v>
      </c>
      <c r="F661" s="18" t="e">
        <f>+VLOOKUP(B661,'with calc.status'!$A$6:$M$1846,8,FALSE)</f>
        <v>#N/A</v>
      </c>
      <c r="G661" s="23" t="e">
        <f t="shared" si="34"/>
        <v>#N/A</v>
      </c>
    </row>
    <row r="662" spans="1:7" x14ac:dyDescent="0.25">
      <c r="A662" s="18" t="s">
        <v>2632</v>
      </c>
      <c r="B662" s="18" t="str">
        <f t="shared" si="33"/>
        <v>40385</v>
      </c>
      <c r="C662" s="23">
        <v>0</v>
      </c>
      <c r="D662" s="25">
        <v>41729</v>
      </c>
      <c r="E662" s="25">
        <v>41729</v>
      </c>
      <c r="F662" s="18" t="e">
        <f>+VLOOKUP(B662,'with calc.status'!$A$6:$M$1846,8,FALSE)</f>
        <v>#N/A</v>
      </c>
      <c r="G662" s="23" t="e">
        <f t="shared" si="34"/>
        <v>#N/A</v>
      </c>
    </row>
    <row r="663" spans="1:7" x14ac:dyDescent="0.25">
      <c r="A663" s="18" t="s">
        <v>2634</v>
      </c>
      <c r="B663" s="18" t="str">
        <f t="shared" si="33"/>
        <v>40387</v>
      </c>
      <c r="C663" s="23">
        <v>0</v>
      </c>
      <c r="D663" s="25">
        <v>41729</v>
      </c>
      <c r="E663" s="25">
        <v>41729</v>
      </c>
      <c r="F663" s="18" t="e">
        <f>+VLOOKUP(B663,'with calc.status'!$A$6:$M$1846,8,FALSE)</f>
        <v>#N/A</v>
      </c>
      <c r="G663" s="23" t="e">
        <f t="shared" si="34"/>
        <v>#N/A</v>
      </c>
    </row>
    <row r="664" spans="1:7" x14ac:dyDescent="0.25">
      <c r="A664" s="18" t="s">
        <v>2974</v>
      </c>
      <c r="B664" s="18" t="str">
        <f t="shared" si="33"/>
        <v>49K84</v>
      </c>
      <c r="C664" s="23">
        <v>0</v>
      </c>
      <c r="D664" s="25">
        <v>41729</v>
      </c>
      <c r="E664" s="25">
        <v>41729</v>
      </c>
      <c r="F664" s="18" t="e">
        <f>+VLOOKUP(B664,'with calc.status'!$A$6:$M$1846,8,FALSE)</f>
        <v>#N/A</v>
      </c>
      <c r="G664" s="23" t="e">
        <f t="shared" si="34"/>
        <v>#N/A</v>
      </c>
    </row>
    <row r="665" spans="1:7" x14ac:dyDescent="0.25">
      <c r="A665" s="18" t="s">
        <v>2975</v>
      </c>
      <c r="B665" s="18" t="str">
        <f t="shared" si="33"/>
        <v>49K85</v>
      </c>
      <c r="C665" s="23">
        <v>0</v>
      </c>
      <c r="D665" s="25">
        <v>41729</v>
      </c>
      <c r="E665" s="25">
        <v>41729</v>
      </c>
      <c r="F665" s="18" t="e">
        <f>+VLOOKUP(B665,'with calc.status'!$A$6:$M$1846,8,FALSE)</f>
        <v>#N/A</v>
      </c>
      <c r="G665" s="23" t="e">
        <f t="shared" si="34"/>
        <v>#N/A</v>
      </c>
    </row>
    <row r="666" spans="1:7" x14ac:dyDescent="0.25">
      <c r="A666" s="18" t="s">
        <v>2976</v>
      </c>
      <c r="B666" s="18" t="str">
        <f t="shared" si="33"/>
        <v>49K86</v>
      </c>
      <c r="C666" s="23">
        <v>0</v>
      </c>
      <c r="D666" s="25">
        <v>41729</v>
      </c>
      <c r="E666" s="25">
        <v>41729</v>
      </c>
      <c r="F666" s="18" t="e">
        <f>+VLOOKUP(B666,'with calc.status'!$A$6:$M$1846,8,FALSE)</f>
        <v>#N/A</v>
      </c>
      <c r="G666" s="23" t="e">
        <f t="shared" si="34"/>
        <v>#N/A</v>
      </c>
    </row>
    <row r="667" spans="1:7" x14ac:dyDescent="0.25">
      <c r="A667" s="18" t="s">
        <v>3040</v>
      </c>
      <c r="B667" s="18" t="str">
        <f t="shared" si="33"/>
        <v>4D171</v>
      </c>
      <c r="C667" s="23">
        <v>0</v>
      </c>
      <c r="D667" s="25">
        <v>41729</v>
      </c>
      <c r="E667" s="25">
        <v>41729</v>
      </c>
      <c r="F667" s="18" t="e">
        <f>+VLOOKUP(B667,'with calc.status'!$A$6:$M$1846,8,FALSE)</f>
        <v>#N/A</v>
      </c>
      <c r="G667" s="23" t="e">
        <f t="shared" si="34"/>
        <v>#N/A</v>
      </c>
    </row>
    <row r="668" spans="1:7" x14ac:dyDescent="0.25">
      <c r="A668" s="18" t="s">
        <v>3145</v>
      </c>
      <c r="B668" s="18" t="str">
        <f t="shared" si="33"/>
        <v>4PF35</v>
      </c>
      <c r="C668" s="23">
        <v>0</v>
      </c>
      <c r="D668" s="25">
        <v>41729</v>
      </c>
      <c r="E668" s="25">
        <v>41729</v>
      </c>
      <c r="F668" s="18" t="e">
        <f>+VLOOKUP(B668,'with calc.status'!$A$6:$M$1846,8,FALSE)</f>
        <v>#N/A</v>
      </c>
      <c r="G668" s="23" t="e">
        <f t="shared" si="34"/>
        <v>#N/A</v>
      </c>
    </row>
    <row r="669" spans="1:7" x14ac:dyDescent="0.25">
      <c r="A669" s="18" t="s">
        <v>3148</v>
      </c>
      <c r="B669" s="18" t="str">
        <f t="shared" si="33"/>
        <v>4PF38</v>
      </c>
      <c r="C669" s="23">
        <v>0</v>
      </c>
      <c r="D669" s="25">
        <v>41729</v>
      </c>
      <c r="E669" s="25">
        <v>41729</v>
      </c>
      <c r="F669" s="18" t="e">
        <f>+VLOOKUP(B669,'with calc.status'!$A$6:$M$1846,8,FALSE)</f>
        <v>#N/A</v>
      </c>
      <c r="G669" s="23" t="e">
        <f t="shared" si="34"/>
        <v>#N/A</v>
      </c>
    </row>
    <row r="670" spans="1:7" x14ac:dyDescent="0.25">
      <c r="A670" s="18" t="s">
        <v>3149</v>
      </c>
      <c r="B670" s="18" t="str">
        <f t="shared" si="33"/>
        <v>4PF39</v>
      </c>
      <c r="C670" s="23">
        <v>0</v>
      </c>
      <c r="D670" s="25">
        <v>41729</v>
      </c>
      <c r="E670" s="25">
        <v>41729</v>
      </c>
      <c r="F670" s="18" t="e">
        <f>+VLOOKUP(B670,'with calc.status'!$A$6:$M$1846,8,FALSE)</f>
        <v>#N/A</v>
      </c>
      <c r="G670" s="23" t="e">
        <f t="shared" si="34"/>
        <v>#N/A</v>
      </c>
    </row>
    <row r="671" spans="1:7" x14ac:dyDescent="0.25">
      <c r="A671" s="18" t="s">
        <v>3150</v>
      </c>
      <c r="B671" s="18" t="str">
        <f t="shared" si="33"/>
        <v>4PF40</v>
      </c>
      <c r="C671" s="23">
        <v>0</v>
      </c>
      <c r="D671" s="25">
        <v>41729</v>
      </c>
      <c r="E671" s="25">
        <v>41729</v>
      </c>
      <c r="F671" s="18" t="e">
        <f>+VLOOKUP(B671,'with calc.status'!$A$6:$M$1846,8,FALSE)</f>
        <v>#N/A</v>
      </c>
      <c r="G671" s="23" t="e">
        <f t="shared" si="34"/>
        <v>#N/A</v>
      </c>
    </row>
    <row r="672" spans="1:7" x14ac:dyDescent="0.25">
      <c r="A672" s="18" t="s">
        <v>3151</v>
      </c>
      <c r="B672" s="18" t="str">
        <f t="shared" si="33"/>
        <v>4PF41</v>
      </c>
      <c r="C672" s="23">
        <v>0</v>
      </c>
      <c r="D672" s="25">
        <v>41729</v>
      </c>
      <c r="E672" s="25">
        <v>41729</v>
      </c>
      <c r="F672" s="18" t="e">
        <f>+VLOOKUP(B672,'with calc.status'!$A$6:$M$1846,8,FALSE)</f>
        <v>#N/A</v>
      </c>
      <c r="G672" s="23" t="e">
        <f t="shared" si="34"/>
        <v>#N/A</v>
      </c>
    </row>
    <row r="673" spans="1:7" x14ac:dyDescent="0.25">
      <c r="A673" s="18" t="s">
        <v>3166</v>
      </c>
      <c r="B673" s="18" t="str">
        <f t="shared" si="33"/>
        <v>4PF64</v>
      </c>
      <c r="C673" s="23">
        <v>0</v>
      </c>
      <c r="D673" s="25">
        <v>41729</v>
      </c>
      <c r="E673" s="25">
        <v>41729</v>
      </c>
      <c r="F673" s="18" t="e">
        <f>+VLOOKUP(B673,'with calc.status'!$A$6:$M$1846,8,FALSE)</f>
        <v>#N/A</v>
      </c>
      <c r="G673" s="23" t="e">
        <f t="shared" si="34"/>
        <v>#N/A</v>
      </c>
    </row>
    <row r="674" spans="1:7" x14ac:dyDescent="0.25">
      <c r="A674" s="18" t="s">
        <v>3052</v>
      </c>
      <c r="B674" s="18" t="str">
        <f t="shared" si="33"/>
        <v>4D504</v>
      </c>
      <c r="C674" s="23">
        <v>0</v>
      </c>
      <c r="D674" s="25">
        <v>42094</v>
      </c>
      <c r="E674" s="25"/>
    </row>
    <row r="675" spans="1:7" x14ac:dyDescent="0.25">
      <c r="A675" s="18" t="s">
        <v>3168</v>
      </c>
      <c r="B675" s="18" t="str">
        <f t="shared" si="33"/>
        <v>4PF66</v>
      </c>
      <c r="C675" s="23">
        <v>0</v>
      </c>
      <c r="D675" s="25">
        <v>41729</v>
      </c>
      <c r="E675" s="25">
        <v>41729</v>
      </c>
      <c r="F675" s="18" t="e">
        <f>+VLOOKUP(B675,'with calc.status'!$A$6:$M$1846,8,FALSE)</f>
        <v>#N/A</v>
      </c>
      <c r="G675" s="23" t="e">
        <f>+F675-C675</f>
        <v>#N/A</v>
      </c>
    </row>
    <row r="676" spans="1:7" x14ac:dyDescent="0.25">
      <c r="A676" s="18" t="s">
        <v>2423</v>
      </c>
      <c r="B676" s="18" t="str">
        <f t="shared" si="33"/>
        <v>40174</v>
      </c>
      <c r="C676" s="23">
        <v>10408</v>
      </c>
      <c r="D676" s="25">
        <v>41730</v>
      </c>
      <c r="E676" s="25">
        <v>41730</v>
      </c>
      <c r="F676" s="18">
        <f>+VLOOKUP(B676,'with calc.status'!$A$6:$M$1846,8,FALSE)</f>
        <v>10408</v>
      </c>
      <c r="G676" s="23">
        <f>+F676-C676</f>
        <v>0</v>
      </c>
    </row>
    <row r="677" spans="1:7" x14ac:dyDescent="0.25">
      <c r="A677" s="18" t="s">
        <v>3055</v>
      </c>
      <c r="B677" s="18" t="str">
        <f t="shared" si="33"/>
        <v>4D570</v>
      </c>
      <c r="C677" s="23">
        <v>0</v>
      </c>
      <c r="D677" s="25">
        <v>42094</v>
      </c>
      <c r="E677" s="25"/>
    </row>
    <row r="678" spans="1:7" x14ac:dyDescent="0.25">
      <c r="A678" s="18" t="s">
        <v>3451</v>
      </c>
      <c r="B678" s="18" t="str">
        <f t="shared" si="33"/>
        <v>A1308</v>
      </c>
      <c r="C678" s="23">
        <v>1305.1157000000001</v>
      </c>
      <c r="D678" s="25">
        <v>41674</v>
      </c>
      <c r="E678" s="25">
        <v>41730</v>
      </c>
      <c r="F678" s="18">
        <f>+VLOOKUP(B678,'with calc.status'!$A$6:$M$1846,8,FALSE)</f>
        <v>1305.1157000000001</v>
      </c>
      <c r="G678" s="23">
        <f>+F678-C678</f>
        <v>0</v>
      </c>
    </row>
    <row r="679" spans="1:7" x14ac:dyDescent="0.25">
      <c r="A679" s="18" t="s">
        <v>3469</v>
      </c>
      <c r="B679" s="18" t="str">
        <f t="shared" si="33"/>
        <v>A1349</v>
      </c>
      <c r="C679" s="23">
        <v>197.63050000000001</v>
      </c>
      <c r="D679" s="25">
        <v>41627</v>
      </c>
      <c r="E679" s="25">
        <v>41731</v>
      </c>
      <c r="F679" s="18">
        <f>+VLOOKUP(B679,'with calc.status'!$A$6:$M$1846,8,FALSE)</f>
        <v>197.63050000000001</v>
      </c>
      <c r="G679" s="23">
        <f>+F679-C679</f>
        <v>0</v>
      </c>
    </row>
    <row r="680" spans="1:7" x14ac:dyDescent="0.25">
      <c r="A680" s="18" t="s">
        <v>3058</v>
      </c>
      <c r="B680" s="18" t="str">
        <f t="shared" si="33"/>
        <v>4D714</v>
      </c>
      <c r="C680" s="23">
        <v>0</v>
      </c>
      <c r="D680" s="25">
        <v>42185</v>
      </c>
      <c r="E680" s="25"/>
    </row>
    <row r="681" spans="1:7" x14ac:dyDescent="0.25">
      <c r="A681" s="18" t="s">
        <v>3059</v>
      </c>
      <c r="B681" s="18" t="str">
        <f t="shared" si="33"/>
        <v>4D718</v>
      </c>
      <c r="C681" s="23">
        <v>0</v>
      </c>
      <c r="D681" s="25">
        <v>42124</v>
      </c>
      <c r="E681" s="25"/>
    </row>
    <row r="682" spans="1:7" x14ac:dyDescent="0.25">
      <c r="A682" s="18" t="s">
        <v>3060</v>
      </c>
      <c r="B682" s="18" t="str">
        <f t="shared" si="33"/>
        <v>4D729</v>
      </c>
      <c r="C682" s="23">
        <v>0</v>
      </c>
      <c r="D682" s="25">
        <v>42185</v>
      </c>
      <c r="E682" s="25"/>
    </row>
    <row r="683" spans="1:7" x14ac:dyDescent="0.25">
      <c r="A683" s="18" t="s">
        <v>3061</v>
      </c>
      <c r="B683" s="18" t="str">
        <f t="shared" si="33"/>
        <v>4D753</v>
      </c>
      <c r="C683" s="23">
        <v>0</v>
      </c>
      <c r="D683" s="25">
        <v>42185</v>
      </c>
      <c r="E683" s="25"/>
    </row>
    <row r="684" spans="1:7" x14ac:dyDescent="0.25">
      <c r="A684" s="18" t="s">
        <v>3062</v>
      </c>
      <c r="B684" s="18" t="str">
        <f t="shared" si="33"/>
        <v>4D781</v>
      </c>
      <c r="C684" s="23">
        <v>0</v>
      </c>
      <c r="D684" s="25">
        <v>42155</v>
      </c>
      <c r="E684" s="25"/>
    </row>
    <row r="685" spans="1:7" x14ac:dyDescent="0.25">
      <c r="A685" s="18" t="s">
        <v>3063</v>
      </c>
      <c r="B685" s="18" t="str">
        <f t="shared" si="33"/>
        <v>4D793</v>
      </c>
      <c r="C685" s="23">
        <v>0</v>
      </c>
      <c r="D685" s="25">
        <v>42155</v>
      </c>
      <c r="E685" s="25"/>
    </row>
    <row r="686" spans="1:7" x14ac:dyDescent="0.25">
      <c r="A686" s="18" t="s">
        <v>3064</v>
      </c>
      <c r="B686" s="18" t="str">
        <f t="shared" si="33"/>
        <v>4D800</v>
      </c>
      <c r="C686" s="23">
        <v>0</v>
      </c>
      <c r="D686" s="25">
        <v>42124</v>
      </c>
      <c r="E686" s="25"/>
    </row>
    <row r="687" spans="1:7" x14ac:dyDescent="0.25">
      <c r="A687" s="18" t="s">
        <v>3474</v>
      </c>
      <c r="B687" s="18" t="str">
        <f t="shared" si="33"/>
        <v>A1356</v>
      </c>
      <c r="C687" s="23">
        <v>198.49789999999999</v>
      </c>
      <c r="D687" s="25">
        <v>41778</v>
      </c>
      <c r="E687" s="25">
        <v>41736</v>
      </c>
      <c r="F687" s="18">
        <f>+VLOOKUP(B687,'with calc.status'!$A$6:$M$1846,8,FALSE)</f>
        <v>198.49789999999999</v>
      </c>
      <c r="G687" s="23">
        <f t="shared" ref="G687:G718" si="35">+F687-C687</f>
        <v>0</v>
      </c>
    </row>
    <row r="688" spans="1:7" x14ac:dyDescent="0.25">
      <c r="A688" s="18" t="s">
        <v>3476</v>
      </c>
      <c r="B688" s="18" t="str">
        <f t="shared" si="33"/>
        <v>A1367</v>
      </c>
      <c r="C688" s="23">
        <v>199.3775</v>
      </c>
      <c r="D688" s="25">
        <v>41786</v>
      </c>
      <c r="E688" s="25">
        <v>41736</v>
      </c>
      <c r="F688" s="18">
        <f>+VLOOKUP(B688,'with calc.status'!$A$6:$M$1846,8,FALSE)</f>
        <v>199.3775</v>
      </c>
      <c r="G688" s="23">
        <f t="shared" si="35"/>
        <v>0</v>
      </c>
    </row>
    <row r="689" spans="1:7" x14ac:dyDescent="0.25">
      <c r="A689" s="18" t="s">
        <v>3478</v>
      </c>
      <c r="B689" s="18" t="str">
        <f t="shared" si="33"/>
        <v>A1374</v>
      </c>
      <c r="C689" s="23">
        <v>44.3033</v>
      </c>
      <c r="D689" s="25">
        <v>41806</v>
      </c>
      <c r="E689" s="25">
        <v>41736</v>
      </c>
      <c r="F689" s="18">
        <f>+VLOOKUP(B689,'with calc.status'!$A$6:$M$1846,8,FALSE)</f>
        <v>44.3033</v>
      </c>
      <c r="G689" s="23">
        <f t="shared" si="35"/>
        <v>0</v>
      </c>
    </row>
    <row r="690" spans="1:7" x14ac:dyDescent="0.25">
      <c r="A690" s="18" t="s">
        <v>4041</v>
      </c>
      <c r="B690" s="18" t="str">
        <f t="shared" si="33"/>
        <v>A5098</v>
      </c>
      <c r="C690" s="23">
        <v>6906</v>
      </c>
      <c r="D690" s="25">
        <v>41736</v>
      </c>
      <c r="E690" s="25">
        <v>41736</v>
      </c>
      <c r="F690" s="18">
        <f>+VLOOKUP(B690,'with calc.status'!$A$6:$M$1846,8,FALSE)</f>
        <v>6906</v>
      </c>
      <c r="G690" s="23">
        <f t="shared" si="35"/>
        <v>0</v>
      </c>
    </row>
    <row r="691" spans="1:7" x14ac:dyDescent="0.25">
      <c r="A691" s="18" t="s">
        <v>3341</v>
      </c>
      <c r="B691" s="18" t="str">
        <f t="shared" si="33"/>
        <v>A0354</v>
      </c>
      <c r="C691" s="23">
        <v>0</v>
      </c>
      <c r="D691" s="25">
        <v>41727</v>
      </c>
      <c r="E691" s="25">
        <v>41737</v>
      </c>
      <c r="F691" s="18">
        <f>+VLOOKUP(B691,'with calc.status'!$A$6:$M$1846,8,FALSE)</f>
        <v>0</v>
      </c>
      <c r="G691" s="23">
        <f t="shared" si="35"/>
        <v>0</v>
      </c>
    </row>
    <row r="692" spans="1:7" x14ac:dyDescent="0.25">
      <c r="A692" s="18" t="s">
        <v>3995</v>
      </c>
      <c r="B692" s="18" t="str">
        <f t="shared" si="33"/>
        <v>A5052</v>
      </c>
      <c r="C692" s="23">
        <v>135</v>
      </c>
      <c r="D692" s="25">
        <v>41738</v>
      </c>
      <c r="E692" s="25">
        <v>41738</v>
      </c>
      <c r="F692" s="18">
        <f>+VLOOKUP(B692,'with calc.status'!$A$6:$M$1846,8,FALSE)</f>
        <v>135</v>
      </c>
      <c r="G692" s="23">
        <f t="shared" si="35"/>
        <v>0</v>
      </c>
    </row>
    <row r="693" spans="1:7" x14ac:dyDescent="0.25">
      <c r="A693" s="18" t="s">
        <v>3989</v>
      </c>
      <c r="B693" s="18" t="str">
        <f t="shared" si="33"/>
        <v>A5046</v>
      </c>
      <c r="C693" s="23">
        <v>402.5</v>
      </c>
      <c r="D693" s="25">
        <v>41744</v>
      </c>
      <c r="E693" s="25">
        <v>41744</v>
      </c>
      <c r="F693" s="18">
        <f>+VLOOKUP(B693,'with calc.status'!$A$6:$M$1846,8,FALSE)</f>
        <v>402.5</v>
      </c>
      <c r="G693" s="23">
        <f t="shared" si="35"/>
        <v>0</v>
      </c>
    </row>
    <row r="694" spans="1:7" x14ac:dyDescent="0.25">
      <c r="A694" s="18" t="s">
        <v>3342</v>
      </c>
      <c r="B694" s="18" t="str">
        <f t="shared" si="33"/>
        <v>A0355</v>
      </c>
      <c r="C694" s="23">
        <v>0</v>
      </c>
      <c r="D694" s="25">
        <v>41745</v>
      </c>
      <c r="E694" s="25">
        <v>41751</v>
      </c>
      <c r="F694" s="18">
        <f>+VLOOKUP(B694,'with calc.status'!$A$6:$M$1846,8,FALSE)</f>
        <v>0</v>
      </c>
      <c r="G694" s="23">
        <f t="shared" si="35"/>
        <v>0</v>
      </c>
    </row>
    <row r="695" spans="1:7" x14ac:dyDescent="0.25">
      <c r="A695" s="18" t="s">
        <v>3343</v>
      </c>
      <c r="B695" s="18" t="str">
        <f t="shared" si="33"/>
        <v>A0356</v>
      </c>
      <c r="C695" s="23">
        <v>0</v>
      </c>
      <c r="D695" s="25">
        <v>41745</v>
      </c>
      <c r="E695" s="25">
        <v>41751</v>
      </c>
      <c r="F695" s="18">
        <f>+VLOOKUP(B695,'with calc.status'!$A$6:$M$1846,8,FALSE)</f>
        <v>0</v>
      </c>
      <c r="G695" s="23">
        <f t="shared" si="35"/>
        <v>0</v>
      </c>
    </row>
    <row r="696" spans="1:7" x14ac:dyDescent="0.25">
      <c r="A696" s="18" t="s">
        <v>3261</v>
      </c>
      <c r="B696" s="18" t="str">
        <f t="shared" si="33"/>
        <v>A0147</v>
      </c>
      <c r="C696" s="23">
        <v>0</v>
      </c>
      <c r="D696" s="25">
        <v>41754</v>
      </c>
      <c r="E696" s="25">
        <v>41754</v>
      </c>
      <c r="F696" s="18">
        <f>+VLOOKUP(B696,'with calc.status'!$A$6:$M$1846,8,FALSE)</f>
        <v>0</v>
      </c>
      <c r="G696" s="23">
        <f t="shared" si="35"/>
        <v>0</v>
      </c>
    </row>
    <row r="697" spans="1:7" x14ac:dyDescent="0.25">
      <c r="A697" s="18" t="s">
        <v>3300</v>
      </c>
      <c r="B697" s="18" t="str">
        <f t="shared" si="33"/>
        <v>A0188</v>
      </c>
      <c r="C697" s="23">
        <v>0</v>
      </c>
      <c r="D697" s="25">
        <v>41564</v>
      </c>
      <c r="E697" s="25">
        <v>41754</v>
      </c>
      <c r="F697" s="18">
        <f>+VLOOKUP(B697,'with calc.status'!$A$6:$M$1846,8,FALSE)</f>
        <v>0</v>
      </c>
      <c r="G697" s="23">
        <f t="shared" si="35"/>
        <v>0</v>
      </c>
    </row>
    <row r="698" spans="1:7" x14ac:dyDescent="0.25">
      <c r="A698" s="18" t="s">
        <v>4028</v>
      </c>
      <c r="B698" s="18" t="str">
        <f t="shared" si="33"/>
        <v>A5085</v>
      </c>
      <c r="C698" s="23">
        <v>5941</v>
      </c>
      <c r="D698" s="25">
        <v>41754</v>
      </c>
      <c r="E698" s="25">
        <v>41754</v>
      </c>
      <c r="F698" s="18">
        <f>+VLOOKUP(B698,'with calc.status'!$A$6:$M$1846,8,FALSE)</f>
        <v>5941</v>
      </c>
      <c r="G698" s="23">
        <f t="shared" si="35"/>
        <v>0</v>
      </c>
    </row>
    <row r="699" spans="1:7" x14ac:dyDescent="0.25">
      <c r="A699" s="18" t="s">
        <v>3291</v>
      </c>
      <c r="B699" s="18" t="str">
        <f t="shared" si="33"/>
        <v>A0179</v>
      </c>
      <c r="C699" s="23">
        <v>0</v>
      </c>
      <c r="D699" s="25">
        <v>41516</v>
      </c>
      <c r="E699" s="25">
        <v>41757</v>
      </c>
      <c r="F699" s="18">
        <f>+VLOOKUP(B699,'with calc.status'!$A$6:$M$1846,8,FALSE)</f>
        <v>0</v>
      </c>
      <c r="G699" s="23">
        <f t="shared" si="35"/>
        <v>0</v>
      </c>
    </row>
    <row r="700" spans="1:7" x14ac:dyDescent="0.25">
      <c r="A700" s="18" t="s">
        <v>3473</v>
      </c>
      <c r="B700" s="18" t="str">
        <f t="shared" si="33"/>
        <v>A1353</v>
      </c>
      <c r="C700" s="23">
        <v>393.91230000000002</v>
      </c>
      <c r="D700" s="25">
        <v>41753</v>
      </c>
      <c r="E700" s="25">
        <v>41758</v>
      </c>
      <c r="F700" s="18">
        <f>+VLOOKUP(B700,'with calc.status'!$A$6:$M$1846,8,FALSE)</f>
        <v>393.91230000000002</v>
      </c>
      <c r="G700" s="23">
        <f t="shared" si="35"/>
        <v>0</v>
      </c>
    </row>
    <row r="701" spans="1:7" x14ac:dyDescent="0.25">
      <c r="A701" s="18" t="s">
        <v>2510</v>
      </c>
      <c r="B701" s="18" t="str">
        <f t="shared" si="33"/>
        <v>40262</v>
      </c>
      <c r="C701" s="23">
        <v>0</v>
      </c>
      <c r="D701" s="25">
        <v>41759</v>
      </c>
      <c r="E701" s="25">
        <v>41759</v>
      </c>
      <c r="F701" s="18" t="e">
        <f>+VLOOKUP(B701,'with calc.status'!$A$6:$M$1846,8,FALSE)</f>
        <v>#N/A</v>
      </c>
      <c r="G701" s="23" t="e">
        <f t="shared" si="35"/>
        <v>#N/A</v>
      </c>
    </row>
    <row r="702" spans="1:7" x14ac:dyDescent="0.25">
      <c r="A702" s="18" t="s">
        <v>2558</v>
      </c>
      <c r="B702" s="18" t="str">
        <f t="shared" si="33"/>
        <v>40310</v>
      </c>
      <c r="C702" s="23">
        <v>0</v>
      </c>
      <c r="D702" s="25">
        <v>41759</v>
      </c>
      <c r="E702" s="25">
        <v>41759</v>
      </c>
      <c r="F702" s="18" t="e">
        <f>+VLOOKUP(B702,'with calc.status'!$A$6:$M$1846,8,FALSE)</f>
        <v>#N/A</v>
      </c>
      <c r="G702" s="23" t="e">
        <f t="shared" si="35"/>
        <v>#N/A</v>
      </c>
    </row>
    <row r="703" spans="1:7" x14ac:dyDescent="0.25">
      <c r="A703" s="18" t="s">
        <v>2605</v>
      </c>
      <c r="B703" s="18" t="str">
        <f t="shared" si="33"/>
        <v>40358</v>
      </c>
      <c r="C703" s="23">
        <v>0</v>
      </c>
      <c r="D703" s="25">
        <v>41759</v>
      </c>
      <c r="E703" s="25">
        <v>41759</v>
      </c>
      <c r="F703" s="18" t="e">
        <f>+VLOOKUP(B703,'with calc.status'!$A$6:$M$1846,8,FALSE)</f>
        <v>#N/A</v>
      </c>
      <c r="G703" s="23" t="e">
        <f t="shared" si="35"/>
        <v>#N/A</v>
      </c>
    </row>
    <row r="704" spans="1:7" x14ac:dyDescent="0.25">
      <c r="A704" s="18" t="s">
        <v>2606</v>
      </c>
      <c r="B704" s="18" t="str">
        <f t="shared" si="33"/>
        <v>40359</v>
      </c>
      <c r="C704" s="23">
        <v>0</v>
      </c>
      <c r="D704" s="25">
        <v>41759</v>
      </c>
      <c r="E704" s="25">
        <v>41759</v>
      </c>
      <c r="F704" s="18" t="e">
        <f>+VLOOKUP(B704,'with calc.status'!$A$6:$M$1846,8,FALSE)</f>
        <v>#N/A</v>
      </c>
      <c r="G704" s="23" t="e">
        <f t="shared" si="35"/>
        <v>#N/A</v>
      </c>
    </row>
    <row r="705" spans="1:7" x14ac:dyDescent="0.25">
      <c r="A705" s="18" t="s">
        <v>2617</v>
      </c>
      <c r="B705" s="18" t="str">
        <f t="shared" si="33"/>
        <v>40370</v>
      </c>
      <c r="C705" s="23">
        <v>0</v>
      </c>
      <c r="D705" s="25">
        <v>41759</v>
      </c>
      <c r="E705" s="25">
        <v>41759</v>
      </c>
      <c r="F705" s="18" t="e">
        <f>+VLOOKUP(B705,'with calc.status'!$A$6:$M$1846,8,FALSE)</f>
        <v>#N/A</v>
      </c>
      <c r="G705" s="23" t="e">
        <f t="shared" si="35"/>
        <v>#N/A</v>
      </c>
    </row>
    <row r="706" spans="1:7" x14ac:dyDescent="0.25">
      <c r="A706" s="18" t="s">
        <v>2623</v>
      </c>
      <c r="B706" s="18" t="str">
        <f t="shared" si="33"/>
        <v>40376</v>
      </c>
      <c r="C706" s="23">
        <v>0</v>
      </c>
      <c r="D706" s="25">
        <v>41759</v>
      </c>
      <c r="E706" s="25">
        <v>41759</v>
      </c>
      <c r="F706" s="18" t="e">
        <f>+VLOOKUP(B706,'with calc.status'!$A$6:$M$1846,8,FALSE)</f>
        <v>#N/A</v>
      </c>
      <c r="G706" s="23" t="e">
        <f t="shared" si="35"/>
        <v>#N/A</v>
      </c>
    </row>
    <row r="707" spans="1:7" x14ac:dyDescent="0.25">
      <c r="A707" s="18" t="s">
        <v>2629</v>
      </c>
      <c r="B707" s="18" t="str">
        <f t="shared" si="33"/>
        <v>40382</v>
      </c>
      <c r="C707" s="23">
        <v>0</v>
      </c>
      <c r="D707" s="25">
        <v>41759</v>
      </c>
      <c r="E707" s="25">
        <v>41759</v>
      </c>
      <c r="F707" s="18" t="e">
        <f>+VLOOKUP(B707,'with calc.status'!$A$6:$M$1846,8,FALSE)</f>
        <v>#N/A</v>
      </c>
      <c r="G707" s="23" t="e">
        <f t="shared" si="35"/>
        <v>#N/A</v>
      </c>
    </row>
    <row r="708" spans="1:7" x14ac:dyDescent="0.25">
      <c r="A708" s="18" t="s">
        <v>2630</v>
      </c>
      <c r="B708" s="18" t="str">
        <f t="shared" si="33"/>
        <v>40383</v>
      </c>
      <c r="C708" s="23">
        <v>0</v>
      </c>
      <c r="D708" s="25">
        <v>41759</v>
      </c>
      <c r="E708" s="25">
        <v>41759</v>
      </c>
      <c r="F708" s="18" t="e">
        <f>+VLOOKUP(B708,'with calc.status'!$A$6:$M$1846,8,FALSE)</f>
        <v>#N/A</v>
      </c>
      <c r="G708" s="23" t="e">
        <f t="shared" si="35"/>
        <v>#N/A</v>
      </c>
    </row>
    <row r="709" spans="1:7" x14ac:dyDescent="0.25">
      <c r="A709" s="18" t="s">
        <v>2635</v>
      </c>
      <c r="B709" s="18" t="str">
        <f t="shared" si="33"/>
        <v>40388</v>
      </c>
      <c r="C709" s="23">
        <v>0</v>
      </c>
      <c r="D709" s="25">
        <v>41759</v>
      </c>
      <c r="E709" s="25">
        <v>41759</v>
      </c>
      <c r="F709" s="18" t="e">
        <f>+VLOOKUP(B709,'with calc.status'!$A$6:$M$1846,8,FALSE)</f>
        <v>#N/A</v>
      </c>
      <c r="G709" s="23" t="e">
        <f t="shared" si="35"/>
        <v>#N/A</v>
      </c>
    </row>
    <row r="710" spans="1:7" x14ac:dyDescent="0.25">
      <c r="A710" s="18" t="s">
        <v>2636</v>
      </c>
      <c r="B710" s="18" t="str">
        <f t="shared" si="33"/>
        <v>40389</v>
      </c>
      <c r="C710" s="23">
        <v>0</v>
      </c>
      <c r="D710" s="25">
        <v>41759</v>
      </c>
      <c r="E710" s="25">
        <v>41759</v>
      </c>
      <c r="F710" s="18" t="e">
        <f>+VLOOKUP(B710,'with calc.status'!$A$6:$M$1846,8,FALSE)</f>
        <v>#N/A</v>
      </c>
      <c r="G710" s="23" t="e">
        <f t="shared" si="35"/>
        <v>#N/A</v>
      </c>
    </row>
    <row r="711" spans="1:7" x14ac:dyDescent="0.25">
      <c r="A711" s="18" t="s">
        <v>2637</v>
      </c>
      <c r="B711" s="18" t="str">
        <f t="shared" si="33"/>
        <v>40390</v>
      </c>
      <c r="C711" s="23">
        <v>0</v>
      </c>
      <c r="D711" s="25">
        <v>41759</v>
      </c>
      <c r="E711" s="25">
        <v>41759</v>
      </c>
      <c r="F711" s="18" t="e">
        <f>+VLOOKUP(B711,'with calc.status'!$A$6:$M$1846,8,FALSE)</f>
        <v>#N/A</v>
      </c>
      <c r="G711" s="23" t="e">
        <f t="shared" si="35"/>
        <v>#N/A</v>
      </c>
    </row>
    <row r="712" spans="1:7" x14ac:dyDescent="0.25">
      <c r="A712" s="18" t="s">
        <v>2638</v>
      </c>
      <c r="B712" s="18" t="str">
        <f t="shared" si="33"/>
        <v>40391</v>
      </c>
      <c r="C712" s="23">
        <v>0</v>
      </c>
      <c r="D712" s="25">
        <v>41759</v>
      </c>
      <c r="E712" s="25">
        <v>41759</v>
      </c>
      <c r="F712" s="18" t="e">
        <f>+VLOOKUP(B712,'with calc.status'!$A$6:$M$1846,8,FALSE)</f>
        <v>#N/A</v>
      </c>
      <c r="G712" s="23" t="e">
        <f t="shared" si="35"/>
        <v>#N/A</v>
      </c>
    </row>
    <row r="713" spans="1:7" x14ac:dyDescent="0.25">
      <c r="A713" s="18" t="s">
        <v>2639</v>
      </c>
      <c r="B713" s="18" t="str">
        <f t="shared" si="33"/>
        <v>40392</v>
      </c>
      <c r="C713" s="23">
        <v>0</v>
      </c>
      <c r="D713" s="25">
        <v>41759</v>
      </c>
      <c r="E713" s="25">
        <v>41759</v>
      </c>
      <c r="F713" s="18" t="e">
        <f>+VLOOKUP(B713,'with calc.status'!$A$6:$M$1846,8,FALSE)</f>
        <v>#N/A</v>
      </c>
      <c r="G713" s="23" t="e">
        <f t="shared" si="35"/>
        <v>#N/A</v>
      </c>
    </row>
    <row r="714" spans="1:7" x14ac:dyDescent="0.25">
      <c r="A714" s="18" t="s">
        <v>2640</v>
      </c>
      <c r="B714" s="18" t="str">
        <f t="shared" si="33"/>
        <v>40393</v>
      </c>
      <c r="C714" s="23">
        <v>0</v>
      </c>
      <c r="D714" s="25">
        <v>41759</v>
      </c>
      <c r="E714" s="25">
        <v>41759</v>
      </c>
      <c r="F714" s="18" t="e">
        <f>+VLOOKUP(B714,'with calc.status'!$A$6:$M$1846,8,FALSE)</f>
        <v>#N/A</v>
      </c>
      <c r="G714" s="23" t="e">
        <f t="shared" si="35"/>
        <v>#N/A</v>
      </c>
    </row>
    <row r="715" spans="1:7" x14ac:dyDescent="0.25">
      <c r="A715" s="18" t="s">
        <v>2641</v>
      </c>
      <c r="B715" s="18" t="str">
        <f t="shared" ref="B715:B778" si="36">+LEFT(A715,5)</f>
        <v>40394</v>
      </c>
      <c r="C715" s="23">
        <v>0</v>
      </c>
      <c r="D715" s="25">
        <v>41759</v>
      </c>
      <c r="E715" s="25">
        <v>41759</v>
      </c>
      <c r="F715" s="18" t="e">
        <f>+VLOOKUP(B715,'with calc.status'!$A$6:$M$1846,8,FALSE)</f>
        <v>#N/A</v>
      </c>
      <c r="G715" s="23" t="e">
        <f t="shared" si="35"/>
        <v>#N/A</v>
      </c>
    </row>
    <row r="716" spans="1:7" x14ac:dyDescent="0.25">
      <c r="A716" s="18" t="s">
        <v>2642</v>
      </c>
      <c r="B716" s="18" t="str">
        <f t="shared" si="36"/>
        <v>40395</v>
      </c>
      <c r="C716" s="23">
        <v>0</v>
      </c>
      <c r="D716" s="25">
        <v>41759</v>
      </c>
      <c r="E716" s="25">
        <v>41759</v>
      </c>
      <c r="F716" s="18" t="e">
        <f>+VLOOKUP(B716,'with calc.status'!$A$6:$M$1846,8,FALSE)</f>
        <v>#N/A</v>
      </c>
      <c r="G716" s="23" t="e">
        <f t="shared" si="35"/>
        <v>#N/A</v>
      </c>
    </row>
    <row r="717" spans="1:7" x14ac:dyDescent="0.25">
      <c r="A717" s="18" t="s">
        <v>2643</v>
      </c>
      <c r="B717" s="18" t="str">
        <f t="shared" si="36"/>
        <v>40396</v>
      </c>
      <c r="C717" s="23">
        <v>0</v>
      </c>
      <c r="D717" s="25">
        <v>41759</v>
      </c>
      <c r="E717" s="25">
        <v>41759</v>
      </c>
      <c r="F717" s="18" t="e">
        <f>+VLOOKUP(B717,'with calc.status'!$A$6:$M$1846,8,FALSE)</f>
        <v>#N/A</v>
      </c>
      <c r="G717" s="23" t="e">
        <f t="shared" si="35"/>
        <v>#N/A</v>
      </c>
    </row>
    <row r="718" spans="1:7" x14ac:dyDescent="0.25">
      <c r="A718" s="18" t="s">
        <v>2977</v>
      </c>
      <c r="B718" s="18" t="str">
        <f t="shared" si="36"/>
        <v>49K99</v>
      </c>
      <c r="C718" s="23">
        <v>0</v>
      </c>
      <c r="D718" s="25">
        <v>41759</v>
      </c>
      <c r="E718" s="25">
        <v>41759</v>
      </c>
      <c r="F718" s="18" t="e">
        <f>+VLOOKUP(B718,'with calc.status'!$A$6:$M$1846,8,FALSE)</f>
        <v>#N/A</v>
      </c>
      <c r="G718" s="23" t="e">
        <f t="shared" si="35"/>
        <v>#N/A</v>
      </c>
    </row>
    <row r="719" spans="1:7" x14ac:dyDescent="0.25">
      <c r="A719" s="18" t="s">
        <v>2978</v>
      </c>
      <c r="B719" s="18" t="str">
        <f t="shared" si="36"/>
        <v>49L01</v>
      </c>
      <c r="C719" s="23">
        <v>0</v>
      </c>
      <c r="D719" s="25">
        <v>41759</v>
      </c>
      <c r="E719" s="25">
        <v>41759</v>
      </c>
      <c r="F719" s="18" t="e">
        <f>+VLOOKUP(B719,'with calc.status'!$A$6:$M$1846,8,FALSE)</f>
        <v>#N/A</v>
      </c>
      <c r="G719" s="23" t="e">
        <f t="shared" ref="G719:G750" si="37">+F719-C719</f>
        <v>#N/A</v>
      </c>
    </row>
    <row r="720" spans="1:7" x14ac:dyDescent="0.25">
      <c r="A720" s="18" t="s">
        <v>3045</v>
      </c>
      <c r="B720" s="18" t="str">
        <f t="shared" si="36"/>
        <v>4D321</v>
      </c>
      <c r="C720" s="23">
        <v>0</v>
      </c>
      <c r="D720" s="25">
        <v>41759</v>
      </c>
      <c r="E720" s="25">
        <v>41759</v>
      </c>
      <c r="F720" s="18" t="e">
        <f>+VLOOKUP(B720,'with calc.status'!$A$6:$M$1846,8,FALSE)</f>
        <v>#N/A</v>
      </c>
      <c r="G720" s="23" t="e">
        <f t="shared" si="37"/>
        <v>#N/A</v>
      </c>
    </row>
    <row r="721" spans="1:7" x14ac:dyDescent="0.25">
      <c r="A721" s="18" t="s">
        <v>3047</v>
      </c>
      <c r="B721" s="18" t="str">
        <f t="shared" si="36"/>
        <v>4D324</v>
      </c>
      <c r="C721" s="23">
        <v>0</v>
      </c>
      <c r="D721" s="25">
        <v>41759</v>
      </c>
      <c r="E721" s="25">
        <v>41759</v>
      </c>
      <c r="F721" s="18" t="e">
        <f>+VLOOKUP(B721,'with calc.status'!$A$6:$M$1846,8,FALSE)</f>
        <v>#N/A</v>
      </c>
      <c r="G721" s="23" t="e">
        <f t="shared" si="37"/>
        <v>#N/A</v>
      </c>
    </row>
    <row r="722" spans="1:7" x14ac:dyDescent="0.25">
      <c r="A722" s="18" t="s">
        <v>3152</v>
      </c>
      <c r="B722" s="18" t="str">
        <f t="shared" si="36"/>
        <v>4PF42</v>
      </c>
      <c r="C722" s="23">
        <v>0</v>
      </c>
      <c r="D722" s="25">
        <v>41759</v>
      </c>
      <c r="E722" s="25">
        <v>41759</v>
      </c>
      <c r="F722" s="18" t="e">
        <f>+VLOOKUP(B722,'with calc.status'!$A$6:$M$1846,8,FALSE)</f>
        <v>#N/A</v>
      </c>
      <c r="G722" s="23" t="e">
        <f t="shared" si="37"/>
        <v>#N/A</v>
      </c>
    </row>
    <row r="723" spans="1:7" x14ac:dyDescent="0.25">
      <c r="A723" s="18" t="s">
        <v>3471</v>
      </c>
      <c r="B723" s="18" t="str">
        <f t="shared" si="36"/>
        <v>A1351</v>
      </c>
      <c r="C723" s="23">
        <v>196.8262</v>
      </c>
      <c r="D723" s="25">
        <v>41751</v>
      </c>
      <c r="E723" s="25">
        <v>41759</v>
      </c>
      <c r="F723" s="18">
        <f>+VLOOKUP(B723,'with calc.status'!$A$6:$M$1846,8,FALSE)</f>
        <v>196.8262</v>
      </c>
      <c r="G723" s="23">
        <f t="shared" si="37"/>
        <v>0</v>
      </c>
    </row>
    <row r="724" spans="1:7" x14ac:dyDescent="0.25">
      <c r="A724" s="18" t="s">
        <v>3991</v>
      </c>
      <c r="B724" s="18" t="str">
        <f t="shared" si="36"/>
        <v>A5048</v>
      </c>
      <c r="C724" s="23">
        <v>137.69999999999999</v>
      </c>
      <c r="D724" s="25">
        <v>41764</v>
      </c>
      <c r="E724" s="25">
        <v>41764</v>
      </c>
      <c r="F724" s="18">
        <f>+VLOOKUP(B724,'with calc.status'!$A$6:$M$1846,8,FALSE)</f>
        <v>137.69999999999999</v>
      </c>
      <c r="G724" s="23">
        <f t="shared" si="37"/>
        <v>0</v>
      </c>
    </row>
    <row r="725" spans="1:7" x14ac:dyDescent="0.25">
      <c r="A725" s="18" t="s">
        <v>4029</v>
      </c>
      <c r="B725" s="18" t="str">
        <f t="shared" si="36"/>
        <v>A5086</v>
      </c>
      <c r="C725" s="23">
        <v>5836</v>
      </c>
      <c r="D725" s="25">
        <v>41778</v>
      </c>
      <c r="E725" s="25">
        <v>41778</v>
      </c>
      <c r="F725" s="18">
        <f>+VLOOKUP(B725,'with calc.status'!$A$6:$M$1846,8,FALSE)</f>
        <v>5836</v>
      </c>
      <c r="G725" s="23">
        <f t="shared" si="37"/>
        <v>0</v>
      </c>
    </row>
    <row r="726" spans="1:7" x14ac:dyDescent="0.25">
      <c r="A726" s="18" t="s">
        <v>3345</v>
      </c>
      <c r="B726" s="18" t="str">
        <f t="shared" si="36"/>
        <v>A0358</v>
      </c>
      <c r="C726" s="23">
        <v>0</v>
      </c>
      <c r="D726" s="25">
        <v>41781</v>
      </c>
      <c r="E726" s="25">
        <v>41781</v>
      </c>
      <c r="F726" s="18">
        <f>+VLOOKUP(B726,'with calc.status'!$A$6:$M$1846,8,FALSE)</f>
        <v>0</v>
      </c>
      <c r="G726" s="23">
        <f t="shared" si="37"/>
        <v>0</v>
      </c>
    </row>
    <row r="727" spans="1:7" x14ac:dyDescent="0.25">
      <c r="A727" s="18" t="s">
        <v>3259</v>
      </c>
      <c r="B727" s="18" t="str">
        <f t="shared" si="36"/>
        <v>A0145</v>
      </c>
      <c r="C727" s="23">
        <v>0</v>
      </c>
      <c r="D727" s="25">
        <v>41626</v>
      </c>
      <c r="E727" s="25">
        <v>41786</v>
      </c>
      <c r="F727" s="18">
        <f>+VLOOKUP(B727,'with calc.status'!$A$6:$M$1846,8,FALSE)</f>
        <v>0</v>
      </c>
      <c r="G727" s="23">
        <f t="shared" si="37"/>
        <v>0</v>
      </c>
    </row>
    <row r="728" spans="1:7" x14ac:dyDescent="0.25">
      <c r="A728" s="18" t="s">
        <v>4010</v>
      </c>
      <c r="B728" s="18" t="str">
        <f t="shared" si="36"/>
        <v>A5067</v>
      </c>
      <c r="C728" s="23">
        <v>7037</v>
      </c>
      <c r="D728" s="25">
        <v>41789</v>
      </c>
      <c r="E728" s="25">
        <v>41789</v>
      </c>
      <c r="F728" s="18">
        <f>+VLOOKUP(B728,'with calc.status'!$A$6:$M$1846,8,FALSE)</f>
        <v>7037</v>
      </c>
      <c r="G728" s="23">
        <f t="shared" si="37"/>
        <v>0</v>
      </c>
    </row>
    <row r="729" spans="1:7" x14ac:dyDescent="0.25">
      <c r="A729" s="18" t="s">
        <v>2559</v>
      </c>
      <c r="B729" s="18" t="str">
        <f t="shared" si="36"/>
        <v>40311</v>
      </c>
      <c r="C729" s="23">
        <v>0</v>
      </c>
      <c r="D729" s="25">
        <v>41790</v>
      </c>
      <c r="E729" s="25">
        <v>41790</v>
      </c>
      <c r="F729" s="18" t="e">
        <f>+VLOOKUP(B729,'with calc.status'!$A$6:$M$1846,8,FALSE)</f>
        <v>#N/A</v>
      </c>
      <c r="G729" s="23" t="e">
        <f t="shared" si="37"/>
        <v>#N/A</v>
      </c>
    </row>
    <row r="730" spans="1:7" x14ac:dyDescent="0.25">
      <c r="A730" s="18" t="s">
        <v>2631</v>
      </c>
      <c r="B730" s="18" t="str">
        <f t="shared" si="36"/>
        <v>40384</v>
      </c>
      <c r="C730" s="23">
        <v>0</v>
      </c>
      <c r="D730" s="25">
        <v>41790</v>
      </c>
      <c r="E730" s="25">
        <v>41790</v>
      </c>
      <c r="F730" s="18" t="e">
        <f>+VLOOKUP(B730,'with calc.status'!$A$6:$M$1846,8,FALSE)</f>
        <v>#N/A</v>
      </c>
      <c r="G730" s="23" t="e">
        <f t="shared" si="37"/>
        <v>#N/A</v>
      </c>
    </row>
    <row r="731" spans="1:7" x14ac:dyDescent="0.25">
      <c r="A731" s="18" t="s">
        <v>2633</v>
      </c>
      <c r="B731" s="18" t="str">
        <f t="shared" si="36"/>
        <v>40386</v>
      </c>
      <c r="C731" s="23">
        <v>0</v>
      </c>
      <c r="D731" s="25">
        <v>41790</v>
      </c>
      <c r="E731" s="25">
        <v>41790</v>
      </c>
      <c r="F731" s="18" t="e">
        <f>+VLOOKUP(B731,'with calc.status'!$A$6:$M$1846,8,FALSE)</f>
        <v>#N/A</v>
      </c>
      <c r="G731" s="23" t="e">
        <f t="shared" si="37"/>
        <v>#N/A</v>
      </c>
    </row>
    <row r="732" spans="1:7" x14ac:dyDescent="0.25">
      <c r="A732" s="18" t="s">
        <v>2645</v>
      </c>
      <c r="B732" s="18" t="str">
        <f t="shared" si="36"/>
        <v>40398</v>
      </c>
      <c r="C732" s="23">
        <v>0</v>
      </c>
      <c r="D732" s="25">
        <v>41790</v>
      </c>
      <c r="E732" s="25">
        <v>41790</v>
      </c>
      <c r="F732" s="18" t="e">
        <f>+VLOOKUP(B732,'with calc.status'!$A$6:$M$1846,8,FALSE)</f>
        <v>#N/A</v>
      </c>
      <c r="G732" s="23" t="e">
        <f t="shared" si="37"/>
        <v>#N/A</v>
      </c>
    </row>
    <row r="733" spans="1:7" x14ac:dyDescent="0.25">
      <c r="A733" s="18" t="s">
        <v>2646</v>
      </c>
      <c r="B733" s="18" t="str">
        <f t="shared" si="36"/>
        <v>40399</v>
      </c>
      <c r="C733" s="23">
        <v>0</v>
      </c>
      <c r="D733" s="25">
        <v>41790</v>
      </c>
      <c r="E733" s="25">
        <v>41790</v>
      </c>
      <c r="F733" s="18" t="e">
        <f>+VLOOKUP(B733,'with calc.status'!$A$6:$M$1846,8,FALSE)</f>
        <v>#N/A</v>
      </c>
      <c r="G733" s="23" t="e">
        <f t="shared" si="37"/>
        <v>#N/A</v>
      </c>
    </row>
    <row r="734" spans="1:7" x14ac:dyDescent="0.25">
      <c r="A734" s="18" t="s">
        <v>2649</v>
      </c>
      <c r="B734" s="18" t="str">
        <f t="shared" si="36"/>
        <v>40402</v>
      </c>
      <c r="C734" s="23">
        <v>0</v>
      </c>
      <c r="D734" s="25">
        <v>41790</v>
      </c>
      <c r="E734" s="25">
        <v>41790</v>
      </c>
      <c r="F734" s="18" t="e">
        <f>+VLOOKUP(B734,'with calc.status'!$A$6:$M$1846,8,FALSE)</f>
        <v>#N/A</v>
      </c>
      <c r="G734" s="23" t="e">
        <f t="shared" si="37"/>
        <v>#N/A</v>
      </c>
    </row>
    <row r="735" spans="1:7" x14ac:dyDescent="0.25">
      <c r="A735" s="18" t="s">
        <v>2650</v>
      </c>
      <c r="B735" s="18" t="str">
        <f t="shared" si="36"/>
        <v>40403</v>
      </c>
      <c r="C735" s="23">
        <v>0</v>
      </c>
      <c r="D735" s="25">
        <v>41790</v>
      </c>
      <c r="E735" s="25">
        <v>41790</v>
      </c>
      <c r="F735" s="18" t="e">
        <f>+VLOOKUP(B735,'with calc.status'!$A$6:$M$1846,8,FALSE)</f>
        <v>#N/A</v>
      </c>
      <c r="G735" s="23" t="e">
        <f t="shared" si="37"/>
        <v>#N/A</v>
      </c>
    </row>
    <row r="736" spans="1:7" x14ac:dyDescent="0.25">
      <c r="A736" s="18" t="s">
        <v>2651</v>
      </c>
      <c r="B736" s="18" t="str">
        <f t="shared" si="36"/>
        <v>40404</v>
      </c>
      <c r="C736" s="23">
        <v>0</v>
      </c>
      <c r="D736" s="25">
        <v>41790</v>
      </c>
      <c r="E736" s="25">
        <v>41790</v>
      </c>
      <c r="F736" s="18" t="e">
        <f>+VLOOKUP(B736,'with calc.status'!$A$6:$M$1846,8,FALSE)</f>
        <v>#N/A</v>
      </c>
      <c r="G736" s="23" t="e">
        <f t="shared" si="37"/>
        <v>#N/A</v>
      </c>
    </row>
    <row r="737" spans="1:7" x14ac:dyDescent="0.25">
      <c r="A737" s="18" t="s">
        <v>2652</v>
      </c>
      <c r="B737" s="18" t="str">
        <f t="shared" si="36"/>
        <v>40405</v>
      </c>
      <c r="C737" s="23">
        <v>0</v>
      </c>
      <c r="D737" s="25">
        <v>41790</v>
      </c>
      <c r="E737" s="25">
        <v>41790</v>
      </c>
      <c r="F737" s="18" t="e">
        <f>+VLOOKUP(B737,'with calc.status'!$A$6:$M$1846,8,FALSE)</f>
        <v>#N/A</v>
      </c>
      <c r="G737" s="23" t="e">
        <f t="shared" si="37"/>
        <v>#N/A</v>
      </c>
    </row>
    <row r="738" spans="1:7" x14ac:dyDescent="0.25">
      <c r="A738" s="18" t="s">
        <v>2653</v>
      </c>
      <c r="B738" s="18" t="str">
        <f t="shared" si="36"/>
        <v>40406</v>
      </c>
      <c r="C738" s="23">
        <v>0</v>
      </c>
      <c r="D738" s="25">
        <v>41790</v>
      </c>
      <c r="E738" s="25">
        <v>41790</v>
      </c>
      <c r="F738" s="18" t="e">
        <f>+VLOOKUP(B738,'with calc.status'!$A$6:$M$1846,8,FALSE)</f>
        <v>#N/A</v>
      </c>
      <c r="G738" s="23" t="e">
        <f t="shared" si="37"/>
        <v>#N/A</v>
      </c>
    </row>
    <row r="739" spans="1:7" x14ac:dyDescent="0.25">
      <c r="A739" s="18" t="s">
        <v>2654</v>
      </c>
      <c r="B739" s="18" t="str">
        <f t="shared" si="36"/>
        <v>40407</v>
      </c>
      <c r="C739" s="23">
        <v>0</v>
      </c>
      <c r="D739" s="25">
        <v>41790</v>
      </c>
      <c r="E739" s="25">
        <v>41790</v>
      </c>
      <c r="F739" s="18" t="e">
        <f>+VLOOKUP(B739,'with calc.status'!$A$6:$M$1846,8,FALSE)</f>
        <v>#N/A</v>
      </c>
      <c r="G739" s="23" t="e">
        <f t="shared" si="37"/>
        <v>#N/A</v>
      </c>
    </row>
    <row r="740" spans="1:7" x14ac:dyDescent="0.25">
      <c r="A740" s="18" t="s">
        <v>2655</v>
      </c>
      <c r="B740" s="18" t="str">
        <f t="shared" si="36"/>
        <v>40408</v>
      </c>
      <c r="C740" s="23">
        <v>0</v>
      </c>
      <c r="D740" s="25">
        <v>41790</v>
      </c>
      <c r="E740" s="25">
        <v>41790</v>
      </c>
      <c r="F740" s="18" t="e">
        <f>+VLOOKUP(B740,'with calc.status'!$A$6:$M$1846,8,FALSE)</f>
        <v>#N/A</v>
      </c>
      <c r="G740" s="23" t="e">
        <f t="shared" si="37"/>
        <v>#N/A</v>
      </c>
    </row>
    <row r="741" spans="1:7" x14ac:dyDescent="0.25">
      <c r="A741" s="18" t="s">
        <v>2658</v>
      </c>
      <c r="B741" s="18" t="str">
        <f t="shared" si="36"/>
        <v>40411</v>
      </c>
      <c r="C741" s="23">
        <v>0</v>
      </c>
      <c r="D741" s="25">
        <v>41790</v>
      </c>
      <c r="E741" s="25">
        <v>41790</v>
      </c>
      <c r="F741" s="18" t="e">
        <f>+VLOOKUP(B741,'with calc.status'!$A$6:$M$1846,8,FALSE)</f>
        <v>#N/A</v>
      </c>
      <c r="G741" s="23" t="e">
        <f t="shared" si="37"/>
        <v>#N/A</v>
      </c>
    </row>
    <row r="742" spans="1:7" x14ac:dyDescent="0.25">
      <c r="A742" s="18" t="s">
        <v>2659</v>
      </c>
      <c r="B742" s="18" t="str">
        <f t="shared" si="36"/>
        <v>40412</v>
      </c>
      <c r="C742" s="23">
        <v>0</v>
      </c>
      <c r="D742" s="25">
        <v>41790</v>
      </c>
      <c r="E742" s="25">
        <v>41790</v>
      </c>
      <c r="F742" s="18" t="e">
        <f>+VLOOKUP(B742,'with calc.status'!$A$6:$M$1846,8,FALSE)</f>
        <v>#N/A</v>
      </c>
      <c r="G742" s="23" t="e">
        <f t="shared" si="37"/>
        <v>#N/A</v>
      </c>
    </row>
    <row r="743" spans="1:7" x14ac:dyDescent="0.25">
      <c r="A743" s="18" t="s">
        <v>2662</v>
      </c>
      <c r="B743" s="18" t="str">
        <f t="shared" si="36"/>
        <v>40415</v>
      </c>
      <c r="C743" s="23">
        <v>0</v>
      </c>
      <c r="D743" s="25">
        <v>41790</v>
      </c>
      <c r="E743" s="25">
        <v>41790</v>
      </c>
      <c r="F743" s="18" t="e">
        <f>+VLOOKUP(B743,'with calc.status'!$A$6:$M$1846,8,FALSE)</f>
        <v>#N/A</v>
      </c>
      <c r="G743" s="23" t="e">
        <f t="shared" si="37"/>
        <v>#N/A</v>
      </c>
    </row>
    <row r="744" spans="1:7" x14ac:dyDescent="0.25">
      <c r="A744" s="18" t="s">
        <v>2663</v>
      </c>
      <c r="B744" s="18" t="str">
        <f t="shared" si="36"/>
        <v>40416</v>
      </c>
      <c r="C744" s="23">
        <v>0</v>
      </c>
      <c r="D744" s="25">
        <v>41790</v>
      </c>
      <c r="E744" s="25">
        <v>41790</v>
      </c>
      <c r="F744" s="18" t="e">
        <f>+VLOOKUP(B744,'with calc.status'!$A$6:$M$1846,8,FALSE)</f>
        <v>#N/A</v>
      </c>
      <c r="G744" s="23" t="e">
        <f t="shared" si="37"/>
        <v>#N/A</v>
      </c>
    </row>
    <row r="745" spans="1:7" x14ac:dyDescent="0.25">
      <c r="A745" s="18" t="s">
        <v>2664</v>
      </c>
      <c r="B745" s="18" t="str">
        <f t="shared" si="36"/>
        <v>40417</v>
      </c>
      <c r="C745" s="23">
        <v>0</v>
      </c>
      <c r="D745" s="25">
        <v>41790</v>
      </c>
      <c r="E745" s="25">
        <v>41790</v>
      </c>
      <c r="F745" s="18" t="e">
        <f>+VLOOKUP(B745,'with calc.status'!$A$6:$M$1846,8,FALSE)</f>
        <v>#N/A</v>
      </c>
      <c r="G745" s="23" t="e">
        <f t="shared" si="37"/>
        <v>#N/A</v>
      </c>
    </row>
    <row r="746" spans="1:7" x14ac:dyDescent="0.25">
      <c r="A746" s="18" t="s">
        <v>3041</v>
      </c>
      <c r="B746" s="18" t="str">
        <f t="shared" si="36"/>
        <v>4D187</v>
      </c>
      <c r="C746" s="23">
        <v>0</v>
      </c>
      <c r="D746" s="25">
        <v>41790</v>
      </c>
      <c r="E746" s="25">
        <v>41790</v>
      </c>
      <c r="F746" s="18" t="e">
        <f>+VLOOKUP(B746,'with calc.status'!$A$6:$M$1846,8,FALSE)</f>
        <v>#N/A</v>
      </c>
      <c r="G746" s="23" t="e">
        <f t="shared" si="37"/>
        <v>#N/A</v>
      </c>
    </row>
    <row r="747" spans="1:7" x14ac:dyDescent="0.25">
      <c r="A747" s="18" t="s">
        <v>3044</v>
      </c>
      <c r="B747" s="18" t="str">
        <f t="shared" si="36"/>
        <v>4D315</v>
      </c>
      <c r="C747" s="23">
        <v>0</v>
      </c>
      <c r="D747" s="25">
        <v>41790</v>
      </c>
      <c r="E747" s="25">
        <v>41790</v>
      </c>
      <c r="F747" s="18" t="e">
        <f>+VLOOKUP(B747,'with calc.status'!$A$6:$M$1846,8,FALSE)</f>
        <v>#N/A</v>
      </c>
      <c r="G747" s="23" t="e">
        <f t="shared" si="37"/>
        <v>#N/A</v>
      </c>
    </row>
    <row r="748" spans="1:7" x14ac:dyDescent="0.25">
      <c r="A748" s="18" t="s">
        <v>3048</v>
      </c>
      <c r="B748" s="18" t="str">
        <f t="shared" si="36"/>
        <v>4D328</v>
      </c>
      <c r="C748" s="23">
        <v>0</v>
      </c>
      <c r="D748" s="25">
        <v>41790</v>
      </c>
      <c r="E748" s="25">
        <v>41790</v>
      </c>
      <c r="F748" s="18" t="e">
        <f>+VLOOKUP(B748,'with calc.status'!$A$6:$M$1846,8,FALSE)</f>
        <v>#N/A</v>
      </c>
      <c r="G748" s="23" t="e">
        <f t="shared" si="37"/>
        <v>#N/A</v>
      </c>
    </row>
    <row r="749" spans="1:7" x14ac:dyDescent="0.25">
      <c r="A749" s="18" t="s">
        <v>3049</v>
      </c>
      <c r="B749" s="18" t="str">
        <f t="shared" si="36"/>
        <v>4D369</v>
      </c>
      <c r="C749" s="23">
        <v>0</v>
      </c>
      <c r="D749" s="25">
        <v>41790</v>
      </c>
      <c r="E749" s="25">
        <v>41790</v>
      </c>
      <c r="F749" s="18" t="e">
        <f>+VLOOKUP(B749,'with calc.status'!$A$6:$M$1846,8,FALSE)</f>
        <v>#N/A</v>
      </c>
      <c r="G749" s="23" t="e">
        <f t="shared" si="37"/>
        <v>#N/A</v>
      </c>
    </row>
    <row r="750" spans="1:7" x14ac:dyDescent="0.25">
      <c r="A750" s="18" t="s">
        <v>3153</v>
      </c>
      <c r="B750" s="18" t="str">
        <f t="shared" si="36"/>
        <v>4PF43</v>
      </c>
      <c r="C750" s="23">
        <v>0</v>
      </c>
      <c r="D750" s="25">
        <v>41790</v>
      </c>
      <c r="E750" s="25">
        <v>41790</v>
      </c>
      <c r="F750" s="18" t="e">
        <f>+VLOOKUP(B750,'with calc.status'!$A$6:$M$1846,8,FALSE)</f>
        <v>#N/A</v>
      </c>
      <c r="G750" s="23" t="e">
        <f t="shared" si="37"/>
        <v>#N/A</v>
      </c>
    </row>
    <row r="751" spans="1:7" x14ac:dyDescent="0.25">
      <c r="A751" s="18" t="s">
        <v>3155</v>
      </c>
      <c r="B751" s="18" t="str">
        <f t="shared" si="36"/>
        <v>4PF45</v>
      </c>
      <c r="C751" s="23">
        <v>0</v>
      </c>
      <c r="D751" s="25">
        <v>41790</v>
      </c>
      <c r="E751" s="25">
        <v>41790</v>
      </c>
      <c r="F751" s="18" t="e">
        <f>+VLOOKUP(B751,'with calc.status'!$A$6:$M$1846,8,FALSE)</f>
        <v>#N/A</v>
      </c>
      <c r="G751" s="23" t="e">
        <f t="shared" ref="G751:G775" si="38">+F751-C751</f>
        <v>#N/A</v>
      </c>
    </row>
    <row r="752" spans="1:7" x14ac:dyDescent="0.25">
      <c r="A752" s="18" t="s">
        <v>3156</v>
      </c>
      <c r="B752" s="18" t="str">
        <f t="shared" si="36"/>
        <v>4PF46</v>
      </c>
      <c r="C752" s="23">
        <v>0</v>
      </c>
      <c r="D752" s="25">
        <v>41790</v>
      </c>
      <c r="E752" s="25">
        <v>41790</v>
      </c>
      <c r="F752" s="18" t="e">
        <f>+VLOOKUP(B752,'with calc.status'!$A$6:$M$1846,8,FALSE)</f>
        <v>#N/A</v>
      </c>
      <c r="G752" s="23" t="e">
        <f t="shared" si="38"/>
        <v>#N/A</v>
      </c>
    </row>
    <row r="753" spans="1:7" x14ac:dyDescent="0.25">
      <c r="A753" s="18" t="s">
        <v>3158</v>
      </c>
      <c r="B753" s="18" t="str">
        <f t="shared" si="36"/>
        <v>4PF48</v>
      </c>
      <c r="C753" s="23">
        <v>0</v>
      </c>
      <c r="D753" s="25">
        <v>41790</v>
      </c>
      <c r="E753" s="25">
        <v>41790</v>
      </c>
      <c r="F753" s="18" t="e">
        <f>+VLOOKUP(B753,'with calc.status'!$A$6:$M$1846,8,FALSE)</f>
        <v>#N/A</v>
      </c>
      <c r="G753" s="23" t="e">
        <f t="shared" si="38"/>
        <v>#N/A</v>
      </c>
    </row>
    <row r="754" spans="1:7" x14ac:dyDescent="0.25">
      <c r="A754" s="18" t="s">
        <v>3346</v>
      </c>
      <c r="B754" s="18" t="str">
        <f t="shared" si="36"/>
        <v>A0359</v>
      </c>
      <c r="C754" s="23">
        <v>0</v>
      </c>
      <c r="D754" s="25">
        <v>41787</v>
      </c>
      <c r="E754" s="25">
        <v>41791</v>
      </c>
      <c r="F754" s="18">
        <f>+VLOOKUP(B754,'with calc.status'!$A$6:$M$1846,8,FALSE)</f>
        <v>0</v>
      </c>
      <c r="G754" s="23">
        <f t="shared" si="38"/>
        <v>0</v>
      </c>
    </row>
    <row r="755" spans="1:7" x14ac:dyDescent="0.25">
      <c r="A755" s="18" t="s">
        <v>3347</v>
      </c>
      <c r="B755" s="18" t="str">
        <f t="shared" si="36"/>
        <v>A0360</v>
      </c>
      <c r="C755" s="23">
        <v>0</v>
      </c>
      <c r="D755" s="25">
        <v>41788</v>
      </c>
      <c r="E755" s="25">
        <v>41791</v>
      </c>
      <c r="F755" s="18">
        <f>+VLOOKUP(B755,'with calc.status'!$A$6:$M$1846,8,FALSE)</f>
        <v>0</v>
      </c>
      <c r="G755" s="23">
        <f t="shared" si="38"/>
        <v>0</v>
      </c>
    </row>
    <row r="756" spans="1:7" x14ac:dyDescent="0.25">
      <c r="A756" s="18" t="s">
        <v>3448</v>
      </c>
      <c r="B756" s="18" t="str">
        <f t="shared" si="36"/>
        <v>A1301</v>
      </c>
      <c r="C756" s="23">
        <v>866.86210000000005</v>
      </c>
      <c r="D756" s="25">
        <v>41730</v>
      </c>
      <c r="E756" s="25">
        <v>41795</v>
      </c>
      <c r="F756" s="18">
        <f>+VLOOKUP(B756,'with calc.status'!$A$6:$M$1846,8,FALSE)</f>
        <v>866.86210000000005</v>
      </c>
      <c r="G756" s="23">
        <f t="shared" si="38"/>
        <v>0</v>
      </c>
    </row>
    <row r="757" spans="1:7" x14ac:dyDescent="0.25">
      <c r="A757" s="18" t="s">
        <v>4011</v>
      </c>
      <c r="B757" s="18" t="str">
        <f t="shared" si="36"/>
        <v>A5068</v>
      </c>
      <c r="C757" s="23">
        <v>563</v>
      </c>
      <c r="D757" s="25">
        <v>41800</v>
      </c>
      <c r="E757" s="25">
        <v>41800</v>
      </c>
      <c r="F757" s="18">
        <f>+VLOOKUP(B757,'with calc.status'!$A$6:$M$1846,8,FALSE)</f>
        <v>563</v>
      </c>
      <c r="G757" s="23">
        <f t="shared" si="38"/>
        <v>0</v>
      </c>
    </row>
    <row r="758" spans="1:7" x14ac:dyDescent="0.25">
      <c r="A758" s="18" t="s">
        <v>3344</v>
      </c>
      <c r="B758" s="18" t="str">
        <f t="shared" si="36"/>
        <v>A0357</v>
      </c>
      <c r="C758" s="23">
        <v>0</v>
      </c>
      <c r="D758" s="25">
        <v>41806</v>
      </c>
      <c r="E758" s="25">
        <v>41806</v>
      </c>
      <c r="F758" s="18">
        <f>+VLOOKUP(B758,'with calc.status'!$A$6:$M$1846,8,FALSE)</f>
        <v>0</v>
      </c>
      <c r="G758" s="23">
        <f t="shared" si="38"/>
        <v>0</v>
      </c>
    </row>
    <row r="759" spans="1:7" x14ac:dyDescent="0.25">
      <c r="A759" s="18" t="s">
        <v>3467</v>
      </c>
      <c r="B759" s="18" t="str">
        <f t="shared" si="36"/>
        <v>A1346</v>
      </c>
      <c r="C759" s="23">
        <v>495.66079999999999</v>
      </c>
      <c r="D759" s="25">
        <v>41737</v>
      </c>
      <c r="E759" s="25">
        <v>41815</v>
      </c>
      <c r="F759" s="18">
        <f>+VLOOKUP(B759,'with calc.status'!$A$6:$M$1846,8,FALSE)</f>
        <v>495.66079999999999</v>
      </c>
      <c r="G759" s="23">
        <f t="shared" si="38"/>
        <v>0</v>
      </c>
    </row>
    <row r="760" spans="1:7" x14ac:dyDescent="0.25">
      <c r="A760" s="18" t="s">
        <v>3475</v>
      </c>
      <c r="B760" s="18" t="str">
        <f t="shared" si="36"/>
        <v>A1360</v>
      </c>
      <c r="C760" s="23">
        <v>199.3775</v>
      </c>
      <c r="D760" s="25">
        <v>41785</v>
      </c>
      <c r="E760" s="25">
        <v>41816</v>
      </c>
      <c r="F760" s="18">
        <f>+VLOOKUP(B760,'with calc.status'!$A$6:$M$1846,8,FALSE)</f>
        <v>199.3775</v>
      </c>
      <c r="G760" s="23">
        <f t="shared" si="38"/>
        <v>0</v>
      </c>
    </row>
    <row r="761" spans="1:7" x14ac:dyDescent="0.25">
      <c r="A761" s="18" t="s">
        <v>2397</v>
      </c>
      <c r="B761" s="18" t="str">
        <f t="shared" si="36"/>
        <v>1A002</v>
      </c>
      <c r="C761" s="23">
        <v>0</v>
      </c>
      <c r="D761" s="25">
        <v>41820</v>
      </c>
      <c r="E761" s="25">
        <v>41820</v>
      </c>
      <c r="F761" s="18" t="e">
        <f>+VLOOKUP(B761,'with calc.status'!$A$6:$M$1846,8,FALSE)</f>
        <v>#N/A</v>
      </c>
      <c r="G761" s="23" t="e">
        <f t="shared" si="38"/>
        <v>#N/A</v>
      </c>
    </row>
    <row r="762" spans="1:7" x14ac:dyDescent="0.25">
      <c r="A762" s="18" t="s">
        <v>2407</v>
      </c>
      <c r="B762" s="18" t="str">
        <f t="shared" si="36"/>
        <v>1G174</v>
      </c>
      <c r="C762" s="23">
        <v>0</v>
      </c>
      <c r="D762" s="25">
        <v>41820</v>
      </c>
      <c r="E762" s="25">
        <v>41820</v>
      </c>
      <c r="F762" s="18" t="e">
        <f>+VLOOKUP(B762,'with calc.status'!$A$6:$M$1846,8,FALSE)</f>
        <v>#N/A</v>
      </c>
      <c r="G762" s="23" t="e">
        <f t="shared" si="38"/>
        <v>#N/A</v>
      </c>
    </row>
    <row r="763" spans="1:7" x14ac:dyDescent="0.25">
      <c r="A763" s="18" t="s">
        <v>2595</v>
      </c>
      <c r="B763" s="18" t="str">
        <f t="shared" si="36"/>
        <v>40347</v>
      </c>
      <c r="C763" s="23">
        <v>0</v>
      </c>
      <c r="D763" s="25">
        <v>41820</v>
      </c>
      <c r="E763" s="25">
        <v>41820</v>
      </c>
      <c r="F763" s="18" t="e">
        <f>+VLOOKUP(B763,'with calc.status'!$A$6:$M$1846,8,FALSE)</f>
        <v>#N/A</v>
      </c>
      <c r="G763" s="23" t="e">
        <f t="shared" si="38"/>
        <v>#N/A</v>
      </c>
    </row>
    <row r="764" spans="1:7" x14ac:dyDescent="0.25">
      <c r="A764" s="18" t="s">
        <v>2613</v>
      </c>
      <c r="B764" s="18" t="str">
        <f t="shared" si="36"/>
        <v>40366</v>
      </c>
      <c r="C764" s="23">
        <v>0</v>
      </c>
      <c r="D764" s="25">
        <v>41820</v>
      </c>
      <c r="E764" s="25">
        <v>41820</v>
      </c>
      <c r="F764" s="18" t="e">
        <f>+VLOOKUP(B764,'with calc.status'!$A$6:$M$1846,8,FALSE)</f>
        <v>#N/A</v>
      </c>
      <c r="G764" s="23" t="e">
        <f t="shared" si="38"/>
        <v>#N/A</v>
      </c>
    </row>
    <row r="765" spans="1:7" x14ac:dyDescent="0.25">
      <c r="A765" s="18" t="s">
        <v>2615</v>
      </c>
      <c r="B765" s="18" t="str">
        <f t="shared" si="36"/>
        <v>40368</v>
      </c>
      <c r="C765" s="23">
        <v>0</v>
      </c>
      <c r="D765" s="25">
        <v>41820</v>
      </c>
      <c r="E765" s="25">
        <v>41820</v>
      </c>
      <c r="F765" s="18" t="e">
        <f>+VLOOKUP(B765,'with calc.status'!$A$6:$M$1846,8,FALSE)</f>
        <v>#N/A</v>
      </c>
      <c r="G765" s="23" t="e">
        <f t="shared" si="38"/>
        <v>#N/A</v>
      </c>
    </row>
    <row r="766" spans="1:7" x14ac:dyDescent="0.25">
      <c r="A766" s="18" t="s">
        <v>2626</v>
      </c>
      <c r="B766" s="18" t="str">
        <f t="shared" si="36"/>
        <v>40379</v>
      </c>
      <c r="C766" s="23">
        <v>0</v>
      </c>
      <c r="D766" s="25">
        <v>41820</v>
      </c>
      <c r="E766" s="25">
        <v>41820</v>
      </c>
      <c r="F766" s="18" t="e">
        <f>+VLOOKUP(B766,'with calc.status'!$A$6:$M$1846,8,FALSE)</f>
        <v>#N/A</v>
      </c>
      <c r="G766" s="23" t="e">
        <f t="shared" si="38"/>
        <v>#N/A</v>
      </c>
    </row>
    <row r="767" spans="1:7" x14ac:dyDescent="0.25">
      <c r="A767" s="18" t="s">
        <v>2647</v>
      </c>
      <c r="B767" s="18" t="str">
        <f t="shared" si="36"/>
        <v>40400</v>
      </c>
      <c r="C767" s="23">
        <v>0</v>
      </c>
      <c r="D767" s="25">
        <v>41820</v>
      </c>
      <c r="E767" s="25">
        <v>41820</v>
      </c>
      <c r="F767" s="18" t="e">
        <f>+VLOOKUP(B767,'with calc.status'!$A$6:$M$1846,8,FALSE)</f>
        <v>#N/A</v>
      </c>
      <c r="G767" s="23" t="e">
        <f t="shared" si="38"/>
        <v>#N/A</v>
      </c>
    </row>
    <row r="768" spans="1:7" x14ac:dyDescent="0.25">
      <c r="A768" s="18" t="s">
        <v>2648</v>
      </c>
      <c r="B768" s="18" t="str">
        <f t="shared" si="36"/>
        <v>40401</v>
      </c>
      <c r="C768" s="23">
        <v>0</v>
      </c>
      <c r="D768" s="25">
        <v>41820</v>
      </c>
      <c r="E768" s="25">
        <v>41820</v>
      </c>
      <c r="F768" s="18" t="e">
        <f>+VLOOKUP(B768,'with calc.status'!$A$6:$M$1846,8,FALSE)</f>
        <v>#N/A</v>
      </c>
      <c r="G768" s="23" t="e">
        <f t="shared" si="38"/>
        <v>#N/A</v>
      </c>
    </row>
    <row r="769" spans="1:7" x14ac:dyDescent="0.25">
      <c r="A769" s="18" t="s">
        <v>2657</v>
      </c>
      <c r="B769" s="18" t="str">
        <f t="shared" si="36"/>
        <v>40410</v>
      </c>
      <c r="C769" s="23">
        <v>0</v>
      </c>
      <c r="D769" s="25">
        <v>41820</v>
      </c>
      <c r="E769" s="25">
        <v>41820</v>
      </c>
      <c r="F769" s="18" t="e">
        <f>+VLOOKUP(B769,'with calc.status'!$A$6:$M$1846,8,FALSE)</f>
        <v>#N/A</v>
      </c>
      <c r="G769" s="23" t="e">
        <f t="shared" si="38"/>
        <v>#N/A</v>
      </c>
    </row>
    <row r="770" spans="1:7" x14ac:dyDescent="0.25">
      <c r="A770" s="18" t="s">
        <v>2665</v>
      </c>
      <c r="B770" s="18" t="str">
        <f t="shared" si="36"/>
        <v>40418</v>
      </c>
      <c r="C770" s="23">
        <v>0</v>
      </c>
      <c r="D770" s="25">
        <v>41820</v>
      </c>
      <c r="E770" s="25">
        <v>41820</v>
      </c>
      <c r="F770" s="18" t="e">
        <f>+VLOOKUP(B770,'with calc.status'!$A$6:$M$1846,8,FALSE)</f>
        <v>#N/A</v>
      </c>
      <c r="G770" s="23" t="e">
        <f t="shared" si="38"/>
        <v>#N/A</v>
      </c>
    </row>
    <row r="771" spans="1:7" x14ac:dyDescent="0.25">
      <c r="A771" s="18" t="s">
        <v>2666</v>
      </c>
      <c r="B771" s="18" t="str">
        <f t="shared" si="36"/>
        <v>40419</v>
      </c>
      <c r="C771" s="23">
        <v>0</v>
      </c>
      <c r="D771" s="25">
        <v>41820</v>
      </c>
      <c r="E771" s="25">
        <v>41820</v>
      </c>
      <c r="F771" s="18" t="e">
        <f>+VLOOKUP(B771,'with calc.status'!$A$6:$M$1846,8,FALSE)</f>
        <v>#N/A</v>
      </c>
      <c r="G771" s="23" t="e">
        <f t="shared" si="38"/>
        <v>#N/A</v>
      </c>
    </row>
    <row r="772" spans="1:7" x14ac:dyDescent="0.25">
      <c r="A772" s="18" t="s">
        <v>2667</v>
      </c>
      <c r="B772" s="18" t="str">
        <f t="shared" si="36"/>
        <v>40421</v>
      </c>
      <c r="C772" s="23">
        <v>0</v>
      </c>
      <c r="D772" s="25">
        <v>41820</v>
      </c>
      <c r="E772" s="25">
        <v>41820</v>
      </c>
      <c r="F772" s="18" t="e">
        <f>+VLOOKUP(B772,'with calc.status'!$A$6:$M$1846,8,FALSE)</f>
        <v>#N/A</v>
      </c>
      <c r="G772" s="23" t="e">
        <f t="shared" si="38"/>
        <v>#N/A</v>
      </c>
    </row>
    <row r="773" spans="1:7" x14ac:dyDescent="0.25">
      <c r="A773" s="18" t="s">
        <v>2669</v>
      </c>
      <c r="B773" s="18" t="str">
        <f t="shared" si="36"/>
        <v>40423</v>
      </c>
      <c r="C773" s="23">
        <v>0</v>
      </c>
      <c r="D773" s="25">
        <v>41820</v>
      </c>
      <c r="E773" s="25">
        <v>41820</v>
      </c>
      <c r="F773" s="18" t="e">
        <f>+VLOOKUP(B773,'with calc.status'!$A$6:$M$1846,8,FALSE)</f>
        <v>#N/A</v>
      </c>
      <c r="G773" s="23" t="e">
        <f t="shared" si="38"/>
        <v>#N/A</v>
      </c>
    </row>
    <row r="774" spans="1:7" x14ac:dyDescent="0.25">
      <c r="A774" s="18" t="s">
        <v>2670</v>
      </c>
      <c r="B774" s="18" t="str">
        <f t="shared" si="36"/>
        <v>40424</v>
      </c>
      <c r="C774" s="23">
        <v>0</v>
      </c>
      <c r="D774" s="25">
        <v>41820</v>
      </c>
      <c r="E774" s="25">
        <v>41820</v>
      </c>
      <c r="F774" s="18" t="e">
        <f>+VLOOKUP(B774,'with calc.status'!$A$6:$M$1846,8,FALSE)</f>
        <v>#N/A</v>
      </c>
      <c r="G774" s="23" t="e">
        <f t="shared" si="38"/>
        <v>#N/A</v>
      </c>
    </row>
    <row r="775" spans="1:7" x14ac:dyDescent="0.25">
      <c r="A775" s="18" t="s">
        <v>2674</v>
      </c>
      <c r="B775" s="18" t="str">
        <f t="shared" si="36"/>
        <v>40428</v>
      </c>
      <c r="C775" s="23">
        <v>0</v>
      </c>
      <c r="D775" s="25">
        <v>41820</v>
      </c>
      <c r="E775" s="25">
        <v>41820</v>
      </c>
      <c r="F775" s="18" t="e">
        <f>+VLOOKUP(B775,'with calc.status'!$A$6:$M$1846,8,FALSE)</f>
        <v>#N/A</v>
      </c>
      <c r="G775" s="23" t="e">
        <f t="shared" si="38"/>
        <v>#N/A</v>
      </c>
    </row>
    <row r="776" spans="1:7" x14ac:dyDescent="0.25">
      <c r="A776" s="18" t="s">
        <v>3154</v>
      </c>
      <c r="B776" s="18" t="str">
        <f t="shared" si="36"/>
        <v>4PF44</v>
      </c>
      <c r="C776" s="23">
        <v>0</v>
      </c>
      <c r="D776" s="25">
        <v>42004</v>
      </c>
      <c r="E776" s="25"/>
    </row>
    <row r="777" spans="1:7" x14ac:dyDescent="0.25">
      <c r="A777" s="18" t="s">
        <v>2675</v>
      </c>
      <c r="B777" s="18" t="str">
        <f t="shared" si="36"/>
        <v>40429</v>
      </c>
      <c r="C777" s="23">
        <v>0</v>
      </c>
      <c r="D777" s="25">
        <v>41820</v>
      </c>
      <c r="E777" s="25">
        <v>41820</v>
      </c>
      <c r="F777" s="18" t="e">
        <f>+VLOOKUP(B777,'with calc.status'!$A$6:$M$1846,8,FALSE)</f>
        <v>#N/A</v>
      </c>
      <c r="G777" s="23" t="e">
        <f t="shared" ref="G777:G790" si="39">+F777-C777</f>
        <v>#N/A</v>
      </c>
    </row>
    <row r="778" spans="1:7" x14ac:dyDescent="0.25">
      <c r="A778" s="18" t="s">
        <v>2676</v>
      </c>
      <c r="B778" s="18" t="str">
        <f t="shared" si="36"/>
        <v>40430</v>
      </c>
      <c r="C778" s="23">
        <v>0</v>
      </c>
      <c r="D778" s="25">
        <v>41820</v>
      </c>
      <c r="E778" s="25">
        <v>41820</v>
      </c>
      <c r="F778" s="18" t="e">
        <f>+VLOOKUP(B778,'with calc.status'!$A$6:$M$1846,8,FALSE)</f>
        <v>#N/A</v>
      </c>
      <c r="G778" s="23" t="e">
        <f t="shared" si="39"/>
        <v>#N/A</v>
      </c>
    </row>
    <row r="779" spans="1:7" x14ac:dyDescent="0.25">
      <c r="A779" s="18" t="s">
        <v>2677</v>
      </c>
      <c r="B779" s="18" t="str">
        <f t="shared" ref="B779:B842" si="40">+LEFT(A779,5)</f>
        <v>40431</v>
      </c>
      <c r="C779" s="23">
        <v>0</v>
      </c>
      <c r="D779" s="25">
        <v>41820</v>
      </c>
      <c r="E779" s="25">
        <v>41820</v>
      </c>
      <c r="F779" s="18" t="e">
        <f>+VLOOKUP(B779,'with calc.status'!$A$6:$M$1846,8,FALSE)</f>
        <v>#N/A</v>
      </c>
      <c r="G779" s="23" t="e">
        <f t="shared" si="39"/>
        <v>#N/A</v>
      </c>
    </row>
    <row r="780" spans="1:7" x14ac:dyDescent="0.25">
      <c r="A780" s="18" t="s">
        <v>2681</v>
      </c>
      <c r="B780" s="18" t="str">
        <f t="shared" si="40"/>
        <v>40435</v>
      </c>
      <c r="C780" s="23">
        <v>0</v>
      </c>
      <c r="D780" s="25">
        <v>41820</v>
      </c>
      <c r="E780" s="25">
        <v>41820</v>
      </c>
      <c r="F780" s="18" t="e">
        <f>+VLOOKUP(B780,'with calc.status'!$A$6:$M$1846,8,FALSE)</f>
        <v>#N/A</v>
      </c>
      <c r="G780" s="23" t="e">
        <f t="shared" si="39"/>
        <v>#N/A</v>
      </c>
    </row>
    <row r="781" spans="1:7" x14ac:dyDescent="0.25">
      <c r="A781" s="18" t="s">
        <v>2683</v>
      </c>
      <c r="B781" s="18" t="str">
        <f t="shared" si="40"/>
        <v>40437</v>
      </c>
      <c r="C781" s="23">
        <v>0</v>
      </c>
      <c r="D781" s="25">
        <v>41820</v>
      </c>
      <c r="E781" s="25">
        <v>41820</v>
      </c>
      <c r="F781" s="18" t="e">
        <f>+VLOOKUP(B781,'with calc.status'!$A$6:$M$1846,8,FALSE)</f>
        <v>#N/A</v>
      </c>
      <c r="G781" s="23" t="e">
        <f t="shared" si="39"/>
        <v>#N/A</v>
      </c>
    </row>
    <row r="782" spans="1:7" x14ac:dyDescent="0.25">
      <c r="A782" s="18" t="s">
        <v>2684</v>
      </c>
      <c r="B782" s="18" t="str">
        <f t="shared" si="40"/>
        <v>40438</v>
      </c>
      <c r="C782" s="23">
        <v>0</v>
      </c>
      <c r="D782" s="25">
        <v>41820</v>
      </c>
      <c r="E782" s="25">
        <v>41820</v>
      </c>
      <c r="F782" s="18" t="e">
        <f>+VLOOKUP(B782,'with calc.status'!$A$6:$M$1846,8,FALSE)</f>
        <v>#N/A</v>
      </c>
      <c r="G782" s="23" t="e">
        <f t="shared" si="39"/>
        <v>#N/A</v>
      </c>
    </row>
    <row r="783" spans="1:7" x14ac:dyDescent="0.25">
      <c r="A783" s="18" t="s">
        <v>2685</v>
      </c>
      <c r="B783" s="18" t="str">
        <f t="shared" si="40"/>
        <v>40439</v>
      </c>
      <c r="C783" s="23">
        <v>0</v>
      </c>
      <c r="D783" s="25">
        <v>41820</v>
      </c>
      <c r="E783" s="25">
        <v>41820</v>
      </c>
      <c r="F783" s="18" t="e">
        <f>+VLOOKUP(B783,'with calc.status'!$A$6:$M$1846,8,FALSE)</f>
        <v>#N/A</v>
      </c>
      <c r="G783" s="23" t="e">
        <f t="shared" si="39"/>
        <v>#N/A</v>
      </c>
    </row>
    <row r="784" spans="1:7" x14ac:dyDescent="0.25">
      <c r="A784" s="18" t="s">
        <v>2686</v>
      </c>
      <c r="B784" s="18" t="str">
        <f t="shared" si="40"/>
        <v>40440</v>
      </c>
      <c r="C784" s="23">
        <v>0</v>
      </c>
      <c r="D784" s="25">
        <v>41820</v>
      </c>
      <c r="E784" s="25">
        <v>41820</v>
      </c>
      <c r="F784" s="18" t="e">
        <f>+VLOOKUP(B784,'with calc.status'!$A$6:$M$1846,8,FALSE)</f>
        <v>#N/A</v>
      </c>
      <c r="G784" s="23" t="e">
        <f t="shared" si="39"/>
        <v>#N/A</v>
      </c>
    </row>
    <row r="785" spans="1:7" x14ac:dyDescent="0.25">
      <c r="A785" s="18" t="s">
        <v>2980</v>
      </c>
      <c r="B785" s="18" t="str">
        <f t="shared" si="40"/>
        <v>49L24</v>
      </c>
      <c r="C785" s="23">
        <v>0</v>
      </c>
      <c r="D785" s="25">
        <v>41820</v>
      </c>
      <c r="E785" s="25">
        <v>41820</v>
      </c>
      <c r="F785" s="18" t="e">
        <f>+VLOOKUP(B785,'with calc.status'!$A$6:$M$1846,8,FALSE)</f>
        <v>#N/A</v>
      </c>
      <c r="G785" s="23" t="e">
        <f t="shared" si="39"/>
        <v>#N/A</v>
      </c>
    </row>
    <row r="786" spans="1:7" x14ac:dyDescent="0.25">
      <c r="A786" s="18" t="s">
        <v>3043</v>
      </c>
      <c r="B786" s="18" t="str">
        <f t="shared" si="40"/>
        <v>4D298</v>
      </c>
      <c r="C786" s="23">
        <v>0</v>
      </c>
      <c r="D786" s="25">
        <v>41820</v>
      </c>
      <c r="E786" s="25">
        <v>41820</v>
      </c>
      <c r="F786" s="18" t="e">
        <f>+VLOOKUP(B786,'with calc.status'!$A$6:$M$1846,8,FALSE)</f>
        <v>#N/A</v>
      </c>
      <c r="G786" s="23" t="e">
        <f t="shared" si="39"/>
        <v>#N/A</v>
      </c>
    </row>
    <row r="787" spans="1:7" x14ac:dyDescent="0.25">
      <c r="A787" s="18" t="s">
        <v>3046</v>
      </c>
      <c r="B787" s="18" t="str">
        <f t="shared" si="40"/>
        <v>4D323</v>
      </c>
      <c r="C787" s="23">
        <v>0</v>
      </c>
      <c r="D787" s="25">
        <v>41820</v>
      </c>
      <c r="E787" s="25">
        <v>41820</v>
      </c>
      <c r="F787" s="18" t="e">
        <f>+VLOOKUP(B787,'with calc.status'!$A$6:$M$1846,8,FALSE)</f>
        <v>#N/A</v>
      </c>
      <c r="G787" s="23" t="e">
        <f t="shared" si="39"/>
        <v>#N/A</v>
      </c>
    </row>
    <row r="788" spans="1:7" x14ac:dyDescent="0.25">
      <c r="A788" s="18" t="s">
        <v>3130</v>
      </c>
      <c r="B788" s="18" t="str">
        <f t="shared" si="40"/>
        <v>4PF20</v>
      </c>
      <c r="C788" s="23">
        <v>0</v>
      </c>
      <c r="D788" s="25">
        <v>41820</v>
      </c>
      <c r="E788" s="25">
        <v>41820</v>
      </c>
      <c r="F788" s="18" t="e">
        <f>+VLOOKUP(B788,'with calc.status'!$A$6:$M$1846,8,FALSE)</f>
        <v>#N/A</v>
      </c>
      <c r="G788" s="23" t="e">
        <f t="shared" si="39"/>
        <v>#N/A</v>
      </c>
    </row>
    <row r="789" spans="1:7" x14ac:dyDescent="0.25">
      <c r="A789" s="18" t="s">
        <v>3157</v>
      </c>
      <c r="B789" s="18" t="str">
        <f t="shared" si="40"/>
        <v>4PF47</v>
      </c>
      <c r="C789" s="23">
        <v>0</v>
      </c>
      <c r="D789" s="25">
        <v>41820</v>
      </c>
      <c r="E789" s="25">
        <v>41820</v>
      </c>
      <c r="F789" s="18" t="e">
        <f>+VLOOKUP(B789,'with calc.status'!$A$6:$M$1846,8,FALSE)</f>
        <v>#N/A</v>
      </c>
      <c r="G789" s="23" t="e">
        <f t="shared" si="39"/>
        <v>#N/A</v>
      </c>
    </row>
    <row r="790" spans="1:7" x14ac:dyDescent="0.25">
      <c r="A790" s="18" t="s">
        <v>3159</v>
      </c>
      <c r="B790" s="18" t="str">
        <f t="shared" si="40"/>
        <v>4PF49</v>
      </c>
      <c r="C790" s="23">
        <v>0</v>
      </c>
      <c r="D790" s="25">
        <v>41820</v>
      </c>
      <c r="E790" s="25">
        <v>41820</v>
      </c>
      <c r="F790" s="18" t="e">
        <f>+VLOOKUP(B790,'with calc.status'!$A$6:$M$1846,8,FALSE)</f>
        <v>#N/A</v>
      </c>
      <c r="G790" s="23" t="e">
        <f t="shared" si="39"/>
        <v>#N/A</v>
      </c>
    </row>
    <row r="791" spans="1:7" x14ac:dyDescent="0.25">
      <c r="A791" s="18" t="s">
        <v>3169</v>
      </c>
      <c r="B791" s="18" t="str">
        <f t="shared" si="40"/>
        <v>4PF75</v>
      </c>
      <c r="C791" s="23">
        <v>0</v>
      </c>
      <c r="D791" s="25">
        <v>42308</v>
      </c>
      <c r="E791" s="25"/>
    </row>
    <row r="792" spans="1:7" x14ac:dyDescent="0.25">
      <c r="A792" s="18" t="s">
        <v>3176</v>
      </c>
      <c r="B792" s="18" t="str">
        <f t="shared" si="40"/>
        <v>4PH70</v>
      </c>
      <c r="C792" s="23">
        <v>0</v>
      </c>
      <c r="D792" s="25">
        <v>41820</v>
      </c>
      <c r="E792" s="25">
        <v>41820</v>
      </c>
      <c r="F792" s="18" t="e">
        <f>+VLOOKUP(B792,'with calc.status'!$A$6:$M$1846,8,FALSE)</f>
        <v>#N/A</v>
      </c>
      <c r="G792" s="23" t="e">
        <f>+F792-C792</f>
        <v>#N/A</v>
      </c>
    </row>
    <row r="793" spans="1:7" x14ac:dyDescent="0.25">
      <c r="A793" s="18" t="s">
        <v>4012</v>
      </c>
      <c r="B793" s="18" t="str">
        <f t="shared" si="40"/>
        <v>A5069</v>
      </c>
      <c r="C793" s="23">
        <v>7118</v>
      </c>
      <c r="D793" s="25">
        <v>41824</v>
      </c>
      <c r="E793" s="25">
        <v>41824</v>
      </c>
      <c r="F793" s="18">
        <f>+VLOOKUP(B793,'with calc.status'!$A$6:$M$1846,8,FALSE)</f>
        <v>7118</v>
      </c>
      <c r="G793" s="23">
        <f>+F793-C793</f>
        <v>0</v>
      </c>
    </row>
    <row r="794" spans="1:7" x14ac:dyDescent="0.25">
      <c r="A794" s="18" t="s">
        <v>3348</v>
      </c>
      <c r="B794" s="18" t="str">
        <f t="shared" si="40"/>
        <v>A0361</v>
      </c>
      <c r="C794" s="23">
        <v>0</v>
      </c>
      <c r="D794" s="25">
        <v>41822</v>
      </c>
      <c r="E794" s="25">
        <v>41826</v>
      </c>
      <c r="F794" s="18">
        <f>+VLOOKUP(B794,'with calc.status'!$A$6:$M$1846,8,FALSE)</f>
        <v>0</v>
      </c>
      <c r="G794" s="23">
        <f>+F794-C794</f>
        <v>0</v>
      </c>
    </row>
    <row r="795" spans="1:7" x14ac:dyDescent="0.25">
      <c r="A795" s="18" t="s">
        <v>3173</v>
      </c>
      <c r="B795" s="18" t="str">
        <f t="shared" si="40"/>
        <v>4PH12</v>
      </c>
      <c r="C795" s="23">
        <v>0</v>
      </c>
      <c r="D795" s="25">
        <v>42340</v>
      </c>
      <c r="E795" s="25"/>
    </row>
    <row r="796" spans="1:7" x14ac:dyDescent="0.25">
      <c r="A796" s="18" t="s">
        <v>4030</v>
      </c>
      <c r="B796" s="18" t="str">
        <f t="shared" si="40"/>
        <v>A5087</v>
      </c>
      <c r="C796" s="23">
        <v>1859</v>
      </c>
      <c r="D796" s="25">
        <v>41830</v>
      </c>
      <c r="E796" s="25">
        <v>41830</v>
      </c>
      <c r="F796" s="18">
        <f>+VLOOKUP(B796,'with calc.status'!$A$6:$M$1846,8,FALSE)</f>
        <v>1859</v>
      </c>
      <c r="G796" s="23">
        <f>+F796-C796</f>
        <v>0</v>
      </c>
    </row>
    <row r="797" spans="1:7" x14ac:dyDescent="0.25">
      <c r="A797" s="18" t="s">
        <v>3175</v>
      </c>
      <c r="B797" s="18" t="str">
        <f t="shared" si="40"/>
        <v>4PH46</v>
      </c>
      <c r="C797" s="23">
        <v>0</v>
      </c>
      <c r="D797" s="25"/>
      <c r="E797" s="25"/>
    </row>
    <row r="798" spans="1:7" x14ac:dyDescent="0.25">
      <c r="A798" s="18" t="s">
        <v>3403</v>
      </c>
      <c r="B798" s="18" t="str">
        <f t="shared" si="40"/>
        <v>A0442</v>
      </c>
      <c r="C798" s="23">
        <v>0</v>
      </c>
      <c r="D798" s="25">
        <v>41751</v>
      </c>
      <c r="E798" s="25">
        <v>41845</v>
      </c>
      <c r="F798" s="18">
        <f>+VLOOKUP(B798,'with calc.status'!$A$6:$M$1846,8,FALSE)</f>
        <v>0</v>
      </c>
      <c r="G798" s="23">
        <f t="shared" ref="G798:G823" si="41">+F798-C798</f>
        <v>0</v>
      </c>
    </row>
    <row r="799" spans="1:7" x14ac:dyDescent="0.25">
      <c r="A799" s="18" t="s">
        <v>3479</v>
      </c>
      <c r="B799" s="18" t="str">
        <f t="shared" si="40"/>
        <v>A1375</v>
      </c>
      <c r="C799" s="23">
        <v>645.3184</v>
      </c>
      <c r="D799" s="25">
        <v>41821</v>
      </c>
      <c r="E799" s="25">
        <v>41848</v>
      </c>
      <c r="F799" s="18">
        <f>+VLOOKUP(B799,'with calc.status'!$A$6:$M$1846,8,FALSE)</f>
        <v>645.3184</v>
      </c>
      <c r="G799" s="23">
        <f t="shared" si="41"/>
        <v>0</v>
      </c>
    </row>
    <row r="800" spans="1:7" x14ac:dyDescent="0.25">
      <c r="A800" s="18" t="s">
        <v>3483</v>
      </c>
      <c r="B800" s="18" t="str">
        <f t="shared" si="40"/>
        <v>A1385</v>
      </c>
      <c r="C800" s="23">
        <v>0</v>
      </c>
      <c r="D800" s="25">
        <v>41837</v>
      </c>
      <c r="E800" s="25">
        <v>41848</v>
      </c>
      <c r="F800" s="18">
        <f>+VLOOKUP(B800,'with calc.status'!$A$6:$M$1846,8,FALSE)</f>
        <v>0</v>
      </c>
      <c r="G800" s="23">
        <f t="shared" si="41"/>
        <v>0</v>
      </c>
    </row>
    <row r="801" spans="1:7" x14ac:dyDescent="0.25">
      <c r="A801" s="18" t="s">
        <v>3481</v>
      </c>
      <c r="B801" s="18" t="str">
        <f t="shared" si="40"/>
        <v>A1383</v>
      </c>
      <c r="C801" s="23">
        <v>200.9905</v>
      </c>
      <c r="D801" s="25">
        <v>41837</v>
      </c>
      <c r="E801" s="25">
        <v>41850</v>
      </c>
      <c r="F801" s="18">
        <f>+VLOOKUP(B801,'with calc.status'!$A$6:$M$1846,8,FALSE)</f>
        <v>200.9905</v>
      </c>
      <c r="G801" s="23">
        <f t="shared" si="41"/>
        <v>0</v>
      </c>
    </row>
    <row r="802" spans="1:7" x14ac:dyDescent="0.25">
      <c r="A802" s="18" t="s">
        <v>4023</v>
      </c>
      <c r="B802" s="18" t="str">
        <f t="shared" si="40"/>
        <v>A5080</v>
      </c>
      <c r="C802" s="23">
        <v>34500</v>
      </c>
      <c r="D802" s="25">
        <v>41850</v>
      </c>
      <c r="E802" s="25">
        <v>41850</v>
      </c>
      <c r="F802" s="18">
        <f>+VLOOKUP(B802,'with calc.status'!$A$6:$M$1846,8,FALSE)</f>
        <v>34500</v>
      </c>
      <c r="G802" s="23">
        <f t="shared" si="41"/>
        <v>0</v>
      </c>
    </row>
    <row r="803" spans="1:7" x14ac:dyDescent="0.25">
      <c r="A803" s="18" t="s">
        <v>2656</v>
      </c>
      <c r="B803" s="18" t="str">
        <f t="shared" si="40"/>
        <v>40409</v>
      </c>
      <c r="C803" s="23">
        <v>0</v>
      </c>
      <c r="D803" s="25">
        <v>41851</v>
      </c>
      <c r="E803" s="25">
        <v>41851</v>
      </c>
      <c r="F803" s="18" t="e">
        <f>+VLOOKUP(B803,'with calc.status'!$A$6:$M$1846,8,FALSE)</f>
        <v>#N/A</v>
      </c>
      <c r="G803" s="23" t="e">
        <f t="shared" si="41"/>
        <v>#N/A</v>
      </c>
    </row>
    <row r="804" spans="1:7" x14ac:dyDescent="0.25">
      <c r="A804" s="18" t="s">
        <v>2660</v>
      </c>
      <c r="B804" s="18" t="str">
        <f t="shared" si="40"/>
        <v>40413</v>
      </c>
      <c r="C804" s="23">
        <v>0</v>
      </c>
      <c r="D804" s="25">
        <v>41851</v>
      </c>
      <c r="E804" s="25">
        <v>41851</v>
      </c>
      <c r="F804" s="18" t="e">
        <f>+VLOOKUP(B804,'with calc.status'!$A$6:$M$1846,8,FALSE)</f>
        <v>#N/A</v>
      </c>
      <c r="G804" s="23" t="e">
        <f t="shared" si="41"/>
        <v>#N/A</v>
      </c>
    </row>
    <row r="805" spans="1:7" x14ac:dyDescent="0.25">
      <c r="A805" s="18" t="s">
        <v>2668</v>
      </c>
      <c r="B805" s="18" t="str">
        <f t="shared" si="40"/>
        <v>40422</v>
      </c>
      <c r="C805" s="23">
        <v>0</v>
      </c>
      <c r="D805" s="25">
        <v>41851</v>
      </c>
      <c r="E805" s="25">
        <v>41851</v>
      </c>
      <c r="F805" s="18" t="e">
        <f>+VLOOKUP(B805,'with calc.status'!$A$6:$M$1846,8,FALSE)</f>
        <v>#N/A</v>
      </c>
      <c r="G805" s="23" t="e">
        <f t="shared" si="41"/>
        <v>#N/A</v>
      </c>
    </row>
    <row r="806" spans="1:7" x14ac:dyDescent="0.25">
      <c r="A806" s="18" t="s">
        <v>2671</v>
      </c>
      <c r="B806" s="18" t="str">
        <f t="shared" si="40"/>
        <v>40425</v>
      </c>
      <c r="C806" s="23">
        <v>0</v>
      </c>
      <c r="D806" s="25">
        <v>41851</v>
      </c>
      <c r="E806" s="25">
        <v>41851</v>
      </c>
      <c r="F806" s="18" t="e">
        <f>+VLOOKUP(B806,'with calc.status'!$A$6:$M$1846,8,FALSE)</f>
        <v>#N/A</v>
      </c>
      <c r="G806" s="23" t="e">
        <f t="shared" si="41"/>
        <v>#N/A</v>
      </c>
    </row>
    <row r="807" spans="1:7" x14ac:dyDescent="0.25">
      <c r="A807" s="18" t="s">
        <v>2678</v>
      </c>
      <c r="B807" s="18" t="str">
        <f t="shared" si="40"/>
        <v>40432</v>
      </c>
      <c r="C807" s="23">
        <v>0</v>
      </c>
      <c r="D807" s="25">
        <v>41851</v>
      </c>
      <c r="E807" s="25">
        <v>41851</v>
      </c>
      <c r="F807" s="18" t="e">
        <f>+VLOOKUP(B807,'with calc.status'!$A$6:$M$1846,8,FALSE)</f>
        <v>#N/A</v>
      </c>
      <c r="G807" s="23" t="e">
        <f t="shared" si="41"/>
        <v>#N/A</v>
      </c>
    </row>
    <row r="808" spans="1:7" x14ac:dyDescent="0.25">
      <c r="A808" s="18" t="s">
        <v>2687</v>
      </c>
      <c r="B808" s="18" t="str">
        <f t="shared" si="40"/>
        <v>40441</v>
      </c>
      <c r="C808" s="23">
        <v>0</v>
      </c>
      <c r="D808" s="25">
        <v>41851</v>
      </c>
      <c r="E808" s="25">
        <v>41851</v>
      </c>
      <c r="F808" s="18" t="e">
        <f>+VLOOKUP(B808,'with calc.status'!$A$6:$M$1846,8,FALSE)</f>
        <v>#N/A</v>
      </c>
      <c r="G808" s="23" t="e">
        <f t="shared" si="41"/>
        <v>#N/A</v>
      </c>
    </row>
    <row r="809" spans="1:7" x14ac:dyDescent="0.25">
      <c r="A809" s="18" t="s">
        <v>2688</v>
      </c>
      <c r="B809" s="18" t="str">
        <f t="shared" si="40"/>
        <v>40442</v>
      </c>
      <c r="C809" s="23">
        <v>0</v>
      </c>
      <c r="D809" s="25">
        <v>41851</v>
      </c>
      <c r="E809" s="25">
        <v>41851</v>
      </c>
      <c r="F809" s="18" t="e">
        <f>+VLOOKUP(B809,'with calc.status'!$A$6:$M$1846,8,FALSE)</f>
        <v>#N/A</v>
      </c>
      <c r="G809" s="23" t="e">
        <f t="shared" si="41"/>
        <v>#N/A</v>
      </c>
    </row>
    <row r="810" spans="1:7" x14ac:dyDescent="0.25">
      <c r="A810" s="18" t="s">
        <v>2689</v>
      </c>
      <c r="B810" s="18" t="str">
        <f t="shared" si="40"/>
        <v>40443</v>
      </c>
      <c r="C810" s="23">
        <v>0</v>
      </c>
      <c r="D810" s="25">
        <v>41851</v>
      </c>
      <c r="E810" s="25">
        <v>41851</v>
      </c>
      <c r="F810" s="18" t="e">
        <f>+VLOOKUP(B810,'with calc.status'!$A$6:$M$1846,8,FALSE)</f>
        <v>#N/A</v>
      </c>
      <c r="G810" s="23" t="e">
        <f t="shared" si="41"/>
        <v>#N/A</v>
      </c>
    </row>
    <row r="811" spans="1:7" x14ac:dyDescent="0.25">
      <c r="A811" s="18" t="s">
        <v>2691</v>
      </c>
      <c r="B811" s="18" t="str">
        <f t="shared" si="40"/>
        <v>40445</v>
      </c>
      <c r="C811" s="23">
        <v>0</v>
      </c>
      <c r="D811" s="25">
        <v>41851</v>
      </c>
      <c r="E811" s="25">
        <v>41851</v>
      </c>
      <c r="F811" s="18" t="e">
        <f>+VLOOKUP(B811,'with calc.status'!$A$6:$M$1846,8,FALSE)</f>
        <v>#N/A</v>
      </c>
      <c r="G811" s="23" t="e">
        <f t="shared" si="41"/>
        <v>#N/A</v>
      </c>
    </row>
    <row r="812" spans="1:7" x14ac:dyDescent="0.25">
      <c r="A812" s="18" t="s">
        <v>2693</v>
      </c>
      <c r="B812" s="18" t="str">
        <f t="shared" si="40"/>
        <v>40447</v>
      </c>
      <c r="C812" s="23">
        <v>0</v>
      </c>
      <c r="D812" s="25">
        <v>41851</v>
      </c>
      <c r="E812" s="25">
        <v>41851</v>
      </c>
      <c r="F812" s="18" t="e">
        <f>+VLOOKUP(B812,'with calc.status'!$A$6:$M$1846,8,FALSE)</f>
        <v>#N/A</v>
      </c>
      <c r="G812" s="23" t="e">
        <f t="shared" si="41"/>
        <v>#N/A</v>
      </c>
    </row>
    <row r="813" spans="1:7" x14ac:dyDescent="0.25">
      <c r="A813" s="18" t="s">
        <v>2694</v>
      </c>
      <c r="B813" s="18" t="str">
        <f t="shared" si="40"/>
        <v>40448</v>
      </c>
      <c r="C813" s="23">
        <v>0</v>
      </c>
      <c r="D813" s="25">
        <v>41851</v>
      </c>
      <c r="E813" s="25">
        <v>41851</v>
      </c>
      <c r="F813" s="18" t="e">
        <f>+VLOOKUP(B813,'with calc.status'!$A$6:$M$1846,8,FALSE)</f>
        <v>#N/A</v>
      </c>
      <c r="G813" s="23" t="e">
        <f t="shared" si="41"/>
        <v>#N/A</v>
      </c>
    </row>
    <row r="814" spans="1:7" x14ac:dyDescent="0.25">
      <c r="A814" s="18" t="s">
        <v>2696</v>
      </c>
      <c r="B814" s="18" t="str">
        <f t="shared" si="40"/>
        <v>40450</v>
      </c>
      <c r="C814" s="23">
        <v>0</v>
      </c>
      <c r="D814" s="25">
        <v>41851</v>
      </c>
      <c r="E814" s="25">
        <v>41851</v>
      </c>
      <c r="F814" s="18" t="e">
        <f>+VLOOKUP(B814,'with calc.status'!$A$6:$M$1846,8,FALSE)</f>
        <v>#N/A</v>
      </c>
      <c r="G814" s="23" t="e">
        <f t="shared" si="41"/>
        <v>#N/A</v>
      </c>
    </row>
    <row r="815" spans="1:7" x14ac:dyDescent="0.25">
      <c r="A815" s="18" t="s">
        <v>2698</v>
      </c>
      <c r="B815" s="18" t="str">
        <f t="shared" si="40"/>
        <v>40452</v>
      </c>
      <c r="C815" s="23">
        <v>0</v>
      </c>
      <c r="D815" s="25">
        <v>41851</v>
      </c>
      <c r="E815" s="25">
        <v>41851</v>
      </c>
      <c r="F815" s="18" t="e">
        <f>+VLOOKUP(B815,'with calc.status'!$A$6:$M$1846,8,FALSE)</f>
        <v>#N/A</v>
      </c>
      <c r="G815" s="23" t="e">
        <f t="shared" si="41"/>
        <v>#N/A</v>
      </c>
    </row>
    <row r="816" spans="1:7" x14ac:dyDescent="0.25">
      <c r="A816" s="18" t="s">
        <v>2700</v>
      </c>
      <c r="B816" s="18" t="str">
        <f t="shared" si="40"/>
        <v>40454</v>
      </c>
      <c r="C816" s="23">
        <v>0</v>
      </c>
      <c r="D816" s="25">
        <v>41851</v>
      </c>
      <c r="E816" s="25">
        <v>41851</v>
      </c>
      <c r="F816" s="18" t="e">
        <f>+VLOOKUP(B816,'with calc.status'!$A$6:$M$1846,8,FALSE)</f>
        <v>#N/A</v>
      </c>
      <c r="G816" s="23" t="e">
        <f t="shared" si="41"/>
        <v>#N/A</v>
      </c>
    </row>
    <row r="817" spans="1:7" x14ac:dyDescent="0.25">
      <c r="A817" s="18" t="s">
        <v>2702</v>
      </c>
      <c r="B817" s="18" t="str">
        <f t="shared" si="40"/>
        <v>40456</v>
      </c>
      <c r="C817" s="23">
        <v>0</v>
      </c>
      <c r="D817" s="25">
        <v>41851</v>
      </c>
      <c r="E817" s="25">
        <v>41851</v>
      </c>
      <c r="F817" s="18" t="e">
        <f>+VLOOKUP(B817,'with calc.status'!$A$6:$M$1846,8,FALSE)</f>
        <v>#N/A</v>
      </c>
      <c r="G817" s="23" t="e">
        <f t="shared" si="41"/>
        <v>#N/A</v>
      </c>
    </row>
    <row r="818" spans="1:7" x14ac:dyDescent="0.25">
      <c r="A818" s="18" t="s">
        <v>2703</v>
      </c>
      <c r="B818" s="18" t="str">
        <f t="shared" si="40"/>
        <v>40457</v>
      </c>
      <c r="C818" s="23">
        <v>0</v>
      </c>
      <c r="D818" s="25">
        <v>41851</v>
      </c>
      <c r="E818" s="25">
        <v>41851</v>
      </c>
      <c r="F818" s="18" t="e">
        <f>+VLOOKUP(B818,'with calc.status'!$A$6:$M$1846,8,FALSE)</f>
        <v>#N/A</v>
      </c>
      <c r="G818" s="23" t="e">
        <f t="shared" si="41"/>
        <v>#N/A</v>
      </c>
    </row>
    <row r="819" spans="1:7" x14ac:dyDescent="0.25">
      <c r="A819" s="18" t="s">
        <v>3050</v>
      </c>
      <c r="B819" s="18" t="str">
        <f t="shared" si="40"/>
        <v>4D441</v>
      </c>
      <c r="C819" s="23">
        <v>0</v>
      </c>
      <c r="D819" s="25">
        <v>41851</v>
      </c>
      <c r="E819" s="25">
        <v>41851</v>
      </c>
      <c r="F819" s="18" t="e">
        <f>+VLOOKUP(B819,'with calc.status'!$A$6:$M$1846,8,FALSE)</f>
        <v>#N/A</v>
      </c>
      <c r="G819" s="23" t="e">
        <f t="shared" si="41"/>
        <v>#N/A</v>
      </c>
    </row>
    <row r="820" spans="1:7" x14ac:dyDescent="0.25">
      <c r="A820" s="18" t="s">
        <v>3177</v>
      </c>
      <c r="B820" s="18" t="str">
        <f t="shared" si="40"/>
        <v>4PH71</v>
      </c>
      <c r="C820" s="23">
        <v>0</v>
      </c>
      <c r="D820" s="25">
        <v>41851</v>
      </c>
      <c r="E820" s="25">
        <v>41851</v>
      </c>
      <c r="F820" s="18" t="e">
        <f>+VLOOKUP(B820,'with calc.status'!$A$6:$M$1846,8,FALSE)</f>
        <v>#N/A</v>
      </c>
      <c r="G820" s="23" t="e">
        <f t="shared" si="41"/>
        <v>#N/A</v>
      </c>
    </row>
    <row r="821" spans="1:7" x14ac:dyDescent="0.25">
      <c r="A821" s="18" t="s">
        <v>3178</v>
      </c>
      <c r="B821" s="18" t="str">
        <f t="shared" si="40"/>
        <v>4PH72</v>
      </c>
      <c r="C821" s="23">
        <v>0</v>
      </c>
      <c r="D821" s="25">
        <v>41851</v>
      </c>
      <c r="E821" s="25">
        <v>41851</v>
      </c>
      <c r="F821" s="18" t="e">
        <f>+VLOOKUP(B821,'with calc.status'!$A$6:$M$1846,8,FALSE)</f>
        <v>#N/A</v>
      </c>
      <c r="G821" s="23" t="e">
        <f t="shared" si="41"/>
        <v>#N/A</v>
      </c>
    </row>
    <row r="822" spans="1:7" x14ac:dyDescent="0.25">
      <c r="A822" s="18" t="s">
        <v>3179</v>
      </c>
      <c r="B822" s="18" t="str">
        <f t="shared" si="40"/>
        <v>4PH73</v>
      </c>
      <c r="C822" s="23">
        <v>0</v>
      </c>
      <c r="D822" s="25">
        <v>41851</v>
      </c>
      <c r="E822" s="25">
        <v>41851</v>
      </c>
      <c r="F822" s="18" t="e">
        <f>+VLOOKUP(B822,'with calc.status'!$A$6:$M$1846,8,FALSE)</f>
        <v>#N/A</v>
      </c>
      <c r="G822" s="23" t="e">
        <f t="shared" si="41"/>
        <v>#N/A</v>
      </c>
    </row>
    <row r="823" spans="1:7" x14ac:dyDescent="0.25">
      <c r="A823" s="18" t="s">
        <v>3180</v>
      </c>
      <c r="B823" s="18" t="str">
        <f t="shared" si="40"/>
        <v>4PH74</v>
      </c>
      <c r="C823" s="23">
        <v>0</v>
      </c>
      <c r="D823" s="25">
        <v>41851</v>
      </c>
      <c r="E823" s="25">
        <v>41851</v>
      </c>
      <c r="F823" s="18" t="e">
        <f>+VLOOKUP(B823,'with calc.status'!$A$6:$M$1846,8,FALSE)</f>
        <v>#N/A</v>
      </c>
      <c r="G823" s="23" t="e">
        <f t="shared" si="41"/>
        <v>#N/A</v>
      </c>
    </row>
    <row r="824" spans="1:7" x14ac:dyDescent="0.25">
      <c r="A824" s="18" t="s">
        <v>3202</v>
      </c>
      <c r="B824" s="18" t="str">
        <f t="shared" si="40"/>
        <v>4PH97</v>
      </c>
      <c r="C824" s="23">
        <v>0</v>
      </c>
      <c r="D824" s="25">
        <v>42308</v>
      </c>
      <c r="E824" s="25"/>
    </row>
    <row r="825" spans="1:7" x14ac:dyDescent="0.25">
      <c r="A825" s="18" t="s">
        <v>3181</v>
      </c>
      <c r="B825" s="18" t="str">
        <f t="shared" si="40"/>
        <v>4PH75</v>
      </c>
      <c r="C825" s="23">
        <v>0</v>
      </c>
      <c r="D825" s="25">
        <v>41851</v>
      </c>
      <c r="E825" s="25">
        <v>41851</v>
      </c>
      <c r="F825" s="18" t="e">
        <f>+VLOOKUP(B825,'with calc.status'!$A$6:$M$1846,8,FALSE)</f>
        <v>#N/A</v>
      </c>
      <c r="G825" s="23" t="e">
        <f>+F825-C825</f>
        <v>#N/A</v>
      </c>
    </row>
    <row r="826" spans="1:7" x14ac:dyDescent="0.25">
      <c r="A826" s="18" t="s">
        <v>3262</v>
      </c>
      <c r="B826" s="18" t="str">
        <f t="shared" si="40"/>
        <v>A0148</v>
      </c>
      <c r="C826" s="23">
        <v>0</v>
      </c>
      <c r="D826" s="25">
        <v>41764</v>
      </c>
      <c r="E826" s="25">
        <v>41851</v>
      </c>
      <c r="F826" s="18">
        <f>+VLOOKUP(B826,'with calc.status'!$A$6:$M$1846,8,FALSE)</f>
        <v>0</v>
      </c>
      <c r="G826" s="23">
        <f>+F826-C826</f>
        <v>0</v>
      </c>
    </row>
    <row r="827" spans="1:7" x14ac:dyDescent="0.25">
      <c r="A827" s="18" t="s">
        <v>3205</v>
      </c>
      <c r="B827" s="18" t="str">
        <f t="shared" si="40"/>
        <v>4PM21</v>
      </c>
      <c r="C827" s="23">
        <v>0</v>
      </c>
      <c r="D827" s="25">
        <v>42308</v>
      </c>
      <c r="E827" s="25"/>
    </row>
    <row r="828" spans="1:7" x14ac:dyDescent="0.25">
      <c r="A828" s="18" t="s">
        <v>3206</v>
      </c>
      <c r="B828" s="18" t="str">
        <f t="shared" si="40"/>
        <v>4PM22</v>
      </c>
      <c r="C828" s="23">
        <v>0</v>
      </c>
      <c r="D828" s="25">
        <v>42340</v>
      </c>
      <c r="E828" s="25"/>
    </row>
    <row r="829" spans="1:7" x14ac:dyDescent="0.25">
      <c r="A829" s="18" t="s">
        <v>3302</v>
      </c>
      <c r="B829" s="18" t="str">
        <f t="shared" si="40"/>
        <v>A0191</v>
      </c>
      <c r="C829" s="23">
        <v>0</v>
      </c>
      <c r="D829" s="25">
        <v>41759</v>
      </c>
      <c r="E829" s="25">
        <v>41852</v>
      </c>
      <c r="F829" s="18">
        <f>+VLOOKUP(B829,'with calc.status'!$A$6:$M$1846,8,FALSE)</f>
        <v>0</v>
      </c>
      <c r="G829" s="23">
        <f>+F829-C829</f>
        <v>0</v>
      </c>
    </row>
    <row r="830" spans="1:7" x14ac:dyDescent="0.25">
      <c r="A830" s="18" t="s">
        <v>3208</v>
      </c>
      <c r="B830" s="18" t="str">
        <f t="shared" si="40"/>
        <v>4PM37</v>
      </c>
      <c r="C830" s="23">
        <v>0</v>
      </c>
      <c r="D830" s="25">
        <v>42369</v>
      </c>
      <c r="E830" s="25"/>
    </row>
    <row r="831" spans="1:7" x14ac:dyDescent="0.25">
      <c r="A831" s="18" t="s">
        <v>3305</v>
      </c>
      <c r="B831" s="18" t="str">
        <f t="shared" si="40"/>
        <v>A0194</v>
      </c>
      <c r="C831" s="23">
        <v>0</v>
      </c>
      <c r="D831" s="25">
        <v>41766</v>
      </c>
      <c r="E831" s="25">
        <v>41852</v>
      </c>
      <c r="F831" s="18">
        <f>+VLOOKUP(B831,'with calc.status'!$A$6:$M$1846,8,FALSE)</f>
        <v>0</v>
      </c>
      <c r="G831" s="23">
        <f t="shared" ref="G831:G836" si="42">+F831-C831</f>
        <v>0</v>
      </c>
    </row>
    <row r="832" spans="1:7" x14ac:dyDescent="0.25">
      <c r="A832" s="18" t="s">
        <v>3307</v>
      </c>
      <c r="B832" s="18" t="str">
        <f t="shared" si="40"/>
        <v>A0196</v>
      </c>
      <c r="C832" s="23">
        <v>0</v>
      </c>
      <c r="D832" s="25">
        <v>41789</v>
      </c>
      <c r="E832" s="25">
        <v>41859</v>
      </c>
      <c r="F832" s="18">
        <f>+VLOOKUP(B832,'with calc.status'!$A$6:$M$1846,8,FALSE)</f>
        <v>0</v>
      </c>
      <c r="G832" s="23">
        <f t="shared" si="42"/>
        <v>0</v>
      </c>
    </row>
    <row r="833" spans="1:7" x14ac:dyDescent="0.25">
      <c r="A833" s="18" t="s">
        <v>3315</v>
      </c>
      <c r="B833" s="18" t="str">
        <f t="shared" si="40"/>
        <v>A0205</v>
      </c>
      <c r="C833" s="23">
        <v>0</v>
      </c>
      <c r="D833" s="25">
        <v>41844</v>
      </c>
      <c r="E833" s="25">
        <v>41859</v>
      </c>
      <c r="F833" s="18">
        <f>+VLOOKUP(B833,'with calc.status'!$A$6:$M$1846,8,FALSE)</f>
        <v>0</v>
      </c>
      <c r="G833" s="23">
        <f t="shared" si="42"/>
        <v>0</v>
      </c>
    </row>
    <row r="834" spans="1:7" x14ac:dyDescent="0.25">
      <c r="A834" s="18" t="s">
        <v>3477</v>
      </c>
      <c r="B834" s="18" t="str">
        <f t="shared" si="40"/>
        <v>A1372</v>
      </c>
      <c r="C834" s="23">
        <v>44.3033</v>
      </c>
      <c r="D834" s="25">
        <v>41802</v>
      </c>
      <c r="E834" s="25">
        <v>41859</v>
      </c>
      <c r="F834" s="18">
        <f>+VLOOKUP(B834,'with calc.status'!$A$6:$M$1846,8,FALSE)</f>
        <v>44.3033</v>
      </c>
      <c r="G834" s="23">
        <f t="shared" si="42"/>
        <v>0</v>
      </c>
    </row>
    <row r="835" spans="1:7" x14ac:dyDescent="0.25">
      <c r="A835" s="18" t="s">
        <v>3482</v>
      </c>
      <c r="B835" s="18" t="str">
        <f t="shared" si="40"/>
        <v>A1384</v>
      </c>
      <c r="C835" s="23">
        <v>221.15459999999999</v>
      </c>
      <c r="D835" s="25">
        <v>41837</v>
      </c>
      <c r="E835" s="25">
        <v>41859</v>
      </c>
      <c r="F835" s="18">
        <f>+VLOOKUP(B835,'with calc.status'!$A$6:$M$1846,8,FALSE)</f>
        <v>221.15459999999999</v>
      </c>
      <c r="G835" s="23">
        <f t="shared" si="42"/>
        <v>0</v>
      </c>
    </row>
    <row r="836" spans="1:7" x14ac:dyDescent="0.25">
      <c r="A836" s="18" t="s">
        <v>3266</v>
      </c>
      <c r="B836" s="18" t="str">
        <f t="shared" si="40"/>
        <v>A0152</v>
      </c>
      <c r="C836" s="23">
        <v>289.2</v>
      </c>
      <c r="D836" s="25">
        <v>41831</v>
      </c>
      <c r="E836" s="25">
        <v>41865</v>
      </c>
      <c r="F836" s="18">
        <f>+VLOOKUP(B836,'with calc.status'!$A$6:$M$1846,8,FALSE)</f>
        <v>289.2</v>
      </c>
      <c r="G836" s="23">
        <f t="shared" si="42"/>
        <v>0</v>
      </c>
    </row>
    <row r="837" spans="1:7" x14ac:dyDescent="0.25">
      <c r="A837" s="18" t="s">
        <v>3215</v>
      </c>
      <c r="B837" s="18" t="str">
        <f t="shared" si="40"/>
        <v>4PM76</v>
      </c>
      <c r="C837" s="23">
        <v>0</v>
      </c>
      <c r="D837" s="25">
        <v>42035</v>
      </c>
      <c r="E837" s="25"/>
    </row>
    <row r="838" spans="1:7" x14ac:dyDescent="0.25">
      <c r="A838" s="18" t="s">
        <v>3216</v>
      </c>
      <c r="B838" s="18" t="str">
        <f t="shared" si="40"/>
        <v>4PM77</v>
      </c>
      <c r="C838" s="23">
        <v>0</v>
      </c>
      <c r="D838" s="25">
        <v>42035</v>
      </c>
      <c r="E838" s="25"/>
    </row>
    <row r="839" spans="1:7" x14ac:dyDescent="0.25">
      <c r="A839" s="18" t="s">
        <v>3490</v>
      </c>
      <c r="B839" s="18" t="str">
        <f t="shared" si="40"/>
        <v>A1402</v>
      </c>
      <c r="C839" s="23">
        <v>618.84799999999996</v>
      </c>
      <c r="D839" s="25">
        <v>41883</v>
      </c>
      <c r="E839" s="25">
        <v>41879</v>
      </c>
      <c r="F839" s="18">
        <f>+VLOOKUP(B839,'with calc.status'!$A$6:$M$1846,8,FALSE)</f>
        <v>618.84799999999996</v>
      </c>
      <c r="G839" s="23">
        <f>+F839-C839</f>
        <v>0</v>
      </c>
    </row>
    <row r="840" spans="1:7" x14ac:dyDescent="0.25">
      <c r="A840" s="18" t="s">
        <v>3311</v>
      </c>
      <c r="B840" s="18" t="str">
        <f t="shared" si="40"/>
        <v>A0201</v>
      </c>
      <c r="C840" s="23">
        <v>0</v>
      </c>
      <c r="D840" s="25">
        <v>41808</v>
      </c>
      <c r="E840" s="25">
        <v>41880</v>
      </c>
      <c r="F840" s="18">
        <f>+VLOOKUP(B840,'with calc.status'!$A$6:$M$1846,8,FALSE)</f>
        <v>0</v>
      </c>
      <c r="G840" s="23">
        <f>+F840-C840</f>
        <v>0</v>
      </c>
    </row>
    <row r="841" spans="1:7" x14ac:dyDescent="0.25">
      <c r="A841" s="18" t="s">
        <v>3312</v>
      </c>
      <c r="B841" s="18" t="str">
        <f t="shared" si="40"/>
        <v>A0202</v>
      </c>
      <c r="C841" s="23">
        <v>0</v>
      </c>
      <c r="D841" s="25">
        <v>41813</v>
      </c>
      <c r="E841" s="25">
        <v>41880</v>
      </c>
      <c r="F841" s="18">
        <f>+VLOOKUP(B841,'with calc.status'!$A$6:$M$1846,8,FALSE)</f>
        <v>0</v>
      </c>
      <c r="G841" s="23">
        <f>+F841-C841</f>
        <v>0</v>
      </c>
    </row>
    <row r="842" spans="1:7" x14ac:dyDescent="0.25">
      <c r="A842" s="18" t="s">
        <v>2673</v>
      </c>
      <c r="B842" s="18" t="str">
        <f t="shared" si="40"/>
        <v>40427</v>
      </c>
      <c r="C842" s="23">
        <v>0</v>
      </c>
      <c r="D842" s="25">
        <v>41882</v>
      </c>
      <c r="E842" s="25">
        <v>41882</v>
      </c>
      <c r="F842" s="18" t="e">
        <f>+VLOOKUP(B842,'with calc.status'!$A$6:$M$1846,8,FALSE)</f>
        <v>#N/A</v>
      </c>
      <c r="G842" s="23" t="e">
        <f>+F842-C842</f>
        <v>#N/A</v>
      </c>
    </row>
    <row r="843" spans="1:7" x14ac:dyDescent="0.25">
      <c r="A843" s="18" t="s">
        <v>2695</v>
      </c>
      <c r="B843" s="18" t="str">
        <f t="shared" ref="B843:B906" si="43">+LEFT(A843,5)</f>
        <v>40449</v>
      </c>
      <c r="C843" s="23">
        <v>0</v>
      </c>
      <c r="D843" s="25">
        <v>41882</v>
      </c>
      <c r="E843" s="25">
        <v>41882</v>
      </c>
      <c r="F843" s="18" t="e">
        <f>+VLOOKUP(B843,'with calc.status'!$A$6:$M$1846,8,FALSE)</f>
        <v>#N/A</v>
      </c>
      <c r="G843" s="23" t="e">
        <f>+F843-C843</f>
        <v>#N/A</v>
      </c>
    </row>
    <row r="844" spans="1:7" x14ac:dyDescent="0.25">
      <c r="A844" s="18" t="s">
        <v>3222</v>
      </c>
      <c r="B844" s="18" t="str">
        <f t="shared" si="43"/>
        <v>4PM83</v>
      </c>
      <c r="C844" s="23">
        <v>0</v>
      </c>
      <c r="D844" s="25">
        <v>42035</v>
      </c>
      <c r="E844" s="25"/>
    </row>
    <row r="845" spans="1:7" x14ac:dyDescent="0.25">
      <c r="A845" s="18" t="s">
        <v>2704</v>
      </c>
      <c r="B845" s="18" t="str">
        <f t="shared" si="43"/>
        <v>40458</v>
      </c>
      <c r="C845" s="23">
        <v>0</v>
      </c>
      <c r="D845" s="25">
        <v>41882</v>
      </c>
      <c r="E845" s="25">
        <v>41882</v>
      </c>
      <c r="F845" s="18" t="e">
        <f>+VLOOKUP(B845,'with calc.status'!$A$6:$M$1846,8,FALSE)</f>
        <v>#N/A</v>
      </c>
      <c r="G845" s="23" t="e">
        <f>+F845-C845</f>
        <v>#N/A</v>
      </c>
    </row>
    <row r="846" spans="1:7" x14ac:dyDescent="0.25">
      <c r="A846" s="18" t="s">
        <v>2705</v>
      </c>
      <c r="B846" s="18" t="str">
        <f t="shared" si="43"/>
        <v>40459</v>
      </c>
      <c r="C846" s="23">
        <v>0</v>
      </c>
      <c r="D846" s="25">
        <v>41882</v>
      </c>
      <c r="E846" s="25">
        <v>41882</v>
      </c>
      <c r="F846" s="18" t="e">
        <f>+VLOOKUP(B846,'with calc.status'!$A$6:$M$1846,8,FALSE)</f>
        <v>#N/A</v>
      </c>
      <c r="G846" s="23" t="e">
        <f>+F846-C846</f>
        <v>#N/A</v>
      </c>
    </row>
    <row r="847" spans="1:7" x14ac:dyDescent="0.25">
      <c r="A847" s="18" t="s">
        <v>2706</v>
      </c>
      <c r="B847" s="18" t="str">
        <f t="shared" si="43"/>
        <v>40460</v>
      </c>
      <c r="C847" s="23">
        <v>0</v>
      </c>
      <c r="D847" s="25">
        <v>41882</v>
      </c>
      <c r="E847" s="25">
        <v>41882</v>
      </c>
      <c r="F847" s="18" t="e">
        <f>+VLOOKUP(B847,'with calc.status'!$A$6:$M$1846,8,FALSE)</f>
        <v>#N/A</v>
      </c>
      <c r="G847" s="23" t="e">
        <f>+F847-C847</f>
        <v>#N/A</v>
      </c>
    </row>
    <row r="848" spans="1:7" x14ac:dyDescent="0.25">
      <c r="A848" s="18" t="s">
        <v>3226</v>
      </c>
      <c r="B848" s="18" t="str">
        <f t="shared" si="43"/>
        <v>4PM87</v>
      </c>
      <c r="C848" s="23">
        <v>0</v>
      </c>
      <c r="D848" s="25">
        <v>42094</v>
      </c>
      <c r="E848" s="25"/>
    </row>
    <row r="849" spans="1:7" x14ac:dyDescent="0.25">
      <c r="A849" s="18" t="s">
        <v>2707</v>
      </c>
      <c r="B849" s="18" t="str">
        <f t="shared" si="43"/>
        <v>40461</v>
      </c>
      <c r="C849" s="23">
        <v>0</v>
      </c>
      <c r="D849" s="25">
        <v>41882</v>
      </c>
      <c r="E849" s="25">
        <v>41882</v>
      </c>
      <c r="F849" s="18" t="e">
        <f>+VLOOKUP(B849,'with calc.status'!$A$6:$M$1846,8,FALSE)</f>
        <v>#N/A</v>
      </c>
      <c r="G849" s="23" t="e">
        <f t="shared" ref="G849:G856" si="44">+F849-C849</f>
        <v>#N/A</v>
      </c>
    </row>
    <row r="850" spans="1:7" x14ac:dyDescent="0.25">
      <c r="A850" s="18" t="s">
        <v>2710</v>
      </c>
      <c r="B850" s="18" t="str">
        <f t="shared" si="43"/>
        <v>40464</v>
      </c>
      <c r="C850" s="23">
        <v>0</v>
      </c>
      <c r="D850" s="25">
        <v>41882</v>
      </c>
      <c r="E850" s="25">
        <v>41882</v>
      </c>
      <c r="F850" s="18" t="e">
        <f>+VLOOKUP(B850,'with calc.status'!$A$6:$M$1846,8,FALSE)</f>
        <v>#N/A</v>
      </c>
      <c r="G850" s="23" t="e">
        <f t="shared" si="44"/>
        <v>#N/A</v>
      </c>
    </row>
    <row r="851" spans="1:7" x14ac:dyDescent="0.25">
      <c r="A851" s="18" t="s">
        <v>2711</v>
      </c>
      <c r="B851" s="18" t="str">
        <f t="shared" si="43"/>
        <v>40465</v>
      </c>
      <c r="C851" s="23">
        <v>0</v>
      </c>
      <c r="D851" s="25">
        <v>41882</v>
      </c>
      <c r="E851" s="25">
        <v>41882</v>
      </c>
      <c r="F851" s="18" t="e">
        <f>+VLOOKUP(B851,'with calc.status'!$A$6:$M$1846,8,FALSE)</f>
        <v>#N/A</v>
      </c>
      <c r="G851" s="23" t="e">
        <f t="shared" si="44"/>
        <v>#N/A</v>
      </c>
    </row>
    <row r="852" spans="1:7" x14ac:dyDescent="0.25">
      <c r="A852" s="18" t="s">
        <v>2712</v>
      </c>
      <c r="B852" s="18" t="str">
        <f t="shared" si="43"/>
        <v>40466</v>
      </c>
      <c r="C852" s="23">
        <v>0</v>
      </c>
      <c r="D852" s="25">
        <v>41882</v>
      </c>
      <c r="E852" s="25">
        <v>41882</v>
      </c>
      <c r="F852" s="18" t="e">
        <f>+VLOOKUP(B852,'with calc.status'!$A$6:$M$1846,8,FALSE)</f>
        <v>#N/A</v>
      </c>
      <c r="G852" s="23" t="e">
        <f t="shared" si="44"/>
        <v>#N/A</v>
      </c>
    </row>
    <row r="853" spans="1:7" x14ac:dyDescent="0.25">
      <c r="A853" s="18" t="s">
        <v>2716</v>
      </c>
      <c r="B853" s="18" t="str">
        <f t="shared" si="43"/>
        <v>40470</v>
      </c>
      <c r="C853" s="23">
        <v>0</v>
      </c>
      <c r="D853" s="25">
        <v>41882</v>
      </c>
      <c r="E853" s="25">
        <v>41882</v>
      </c>
      <c r="F853" s="18" t="e">
        <f>+VLOOKUP(B853,'with calc.status'!$A$6:$M$1846,8,FALSE)</f>
        <v>#N/A</v>
      </c>
      <c r="G853" s="23" t="e">
        <f t="shared" si="44"/>
        <v>#N/A</v>
      </c>
    </row>
    <row r="854" spans="1:7" x14ac:dyDescent="0.25">
      <c r="A854" s="18" t="s">
        <v>2979</v>
      </c>
      <c r="B854" s="18" t="str">
        <f t="shared" si="43"/>
        <v>49L18</v>
      </c>
      <c r="C854" s="23">
        <v>0</v>
      </c>
      <c r="D854" s="25">
        <v>41882</v>
      </c>
      <c r="E854" s="25">
        <v>41882</v>
      </c>
      <c r="F854" s="18" t="e">
        <f>+VLOOKUP(B854,'with calc.status'!$A$6:$M$1846,8,FALSE)</f>
        <v>#N/A</v>
      </c>
      <c r="G854" s="23" t="e">
        <f t="shared" si="44"/>
        <v>#N/A</v>
      </c>
    </row>
    <row r="855" spans="1:7" x14ac:dyDescent="0.25">
      <c r="A855" s="18" t="s">
        <v>2981</v>
      </c>
      <c r="B855" s="18" t="str">
        <f t="shared" si="43"/>
        <v>49L34</v>
      </c>
      <c r="C855" s="23">
        <v>0</v>
      </c>
      <c r="D855" s="25">
        <v>41882</v>
      </c>
      <c r="E855" s="25">
        <v>41882</v>
      </c>
      <c r="F855" s="18" t="e">
        <f>+VLOOKUP(B855,'with calc.status'!$A$6:$M$1846,8,FALSE)</f>
        <v>#N/A</v>
      </c>
      <c r="G855" s="23" t="e">
        <f t="shared" si="44"/>
        <v>#N/A</v>
      </c>
    </row>
    <row r="856" spans="1:7" x14ac:dyDescent="0.25">
      <c r="A856" s="18" t="s">
        <v>2983</v>
      </c>
      <c r="B856" s="18" t="str">
        <f t="shared" si="43"/>
        <v>49L41</v>
      </c>
      <c r="C856" s="23">
        <v>0</v>
      </c>
      <c r="D856" s="25">
        <v>41882</v>
      </c>
      <c r="E856" s="25">
        <v>41882</v>
      </c>
      <c r="F856" s="18" t="e">
        <f>+VLOOKUP(B856,'with calc.status'!$A$6:$M$1846,8,FALSE)</f>
        <v>#N/A</v>
      </c>
      <c r="G856" s="23" t="e">
        <f t="shared" si="44"/>
        <v>#N/A</v>
      </c>
    </row>
    <row r="857" spans="1:7" x14ac:dyDescent="0.25">
      <c r="A857" s="18" t="s">
        <v>3235</v>
      </c>
      <c r="B857" s="18" t="str">
        <f t="shared" si="43"/>
        <v>4PM98</v>
      </c>
      <c r="C857" s="23">
        <v>0</v>
      </c>
      <c r="D857" s="25">
        <v>42124</v>
      </c>
      <c r="E857" s="25"/>
    </row>
    <row r="858" spans="1:7" x14ac:dyDescent="0.25">
      <c r="A858" s="18" t="s">
        <v>3051</v>
      </c>
      <c r="B858" s="18" t="str">
        <f t="shared" si="43"/>
        <v>4D471</v>
      </c>
      <c r="C858" s="23">
        <v>0</v>
      </c>
      <c r="D858" s="25">
        <v>41882</v>
      </c>
      <c r="E858" s="25">
        <v>41882</v>
      </c>
      <c r="F858" s="18" t="e">
        <f>+VLOOKUP(B858,'with calc.status'!$A$6:$M$1846,8,FALSE)</f>
        <v>#N/A</v>
      </c>
      <c r="G858" s="23" t="e">
        <f>+F858-C858</f>
        <v>#N/A</v>
      </c>
    </row>
    <row r="859" spans="1:7" x14ac:dyDescent="0.25">
      <c r="A859" s="18" t="s">
        <v>3237</v>
      </c>
      <c r="B859" s="18" t="str">
        <f t="shared" si="43"/>
        <v>4PQ01</v>
      </c>
      <c r="C859" s="23">
        <v>0</v>
      </c>
      <c r="D859" s="25">
        <v>42340</v>
      </c>
      <c r="E859" s="25"/>
    </row>
    <row r="860" spans="1:7" x14ac:dyDescent="0.25">
      <c r="A860" s="18" t="s">
        <v>3182</v>
      </c>
      <c r="B860" s="18" t="str">
        <f t="shared" si="43"/>
        <v>4PH76</v>
      </c>
      <c r="C860" s="23">
        <v>0</v>
      </c>
      <c r="D860" s="25">
        <v>41882</v>
      </c>
      <c r="E860" s="25">
        <v>41882</v>
      </c>
      <c r="F860" s="18" t="e">
        <f>+VLOOKUP(B860,'with calc.status'!$A$6:$M$1846,8,FALSE)</f>
        <v>#N/A</v>
      </c>
      <c r="G860" s="23" t="e">
        <f t="shared" ref="G860:G866" si="45">+F860-C860</f>
        <v>#N/A</v>
      </c>
    </row>
    <row r="861" spans="1:7" x14ac:dyDescent="0.25">
      <c r="A861" s="18" t="s">
        <v>3183</v>
      </c>
      <c r="B861" s="18" t="str">
        <f t="shared" si="43"/>
        <v>4PH77</v>
      </c>
      <c r="C861" s="23">
        <v>0</v>
      </c>
      <c r="D861" s="25">
        <v>41882</v>
      </c>
      <c r="E861" s="25">
        <v>41882</v>
      </c>
      <c r="F861" s="18" t="e">
        <f>+VLOOKUP(B861,'with calc.status'!$A$6:$M$1846,8,FALSE)</f>
        <v>#N/A</v>
      </c>
      <c r="G861" s="23" t="e">
        <f t="shared" si="45"/>
        <v>#N/A</v>
      </c>
    </row>
    <row r="862" spans="1:7" x14ac:dyDescent="0.25">
      <c r="A862" s="18" t="s">
        <v>3184</v>
      </c>
      <c r="B862" s="18" t="str">
        <f t="shared" si="43"/>
        <v>4PH78</v>
      </c>
      <c r="C862" s="23">
        <v>0</v>
      </c>
      <c r="D862" s="25">
        <v>41882</v>
      </c>
      <c r="E862" s="25">
        <v>41882</v>
      </c>
      <c r="F862" s="18" t="e">
        <f>+VLOOKUP(B862,'with calc.status'!$A$6:$M$1846,8,FALSE)</f>
        <v>#N/A</v>
      </c>
      <c r="G862" s="23" t="e">
        <f t="shared" si="45"/>
        <v>#N/A</v>
      </c>
    </row>
    <row r="863" spans="1:7" x14ac:dyDescent="0.25">
      <c r="A863" s="18" t="s">
        <v>3186</v>
      </c>
      <c r="B863" s="18" t="str">
        <f t="shared" si="43"/>
        <v>4PH81</v>
      </c>
      <c r="C863" s="23">
        <v>0</v>
      </c>
      <c r="D863" s="25">
        <v>41882</v>
      </c>
      <c r="E863" s="25">
        <v>41882</v>
      </c>
      <c r="F863" s="18" t="e">
        <f>+VLOOKUP(B863,'with calc.status'!$A$6:$M$1846,8,FALSE)</f>
        <v>#N/A</v>
      </c>
      <c r="G863" s="23" t="e">
        <f t="shared" si="45"/>
        <v>#N/A</v>
      </c>
    </row>
    <row r="864" spans="1:7" x14ac:dyDescent="0.25">
      <c r="A864" s="18" t="s">
        <v>3187</v>
      </c>
      <c r="B864" s="18" t="str">
        <f t="shared" si="43"/>
        <v>4PH82</v>
      </c>
      <c r="C864" s="23">
        <v>0</v>
      </c>
      <c r="D864" s="25">
        <v>41882</v>
      </c>
      <c r="E864" s="25">
        <v>41882</v>
      </c>
      <c r="F864" s="18" t="e">
        <f>+VLOOKUP(B864,'with calc.status'!$A$6:$M$1846,8,FALSE)</f>
        <v>#N/A</v>
      </c>
      <c r="G864" s="23" t="e">
        <f t="shared" si="45"/>
        <v>#N/A</v>
      </c>
    </row>
    <row r="865" spans="1:7" x14ac:dyDescent="0.25">
      <c r="A865" s="18" t="s">
        <v>3188</v>
      </c>
      <c r="B865" s="18" t="str">
        <f t="shared" si="43"/>
        <v>4PH83</v>
      </c>
      <c r="C865" s="23">
        <v>0</v>
      </c>
      <c r="D865" s="25">
        <v>41882</v>
      </c>
      <c r="E865" s="25">
        <v>41882</v>
      </c>
      <c r="F865" s="18" t="e">
        <f>+VLOOKUP(B865,'with calc.status'!$A$6:$M$1846,8,FALSE)</f>
        <v>#N/A</v>
      </c>
      <c r="G865" s="23" t="e">
        <f t="shared" si="45"/>
        <v>#N/A</v>
      </c>
    </row>
    <row r="866" spans="1:7" x14ac:dyDescent="0.25">
      <c r="A866" s="18" t="s">
        <v>3350</v>
      </c>
      <c r="B866" s="18" t="str">
        <f t="shared" si="43"/>
        <v>A0363</v>
      </c>
      <c r="C866" s="23">
        <v>0</v>
      </c>
      <c r="D866" s="25">
        <v>41863</v>
      </c>
      <c r="E866" s="25">
        <v>41882</v>
      </c>
      <c r="F866" s="18">
        <f>+VLOOKUP(B866,'with calc.status'!$A$6:$M$1846,8,FALSE)</f>
        <v>0</v>
      </c>
      <c r="G866" s="23">
        <f t="shared" si="45"/>
        <v>0</v>
      </c>
    </row>
    <row r="867" spans="1:7" x14ac:dyDescent="0.25">
      <c r="A867" s="18" t="s">
        <v>3245</v>
      </c>
      <c r="B867" s="18" t="str">
        <f t="shared" si="43"/>
        <v>4PQ91</v>
      </c>
      <c r="C867" s="23">
        <v>0</v>
      </c>
      <c r="D867" s="25">
        <v>42340</v>
      </c>
      <c r="E867" s="25"/>
    </row>
    <row r="868" spans="1:7" x14ac:dyDescent="0.25">
      <c r="A868" s="18" t="s">
        <v>3351</v>
      </c>
      <c r="B868" s="18" t="str">
        <f t="shared" si="43"/>
        <v>A0364</v>
      </c>
      <c r="C868" s="23">
        <v>0</v>
      </c>
      <c r="D868" s="25">
        <v>41878</v>
      </c>
      <c r="E868" s="25">
        <v>41882</v>
      </c>
      <c r="F868" s="18">
        <f>+VLOOKUP(B868,'with calc.status'!$A$6:$M$1846,8,FALSE)</f>
        <v>0</v>
      </c>
      <c r="G868" s="23">
        <f t="shared" ref="G868:G899" si="46">+F868-C868</f>
        <v>0</v>
      </c>
    </row>
    <row r="869" spans="1:7" x14ac:dyDescent="0.25">
      <c r="A869" s="18" t="s">
        <v>3354</v>
      </c>
      <c r="B869" s="18" t="str">
        <f t="shared" si="43"/>
        <v>A0379</v>
      </c>
      <c r="C869" s="23">
        <v>0</v>
      </c>
      <c r="D869" s="25">
        <v>41866</v>
      </c>
      <c r="E869" s="25">
        <v>41882</v>
      </c>
      <c r="F869" s="18">
        <f>+VLOOKUP(B869,'with calc.status'!$A$6:$M$1846,8,FALSE)</f>
        <v>0</v>
      </c>
      <c r="G869" s="23">
        <f t="shared" si="46"/>
        <v>0</v>
      </c>
    </row>
    <row r="870" spans="1:7" x14ac:dyDescent="0.25">
      <c r="A870" s="18" t="s">
        <v>3309</v>
      </c>
      <c r="B870" s="18" t="str">
        <f t="shared" si="43"/>
        <v>A0198</v>
      </c>
      <c r="C870" s="23">
        <v>0</v>
      </c>
      <c r="D870" s="25">
        <v>41817</v>
      </c>
      <c r="E870" s="25">
        <v>41886</v>
      </c>
      <c r="F870" s="18">
        <f>+VLOOKUP(B870,'with calc.status'!$A$6:$M$1846,8,FALSE)</f>
        <v>0</v>
      </c>
      <c r="G870" s="23">
        <f t="shared" si="46"/>
        <v>0</v>
      </c>
    </row>
    <row r="871" spans="1:7" x14ac:dyDescent="0.25">
      <c r="A871" s="18" t="s">
        <v>3480</v>
      </c>
      <c r="B871" s="18" t="str">
        <f t="shared" si="43"/>
        <v>A1382</v>
      </c>
      <c r="C871" s="23">
        <v>401.98099999999999</v>
      </c>
      <c r="D871" s="25">
        <v>41835</v>
      </c>
      <c r="E871" s="25">
        <v>41891</v>
      </c>
      <c r="F871" s="18">
        <f>+VLOOKUP(B871,'with calc.status'!$A$6:$M$1846,8,FALSE)</f>
        <v>401.98099999999999</v>
      </c>
      <c r="G871" s="23">
        <f t="shared" si="46"/>
        <v>0</v>
      </c>
    </row>
    <row r="872" spans="1:7" x14ac:dyDescent="0.25">
      <c r="A872" s="18" t="s">
        <v>3264</v>
      </c>
      <c r="B872" s="18" t="str">
        <f t="shared" si="43"/>
        <v>A0150</v>
      </c>
      <c r="C872" s="23">
        <v>0</v>
      </c>
      <c r="D872" s="25">
        <v>41806</v>
      </c>
      <c r="E872" s="25">
        <v>41904</v>
      </c>
      <c r="F872" s="18">
        <f>+VLOOKUP(B872,'with calc.status'!$A$6:$M$1846,8,FALSE)</f>
        <v>0</v>
      </c>
      <c r="G872" s="23">
        <f t="shared" si="46"/>
        <v>0</v>
      </c>
    </row>
    <row r="873" spans="1:7" x14ac:dyDescent="0.25">
      <c r="A873" s="18" t="s">
        <v>3310</v>
      </c>
      <c r="B873" s="18" t="str">
        <f t="shared" si="43"/>
        <v>A0200</v>
      </c>
      <c r="C873" s="23">
        <v>0</v>
      </c>
      <c r="D873" s="25">
        <v>41810</v>
      </c>
      <c r="E873" s="25">
        <v>41907</v>
      </c>
      <c r="F873" s="18">
        <f>+VLOOKUP(B873,'with calc.status'!$A$6:$M$1846,8,FALSE)</f>
        <v>0</v>
      </c>
      <c r="G873" s="23">
        <f t="shared" si="46"/>
        <v>0</v>
      </c>
    </row>
    <row r="874" spans="1:7" x14ac:dyDescent="0.25">
      <c r="A874" s="18" t="s">
        <v>3317</v>
      </c>
      <c r="B874" s="18" t="str">
        <f t="shared" si="43"/>
        <v>A0207</v>
      </c>
      <c r="C874" s="23">
        <v>0</v>
      </c>
      <c r="D874" s="25">
        <v>41834</v>
      </c>
      <c r="E874" s="25">
        <v>41907</v>
      </c>
      <c r="F874" s="18">
        <f>+VLOOKUP(B874,'with calc.status'!$A$6:$M$1846,8,FALSE)</f>
        <v>0</v>
      </c>
      <c r="G874" s="23">
        <f t="shared" si="46"/>
        <v>0</v>
      </c>
    </row>
    <row r="875" spans="1:7" x14ac:dyDescent="0.25">
      <c r="A875" s="18" t="s">
        <v>2398</v>
      </c>
      <c r="B875" s="18" t="str">
        <f t="shared" si="43"/>
        <v>1A006</v>
      </c>
      <c r="C875" s="23">
        <v>0</v>
      </c>
      <c r="D875" s="25">
        <v>41912</v>
      </c>
      <c r="E875" s="25">
        <v>41912</v>
      </c>
      <c r="F875" s="18" t="e">
        <f>+VLOOKUP(B875,'with calc.status'!$A$6:$M$1846,8,FALSE)</f>
        <v>#N/A</v>
      </c>
      <c r="G875" s="23" t="e">
        <f t="shared" si="46"/>
        <v>#N/A</v>
      </c>
    </row>
    <row r="876" spans="1:7" x14ac:dyDescent="0.25">
      <c r="A876" s="18" t="s">
        <v>2625</v>
      </c>
      <c r="B876" s="18" t="str">
        <f t="shared" si="43"/>
        <v>40378</v>
      </c>
      <c r="C876" s="23">
        <v>0</v>
      </c>
      <c r="D876" s="25">
        <v>41912</v>
      </c>
      <c r="E876" s="25">
        <v>41912</v>
      </c>
      <c r="F876" s="18" t="e">
        <f>+VLOOKUP(B876,'with calc.status'!$A$6:$M$1846,8,FALSE)</f>
        <v>#N/A</v>
      </c>
      <c r="G876" s="23" t="e">
        <f t="shared" si="46"/>
        <v>#N/A</v>
      </c>
    </row>
    <row r="877" spans="1:7" x14ac:dyDescent="0.25">
      <c r="A877" s="18" t="s">
        <v>2644</v>
      </c>
      <c r="B877" s="18" t="str">
        <f t="shared" si="43"/>
        <v>40397</v>
      </c>
      <c r="C877" s="23">
        <v>0</v>
      </c>
      <c r="D877" s="25">
        <v>41912</v>
      </c>
      <c r="E877" s="25">
        <v>41912</v>
      </c>
      <c r="F877" s="18" t="e">
        <f>+VLOOKUP(B877,'with calc.status'!$A$6:$M$1846,8,FALSE)</f>
        <v>#N/A</v>
      </c>
      <c r="G877" s="23" t="e">
        <f t="shared" si="46"/>
        <v>#N/A</v>
      </c>
    </row>
    <row r="878" spans="1:7" x14ac:dyDescent="0.25">
      <c r="A878" s="18" t="s">
        <v>2672</v>
      </c>
      <c r="B878" s="18" t="str">
        <f t="shared" si="43"/>
        <v>40426</v>
      </c>
      <c r="C878" s="23">
        <v>0</v>
      </c>
      <c r="D878" s="25">
        <v>41912</v>
      </c>
      <c r="E878" s="25">
        <v>41912</v>
      </c>
      <c r="F878" s="18" t="e">
        <f>+VLOOKUP(B878,'with calc.status'!$A$6:$M$1846,8,FALSE)</f>
        <v>#N/A</v>
      </c>
      <c r="G878" s="23" t="e">
        <f t="shared" si="46"/>
        <v>#N/A</v>
      </c>
    </row>
    <row r="879" spans="1:7" x14ac:dyDescent="0.25">
      <c r="A879" s="18" t="s">
        <v>2680</v>
      </c>
      <c r="B879" s="18" t="str">
        <f t="shared" si="43"/>
        <v>40434</v>
      </c>
      <c r="C879" s="23">
        <v>0</v>
      </c>
      <c r="D879" s="25">
        <v>41912</v>
      </c>
      <c r="E879" s="25">
        <v>41912</v>
      </c>
      <c r="F879" s="18" t="e">
        <f>+VLOOKUP(B879,'with calc.status'!$A$6:$M$1846,8,FALSE)</f>
        <v>#N/A</v>
      </c>
      <c r="G879" s="23" t="e">
        <f t="shared" si="46"/>
        <v>#N/A</v>
      </c>
    </row>
    <row r="880" spans="1:7" x14ac:dyDescent="0.25">
      <c r="A880" s="18" t="s">
        <v>2701</v>
      </c>
      <c r="B880" s="18" t="str">
        <f t="shared" si="43"/>
        <v>40455</v>
      </c>
      <c r="C880" s="23">
        <v>0</v>
      </c>
      <c r="D880" s="25">
        <v>41912</v>
      </c>
      <c r="E880" s="25">
        <v>41912</v>
      </c>
      <c r="F880" s="18" t="e">
        <f>+VLOOKUP(B880,'with calc.status'!$A$6:$M$1846,8,FALSE)</f>
        <v>#N/A</v>
      </c>
      <c r="G880" s="23" t="e">
        <f t="shared" si="46"/>
        <v>#N/A</v>
      </c>
    </row>
    <row r="881" spans="1:7" x14ac:dyDescent="0.25">
      <c r="A881" s="18" t="s">
        <v>2709</v>
      </c>
      <c r="B881" s="18" t="str">
        <f t="shared" si="43"/>
        <v>40463</v>
      </c>
      <c r="C881" s="23">
        <v>0</v>
      </c>
      <c r="D881" s="25">
        <v>41912</v>
      </c>
      <c r="E881" s="25">
        <v>41912</v>
      </c>
      <c r="F881" s="18" t="e">
        <f>+VLOOKUP(B881,'with calc.status'!$A$6:$M$1846,8,FALSE)</f>
        <v>#N/A</v>
      </c>
      <c r="G881" s="23" t="e">
        <f t="shared" si="46"/>
        <v>#N/A</v>
      </c>
    </row>
    <row r="882" spans="1:7" x14ac:dyDescent="0.25">
      <c r="A882" s="18" t="s">
        <v>2718</v>
      </c>
      <c r="B882" s="18" t="str">
        <f t="shared" si="43"/>
        <v>40472</v>
      </c>
      <c r="C882" s="23">
        <v>0</v>
      </c>
      <c r="D882" s="25">
        <v>41912</v>
      </c>
      <c r="E882" s="25">
        <v>41912</v>
      </c>
      <c r="F882" s="18" t="e">
        <f>+VLOOKUP(B882,'with calc.status'!$A$6:$M$1846,8,FALSE)</f>
        <v>#N/A</v>
      </c>
      <c r="G882" s="23" t="e">
        <f t="shared" si="46"/>
        <v>#N/A</v>
      </c>
    </row>
    <row r="883" spans="1:7" x14ac:dyDescent="0.25">
      <c r="A883" s="18" t="s">
        <v>2719</v>
      </c>
      <c r="B883" s="18" t="str">
        <f t="shared" si="43"/>
        <v>40473</v>
      </c>
      <c r="C883" s="23">
        <v>0</v>
      </c>
      <c r="D883" s="25">
        <v>41912</v>
      </c>
      <c r="E883" s="25">
        <v>41912</v>
      </c>
      <c r="F883" s="18" t="e">
        <f>+VLOOKUP(B883,'with calc.status'!$A$6:$M$1846,8,FALSE)</f>
        <v>#N/A</v>
      </c>
      <c r="G883" s="23" t="e">
        <f t="shared" si="46"/>
        <v>#N/A</v>
      </c>
    </row>
    <row r="884" spans="1:7" x14ac:dyDescent="0.25">
      <c r="A884" s="18" t="s">
        <v>2723</v>
      </c>
      <c r="B884" s="18" t="str">
        <f t="shared" si="43"/>
        <v>40477</v>
      </c>
      <c r="C884" s="23">
        <v>0</v>
      </c>
      <c r="D884" s="25">
        <v>41912</v>
      </c>
      <c r="E884" s="25">
        <v>41912</v>
      </c>
      <c r="F884" s="18" t="e">
        <f>+VLOOKUP(B884,'with calc.status'!$A$6:$M$1846,8,FALSE)</f>
        <v>#N/A</v>
      </c>
      <c r="G884" s="23" t="e">
        <f t="shared" si="46"/>
        <v>#N/A</v>
      </c>
    </row>
    <row r="885" spans="1:7" x14ac:dyDescent="0.25">
      <c r="A885" s="18" t="s">
        <v>2724</v>
      </c>
      <c r="B885" s="18" t="str">
        <f t="shared" si="43"/>
        <v>40478</v>
      </c>
      <c r="C885" s="23">
        <v>0</v>
      </c>
      <c r="D885" s="25">
        <v>41912</v>
      </c>
      <c r="E885" s="25">
        <v>41912</v>
      </c>
      <c r="F885" s="18" t="e">
        <f>+VLOOKUP(B885,'with calc.status'!$A$6:$M$1846,8,FALSE)</f>
        <v>#N/A</v>
      </c>
      <c r="G885" s="23" t="e">
        <f t="shared" si="46"/>
        <v>#N/A</v>
      </c>
    </row>
    <row r="886" spans="1:7" x14ac:dyDescent="0.25">
      <c r="A886" s="18" t="s">
        <v>2726</v>
      </c>
      <c r="B886" s="18" t="str">
        <f t="shared" si="43"/>
        <v>40480</v>
      </c>
      <c r="C886" s="23">
        <v>0</v>
      </c>
      <c r="D886" s="25">
        <v>41912</v>
      </c>
      <c r="E886" s="25">
        <v>41912</v>
      </c>
      <c r="F886" s="18" t="e">
        <f>+VLOOKUP(B886,'with calc.status'!$A$6:$M$1846,8,FALSE)</f>
        <v>#N/A</v>
      </c>
      <c r="G886" s="23" t="e">
        <f t="shared" si="46"/>
        <v>#N/A</v>
      </c>
    </row>
    <row r="887" spans="1:7" x14ac:dyDescent="0.25">
      <c r="A887" s="18" t="s">
        <v>2982</v>
      </c>
      <c r="B887" s="18" t="str">
        <f t="shared" si="43"/>
        <v>49L39</v>
      </c>
      <c r="C887" s="23">
        <v>0</v>
      </c>
      <c r="D887" s="25">
        <v>41912</v>
      </c>
      <c r="E887" s="25">
        <v>41912</v>
      </c>
      <c r="F887" s="18" t="e">
        <f>+VLOOKUP(B887,'with calc.status'!$A$6:$M$1846,8,FALSE)</f>
        <v>#N/A</v>
      </c>
      <c r="G887" s="23" t="e">
        <f t="shared" si="46"/>
        <v>#N/A</v>
      </c>
    </row>
    <row r="888" spans="1:7" x14ac:dyDescent="0.25">
      <c r="A888" s="18" t="s">
        <v>2985</v>
      </c>
      <c r="B888" s="18" t="str">
        <f t="shared" si="43"/>
        <v>49L47</v>
      </c>
      <c r="C888" s="23">
        <v>0</v>
      </c>
      <c r="D888" s="25">
        <v>41912</v>
      </c>
      <c r="E888" s="25">
        <v>41912</v>
      </c>
      <c r="F888" s="18" t="e">
        <f>+VLOOKUP(B888,'with calc.status'!$A$6:$M$1846,8,FALSE)</f>
        <v>#N/A</v>
      </c>
      <c r="G888" s="23" t="e">
        <f t="shared" si="46"/>
        <v>#N/A</v>
      </c>
    </row>
    <row r="889" spans="1:7" x14ac:dyDescent="0.25">
      <c r="A889" s="18" t="s">
        <v>3053</v>
      </c>
      <c r="B889" s="18" t="str">
        <f t="shared" si="43"/>
        <v>4D529</v>
      </c>
      <c r="C889" s="23">
        <v>0</v>
      </c>
      <c r="D889" s="25">
        <v>41912</v>
      </c>
      <c r="E889" s="25">
        <v>41912</v>
      </c>
      <c r="F889" s="18" t="e">
        <f>+VLOOKUP(B889,'with calc.status'!$A$6:$M$1846,8,FALSE)</f>
        <v>#N/A</v>
      </c>
      <c r="G889" s="23" t="e">
        <f t="shared" si="46"/>
        <v>#N/A</v>
      </c>
    </row>
    <row r="890" spans="1:7" x14ac:dyDescent="0.25">
      <c r="A890" s="18" t="s">
        <v>3185</v>
      </c>
      <c r="B890" s="18" t="str">
        <f t="shared" si="43"/>
        <v>4PH79</v>
      </c>
      <c r="C890" s="23">
        <v>0</v>
      </c>
      <c r="D890" s="25">
        <v>41912</v>
      </c>
      <c r="E890" s="25">
        <v>41912</v>
      </c>
      <c r="F890" s="18" t="e">
        <f>+VLOOKUP(B890,'with calc.status'!$A$6:$M$1846,8,FALSE)</f>
        <v>#N/A</v>
      </c>
      <c r="G890" s="23" t="e">
        <f t="shared" si="46"/>
        <v>#N/A</v>
      </c>
    </row>
    <row r="891" spans="1:7" x14ac:dyDescent="0.25">
      <c r="A891" s="18" t="s">
        <v>3190</v>
      </c>
      <c r="B891" s="18" t="str">
        <f t="shared" si="43"/>
        <v>4PH85</v>
      </c>
      <c r="C891" s="23">
        <v>0</v>
      </c>
      <c r="D891" s="25">
        <v>41912</v>
      </c>
      <c r="E891" s="25">
        <v>41912</v>
      </c>
      <c r="F891" s="18" t="e">
        <f>+VLOOKUP(B891,'with calc.status'!$A$6:$M$1846,8,FALSE)</f>
        <v>#N/A</v>
      </c>
      <c r="G891" s="23" t="e">
        <f t="shared" si="46"/>
        <v>#N/A</v>
      </c>
    </row>
    <row r="892" spans="1:7" x14ac:dyDescent="0.25">
      <c r="A892" s="18" t="s">
        <v>3193</v>
      </c>
      <c r="B892" s="18" t="str">
        <f t="shared" si="43"/>
        <v>4PH88</v>
      </c>
      <c r="C892" s="23">
        <v>0</v>
      </c>
      <c r="D892" s="25">
        <v>41912</v>
      </c>
      <c r="E892" s="25">
        <v>41912</v>
      </c>
      <c r="F892" s="18" t="e">
        <f>+VLOOKUP(B892,'with calc.status'!$A$6:$M$1846,8,FALSE)</f>
        <v>#N/A</v>
      </c>
      <c r="G892" s="23" t="e">
        <f t="shared" si="46"/>
        <v>#N/A</v>
      </c>
    </row>
    <row r="893" spans="1:7" x14ac:dyDescent="0.25">
      <c r="A893" s="18" t="s">
        <v>3194</v>
      </c>
      <c r="B893" s="18" t="str">
        <f t="shared" si="43"/>
        <v>4PH89</v>
      </c>
      <c r="C893" s="23">
        <v>0</v>
      </c>
      <c r="D893" s="25">
        <v>41912</v>
      </c>
      <c r="E893" s="25">
        <v>41912</v>
      </c>
      <c r="F893" s="18" t="e">
        <f>+VLOOKUP(B893,'with calc.status'!$A$6:$M$1846,8,FALSE)</f>
        <v>#N/A</v>
      </c>
      <c r="G893" s="23" t="e">
        <f t="shared" si="46"/>
        <v>#N/A</v>
      </c>
    </row>
    <row r="894" spans="1:7" x14ac:dyDescent="0.25">
      <c r="A894" s="18" t="s">
        <v>3201</v>
      </c>
      <c r="B894" s="18" t="str">
        <f t="shared" si="43"/>
        <v>4PH96</v>
      </c>
      <c r="C894" s="23">
        <v>0</v>
      </c>
      <c r="D894" s="25">
        <v>41912</v>
      </c>
      <c r="E894" s="25">
        <v>41912</v>
      </c>
      <c r="F894" s="18" t="e">
        <f>+VLOOKUP(B894,'with calc.status'!$A$6:$M$1846,8,FALSE)</f>
        <v>#N/A</v>
      </c>
      <c r="G894" s="23" t="e">
        <f t="shared" si="46"/>
        <v>#N/A</v>
      </c>
    </row>
    <row r="895" spans="1:7" x14ac:dyDescent="0.25">
      <c r="A895" s="18" t="s">
        <v>3263</v>
      </c>
      <c r="B895" s="18" t="str">
        <f t="shared" si="43"/>
        <v>A0149</v>
      </c>
      <c r="C895" s="23">
        <v>0</v>
      </c>
      <c r="D895" s="25">
        <v>41788</v>
      </c>
      <c r="E895" s="25">
        <v>41912</v>
      </c>
      <c r="F895" s="18">
        <f>+VLOOKUP(B895,'with calc.status'!$A$6:$M$1846,8,FALSE)</f>
        <v>0</v>
      </c>
      <c r="G895" s="23">
        <f t="shared" si="46"/>
        <v>0</v>
      </c>
    </row>
    <row r="896" spans="1:7" x14ac:dyDescent="0.25">
      <c r="A896" s="18" t="s">
        <v>3486</v>
      </c>
      <c r="B896" s="18" t="str">
        <f t="shared" si="43"/>
        <v>A1397</v>
      </c>
      <c r="C896" s="23">
        <v>205.2619</v>
      </c>
      <c r="D896" s="25">
        <v>41875</v>
      </c>
      <c r="E896" s="25">
        <v>41921</v>
      </c>
      <c r="F896" s="18">
        <f>+VLOOKUP(B896,'with calc.status'!$A$6:$M$1846,8,FALSE)</f>
        <v>205.2619</v>
      </c>
      <c r="G896" s="23">
        <f t="shared" si="46"/>
        <v>0</v>
      </c>
    </row>
    <row r="897" spans="1:7" x14ac:dyDescent="0.25">
      <c r="A897" s="18" t="s">
        <v>3485</v>
      </c>
      <c r="B897" s="18" t="str">
        <f t="shared" si="43"/>
        <v>A1396</v>
      </c>
      <c r="C897" s="23">
        <v>205.2619</v>
      </c>
      <c r="D897" s="25">
        <v>41873</v>
      </c>
      <c r="E897" s="25">
        <v>41922</v>
      </c>
      <c r="F897" s="18">
        <f>+VLOOKUP(B897,'with calc.status'!$A$6:$M$1846,8,FALSE)</f>
        <v>205.2619</v>
      </c>
      <c r="G897" s="23">
        <f t="shared" si="46"/>
        <v>0</v>
      </c>
    </row>
    <row r="898" spans="1:7" x14ac:dyDescent="0.25">
      <c r="A898" s="18" t="s">
        <v>3318</v>
      </c>
      <c r="B898" s="18" t="str">
        <f t="shared" si="43"/>
        <v>A0213</v>
      </c>
      <c r="C898" s="23">
        <v>0</v>
      </c>
      <c r="D898" s="25">
        <v>41866</v>
      </c>
      <c r="E898" s="25">
        <v>41929</v>
      </c>
      <c r="F898" s="18">
        <f>+VLOOKUP(B898,'with calc.status'!$A$6:$M$1846,8,FALSE)</f>
        <v>0</v>
      </c>
      <c r="G898" s="23">
        <f t="shared" si="46"/>
        <v>0</v>
      </c>
    </row>
    <row r="899" spans="1:7" x14ac:dyDescent="0.25">
      <c r="A899" s="18" t="s">
        <v>3316</v>
      </c>
      <c r="B899" s="18" t="str">
        <f t="shared" si="43"/>
        <v>A0206</v>
      </c>
      <c r="C899" s="23">
        <v>0</v>
      </c>
      <c r="D899" s="25">
        <v>41824</v>
      </c>
      <c r="E899" s="25">
        <v>41932</v>
      </c>
      <c r="F899" s="18">
        <f>+VLOOKUP(B899,'with calc.status'!$A$6:$M$1846,8,FALSE)</f>
        <v>0</v>
      </c>
      <c r="G899" s="23">
        <f t="shared" si="46"/>
        <v>0</v>
      </c>
    </row>
    <row r="900" spans="1:7" x14ac:dyDescent="0.25">
      <c r="A900" s="18" t="s">
        <v>3504</v>
      </c>
      <c r="B900" s="18" t="str">
        <f t="shared" si="43"/>
        <v>A1571</v>
      </c>
      <c r="C900" s="23">
        <v>3000</v>
      </c>
      <c r="D900" s="25">
        <v>41937</v>
      </c>
      <c r="E900" s="25">
        <v>41937</v>
      </c>
      <c r="F900" s="18">
        <f>+VLOOKUP(B900,'with calc.status'!$A$6:$M$1846,8,FALSE)</f>
        <v>3000</v>
      </c>
      <c r="G900" s="23">
        <f t="shared" ref="G900:G925" si="47">+F900-C900</f>
        <v>0</v>
      </c>
    </row>
    <row r="901" spans="1:7" x14ac:dyDescent="0.25">
      <c r="A901" s="18" t="s">
        <v>3265</v>
      </c>
      <c r="B901" s="18" t="str">
        <f t="shared" si="43"/>
        <v>A0151</v>
      </c>
      <c r="C901" s="23">
        <v>0</v>
      </c>
      <c r="D901" s="25">
        <v>41828</v>
      </c>
      <c r="E901" s="25">
        <v>41939</v>
      </c>
      <c r="F901" s="18">
        <f>+VLOOKUP(B901,'with calc.status'!$A$6:$M$1846,8,FALSE)</f>
        <v>0</v>
      </c>
      <c r="G901" s="23">
        <f t="shared" si="47"/>
        <v>0</v>
      </c>
    </row>
    <row r="902" spans="1:7" x14ac:dyDescent="0.25">
      <c r="A902" s="18" t="s">
        <v>3319</v>
      </c>
      <c r="B902" s="18" t="str">
        <f t="shared" si="43"/>
        <v>A0214</v>
      </c>
      <c r="C902" s="23">
        <v>0</v>
      </c>
      <c r="D902" s="25">
        <v>41940</v>
      </c>
      <c r="E902" s="25">
        <v>41940</v>
      </c>
      <c r="F902" s="18">
        <f>+VLOOKUP(B902,'with calc.status'!$A$6:$M$1846,8,FALSE)</f>
        <v>0</v>
      </c>
      <c r="G902" s="23">
        <f t="shared" si="47"/>
        <v>0</v>
      </c>
    </row>
    <row r="903" spans="1:7" x14ac:dyDescent="0.25">
      <c r="A903" s="18" t="s">
        <v>2400</v>
      </c>
      <c r="B903" s="18" t="str">
        <f t="shared" si="43"/>
        <v>1A019</v>
      </c>
      <c r="C903" s="23">
        <v>0</v>
      </c>
      <c r="D903" s="25">
        <v>41943</v>
      </c>
      <c r="E903" s="25">
        <v>41943</v>
      </c>
      <c r="F903" s="18" t="e">
        <f>+VLOOKUP(B903,'with calc.status'!$A$6:$M$1846,8,FALSE)</f>
        <v>#N/A</v>
      </c>
      <c r="G903" s="23" t="e">
        <f t="shared" si="47"/>
        <v>#N/A</v>
      </c>
    </row>
    <row r="904" spans="1:7" x14ac:dyDescent="0.25">
      <c r="A904" s="18" t="s">
        <v>2401</v>
      </c>
      <c r="B904" s="18" t="str">
        <f t="shared" si="43"/>
        <v>1A020</v>
      </c>
      <c r="C904" s="23">
        <v>0</v>
      </c>
      <c r="D904" s="25">
        <v>41943</v>
      </c>
      <c r="E904" s="25">
        <v>41943</v>
      </c>
      <c r="F904" s="18" t="e">
        <f>+VLOOKUP(B904,'with calc.status'!$A$6:$M$1846,8,FALSE)</f>
        <v>#N/A</v>
      </c>
      <c r="G904" s="23" t="e">
        <f t="shared" si="47"/>
        <v>#N/A</v>
      </c>
    </row>
    <row r="905" spans="1:7" x14ac:dyDescent="0.25">
      <c r="A905" s="18" t="s">
        <v>2408</v>
      </c>
      <c r="B905" s="18" t="str">
        <f t="shared" si="43"/>
        <v>1G267</v>
      </c>
      <c r="C905" s="23">
        <v>0</v>
      </c>
      <c r="D905" s="25">
        <v>41943</v>
      </c>
      <c r="E905" s="25">
        <v>41943</v>
      </c>
      <c r="F905" s="18" t="e">
        <f>+VLOOKUP(B905,'with calc.status'!$A$6:$M$1846,8,FALSE)</f>
        <v>#N/A</v>
      </c>
      <c r="G905" s="23" t="e">
        <f t="shared" si="47"/>
        <v>#N/A</v>
      </c>
    </row>
    <row r="906" spans="1:7" x14ac:dyDescent="0.25">
      <c r="A906" s="18" t="s">
        <v>2661</v>
      </c>
      <c r="B906" s="18" t="str">
        <f t="shared" si="43"/>
        <v>40414</v>
      </c>
      <c r="C906" s="23">
        <v>0</v>
      </c>
      <c r="D906" s="25">
        <v>41943</v>
      </c>
      <c r="E906" s="25">
        <v>41943</v>
      </c>
      <c r="F906" s="18" t="e">
        <f>+VLOOKUP(B906,'with calc.status'!$A$6:$M$1846,8,FALSE)</f>
        <v>#N/A</v>
      </c>
      <c r="G906" s="23" t="e">
        <f t="shared" si="47"/>
        <v>#N/A</v>
      </c>
    </row>
    <row r="907" spans="1:7" x14ac:dyDescent="0.25">
      <c r="A907" s="18" t="s">
        <v>2679</v>
      </c>
      <c r="B907" s="18" t="str">
        <f t="shared" ref="B907:B970" si="48">+LEFT(A907,5)</f>
        <v>40433</v>
      </c>
      <c r="C907" s="23">
        <v>0</v>
      </c>
      <c r="D907" s="25">
        <v>41943</v>
      </c>
      <c r="E907" s="25">
        <v>41943</v>
      </c>
      <c r="F907" s="18" t="e">
        <f>+VLOOKUP(B907,'with calc.status'!$A$6:$M$1846,8,FALSE)</f>
        <v>#N/A</v>
      </c>
      <c r="G907" s="23" t="e">
        <f t="shared" si="47"/>
        <v>#N/A</v>
      </c>
    </row>
    <row r="908" spans="1:7" x14ac:dyDescent="0.25">
      <c r="A908" s="18" t="s">
        <v>2714</v>
      </c>
      <c r="B908" s="18" t="str">
        <f t="shared" si="48"/>
        <v>40468</v>
      </c>
      <c r="C908" s="23">
        <v>0</v>
      </c>
      <c r="D908" s="25">
        <v>41943</v>
      </c>
      <c r="E908" s="25">
        <v>41943</v>
      </c>
      <c r="F908" s="18" t="e">
        <f>+VLOOKUP(B908,'with calc.status'!$A$6:$M$1846,8,FALSE)</f>
        <v>#N/A</v>
      </c>
      <c r="G908" s="23" t="e">
        <f t="shared" si="47"/>
        <v>#N/A</v>
      </c>
    </row>
    <row r="909" spans="1:7" x14ac:dyDescent="0.25">
      <c r="A909" s="18" t="s">
        <v>2720</v>
      </c>
      <c r="B909" s="18" t="str">
        <f t="shared" si="48"/>
        <v>40474</v>
      </c>
      <c r="C909" s="23">
        <v>0</v>
      </c>
      <c r="D909" s="25">
        <v>41943</v>
      </c>
      <c r="E909" s="25">
        <v>41943</v>
      </c>
      <c r="F909" s="18" t="e">
        <f>+VLOOKUP(B909,'with calc.status'!$A$6:$M$1846,8,FALSE)</f>
        <v>#N/A</v>
      </c>
      <c r="G909" s="23" t="e">
        <f t="shared" si="47"/>
        <v>#N/A</v>
      </c>
    </row>
    <row r="910" spans="1:7" x14ac:dyDescent="0.25">
      <c r="A910" s="18" t="s">
        <v>2721</v>
      </c>
      <c r="B910" s="18" t="str">
        <f t="shared" si="48"/>
        <v>40475</v>
      </c>
      <c r="C910" s="23">
        <v>0</v>
      </c>
      <c r="D910" s="25">
        <v>41943</v>
      </c>
      <c r="E910" s="25">
        <v>41943</v>
      </c>
      <c r="F910" s="18" t="e">
        <f>+VLOOKUP(B910,'with calc.status'!$A$6:$M$1846,8,FALSE)</f>
        <v>#N/A</v>
      </c>
      <c r="G910" s="23" t="e">
        <f t="shared" si="47"/>
        <v>#N/A</v>
      </c>
    </row>
    <row r="911" spans="1:7" x14ac:dyDescent="0.25">
      <c r="A911" s="18" t="s">
        <v>2725</v>
      </c>
      <c r="B911" s="18" t="str">
        <f t="shared" si="48"/>
        <v>40479</v>
      </c>
      <c r="C911" s="23">
        <v>0</v>
      </c>
      <c r="D911" s="25">
        <v>41943</v>
      </c>
      <c r="E911" s="25">
        <v>41943</v>
      </c>
      <c r="F911" s="18" t="e">
        <f>+VLOOKUP(B911,'with calc.status'!$A$6:$M$1846,8,FALSE)</f>
        <v>#N/A</v>
      </c>
      <c r="G911" s="23" t="e">
        <f t="shared" si="47"/>
        <v>#N/A</v>
      </c>
    </row>
    <row r="912" spans="1:7" x14ac:dyDescent="0.25">
      <c r="A912" s="18" t="s">
        <v>2727</v>
      </c>
      <c r="B912" s="18" t="str">
        <f t="shared" si="48"/>
        <v>40481</v>
      </c>
      <c r="C912" s="23">
        <v>0</v>
      </c>
      <c r="D912" s="25">
        <v>41943</v>
      </c>
      <c r="E912" s="25">
        <v>41943</v>
      </c>
      <c r="F912" s="18" t="e">
        <f>+VLOOKUP(B912,'with calc.status'!$A$6:$M$1846,8,FALSE)</f>
        <v>#N/A</v>
      </c>
      <c r="G912" s="23" t="e">
        <f t="shared" si="47"/>
        <v>#N/A</v>
      </c>
    </row>
    <row r="913" spans="1:7" x14ac:dyDescent="0.25">
      <c r="A913" s="18" t="s">
        <v>2728</v>
      </c>
      <c r="B913" s="18" t="str">
        <f t="shared" si="48"/>
        <v>40482</v>
      </c>
      <c r="C913" s="23">
        <v>0</v>
      </c>
      <c r="D913" s="25">
        <v>41943</v>
      </c>
      <c r="E913" s="25">
        <v>41943</v>
      </c>
      <c r="F913" s="18" t="e">
        <f>+VLOOKUP(B913,'with calc.status'!$A$6:$M$1846,8,FALSE)</f>
        <v>#N/A</v>
      </c>
      <c r="G913" s="23" t="e">
        <f t="shared" si="47"/>
        <v>#N/A</v>
      </c>
    </row>
    <row r="914" spans="1:7" x14ac:dyDescent="0.25">
      <c r="A914" s="18" t="s">
        <v>2729</v>
      </c>
      <c r="B914" s="18" t="str">
        <f t="shared" si="48"/>
        <v>40483</v>
      </c>
      <c r="C914" s="23">
        <v>0</v>
      </c>
      <c r="D914" s="25">
        <v>41943</v>
      </c>
      <c r="E914" s="25">
        <v>41943</v>
      </c>
      <c r="F914" s="18" t="e">
        <f>+VLOOKUP(B914,'with calc.status'!$A$6:$M$1846,8,FALSE)</f>
        <v>#N/A</v>
      </c>
      <c r="G914" s="23" t="e">
        <f t="shared" si="47"/>
        <v>#N/A</v>
      </c>
    </row>
    <row r="915" spans="1:7" x14ac:dyDescent="0.25">
      <c r="A915" s="18" t="s">
        <v>2730</v>
      </c>
      <c r="B915" s="18" t="str">
        <f t="shared" si="48"/>
        <v>40484</v>
      </c>
      <c r="C915" s="23">
        <v>0</v>
      </c>
      <c r="D915" s="25">
        <v>41943</v>
      </c>
      <c r="E915" s="25">
        <v>41943</v>
      </c>
      <c r="F915" s="18" t="e">
        <f>+VLOOKUP(B915,'with calc.status'!$A$6:$M$1846,8,FALSE)</f>
        <v>#N/A</v>
      </c>
      <c r="G915" s="23" t="e">
        <f t="shared" si="47"/>
        <v>#N/A</v>
      </c>
    </row>
    <row r="916" spans="1:7" x14ac:dyDescent="0.25">
      <c r="A916" s="18" t="s">
        <v>2731</v>
      </c>
      <c r="B916" s="18" t="str">
        <f t="shared" si="48"/>
        <v>40485</v>
      </c>
      <c r="C916" s="23">
        <v>0</v>
      </c>
      <c r="D916" s="25">
        <v>41943</v>
      </c>
      <c r="E916" s="25">
        <v>41943</v>
      </c>
      <c r="F916" s="18" t="e">
        <f>+VLOOKUP(B916,'with calc.status'!$A$6:$M$1846,8,FALSE)</f>
        <v>#N/A</v>
      </c>
      <c r="G916" s="23" t="e">
        <f t="shared" si="47"/>
        <v>#N/A</v>
      </c>
    </row>
    <row r="917" spans="1:7" x14ac:dyDescent="0.25">
      <c r="A917" s="18" t="s">
        <v>2732</v>
      </c>
      <c r="B917" s="18" t="str">
        <f t="shared" si="48"/>
        <v>40487</v>
      </c>
      <c r="C917" s="23">
        <v>0</v>
      </c>
      <c r="D917" s="25">
        <v>41943</v>
      </c>
      <c r="E917" s="25">
        <v>41943</v>
      </c>
      <c r="F917" s="18" t="e">
        <f>+VLOOKUP(B917,'with calc.status'!$A$6:$M$1846,8,FALSE)</f>
        <v>#N/A</v>
      </c>
      <c r="G917" s="23" t="e">
        <f t="shared" si="47"/>
        <v>#N/A</v>
      </c>
    </row>
    <row r="918" spans="1:7" x14ac:dyDescent="0.25">
      <c r="A918" s="18" t="s">
        <v>2736</v>
      </c>
      <c r="B918" s="18" t="str">
        <f t="shared" si="48"/>
        <v>40491</v>
      </c>
      <c r="C918" s="23">
        <v>0</v>
      </c>
      <c r="D918" s="25">
        <v>41943</v>
      </c>
      <c r="E918" s="25">
        <v>41943</v>
      </c>
      <c r="F918" s="18" t="e">
        <f>+VLOOKUP(B918,'with calc.status'!$A$6:$M$1846,8,FALSE)</f>
        <v>#N/A</v>
      </c>
      <c r="G918" s="23" t="e">
        <f t="shared" si="47"/>
        <v>#N/A</v>
      </c>
    </row>
    <row r="919" spans="1:7" x14ac:dyDescent="0.25">
      <c r="A919" s="18" t="s">
        <v>2737</v>
      </c>
      <c r="B919" s="18" t="str">
        <f t="shared" si="48"/>
        <v>40492</v>
      </c>
      <c r="C919" s="23">
        <v>0</v>
      </c>
      <c r="D919" s="25">
        <v>41943</v>
      </c>
      <c r="E919" s="25">
        <v>41943</v>
      </c>
      <c r="F919" s="18" t="e">
        <f>+VLOOKUP(B919,'with calc.status'!$A$6:$M$1846,8,FALSE)</f>
        <v>#N/A</v>
      </c>
      <c r="G919" s="23" t="e">
        <f t="shared" si="47"/>
        <v>#N/A</v>
      </c>
    </row>
    <row r="920" spans="1:7" x14ac:dyDescent="0.25">
      <c r="A920" s="18" t="s">
        <v>2740</v>
      </c>
      <c r="B920" s="18" t="str">
        <f t="shared" si="48"/>
        <v>40495</v>
      </c>
      <c r="C920" s="23">
        <v>0</v>
      </c>
      <c r="D920" s="25">
        <v>41943</v>
      </c>
      <c r="E920" s="25">
        <v>41943</v>
      </c>
      <c r="F920" s="18" t="e">
        <f>+VLOOKUP(B920,'with calc.status'!$A$6:$M$1846,8,FALSE)</f>
        <v>#N/A</v>
      </c>
      <c r="G920" s="23" t="e">
        <f t="shared" si="47"/>
        <v>#N/A</v>
      </c>
    </row>
    <row r="921" spans="1:7" x14ac:dyDescent="0.25">
      <c r="A921" s="18" t="s">
        <v>2741</v>
      </c>
      <c r="B921" s="18" t="str">
        <f t="shared" si="48"/>
        <v>40496</v>
      </c>
      <c r="C921" s="23">
        <v>0</v>
      </c>
      <c r="D921" s="25">
        <v>41943</v>
      </c>
      <c r="E921" s="25">
        <v>41943</v>
      </c>
      <c r="F921" s="18" t="e">
        <f>+VLOOKUP(B921,'with calc.status'!$A$6:$M$1846,8,FALSE)</f>
        <v>#N/A</v>
      </c>
      <c r="G921" s="23" t="e">
        <f t="shared" si="47"/>
        <v>#N/A</v>
      </c>
    </row>
    <row r="922" spans="1:7" x14ac:dyDescent="0.25">
      <c r="A922" s="18" t="s">
        <v>2742</v>
      </c>
      <c r="B922" s="18" t="str">
        <f t="shared" si="48"/>
        <v>40497</v>
      </c>
      <c r="C922" s="23">
        <v>0</v>
      </c>
      <c r="D922" s="25">
        <v>41943</v>
      </c>
      <c r="E922" s="25">
        <v>41943</v>
      </c>
      <c r="F922" s="18" t="e">
        <f>+VLOOKUP(B922,'with calc.status'!$A$6:$M$1846,8,FALSE)</f>
        <v>#N/A</v>
      </c>
      <c r="G922" s="23" t="e">
        <f t="shared" si="47"/>
        <v>#N/A</v>
      </c>
    </row>
    <row r="923" spans="1:7" x14ac:dyDescent="0.25">
      <c r="A923" s="18" t="s">
        <v>2745</v>
      </c>
      <c r="B923" s="18" t="str">
        <f t="shared" si="48"/>
        <v>40500</v>
      </c>
      <c r="C923" s="23">
        <v>0</v>
      </c>
      <c r="D923" s="25">
        <v>41943</v>
      </c>
      <c r="E923" s="25">
        <v>41943</v>
      </c>
      <c r="F923" s="18" t="e">
        <f>+VLOOKUP(B923,'with calc.status'!$A$6:$M$1846,8,FALSE)</f>
        <v>#N/A</v>
      </c>
      <c r="G923" s="23" t="e">
        <f t="shared" si="47"/>
        <v>#N/A</v>
      </c>
    </row>
    <row r="924" spans="1:7" x14ac:dyDescent="0.25">
      <c r="A924" s="18" t="s">
        <v>2746</v>
      </c>
      <c r="B924" s="18" t="str">
        <f t="shared" si="48"/>
        <v>40501</v>
      </c>
      <c r="C924" s="23">
        <v>0</v>
      </c>
      <c r="D924" s="25">
        <v>41943</v>
      </c>
      <c r="E924" s="25">
        <v>41943</v>
      </c>
      <c r="F924" s="18" t="e">
        <f>+VLOOKUP(B924,'with calc.status'!$A$6:$M$1846,8,FALSE)</f>
        <v>#N/A</v>
      </c>
      <c r="G924" s="23" t="e">
        <f t="shared" si="47"/>
        <v>#N/A</v>
      </c>
    </row>
    <row r="925" spans="1:7" x14ac:dyDescent="0.25">
      <c r="A925" s="18" t="s">
        <v>2748</v>
      </c>
      <c r="B925" s="18" t="str">
        <f t="shared" si="48"/>
        <v>40503</v>
      </c>
      <c r="C925" s="23">
        <v>0</v>
      </c>
      <c r="D925" s="25">
        <v>41943</v>
      </c>
      <c r="E925" s="25">
        <v>41943</v>
      </c>
      <c r="F925" s="18" t="e">
        <f>+VLOOKUP(B925,'with calc.status'!$A$6:$M$1846,8,FALSE)</f>
        <v>#N/A</v>
      </c>
      <c r="G925" s="23" t="e">
        <f t="shared" si="47"/>
        <v>#N/A</v>
      </c>
    </row>
    <row r="926" spans="1:7" x14ac:dyDescent="0.25">
      <c r="A926" s="18" t="s">
        <v>3304</v>
      </c>
      <c r="B926" s="18" t="str">
        <f t="shared" si="48"/>
        <v>A0193</v>
      </c>
      <c r="C926" s="23">
        <v>0</v>
      </c>
      <c r="D926" s="25">
        <v>41767</v>
      </c>
      <c r="E926" s="25"/>
    </row>
    <row r="927" spans="1:7" x14ac:dyDescent="0.25">
      <c r="A927" s="18" t="s">
        <v>2984</v>
      </c>
      <c r="B927" s="18" t="str">
        <f t="shared" si="48"/>
        <v>49L44</v>
      </c>
      <c r="C927" s="23">
        <v>0</v>
      </c>
      <c r="D927" s="25">
        <v>41943</v>
      </c>
      <c r="E927" s="25">
        <v>41943</v>
      </c>
      <c r="F927" s="18" t="e">
        <f>+VLOOKUP(B927,'with calc.status'!$A$6:$M$1846,8,FALSE)</f>
        <v>#N/A</v>
      </c>
      <c r="G927" s="23" t="e">
        <f t="shared" ref="G927:G956" si="49">+F927-C927</f>
        <v>#N/A</v>
      </c>
    </row>
    <row r="928" spans="1:7" x14ac:dyDescent="0.25">
      <c r="A928" s="18" t="s">
        <v>2986</v>
      </c>
      <c r="B928" s="18" t="str">
        <f t="shared" si="48"/>
        <v>49L53</v>
      </c>
      <c r="C928" s="23">
        <v>0</v>
      </c>
      <c r="D928" s="25">
        <v>41943</v>
      </c>
      <c r="E928" s="25">
        <v>41943</v>
      </c>
      <c r="F928" s="18" t="e">
        <f>+VLOOKUP(B928,'with calc.status'!$A$6:$M$1846,8,FALSE)</f>
        <v>#N/A</v>
      </c>
      <c r="G928" s="23" t="e">
        <f t="shared" si="49"/>
        <v>#N/A</v>
      </c>
    </row>
    <row r="929" spans="1:7" x14ac:dyDescent="0.25">
      <c r="A929" s="18" t="s">
        <v>3054</v>
      </c>
      <c r="B929" s="18" t="str">
        <f t="shared" si="48"/>
        <v>4D547</v>
      </c>
      <c r="C929" s="23">
        <v>0</v>
      </c>
      <c r="D929" s="25">
        <v>41943</v>
      </c>
      <c r="E929" s="25">
        <v>41943</v>
      </c>
      <c r="F929" s="18" t="e">
        <f>+VLOOKUP(B929,'with calc.status'!$A$6:$M$1846,8,FALSE)</f>
        <v>#N/A</v>
      </c>
      <c r="G929" s="23" t="e">
        <f t="shared" si="49"/>
        <v>#N/A</v>
      </c>
    </row>
    <row r="930" spans="1:7" x14ac:dyDescent="0.25">
      <c r="A930" s="18" t="s">
        <v>3195</v>
      </c>
      <c r="B930" s="18" t="str">
        <f t="shared" si="48"/>
        <v>4PH90</v>
      </c>
      <c r="C930" s="23">
        <v>0</v>
      </c>
      <c r="D930" s="25">
        <v>41943</v>
      </c>
      <c r="E930" s="25">
        <v>41943</v>
      </c>
      <c r="F930" s="18" t="e">
        <f>+VLOOKUP(B930,'with calc.status'!$A$6:$M$1846,8,FALSE)</f>
        <v>#N/A</v>
      </c>
      <c r="G930" s="23" t="e">
        <f t="shared" si="49"/>
        <v>#N/A</v>
      </c>
    </row>
    <row r="931" spans="1:7" x14ac:dyDescent="0.25">
      <c r="A931" s="18" t="s">
        <v>3196</v>
      </c>
      <c r="B931" s="18" t="str">
        <f t="shared" si="48"/>
        <v>4PH91</v>
      </c>
      <c r="C931" s="23">
        <v>0</v>
      </c>
      <c r="D931" s="25">
        <v>41943</v>
      </c>
      <c r="E931" s="25">
        <v>41943</v>
      </c>
      <c r="F931" s="18" t="e">
        <f>+VLOOKUP(B931,'with calc.status'!$A$6:$M$1846,8,FALSE)</f>
        <v>#N/A</v>
      </c>
      <c r="G931" s="23" t="e">
        <f t="shared" si="49"/>
        <v>#N/A</v>
      </c>
    </row>
    <row r="932" spans="1:7" x14ac:dyDescent="0.25">
      <c r="A932" s="18" t="s">
        <v>3198</v>
      </c>
      <c r="B932" s="18" t="str">
        <f t="shared" si="48"/>
        <v>4PH93</v>
      </c>
      <c r="C932" s="23">
        <v>0</v>
      </c>
      <c r="D932" s="25">
        <v>41943</v>
      </c>
      <c r="E932" s="25">
        <v>41943</v>
      </c>
      <c r="F932" s="18" t="e">
        <f>+VLOOKUP(B932,'with calc.status'!$A$6:$M$1846,8,FALSE)</f>
        <v>#N/A</v>
      </c>
      <c r="G932" s="23" t="e">
        <f t="shared" si="49"/>
        <v>#N/A</v>
      </c>
    </row>
    <row r="933" spans="1:7" x14ac:dyDescent="0.25">
      <c r="A933" s="18" t="s">
        <v>3199</v>
      </c>
      <c r="B933" s="18" t="str">
        <f t="shared" si="48"/>
        <v>4PH94</v>
      </c>
      <c r="C933" s="23">
        <v>0</v>
      </c>
      <c r="D933" s="25">
        <v>41943</v>
      </c>
      <c r="E933" s="25">
        <v>41943</v>
      </c>
      <c r="F933" s="18" t="e">
        <f>+VLOOKUP(B933,'with calc.status'!$A$6:$M$1846,8,FALSE)</f>
        <v>#N/A</v>
      </c>
      <c r="G933" s="23" t="e">
        <f t="shared" si="49"/>
        <v>#N/A</v>
      </c>
    </row>
    <row r="934" spans="1:7" x14ac:dyDescent="0.25">
      <c r="A934" s="18" t="s">
        <v>3306</v>
      </c>
      <c r="B934" s="18" t="str">
        <f t="shared" si="48"/>
        <v>A0195</v>
      </c>
      <c r="C934" s="23">
        <v>0</v>
      </c>
      <c r="D934" s="25">
        <v>41765</v>
      </c>
      <c r="E934" s="25">
        <v>41948</v>
      </c>
      <c r="F934" s="18">
        <f>+VLOOKUP(B934,'with calc.status'!$A$6:$M$1846,8,FALSE)</f>
        <v>0</v>
      </c>
      <c r="G934" s="23">
        <f t="shared" si="49"/>
        <v>0</v>
      </c>
    </row>
    <row r="935" spans="1:7" x14ac:dyDescent="0.25">
      <c r="A935" s="18" t="s">
        <v>3323</v>
      </c>
      <c r="B935" s="18" t="str">
        <f t="shared" si="48"/>
        <v>A0218</v>
      </c>
      <c r="C935" s="23">
        <v>0</v>
      </c>
      <c r="D935" s="25">
        <v>41954</v>
      </c>
      <c r="E935" s="25">
        <v>41954</v>
      </c>
      <c r="F935" s="18">
        <f>+VLOOKUP(B935,'with calc.status'!$A$6:$M$1846,8,FALSE)</f>
        <v>0</v>
      </c>
      <c r="G935" s="23">
        <f t="shared" si="49"/>
        <v>0</v>
      </c>
    </row>
    <row r="936" spans="1:7" x14ac:dyDescent="0.25">
      <c r="A936" s="18" t="s">
        <v>3301</v>
      </c>
      <c r="B936" s="18" t="str">
        <f t="shared" si="48"/>
        <v>A0189</v>
      </c>
      <c r="C936" s="23">
        <v>0</v>
      </c>
      <c r="D936" s="25">
        <v>41627</v>
      </c>
      <c r="E936" s="25">
        <v>41955</v>
      </c>
      <c r="F936" s="18">
        <f>+VLOOKUP(B936,'with calc.status'!$A$6:$M$1846,8,FALSE)</f>
        <v>0</v>
      </c>
      <c r="G936" s="23">
        <f t="shared" si="49"/>
        <v>0</v>
      </c>
    </row>
    <row r="937" spans="1:7" x14ac:dyDescent="0.25">
      <c r="A937" s="18" t="s">
        <v>3308</v>
      </c>
      <c r="B937" s="18" t="str">
        <f t="shared" si="48"/>
        <v>A0197</v>
      </c>
      <c r="C937" s="23">
        <v>0</v>
      </c>
      <c r="D937" s="25">
        <v>41796</v>
      </c>
      <c r="E937" s="25">
        <v>41957</v>
      </c>
      <c r="F937" s="18">
        <f>+VLOOKUP(B937,'with calc.status'!$A$6:$M$1846,8,FALSE)</f>
        <v>0</v>
      </c>
      <c r="G937" s="23">
        <f t="shared" si="49"/>
        <v>0</v>
      </c>
    </row>
    <row r="938" spans="1:7" x14ac:dyDescent="0.25">
      <c r="A938" s="18" t="s">
        <v>3322</v>
      </c>
      <c r="B938" s="18" t="str">
        <f t="shared" si="48"/>
        <v>A0217</v>
      </c>
      <c r="C938" s="23">
        <v>0</v>
      </c>
      <c r="D938" s="25">
        <v>41971</v>
      </c>
      <c r="E938" s="25">
        <v>41971</v>
      </c>
      <c r="F938" s="18">
        <f>+VLOOKUP(B938,'with calc.status'!$A$6:$M$1846,8,FALSE)</f>
        <v>0</v>
      </c>
      <c r="G938" s="23">
        <f t="shared" si="49"/>
        <v>0</v>
      </c>
    </row>
    <row r="939" spans="1:7" x14ac:dyDescent="0.25">
      <c r="A939" s="18" t="s">
        <v>2697</v>
      </c>
      <c r="B939" s="18" t="str">
        <f t="shared" si="48"/>
        <v>40451</v>
      </c>
      <c r="C939" s="23">
        <v>0</v>
      </c>
      <c r="D939" s="25">
        <v>41973</v>
      </c>
      <c r="E939" s="25">
        <v>41973</v>
      </c>
      <c r="F939" s="18" t="e">
        <f>+VLOOKUP(B939,'with calc.status'!$A$6:$M$1846,8,FALSE)</f>
        <v>#N/A</v>
      </c>
      <c r="G939" s="23" t="e">
        <f t="shared" si="49"/>
        <v>#N/A</v>
      </c>
    </row>
    <row r="940" spans="1:7" x14ac:dyDescent="0.25">
      <c r="A940" s="18" t="s">
        <v>2715</v>
      </c>
      <c r="B940" s="18" t="str">
        <f t="shared" si="48"/>
        <v>40469</v>
      </c>
      <c r="C940" s="23">
        <v>0</v>
      </c>
      <c r="D940" s="25">
        <v>41973</v>
      </c>
      <c r="E940" s="25">
        <v>41973</v>
      </c>
      <c r="F940" s="18" t="e">
        <f>+VLOOKUP(B940,'with calc.status'!$A$6:$M$1846,8,FALSE)</f>
        <v>#N/A</v>
      </c>
      <c r="G940" s="23" t="e">
        <f t="shared" si="49"/>
        <v>#N/A</v>
      </c>
    </row>
    <row r="941" spans="1:7" x14ac:dyDescent="0.25">
      <c r="A941" s="18" t="s">
        <v>2734</v>
      </c>
      <c r="B941" s="18" t="str">
        <f t="shared" si="48"/>
        <v>40489</v>
      </c>
      <c r="C941" s="23">
        <v>0</v>
      </c>
      <c r="D941" s="25">
        <v>41973</v>
      </c>
      <c r="E941" s="25">
        <v>41973</v>
      </c>
      <c r="F941" s="18" t="e">
        <f>+VLOOKUP(B941,'with calc.status'!$A$6:$M$1846,8,FALSE)</f>
        <v>#N/A</v>
      </c>
      <c r="G941" s="23" t="e">
        <f t="shared" si="49"/>
        <v>#N/A</v>
      </c>
    </row>
    <row r="942" spans="1:7" x14ac:dyDescent="0.25">
      <c r="A942" s="18" t="s">
        <v>2743</v>
      </c>
      <c r="B942" s="18" t="str">
        <f t="shared" si="48"/>
        <v>40498</v>
      </c>
      <c r="C942" s="23">
        <v>0</v>
      </c>
      <c r="D942" s="25">
        <v>41973</v>
      </c>
      <c r="E942" s="25">
        <v>41973</v>
      </c>
      <c r="F942" s="18" t="e">
        <f>+VLOOKUP(B942,'with calc.status'!$A$6:$M$1846,8,FALSE)</f>
        <v>#N/A</v>
      </c>
      <c r="G942" s="23" t="e">
        <f t="shared" si="49"/>
        <v>#N/A</v>
      </c>
    </row>
    <row r="943" spans="1:7" x14ac:dyDescent="0.25">
      <c r="A943" s="18" t="s">
        <v>2747</v>
      </c>
      <c r="B943" s="18" t="str">
        <f t="shared" si="48"/>
        <v>40502</v>
      </c>
      <c r="C943" s="23">
        <v>0</v>
      </c>
      <c r="D943" s="25">
        <v>41973</v>
      </c>
      <c r="E943" s="25">
        <v>41973</v>
      </c>
      <c r="F943" s="18" t="e">
        <f>+VLOOKUP(B943,'with calc.status'!$A$6:$M$1846,8,FALSE)</f>
        <v>#N/A</v>
      </c>
      <c r="G943" s="23" t="e">
        <f t="shared" si="49"/>
        <v>#N/A</v>
      </c>
    </row>
    <row r="944" spans="1:7" x14ac:dyDescent="0.25">
      <c r="A944" s="18" t="s">
        <v>2750</v>
      </c>
      <c r="B944" s="18" t="str">
        <f t="shared" si="48"/>
        <v>40505</v>
      </c>
      <c r="C944" s="23">
        <v>0</v>
      </c>
      <c r="D944" s="25">
        <v>41973</v>
      </c>
      <c r="E944" s="25">
        <v>41973</v>
      </c>
      <c r="F944" s="18" t="e">
        <f>+VLOOKUP(B944,'with calc.status'!$A$6:$M$1846,8,FALSE)</f>
        <v>#N/A</v>
      </c>
      <c r="G944" s="23" t="e">
        <f t="shared" si="49"/>
        <v>#N/A</v>
      </c>
    </row>
    <row r="945" spans="1:7" x14ac:dyDescent="0.25">
      <c r="A945" s="18" t="s">
        <v>2754</v>
      </c>
      <c r="B945" s="18" t="str">
        <f t="shared" si="48"/>
        <v>40509</v>
      </c>
      <c r="C945" s="23">
        <v>0</v>
      </c>
      <c r="D945" s="25">
        <v>41973</v>
      </c>
      <c r="E945" s="25">
        <v>41973</v>
      </c>
      <c r="F945" s="18" t="e">
        <f>+VLOOKUP(B945,'with calc.status'!$A$6:$M$1846,8,FALSE)</f>
        <v>#N/A</v>
      </c>
      <c r="G945" s="23" t="e">
        <f t="shared" si="49"/>
        <v>#N/A</v>
      </c>
    </row>
    <row r="946" spans="1:7" x14ac:dyDescent="0.25">
      <c r="A946" s="18" t="s">
        <v>2755</v>
      </c>
      <c r="B946" s="18" t="str">
        <f t="shared" si="48"/>
        <v>40510</v>
      </c>
      <c r="C946" s="23">
        <v>0</v>
      </c>
      <c r="D946" s="25">
        <v>41973</v>
      </c>
      <c r="E946" s="25">
        <v>41973</v>
      </c>
      <c r="F946" s="18" t="e">
        <f>+VLOOKUP(B946,'with calc.status'!$A$6:$M$1846,8,FALSE)</f>
        <v>#N/A</v>
      </c>
      <c r="G946" s="23" t="e">
        <f t="shared" si="49"/>
        <v>#N/A</v>
      </c>
    </row>
    <row r="947" spans="1:7" x14ac:dyDescent="0.25">
      <c r="A947" s="18" t="s">
        <v>2757</v>
      </c>
      <c r="B947" s="18" t="str">
        <f t="shared" si="48"/>
        <v>40512</v>
      </c>
      <c r="C947" s="23">
        <v>0</v>
      </c>
      <c r="D947" s="25">
        <v>41973</v>
      </c>
      <c r="E947" s="25">
        <v>41973</v>
      </c>
      <c r="F947" s="18" t="e">
        <f>+VLOOKUP(B947,'with calc.status'!$A$6:$M$1846,8,FALSE)</f>
        <v>#N/A</v>
      </c>
      <c r="G947" s="23" t="e">
        <f t="shared" si="49"/>
        <v>#N/A</v>
      </c>
    </row>
    <row r="948" spans="1:7" x14ac:dyDescent="0.25">
      <c r="A948" s="18" t="s">
        <v>2759</v>
      </c>
      <c r="B948" s="18" t="str">
        <f t="shared" si="48"/>
        <v>40514</v>
      </c>
      <c r="C948" s="23">
        <v>0</v>
      </c>
      <c r="D948" s="25">
        <v>41973</v>
      </c>
      <c r="E948" s="25">
        <v>41973</v>
      </c>
      <c r="F948" s="18" t="e">
        <f>+VLOOKUP(B948,'with calc.status'!$A$6:$M$1846,8,FALSE)</f>
        <v>#N/A</v>
      </c>
      <c r="G948" s="23" t="e">
        <f t="shared" si="49"/>
        <v>#N/A</v>
      </c>
    </row>
    <row r="949" spans="1:7" x14ac:dyDescent="0.25">
      <c r="A949" s="18" t="s">
        <v>2760</v>
      </c>
      <c r="B949" s="18" t="str">
        <f t="shared" si="48"/>
        <v>40515</v>
      </c>
      <c r="C949" s="23">
        <v>0</v>
      </c>
      <c r="D949" s="25">
        <v>41973</v>
      </c>
      <c r="E949" s="25">
        <v>41973</v>
      </c>
      <c r="F949" s="18" t="e">
        <f>+VLOOKUP(B949,'with calc.status'!$A$6:$M$1846,8,FALSE)</f>
        <v>#N/A</v>
      </c>
      <c r="G949" s="23" t="e">
        <f t="shared" si="49"/>
        <v>#N/A</v>
      </c>
    </row>
    <row r="950" spans="1:7" x14ac:dyDescent="0.25">
      <c r="A950" s="18" t="s">
        <v>2761</v>
      </c>
      <c r="B950" s="18" t="str">
        <f t="shared" si="48"/>
        <v>40516</v>
      </c>
      <c r="C950" s="23">
        <v>0</v>
      </c>
      <c r="D950" s="25">
        <v>41973</v>
      </c>
      <c r="E950" s="25">
        <v>41973</v>
      </c>
      <c r="F950" s="18" t="e">
        <f>+VLOOKUP(B950,'with calc.status'!$A$6:$M$1846,8,FALSE)</f>
        <v>#N/A</v>
      </c>
      <c r="G950" s="23" t="e">
        <f t="shared" si="49"/>
        <v>#N/A</v>
      </c>
    </row>
    <row r="951" spans="1:7" x14ac:dyDescent="0.25">
      <c r="A951" s="18" t="s">
        <v>2987</v>
      </c>
      <c r="B951" s="18" t="str">
        <f t="shared" si="48"/>
        <v>49L55</v>
      </c>
      <c r="C951" s="23">
        <v>0</v>
      </c>
      <c r="D951" s="25">
        <v>41973</v>
      </c>
      <c r="E951" s="25">
        <v>41973</v>
      </c>
      <c r="F951" s="18" t="e">
        <f>+VLOOKUP(B951,'with calc.status'!$A$6:$M$1846,8,FALSE)</f>
        <v>#N/A</v>
      </c>
      <c r="G951" s="23" t="e">
        <f t="shared" si="49"/>
        <v>#N/A</v>
      </c>
    </row>
    <row r="952" spans="1:7" x14ac:dyDescent="0.25">
      <c r="A952" s="18" t="s">
        <v>3189</v>
      </c>
      <c r="B952" s="18" t="str">
        <f t="shared" si="48"/>
        <v>4PH84</v>
      </c>
      <c r="C952" s="23">
        <v>0</v>
      </c>
      <c r="D952" s="25">
        <v>41973</v>
      </c>
      <c r="E952" s="25">
        <v>41973</v>
      </c>
      <c r="F952" s="18" t="e">
        <f>+VLOOKUP(B952,'with calc.status'!$A$6:$M$1846,8,FALSE)</f>
        <v>#N/A</v>
      </c>
      <c r="G952" s="23" t="e">
        <f t="shared" si="49"/>
        <v>#N/A</v>
      </c>
    </row>
    <row r="953" spans="1:7" x14ac:dyDescent="0.25">
      <c r="A953" s="18" t="s">
        <v>3197</v>
      </c>
      <c r="B953" s="18" t="str">
        <f t="shared" si="48"/>
        <v>4PH92</v>
      </c>
      <c r="C953" s="23">
        <v>0</v>
      </c>
      <c r="D953" s="25">
        <v>41973</v>
      </c>
      <c r="E953" s="25">
        <v>41973</v>
      </c>
      <c r="F953" s="18" t="e">
        <f>+VLOOKUP(B953,'with calc.status'!$A$6:$M$1846,8,FALSE)</f>
        <v>#N/A</v>
      </c>
      <c r="G953" s="23" t="e">
        <f t="shared" si="49"/>
        <v>#N/A</v>
      </c>
    </row>
    <row r="954" spans="1:7" x14ac:dyDescent="0.25">
      <c r="A954" s="18" t="s">
        <v>3204</v>
      </c>
      <c r="B954" s="18" t="str">
        <f t="shared" si="48"/>
        <v>4PH99</v>
      </c>
      <c r="C954" s="23">
        <v>0</v>
      </c>
      <c r="D954" s="25">
        <v>41973</v>
      </c>
      <c r="E954" s="25">
        <v>41973</v>
      </c>
      <c r="F954" s="18" t="e">
        <f>+VLOOKUP(B954,'with calc.status'!$A$6:$M$1846,8,FALSE)</f>
        <v>#N/A</v>
      </c>
      <c r="G954" s="23" t="e">
        <f t="shared" si="49"/>
        <v>#N/A</v>
      </c>
    </row>
    <row r="955" spans="1:7" x14ac:dyDescent="0.25">
      <c r="A955" s="18" t="s">
        <v>3209</v>
      </c>
      <c r="B955" s="18" t="str">
        <f t="shared" si="48"/>
        <v>4PM70</v>
      </c>
      <c r="C955" s="23">
        <v>0</v>
      </c>
      <c r="D955" s="25">
        <v>41973</v>
      </c>
      <c r="E955" s="25">
        <v>41973</v>
      </c>
      <c r="F955" s="18" t="e">
        <f>+VLOOKUP(B955,'with calc.status'!$A$6:$M$1846,8,FALSE)</f>
        <v>#N/A</v>
      </c>
      <c r="G955" s="23" t="e">
        <f t="shared" si="49"/>
        <v>#N/A</v>
      </c>
    </row>
    <row r="956" spans="1:7" x14ac:dyDescent="0.25">
      <c r="A956" s="18" t="s">
        <v>3210</v>
      </c>
      <c r="B956" s="18" t="str">
        <f t="shared" si="48"/>
        <v>4PM71</v>
      </c>
      <c r="C956" s="23">
        <v>0</v>
      </c>
      <c r="D956" s="25">
        <v>41973</v>
      </c>
      <c r="E956" s="25">
        <v>41973</v>
      </c>
      <c r="F956" s="18" t="e">
        <f>+VLOOKUP(B956,'with calc.status'!$A$6:$M$1846,8,FALSE)</f>
        <v>#N/A</v>
      </c>
      <c r="G956" s="23" t="e">
        <f t="shared" si="49"/>
        <v>#N/A</v>
      </c>
    </row>
    <row r="957" spans="1:7" x14ac:dyDescent="0.25">
      <c r="A957" s="18" t="s">
        <v>3335</v>
      </c>
      <c r="B957" s="18" t="str">
        <f t="shared" si="48"/>
        <v>A0345</v>
      </c>
      <c r="C957" s="23">
        <v>0</v>
      </c>
      <c r="D957" s="25">
        <v>42085</v>
      </c>
      <c r="E957" s="25"/>
    </row>
    <row r="958" spans="1:7" x14ac:dyDescent="0.25">
      <c r="A958" s="18" t="s">
        <v>3214</v>
      </c>
      <c r="B958" s="18" t="str">
        <f t="shared" si="48"/>
        <v>4PM75</v>
      </c>
      <c r="C958" s="23">
        <v>0</v>
      </c>
      <c r="D958" s="25">
        <v>41973</v>
      </c>
      <c r="E958" s="25">
        <v>41973</v>
      </c>
      <c r="F958" s="18" t="e">
        <f>+VLOOKUP(B958,'with calc.status'!$A$6:$M$1846,8,FALSE)</f>
        <v>#N/A</v>
      </c>
      <c r="G958" s="23" t="e">
        <f t="shared" ref="G958:G989" si="50">+F958-C958</f>
        <v>#N/A</v>
      </c>
    </row>
    <row r="959" spans="1:7" x14ac:dyDescent="0.25">
      <c r="A959" s="18" t="s">
        <v>3358</v>
      </c>
      <c r="B959" s="18" t="str">
        <f t="shared" si="48"/>
        <v>A0386</v>
      </c>
      <c r="C959" s="23">
        <v>0</v>
      </c>
      <c r="D959" s="25">
        <v>41974</v>
      </c>
      <c r="E959" s="25">
        <v>41975</v>
      </c>
      <c r="F959" s="18">
        <f>+VLOOKUP(B959,'with calc.status'!$A$6:$M$1846,8,FALSE)</f>
        <v>0</v>
      </c>
      <c r="G959" s="23">
        <f t="shared" si="50"/>
        <v>0</v>
      </c>
    </row>
    <row r="960" spans="1:7" x14ac:dyDescent="0.25">
      <c r="A960" s="18" t="s">
        <v>3357</v>
      </c>
      <c r="B960" s="18" t="str">
        <f t="shared" si="48"/>
        <v>A0385</v>
      </c>
      <c r="C960" s="23">
        <v>0</v>
      </c>
      <c r="D960" s="25">
        <v>41968</v>
      </c>
      <c r="E960" s="25">
        <v>41976</v>
      </c>
      <c r="F960" s="18">
        <f>+VLOOKUP(B960,'with calc.status'!$A$6:$M$1846,8,FALSE)</f>
        <v>0</v>
      </c>
      <c r="G960" s="23">
        <f t="shared" si="50"/>
        <v>0</v>
      </c>
    </row>
    <row r="961" spans="1:7" x14ac:dyDescent="0.25">
      <c r="A961" s="18" t="s">
        <v>3303</v>
      </c>
      <c r="B961" s="18" t="str">
        <f t="shared" si="48"/>
        <v>A0192</v>
      </c>
      <c r="C961" s="23">
        <v>0</v>
      </c>
      <c r="D961" s="25">
        <v>41757</v>
      </c>
      <c r="E961" s="25">
        <v>41978</v>
      </c>
      <c r="F961" s="18">
        <f>+VLOOKUP(B961,'with calc.status'!$A$6:$M$1846,8,FALSE)</f>
        <v>0</v>
      </c>
      <c r="G961" s="23">
        <f t="shared" si="50"/>
        <v>0</v>
      </c>
    </row>
    <row r="962" spans="1:7" x14ac:dyDescent="0.25">
      <c r="A962" s="18" t="s">
        <v>3359</v>
      </c>
      <c r="B962" s="18" t="str">
        <f t="shared" si="48"/>
        <v>A0387</v>
      </c>
      <c r="C962" s="23">
        <v>0</v>
      </c>
      <c r="D962" s="25">
        <v>41975</v>
      </c>
      <c r="E962" s="25">
        <v>41980</v>
      </c>
      <c r="F962" s="18">
        <f>+VLOOKUP(B962,'with calc.status'!$A$6:$M$1846,8,FALSE)</f>
        <v>0</v>
      </c>
      <c r="G962" s="23">
        <f t="shared" si="50"/>
        <v>0</v>
      </c>
    </row>
    <row r="963" spans="1:7" x14ac:dyDescent="0.25">
      <c r="A963" s="18" t="s">
        <v>3484</v>
      </c>
      <c r="B963" s="18" t="str">
        <f t="shared" si="48"/>
        <v>A1394</v>
      </c>
      <c r="C963" s="23">
        <v>2204.1388999999999</v>
      </c>
      <c r="D963" s="25">
        <v>41872</v>
      </c>
      <c r="E963" s="25">
        <v>41982</v>
      </c>
      <c r="F963" s="18">
        <f>+VLOOKUP(B963,'with calc.status'!$A$6:$M$1846,8,FALSE)</f>
        <v>2204.1388999999999</v>
      </c>
      <c r="G963" s="23">
        <f t="shared" si="50"/>
        <v>0</v>
      </c>
    </row>
    <row r="964" spans="1:7" x14ac:dyDescent="0.25">
      <c r="A964" s="18" t="s">
        <v>3487</v>
      </c>
      <c r="B964" s="18" t="str">
        <f t="shared" si="48"/>
        <v>A1398</v>
      </c>
      <c r="C964" s="23">
        <v>116.4089</v>
      </c>
      <c r="D964" s="25">
        <v>41873</v>
      </c>
      <c r="E964" s="25">
        <v>41982</v>
      </c>
      <c r="F964" s="18">
        <f>+VLOOKUP(B964,'with calc.status'!$A$6:$M$1846,8,FALSE)</f>
        <v>116.4089</v>
      </c>
      <c r="G964" s="23">
        <f t="shared" si="50"/>
        <v>0</v>
      </c>
    </row>
    <row r="965" spans="1:7" x14ac:dyDescent="0.25">
      <c r="A965" s="18" t="s">
        <v>3488</v>
      </c>
      <c r="B965" s="18" t="str">
        <f t="shared" si="48"/>
        <v>A1399</v>
      </c>
      <c r="C965" s="23">
        <v>411.90129999999999</v>
      </c>
      <c r="D965" s="25">
        <v>41879</v>
      </c>
      <c r="E965" s="25">
        <v>41982</v>
      </c>
      <c r="F965" s="18">
        <f>+VLOOKUP(B965,'with calc.status'!$A$6:$M$1846,8,FALSE)</f>
        <v>411.90129999999999</v>
      </c>
      <c r="G965" s="23">
        <f t="shared" si="50"/>
        <v>0</v>
      </c>
    </row>
    <row r="966" spans="1:7" x14ac:dyDescent="0.25">
      <c r="A966" s="18" t="s">
        <v>3489</v>
      </c>
      <c r="B966" s="18" t="str">
        <f t="shared" si="48"/>
        <v>A1401</v>
      </c>
      <c r="C966" s="23">
        <v>205.95070000000001</v>
      </c>
      <c r="D966" s="25">
        <v>41879</v>
      </c>
      <c r="E966" s="25">
        <v>41982</v>
      </c>
      <c r="F966" s="18">
        <f>+VLOOKUP(B966,'with calc.status'!$A$6:$M$1846,8,FALSE)</f>
        <v>205.95070000000001</v>
      </c>
      <c r="G966" s="23">
        <f t="shared" si="50"/>
        <v>0</v>
      </c>
    </row>
    <row r="967" spans="1:7" x14ac:dyDescent="0.25">
      <c r="A967" s="18" t="s">
        <v>4034</v>
      </c>
      <c r="B967" s="18" t="str">
        <f t="shared" si="48"/>
        <v>A5091</v>
      </c>
      <c r="C967" s="23">
        <v>9620</v>
      </c>
      <c r="D967" s="25">
        <v>41982</v>
      </c>
      <c r="E967" s="25">
        <v>41982</v>
      </c>
      <c r="F967" s="18">
        <f>+VLOOKUP(B967,'with calc.status'!$A$6:$M$1846,8,FALSE)</f>
        <v>9620</v>
      </c>
      <c r="G967" s="23">
        <f t="shared" si="50"/>
        <v>0</v>
      </c>
    </row>
    <row r="968" spans="1:7" x14ac:dyDescent="0.25">
      <c r="A968" s="18" t="s">
        <v>3313</v>
      </c>
      <c r="B968" s="18" t="str">
        <f t="shared" si="48"/>
        <v>A0203</v>
      </c>
      <c r="C968" s="23">
        <v>0</v>
      </c>
      <c r="D968" s="25">
        <v>41818</v>
      </c>
      <c r="E968" s="25">
        <v>41983</v>
      </c>
      <c r="F968" s="18">
        <f>+VLOOKUP(B968,'with calc.status'!$A$6:$M$1846,8,FALSE)</f>
        <v>0</v>
      </c>
      <c r="G968" s="23">
        <f t="shared" si="50"/>
        <v>0</v>
      </c>
    </row>
    <row r="969" spans="1:7" x14ac:dyDescent="0.25">
      <c r="A969" s="18" t="s">
        <v>2708</v>
      </c>
      <c r="B969" s="18" t="str">
        <f t="shared" si="48"/>
        <v>40462</v>
      </c>
      <c r="C969" s="23">
        <v>0</v>
      </c>
      <c r="D969" s="25">
        <v>42004</v>
      </c>
      <c r="E969" s="25">
        <v>42004</v>
      </c>
      <c r="F969" s="18" t="e">
        <f>+VLOOKUP(B969,'with calc.status'!$A$6:$M$1846,8,FALSE)</f>
        <v>#N/A</v>
      </c>
      <c r="G969" s="23" t="e">
        <f t="shared" si="50"/>
        <v>#N/A</v>
      </c>
    </row>
    <row r="970" spans="1:7" x14ac:dyDescent="0.25">
      <c r="A970" s="18" t="s">
        <v>2738</v>
      </c>
      <c r="B970" s="18" t="str">
        <f t="shared" si="48"/>
        <v>40493</v>
      </c>
      <c r="C970" s="23">
        <v>0</v>
      </c>
      <c r="D970" s="25">
        <v>42004</v>
      </c>
      <c r="E970" s="25">
        <v>42004</v>
      </c>
      <c r="F970" s="18" t="e">
        <f>+VLOOKUP(B970,'with calc.status'!$A$6:$M$1846,8,FALSE)</f>
        <v>#N/A</v>
      </c>
      <c r="G970" s="23" t="e">
        <f t="shared" si="50"/>
        <v>#N/A</v>
      </c>
    </row>
    <row r="971" spans="1:7" x14ac:dyDescent="0.25">
      <c r="A971" s="18" t="s">
        <v>2739</v>
      </c>
      <c r="B971" s="18" t="str">
        <f t="shared" ref="B971:B1034" si="51">+LEFT(A971,5)</f>
        <v>40494</v>
      </c>
      <c r="C971" s="23">
        <v>0</v>
      </c>
      <c r="D971" s="25">
        <v>42004</v>
      </c>
      <c r="E971" s="25">
        <v>42004</v>
      </c>
      <c r="F971" s="18" t="e">
        <f>+VLOOKUP(B971,'with calc.status'!$A$6:$M$1846,8,FALSE)</f>
        <v>#N/A</v>
      </c>
      <c r="G971" s="23" t="e">
        <f t="shared" si="50"/>
        <v>#N/A</v>
      </c>
    </row>
    <row r="972" spans="1:7" x14ac:dyDescent="0.25">
      <c r="A972" s="18" t="s">
        <v>2758</v>
      </c>
      <c r="B972" s="18" t="str">
        <f t="shared" si="51"/>
        <v>40513</v>
      </c>
      <c r="C972" s="23">
        <v>0</v>
      </c>
      <c r="D972" s="25">
        <v>42004</v>
      </c>
      <c r="E972" s="25">
        <v>42004</v>
      </c>
      <c r="F972" s="18" t="e">
        <f>+VLOOKUP(B972,'with calc.status'!$A$6:$M$1846,8,FALSE)</f>
        <v>#N/A</v>
      </c>
      <c r="G972" s="23" t="e">
        <f t="shared" si="50"/>
        <v>#N/A</v>
      </c>
    </row>
    <row r="973" spans="1:7" x14ac:dyDescent="0.25">
      <c r="A973" s="18" t="s">
        <v>2763</v>
      </c>
      <c r="B973" s="18" t="str">
        <f t="shared" si="51"/>
        <v>40518</v>
      </c>
      <c r="C973" s="23">
        <v>0</v>
      </c>
      <c r="D973" s="25">
        <v>42004</v>
      </c>
      <c r="E973" s="25">
        <v>42004</v>
      </c>
      <c r="F973" s="18" t="e">
        <f>+VLOOKUP(B973,'with calc.status'!$A$6:$M$1846,8,FALSE)</f>
        <v>#N/A</v>
      </c>
      <c r="G973" s="23" t="e">
        <f t="shared" si="50"/>
        <v>#N/A</v>
      </c>
    </row>
    <row r="974" spans="1:7" x14ac:dyDescent="0.25">
      <c r="A974" s="18" t="s">
        <v>2764</v>
      </c>
      <c r="B974" s="18" t="str">
        <f t="shared" si="51"/>
        <v>40519</v>
      </c>
      <c r="C974" s="23">
        <v>0</v>
      </c>
      <c r="D974" s="25">
        <v>42004</v>
      </c>
      <c r="E974" s="25">
        <v>42004</v>
      </c>
      <c r="F974" s="18" t="e">
        <f>+VLOOKUP(B974,'with calc.status'!$A$6:$M$1846,8,FALSE)</f>
        <v>#N/A</v>
      </c>
      <c r="G974" s="23" t="e">
        <f t="shared" si="50"/>
        <v>#N/A</v>
      </c>
    </row>
    <row r="975" spans="1:7" x14ac:dyDescent="0.25">
      <c r="A975" s="18" t="s">
        <v>2765</v>
      </c>
      <c r="B975" s="18" t="str">
        <f t="shared" si="51"/>
        <v>40520</v>
      </c>
      <c r="C975" s="23">
        <v>0</v>
      </c>
      <c r="D975" s="25">
        <v>42004</v>
      </c>
      <c r="E975" s="25">
        <v>42004</v>
      </c>
      <c r="F975" s="18" t="e">
        <f>+VLOOKUP(B975,'with calc.status'!$A$6:$M$1846,8,FALSE)</f>
        <v>#N/A</v>
      </c>
      <c r="G975" s="23" t="e">
        <f t="shared" si="50"/>
        <v>#N/A</v>
      </c>
    </row>
    <row r="976" spans="1:7" x14ac:dyDescent="0.25">
      <c r="A976" s="18" t="s">
        <v>2766</v>
      </c>
      <c r="B976" s="18" t="str">
        <f t="shared" si="51"/>
        <v>40521</v>
      </c>
      <c r="C976" s="23">
        <v>0</v>
      </c>
      <c r="D976" s="25">
        <v>42004</v>
      </c>
      <c r="E976" s="25">
        <v>42004</v>
      </c>
      <c r="F976" s="18" t="e">
        <f>+VLOOKUP(B976,'with calc.status'!$A$6:$M$1846,8,FALSE)</f>
        <v>#N/A</v>
      </c>
      <c r="G976" s="23" t="e">
        <f t="shared" si="50"/>
        <v>#N/A</v>
      </c>
    </row>
    <row r="977" spans="1:7" x14ac:dyDescent="0.25">
      <c r="A977" s="18" t="s">
        <v>2988</v>
      </c>
      <c r="B977" s="18" t="str">
        <f t="shared" si="51"/>
        <v>49L58</v>
      </c>
      <c r="C977" s="23">
        <v>0</v>
      </c>
      <c r="D977" s="25">
        <v>42004</v>
      </c>
      <c r="E977" s="25">
        <v>42004</v>
      </c>
      <c r="F977" s="18" t="e">
        <f>+VLOOKUP(B977,'with calc.status'!$A$6:$M$1846,8,FALSE)</f>
        <v>#N/A</v>
      </c>
      <c r="G977" s="23" t="e">
        <f t="shared" si="50"/>
        <v>#N/A</v>
      </c>
    </row>
    <row r="978" spans="1:7" x14ac:dyDescent="0.25">
      <c r="A978" s="18" t="s">
        <v>2990</v>
      </c>
      <c r="B978" s="18" t="str">
        <f t="shared" si="51"/>
        <v>49L75</v>
      </c>
      <c r="C978" s="23">
        <v>0</v>
      </c>
      <c r="D978" s="25">
        <v>42004</v>
      </c>
      <c r="E978" s="25">
        <v>42004</v>
      </c>
      <c r="F978" s="18" t="e">
        <f>+VLOOKUP(B978,'with calc.status'!$A$6:$M$1846,8,FALSE)</f>
        <v>#N/A</v>
      </c>
      <c r="G978" s="23" t="e">
        <f t="shared" si="50"/>
        <v>#N/A</v>
      </c>
    </row>
    <row r="979" spans="1:7" x14ac:dyDescent="0.25">
      <c r="A979" s="18" t="s">
        <v>2991</v>
      </c>
      <c r="B979" s="18" t="str">
        <f t="shared" si="51"/>
        <v>49L77</v>
      </c>
      <c r="C979" s="23">
        <v>0</v>
      </c>
      <c r="D979" s="25">
        <v>42004</v>
      </c>
      <c r="E979" s="25">
        <v>42004</v>
      </c>
      <c r="F979" s="18" t="e">
        <f>+VLOOKUP(B979,'with calc.status'!$A$6:$M$1846,8,FALSE)</f>
        <v>#N/A</v>
      </c>
      <c r="G979" s="23" t="e">
        <f t="shared" si="50"/>
        <v>#N/A</v>
      </c>
    </row>
    <row r="980" spans="1:7" x14ac:dyDescent="0.25">
      <c r="A980" s="18" t="s">
        <v>3056</v>
      </c>
      <c r="B980" s="18" t="str">
        <f t="shared" si="51"/>
        <v>4D630</v>
      </c>
      <c r="C980" s="23">
        <v>0</v>
      </c>
      <c r="D980" s="25">
        <v>42004</v>
      </c>
      <c r="E980" s="25">
        <v>42004</v>
      </c>
      <c r="F980" s="18" t="e">
        <f>+VLOOKUP(B980,'with calc.status'!$A$6:$M$1846,8,FALSE)</f>
        <v>#N/A</v>
      </c>
      <c r="G980" s="23" t="e">
        <f t="shared" si="50"/>
        <v>#N/A</v>
      </c>
    </row>
    <row r="981" spans="1:7" x14ac:dyDescent="0.25">
      <c r="A981" s="18" t="s">
        <v>3140</v>
      </c>
      <c r="B981" s="18" t="str">
        <f t="shared" si="51"/>
        <v>4PF30</v>
      </c>
      <c r="C981" s="23">
        <v>0</v>
      </c>
      <c r="D981" s="25">
        <v>42004</v>
      </c>
      <c r="E981" s="25">
        <v>42004</v>
      </c>
      <c r="F981" s="18" t="e">
        <f>+VLOOKUP(B981,'with calc.status'!$A$6:$M$1846,8,FALSE)</f>
        <v>#N/A</v>
      </c>
      <c r="G981" s="23" t="e">
        <f t="shared" si="50"/>
        <v>#N/A</v>
      </c>
    </row>
    <row r="982" spans="1:7" x14ac:dyDescent="0.25">
      <c r="A982" s="18" t="s">
        <v>3160</v>
      </c>
      <c r="B982" s="18" t="str">
        <f t="shared" si="51"/>
        <v>4PF50</v>
      </c>
      <c r="C982" s="23">
        <v>0</v>
      </c>
      <c r="D982" s="25">
        <v>42004</v>
      </c>
      <c r="E982" s="25">
        <v>42004</v>
      </c>
      <c r="F982" s="18" t="e">
        <f>+VLOOKUP(B982,'with calc.status'!$A$6:$M$1846,8,FALSE)</f>
        <v>#N/A</v>
      </c>
      <c r="G982" s="23" t="e">
        <f t="shared" si="50"/>
        <v>#N/A</v>
      </c>
    </row>
    <row r="983" spans="1:7" x14ac:dyDescent="0.25">
      <c r="A983" s="18" t="s">
        <v>3162</v>
      </c>
      <c r="B983" s="18" t="str">
        <f t="shared" si="51"/>
        <v>4PF58</v>
      </c>
      <c r="C983" s="23">
        <v>0</v>
      </c>
      <c r="D983" s="25">
        <v>42004</v>
      </c>
      <c r="E983" s="25">
        <v>42004</v>
      </c>
      <c r="F983" s="18" t="e">
        <f>+VLOOKUP(B983,'with calc.status'!$A$6:$M$1846,8,FALSE)</f>
        <v>#N/A</v>
      </c>
      <c r="G983" s="23" t="e">
        <f t="shared" si="50"/>
        <v>#N/A</v>
      </c>
    </row>
    <row r="984" spans="1:7" x14ac:dyDescent="0.25">
      <c r="A984" s="18" t="s">
        <v>3167</v>
      </c>
      <c r="B984" s="18" t="str">
        <f t="shared" si="51"/>
        <v>4PF65</v>
      </c>
      <c r="C984" s="23">
        <v>0</v>
      </c>
      <c r="D984" s="25">
        <v>42004</v>
      </c>
      <c r="E984" s="25">
        <v>42004</v>
      </c>
      <c r="F984" s="18" t="e">
        <f>+VLOOKUP(B984,'with calc.status'!$A$6:$M$1846,8,FALSE)</f>
        <v>#N/A</v>
      </c>
      <c r="G984" s="23" t="e">
        <f t="shared" si="50"/>
        <v>#N/A</v>
      </c>
    </row>
    <row r="985" spans="1:7" x14ac:dyDescent="0.25">
      <c r="A985" s="18" t="s">
        <v>3170</v>
      </c>
      <c r="B985" s="18" t="str">
        <f t="shared" si="51"/>
        <v>4PF94</v>
      </c>
      <c r="C985" s="23">
        <v>0</v>
      </c>
      <c r="D985" s="25">
        <v>42004</v>
      </c>
      <c r="E985" s="25">
        <v>42004</v>
      </c>
      <c r="F985" s="18" t="e">
        <f>+VLOOKUP(B985,'with calc.status'!$A$6:$M$1846,8,FALSE)</f>
        <v>#N/A</v>
      </c>
      <c r="G985" s="23" t="e">
        <f t="shared" si="50"/>
        <v>#N/A</v>
      </c>
    </row>
    <row r="986" spans="1:7" x14ac:dyDescent="0.25">
      <c r="A986" s="18" t="s">
        <v>3171</v>
      </c>
      <c r="B986" s="18" t="str">
        <f t="shared" si="51"/>
        <v>4PF96</v>
      </c>
      <c r="C986" s="23">
        <v>0</v>
      </c>
      <c r="D986" s="25">
        <v>42004</v>
      </c>
      <c r="E986" s="25">
        <v>42004</v>
      </c>
      <c r="F986" s="18" t="e">
        <f>+VLOOKUP(B986,'with calc.status'!$A$6:$M$1846,8,FALSE)</f>
        <v>#N/A</v>
      </c>
      <c r="G986" s="23" t="e">
        <f t="shared" si="50"/>
        <v>#N/A</v>
      </c>
    </row>
    <row r="987" spans="1:7" x14ac:dyDescent="0.25">
      <c r="A987" s="18" t="s">
        <v>3191</v>
      </c>
      <c r="B987" s="18" t="str">
        <f t="shared" si="51"/>
        <v>4PH86</v>
      </c>
      <c r="C987" s="23">
        <v>0</v>
      </c>
      <c r="D987" s="25">
        <v>42004</v>
      </c>
      <c r="E987" s="25">
        <v>42004</v>
      </c>
      <c r="F987" s="18" t="e">
        <f>+VLOOKUP(B987,'with calc.status'!$A$6:$M$1846,8,FALSE)</f>
        <v>#N/A</v>
      </c>
      <c r="G987" s="23" t="e">
        <f t="shared" si="50"/>
        <v>#N/A</v>
      </c>
    </row>
    <row r="988" spans="1:7" x14ac:dyDescent="0.25">
      <c r="A988" s="18" t="s">
        <v>3192</v>
      </c>
      <c r="B988" s="18" t="str">
        <f t="shared" si="51"/>
        <v>4PH87</v>
      </c>
      <c r="C988" s="23">
        <v>0</v>
      </c>
      <c r="D988" s="25">
        <v>42004</v>
      </c>
      <c r="E988" s="25">
        <v>42004</v>
      </c>
      <c r="F988" s="18" t="e">
        <f>+VLOOKUP(B988,'with calc.status'!$A$6:$M$1846,8,FALSE)</f>
        <v>#N/A</v>
      </c>
      <c r="G988" s="23" t="e">
        <f t="shared" si="50"/>
        <v>#N/A</v>
      </c>
    </row>
    <row r="989" spans="1:7" x14ac:dyDescent="0.25">
      <c r="A989" s="18" t="s">
        <v>3200</v>
      </c>
      <c r="B989" s="18" t="str">
        <f t="shared" si="51"/>
        <v>4PH95</v>
      </c>
      <c r="C989" s="23">
        <v>0</v>
      </c>
      <c r="D989" s="25">
        <v>42004</v>
      </c>
      <c r="E989" s="25">
        <v>42004</v>
      </c>
      <c r="F989" s="18" t="e">
        <f>+VLOOKUP(B989,'with calc.status'!$A$6:$M$1846,8,FALSE)</f>
        <v>#N/A</v>
      </c>
      <c r="G989" s="23" t="e">
        <f t="shared" si="50"/>
        <v>#N/A</v>
      </c>
    </row>
    <row r="990" spans="1:7" x14ac:dyDescent="0.25">
      <c r="A990" s="18" t="s">
        <v>3203</v>
      </c>
      <c r="B990" s="18" t="str">
        <f t="shared" si="51"/>
        <v>4PH98</v>
      </c>
      <c r="C990" s="23">
        <v>0</v>
      </c>
      <c r="D990" s="25">
        <v>42004</v>
      </c>
      <c r="E990" s="25">
        <v>42004</v>
      </c>
      <c r="F990" s="18" t="e">
        <f>+VLOOKUP(B990,'with calc.status'!$A$6:$M$1846,8,FALSE)</f>
        <v>#N/A</v>
      </c>
      <c r="G990" s="23" t="e">
        <f t="shared" ref="G990:G1021" si="52">+F990-C990</f>
        <v>#N/A</v>
      </c>
    </row>
    <row r="991" spans="1:7" x14ac:dyDescent="0.25">
      <c r="A991" s="18" t="s">
        <v>3211</v>
      </c>
      <c r="B991" s="18" t="str">
        <f t="shared" si="51"/>
        <v>4PM72</v>
      </c>
      <c r="C991" s="23">
        <v>0</v>
      </c>
      <c r="D991" s="25">
        <v>42004</v>
      </c>
      <c r="E991" s="25">
        <v>42004</v>
      </c>
      <c r="F991" s="18" t="e">
        <f>+VLOOKUP(B991,'with calc.status'!$A$6:$M$1846,8,FALSE)</f>
        <v>#N/A</v>
      </c>
      <c r="G991" s="23" t="e">
        <f t="shared" si="52"/>
        <v>#N/A</v>
      </c>
    </row>
    <row r="992" spans="1:7" x14ac:dyDescent="0.25">
      <c r="A992" s="18" t="s">
        <v>3325</v>
      </c>
      <c r="B992" s="18" t="str">
        <f t="shared" si="51"/>
        <v>A0299</v>
      </c>
      <c r="C992" s="23">
        <v>399</v>
      </c>
      <c r="D992" s="25">
        <v>42009</v>
      </c>
      <c r="E992" s="25">
        <v>42009</v>
      </c>
      <c r="F992" s="18">
        <f>+VLOOKUP(B992,'with calc.status'!$A$6:$M$1846,8,FALSE)</f>
        <v>399</v>
      </c>
      <c r="G992" s="23">
        <f t="shared" si="52"/>
        <v>0</v>
      </c>
    </row>
    <row r="993" spans="1:7" x14ac:dyDescent="0.25">
      <c r="A993" s="18" t="s">
        <v>3415</v>
      </c>
      <c r="B993" s="18" t="str">
        <f t="shared" si="51"/>
        <v>A0640</v>
      </c>
      <c r="C993" s="23">
        <v>83.830699999999993</v>
      </c>
      <c r="D993" s="25">
        <v>42012</v>
      </c>
      <c r="E993" s="25">
        <v>42012</v>
      </c>
      <c r="F993" s="18">
        <f>+VLOOKUP(B993,'with calc.status'!$A$6:$M$1846,8,FALSE)</f>
        <v>83.830699999999993</v>
      </c>
      <c r="G993" s="23">
        <f t="shared" si="52"/>
        <v>0</v>
      </c>
    </row>
    <row r="994" spans="1:7" x14ac:dyDescent="0.25">
      <c r="A994" s="18" t="s">
        <v>4039</v>
      </c>
      <c r="B994" s="18" t="str">
        <f t="shared" si="51"/>
        <v>A5096</v>
      </c>
      <c r="C994" s="23">
        <v>6376</v>
      </c>
      <c r="D994" s="25">
        <v>42013</v>
      </c>
      <c r="E994" s="25">
        <v>42013</v>
      </c>
      <c r="F994" s="18">
        <f>+VLOOKUP(B994,'with calc.status'!$A$6:$M$1846,8,FALSE)</f>
        <v>6376</v>
      </c>
      <c r="G994" s="23">
        <f t="shared" si="52"/>
        <v>0</v>
      </c>
    </row>
    <row r="995" spans="1:7" x14ac:dyDescent="0.25">
      <c r="A995" s="18" t="s">
        <v>4038</v>
      </c>
      <c r="B995" s="18" t="str">
        <f t="shared" si="51"/>
        <v>A5095</v>
      </c>
      <c r="C995" s="23">
        <v>7900</v>
      </c>
      <c r="D995" s="25">
        <v>42014</v>
      </c>
      <c r="E995" s="25">
        <v>42014</v>
      </c>
      <c r="F995" s="18">
        <f>+VLOOKUP(B995,'with calc.status'!$A$6:$M$1846,8,FALSE)</f>
        <v>7900</v>
      </c>
      <c r="G995" s="23">
        <f t="shared" si="52"/>
        <v>0</v>
      </c>
    </row>
    <row r="996" spans="1:7" x14ac:dyDescent="0.25">
      <c r="A996" s="18" t="s">
        <v>3268</v>
      </c>
      <c r="B996" s="18" t="str">
        <f t="shared" si="51"/>
        <v>A0154</v>
      </c>
      <c r="C996" s="23">
        <v>0</v>
      </c>
      <c r="D996" s="25">
        <v>41981</v>
      </c>
      <c r="E996" s="25">
        <v>42016</v>
      </c>
      <c r="F996" s="18">
        <f>+VLOOKUP(B996,'with calc.status'!$A$6:$M$1846,8,FALSE)</f>
        <v>0</v>
      </c>
      <c r="G996" s="23">
        <f t="shared" si="52"/>
        <v>0</v>
      </c>
    </row>
    <row r="997" spans="1:7" x14ac:dyDescent="0.25">
      <c r="A997" s="18" t="s">
        <v>3324</v>
      </c>
      <c r="B997" s="18" t="str">
        <f t="shared" si="51"/>
        <v>A0298</v>
      </c>
      <c r="C997" s="23">
        <v>798</v>
      </c>
      <c r="D997" s="25">
        <v>42003</v>
      </c>
      <c r="E997" s="25">
        <v>42019</v>
      </c>
      <c r="F997" s="18">
        <f>+VLOOKUP(B997,'with calc.status'!$A$6:$M$1846,8,FALSE)</f>
        <v>798</v>
      </c>
      <c r="G997" s="23">
        <f t="shared" si="52"/>
        <v>0</v>
      </c>
    </row>
    <row r="998" spans="1:7" x14ac:dyDescent="0.25">
      <c r="A998" s="18" t="s">
        <v>3419</v>
      </c>
      <c r="B998" s="18" t="str">
        <f t="shared" si="51"/>
        <v>A0944</v>
      </c>
      <c r="C998" s="23">
        <v>645.06349999999998</v>
      </c>
      <c r="D998" s="25">
        <v>42019</v>
      </c>
      <c r="E998" s="25">
        <v>42019</v>
      </c>
      <c r="F998" s="18">
        <f>+VLOOKUP(B998,'with calc.status'!$A$6:$M$1846,8,FALSE)</f>
        <v>645.06349999999998</v>
      </c>
      <c r="G998" s="23">
        <f t="shared" si="52"/>
        <v>0</v>
      </c>
    </row>
    <row r="999" spans="1:7" x14ac:dyDescent="0.25">
      <c r="A999" s="18" t="s">
        <v>4529</v>
      </c>
      <c r="B999" s="18" t="str">
        <f t="shared" si="51"/>
        <v>A8341</v>
      </c>
      <c r="C999" s="23">
        <v>178.93049999999999</v>
      </c>
      <c r="D999" s="25">
        <v>42023</v>
      </c>
      <c r="E999" s="25">
        <v>42023</v>
      </c>
      <c r="F999" s="18">
        <f>+VLOOKUP(B999,'with calc.status'!$A$6:$M$1846,8,FALSE)</f>
        <v>178.93049999999999</v>
      </c>
      <c r="G999" s="23">
        <f t="shared" si="52"/>
        <v>0</v>
      </c>
    </row>
    <row r="1000" spans="1:7" x14ac:dyDescent="0.25">
      <c r="A1000" s="18" t="s">
        <v>4530</v>
      </c>
      <c r="B1000" s="18" t="str">
        <f t="shared" si="51"/>
        <v>A8342</v>
      </c>
      <c r="C1000" s="23">
        <v>477.14800000000002</v>
      </c>
      <c r="D1000" s="25">
        <v>42023</v>
      </c>
      <c r="E1000" s="25">
        <v>42023</v>
      </c>
      <c r="F1000" s="18">
        <f>+VLOOKUP(B1000,'with calc.status'!$A$6:$M$1846,8,FALSE)</f>
        <v>477.14800000000002</v>
      </c>
      <c r="G1000" s="23">
        <f t="shared" si="52"/>
        <v>0</v>
      </c>
    </row>
    <row r="1001" spans="1:7" x14ac:dyDescent="0.25">
      <c r="A1001" s="18" t="s">
        <v>3494</v>
      </c>
      <c r="B1001" s="18" t="str">
        <f t="shared" si="51"/>
        <v>A1431</v>
      </c>
      <c r="C1001" s="23">
        <v>2190.4124000000002</v>
      </c>
      <c r="D1001" s="25">
        <v>41975</v>
      </c>
      <c r="E1001" s="25">
        <v>42030</v>
      </c>
      <c r="F1001" s="18">
        <f>+VLOOKUP(B1001,'with calc.status'!$A$6:$M$1846,8,FALSE)</f>
        <v>2190.4124000000002</v>
      </c>
      <c r="G1001" s="23">
        <f t="shared" si="52"/>
        <v>0</v>
      </c>
    </row>
    <row r="1002" spans="1:7" x14ac:dyDescent="0.25">
      <c r="A1002" s="18" t="s">
        <v>3314</v>
      </c>
      <c r="B1002" s="18" t="str">
        <f t="shared" si="51"/>
        <v>A0204</v>
      </c>
      <c r="C1002" s="23">
        <v>0</v>
      </c>
      <c r="D1002" s="25">
        <v>41851</v>
      </c>
      <c r="E1002" s="25">
        <v>42031</v>
      </c>
      <c r="F1002" s="18">
        <f>+VLOOKUP(B1002,'with calc.status'!$A$6:$M$1846,8,FALSE)</f>
        <v>0</v>
      </c>
      <c r="G1002" s="23">
        <f t="shared" si="52"/>
        <v>0</v>
      </c>
    </row>
    <row r="1003" spans="1:7" x14ac:dyDescent="0.25">
      <c r="A1003" s="18" t="s">
        <v>3321</v>
      </c>
      <c r="B1003" s="18" t="str">
        <f t="shared" si="51"/>
        <v>A0216</v>
      </c>
      <c r="C1003" s="23">
        <v>0</v>
      </c>
      <c r="D1003" s="25">
        <v>41936</v>
      </c>
      <c r="E1003" s="25">
        <v>42031</v>
      </c>
      <c r="F1003" s="18">
        <f>+VLOOKUP(B1003,'with calc.status'!$A$6:$M$1846,8,FALSE)</f>
        <v>0</v>
      </c>
      <c r="G1003" s="23">
        <f t="shared" si="52"/>
        <v>0</v>
      </c>
    </row>
    <row r="1004" spans="1:7" x14ac:dyDescent="0.25">
      <c r="A1004" s="18" t="s">
        <v>4533</v>
      </c>
      <c r="B1004" s="18" t="str">
        <f t="shared" si="51"/>
        <v>A8345</v>
      </c>
      <c r="C1004" s="23">
        <v>9333.7999999999993</v>
      </c>
      <c r="D1004" s="25">
        <v>42033</v>
      </c>
      <c r="E1004" s="25">
        <v>42033</v>
      </c>
      <c r="F1004" s="18">
        <f>+VLOOKUP(B1004,'with calc.status'!$A$6:$M$1846,8,FALSE)</f>
        <v>9333.7999999999993</v>
      </c>
      <c r="G1004" s="23">
        <f t="shared" si="52"/>
        <v>0</v>
      </c>
    </row>
    <row r="1005" spans="1:7" x14ac:dyDescent="0.25">
      <c r="A1005" s="18" t="s">
        <v>4531</v>
      </c>
      <c r="B1005" s="18" t="str">
        <f t="shared" si="51"/>
        <v>A8343</v>
      </c>
      <c r="C1005" s="23">
        <v>477.14800000000002</v>
      </c>
      <c r="D1005" s="25">
        <v>42034</v>
      </c>
      <c r="E1005" s="25">
        <v>42034</v>
      </c>
      <c r="F1005" s="18">
        <f>+VLOOKUP(B1005,'with calc.status'!$A$6:$M$1846,8,FALSE)</f>
        <v>477.14800000000002</v>
      </c>
      <c r="G1005" s="23">
        <f t="shared" si="52"/>
        <v>0</v>
      </c>
    </row>
    <row r="1006" spans="1:7" x14ac:dyDescent="0.25">
      <c r="A1006" s="18" t="s">
        <v>2402</v>
      </c>
      <c r="B1006" s="18" t="str">
        <f t="shared" si="51"/>
        <v>1A038</v>
      </c>
      <c r="C1006" s="23">
        <v>0</v>
      </c>
      <c r="D1006" s="25">
        <v>42035</v>
      </c>
      <c r="E1006" s="25">
        <v>42035</v>
      </c>
      <c r="F1006" s="18" t="e">
        <f>+VLOOKUP(B1006,'with calc.status'!$A$6:$M$1846,8,FALSE)</f>
        <v>#N/A</v>
      </c>
      <c r="G1006" s="23" t="e">
        <f t="shared" si="52"/>
        <v>#N/A</v>
      </c>
    </row>
    <row r="1007" spans="1:7" x14ac:dyDescent="0.25">
      <c r="A1007" s="18" t="s">
        <v>2682</v>
      </c>
      <c r="B1007" s="18" t="str">
        <f t="shared" si="51"/>
        <v>40436</v>
      </c>
      <c r="C1007" s="23">
        <v>0</v>
      </c>
      <c r="D1007" s="25">
        <v>42035</v>
      </c>
      <c r="E1007" s="25">
        <v>42035</v>
      </c>
      <c r="F1007" s="18" t="e">
        <f>+VLOOKUP(B1007,'with calc.status'!$A$6:$M$1846,8,FALSE)</f>
        <v>#N/A</v>
      </c>
      <c r="G1007" s="23" t="e">
        <f t="shared" si="52"/>
        <v>#N/A</v>
      </c>
    </row>
    <row r="1008" spans="1:7" x14ac:dyDescent="0.25">
      <c r="A1008" s="18" t="s">
        <v>2699</v>
      </c>
      <c r="B1008" s="18" t="str">
        <f t="shared" si="51"/>
        <v>40453</v>
      </c>
      <c r="C1008" s="23">
        <v>0</v>
      </c>
      <c r="D1008" s="25">
        <v>42035</v>
      </c>
      <c r="E1008" s="25">
        <v>42035</v>
      </c>
      <c r="F1008" s="18" t="e">
        <f>+VLOOKUP(B1008,'with calc.status'!$A$6:$M$1846,8,FALSE)</f>
        <v>#N/A</v>
      </c>
      <c r="G1008" s="23" t="e">
        <f t="shared" si="52"/>
        <v>#N/A</v>
      </c>
    </row>
    <row r="1009" spans="1:7" x14ac:dyDescent="0.25">
      <c r="A1009" s="18" t="s">
        <v>2753</v>
      </c>
      <c r="B1009" s="18" t="str">
        <f t="shared" si="51"/>
        <v>40508</v>
      </c>
      <c r="C1009" s="23">
        <v>0</v>
      </c>
      <c r="D1009" s="25">
        <v>42035</v>
      </c>
      <c r="E1009" s="25">
        <v>42035</v>
      </c>
      <c r="F1009" s="18" t="e">
        <f>+VLOOKUP(B1009,'with calc.status'!$A$6:$M$1846,8,FALSE)</f>
        <v>#N/A</v>
      </c>
      <c r="G1009" s="23" t="e">
        <f t="shared" si="52"/>
        <v>#N/A</v>
      </c>
    </row>
    <row r="1010" spans="1:7" x14ac:dyDescent="0.25">
      <c r="A1010" s="18" t="s">
        <v>2756</v>
      </c>
      <c r="B1010" s="18" t="str">
        <f t="shared" si="51"/>
        <v>40511</v>
      </c>
      <c r="C1010" s="23">
        <v>0</v>
      </c>
      <c r="D1010" s="25">
        <v>42035</v>
      </c>
      <c r="E1010" s="25">
        <v>42035</v>
      </c>
      <c r="F1010" s="18" t="e">
        <f>+VLOOKUP(B1010,'with calc.status'!$A$6:$M$1846,8,FALSE)</f>
        <v>#N/A</v>
      </c>
      <c r="G1010" s="23" t="e">
        <f t="shared" si="52"/>
        <v>#N/A</v>
      </c>
    </row>
    <row r="1011" spans="1:7" x14ac:dyDescent="0.25">
      <c r="A1011" s="18" t="s">
        <v>2772</v>
      </c>
      <c r="B1011" s="18" t="str">
        <f t="shared" si="51"/>
        <v>40527</v>
      </c>
      <c r="C1011" s="23">
        <v>0</v>
      </c>
      <c r="D1011" s="25">
        <v>42035</v>
      </c>
      <c r="E1011" s="25">
        <v>42035</v>
      </c>
      <c r="F1011" s="18" t="e">
        <f>+VLOOKUP(B1011,'with calc.status'!$A$6:$M$1846,8,FALSE)</f>
        <v>#N/A</v>
      </c>
      <c r="G1011" s="23" t="e">
        <f t="shared" si="52"/>
        <v>#N/A</v>
      </c>
    </row>
    <row r="1012" spans="1:7" x14ac:dyDescent="0.25">
      <c r="A1012" s="18" t="s">
        <v>2773</v>
      </c>
      <c r="B1012" s="18" t="str">
        <f t="shared" si="51"/>
        <v>40528</v>
      </c>
      <c r="C1012" s="23">
        <v>0</v>
      </c>
      <c r="D1012" s="25">
        <v>42035</v>
      </c>
      <c r="E1012" s="25">
        <v>42035</v>
      </c>
      <c r="F1012" s="18" t="e">
        <f>+VLOOKUP(B1012,'with calc.status'!$A$6:$M$1846,8,FALSE)</f>
        <v>#N/A</v>
      </c>
      <c r="G1012" s="23" t="e">
        <f t="shared" si="52"/>
        <v>#N/A</v>
      </c>
    </row>
    <row r="1013" spans="1:7" x14ac:dyDescent="0.25">
      <c r="A1013" s="18" t="s">
        <v>2776</v>
      </c>
      <c r="B1013" s="18" t="str">
        <f t="shared" si="51"/>
        <v>40531</v>
      </c>
      <c r="C1013" s="23">
        <v>0</v>
      </c>
      <c r="D1013" s="25">
        <v>42035</v>
      </c>
      <c r="E1013" s="25">
        <v>42035</v>
      </c>
      <c r="F1013" s="18" t="e">
        <f>+VLOOKUP(B1013,'with calc.status'!$A$6:$M$1846,8,FALSE)</f>
        <v>#N/A</v>
      </c>
      <c r="G1013" s="23" t="e">
        <f t="shared" si="52"/>
        <v>#N/A</v>
      </c>
    </row>
    <row r="1014" spans="1:7" x14ac:dyDescent="0.25">
      <c r="A1014" s="18" t="s">
        <v>2777</v>
      </c>
      <c r="B1014" s="18" t="str">
        <f t="shared" si="51"/>
        <v>40532</v>
      </c>
      <c r="C1014" s="23">
        <v>0</v>
      </c>
      <c r="D1014" s="25">
        <v>42035</v>
      </c>
      <c r="E1014" s="25">
        <v>42035</v>
      </c>
      <c r="F1014" s="18" t="e">
        <f>+VLOOKUP(B1014,'with calc.status'!$A$6:$M$1846,8,FALSE)</f>
        <v>#N/A</v>
      </c>
      <c r="G1014" s="23" t="e">
        <f t="shared" si="52"/>
        <v>#N/A</v>
      </c>
    </row>
    <row r="1015" spans="1:7" x14ac:dyDescent="0.25">
      <c r="A1015" s="18" t="s">
        <v>2778</v>
      </c>
      <c r="B1015" s="18" t="str">
        <f t="shared" si="51"/>
        <v>40533</v>
      </c>
      <c r="C1015" s="23">
        <v>0</v>
      </c>
      <c r="D1015" s="25">
        <v>42035</v>
      </c>
      <c r="E1015" s="25">
        <v>42035</v>
      </c>
      <c r="F1015" s="18" t="e">
        <f>+VLOOKUP(B1015,'with calc.status'!$A$6:$M$1846,8,FALSE)</f>
        <v>#N/A</v>
      </c>
      <c r="G1015" s="23" t="e">
        <f t="shared" si="52"/>
        <v>#N/A</v>
      </c>
    </row>
    <row r="1016" spans="1:7" x14ac:dyDescent="0.25">
      <c r="A1016" s="18" t="s">
        <v>2779</v>
      </c>
      <c r="B1016" s="18" t="str">
        <f t="shared" si="51"/>
        <v>40534</v>
      </c>
      <c r="C1016" s="23">
        <v>0</v>
      </c>
      <c r="D1016" s="25">
        <v>42035</v>
      </c>
      <c r="E1016" s="25">
        <v>42035</v>
      </c>
      <c r="F1016" s="18" t="e">
        <f>+VLOOKUP(B1016,'with calc.status'!$A$6:$M$1846,8,FALSE)</f>
        <v>#N/A</v>
      </c>
      <c r="G1016" s="23" t="e">
        <f t="shared" si="52"/>
        <v>#N/A</v>
      </c>
    </row>
    <row r="1017" spans="1:7" x14ac:dyDescent="0.25">
      <c r="A1017" s="18" t="s">
        <v>2780</v>
      </c>
      <c r="B1017" s="18" t="str">
        <f t="shared" si="51"/>
        <v>40535</v>
      </c>
      <c r="C1017" s="23">
        <v>0</v>
      </c>
      <c r="D1017" s="25">
        <v>42035</v>
      </c>
      <c r="E1017" s="25">
        <v>42035</v>
      </c>
      <c r="F1017" s="18" t="e">
        <f>+VLOOKUP(B1017,'with calc.status'!$A$6:$M$1846,8,FALSE)</f>
        <v>#N/A</v>
      </c>
      <c r="G1017" s="23" t="e">
        <f t="shared" si="52"/>
        <v>#N/A</v>
      </c>
    </row>
    <row r="1018" spans="1:7" x14ac:dyDescent="0.25">
      <c r="A1018" s="18" t="s">
        <v>2781</v>
      </c>
      <c r="B1018" s="18" t="str">
        <f t="shared" si="51"/>
        <v>40536</v>
      </c>
      <c r="C1018" s="23">
        <v>0</v>
      </c>
      <c r="D1018" s="25">
        <v>42035</v>
      </c>
      <c r="E1018" s="25">
        <v>42035</v>
      </c>
      <c r="F1018" s="18" t="e">
        <f>+VLOOKUP(B1018,'with calc.status'!$A$6:$M$1846,8,FALSE)</f>
        <v>#N/A</v>
      </c>
      <c r="G1018" s="23" t="e">
        <f t="shared" si="52"/>
        <v>#N/A</v>
      </c>
    </row>
    <row r="1019" spans="1:7" x14ac:dyDescent="0.25">
      <c r="A1019" s="18" t="s">
        <v>2783</v>
      </c>
      <c r="B1019" s="18" t="str">
        <f t="shared" si="51"/>
        <v>40538</v>
      </c>
      <c r="C1019" s="23">
        <v>0</v>
      </c>
      <c r="D1019" s="25">
        <v>42035</v>
      </c>
      <c r="E1019" s="25">
        <v>42035</v>
      </c>
      <c r="F1019" s="18" t="e">
        <f>+VLOOKUP(B1019,'with calc.status'!$A$6:$M$1846,8,FALSE)</f>
        <v>#N/A</v>
      </c>
      <c r="G1019" s="23" t="e">
        <f t="shared" si="52"/>
        <v>#N/A</v>
      </c>
    </row>
    <row r="1020" spans="1:7" x14ac:dyDescent="0.25">
      <c r="A1020" s="18" t="s">
        <v>3057</v>
      </c>
      <c r="B1020" s="18" t="str">
        <f t="shared" si="51"/>
        <v>4D646</v>
      </c>
      <c r="C1020" s="23">
        <v>0</v>
      </c>
      <c r="D1020" s="25">
        <v>42035</v>
      </c>
      <c r="E1020" s="25">
        <v>42035</v>
      </c>
      <c r="F1020" s="18" t="e">
        <f>+VLOOKUP(B1020,'with calc.status'!$A$6:$M$1846,8,FALSE)</f>
        <v>#N/A</v>
      </c>
      <c r="G1020" s="23" t="e">
        <f t="shared" si="52"/>
        <v>#N/A</v>
      </c>
    </row>
    <row r="1021" spans="1:7" x14ac:dyDescent="0.25">
      <c r="A1021" s="18" t="s">
        <v>3174</v>
      </c>
      <c r="B1021" s="18" t="str">
        <f t="shared" si="51"/>
        <v>4PH38</v>
      </c>
      <c r="C1021" s="23">
        <v>0</v>
      </c>
      <c r="D1021" s="25">
        <v>42035</v>
      </c>
      <c r="E1021" s="25">
        <v>42035</v>
      </c>
      <c r="F1021" s="18" t="e">
        <f>+VLOOKUP(B1021,'with calc.status'!$A$6:$M$1846,8,FALSE)</f>
        <v>#N/A</v>
      </c>
      <c r="G1021" s="23" t="e">
        <f t="shared" si="52"/>
        <v>#N/A</v>
      </c>
    </row>
    <row r="1022" spans="1:7" x14ac:dyDescent="0.25">
      <c r="A1022" s="18" t="s">
        <v>3400</v>
      </c>
      <c r="B1022" s="18" t="str">
        <f t="shared" si="51"/>
        <v>A0439</v>
      </c>
      <c r="C1022" s="23">
        <v>0</v>
      </c>
      <c r="D1022" s="25">
        <v>41552</v>
      </c>
      <c r="E1022" s="25"/>
    </row>
    <row r="1023" spans="1:7" x14ac:dyDescent="0.25">
      <c r="A1023" s="18" t="s">
        <v>3213</v>
      </c>
      <c r="B1023" s="18" t="str">
        <f t="shared" si="51"/>
        <v>4PM74</v>
      </c>
      <c r="C1023" s="23">
        <v>0</v>
      </c>
      <c r="D1023" s="25">
        <v>42035</v>
      </c>
      <c r="E1023" s="25">
        <v>42035</v>
      </c>
      <c r="F1023" s="18" t="e">
        <f>+VLOOKUP(B1023,'with calc.status'!$A$6:$M$1846,8,FALSE)</f>
        <v>#N/A</v>
      </c>
      <c r="G1023" s="23" t="e">
        <f t="shared" ref="G1023:G1047" si="53">+F1023-C1023</f>
        <v>#N/A</v>
      </c>
    </row>
    <row r="1024" spans="1:7" x14ac:dyDescent="0.25">
      <c r="A1024" s="18" t="s">
        <v>3217</v>
      </c>
      <c r="B1024" s="18" t="str">
        <f t="shared" si="51"/>
        <v>4PM78</v>
      </c>
      <c r="C1024" s="23">
        <v>0</v>
      </c>
      <c r="D1024" s="25">
        <v>42035</v>
      </c>
      <c r="E1024" s="25">
        <v>42035</v>
      </c>
      <c r="F1024" s="18" t="e">
        <f>+VLOOKUP(B1024,'with calc.status'!$A$6:$M$1846,8,FALSE)</f>
        <v>#N/A</v>
      </c>
      <c r="G1024" s="23" t="e">
        <f t="shared" si="53"/>
        <v>#N/A</v>
      </c>
    </row>
    <row r="1025" spans="1:7" x14ac:dyDescent="0.25">
      <c r="A1025" s="18" t="s">
        <v>3218</v>
      </c>
      <c r="B1025" s="18" t="str">
        <f t="shared" si="51"/>
        <v>4PM79</v>
      </c>
      <c r="C1025" s="23">
        <v>0</v>
      </c>
      <c r="D1025" s="25">
        <v>42035</v>
      </c>
      <c r="E1025" s="25">
        <v>42035</v>
      </c>
      <c r="F1025" s="18" t="e">
        <f>+VLOOKUP(B1025,'with calc.status'!$A$6:$M$1846,8,FALSE)</f>
        <v>#N/A</v>
      </c>
      <c r="G1025" s="23" t="e">
        <f t="shared" si="53"/>
        <v>#N/A</v>
      </c>
    </row>
    <row r="1026" spans="1:7" x14ac:dyDescent="0.25">
      <c r="A1026" s="18" t="s">
        <v>3219</v>
      </c>
      <c r="B1026" s="18" t="str">
        <f t="shared" si="51"/>
        <v>4PM80</v>
      </c>
      <c r="C1026" s="23">
        <v>0</v>
      </c>
      <c r="D1026" s="25">
        <v>42035</v>
      </c>
      <c r="E1026" s="25">
        <v>42035</v>
      </c>
      <c r="F1026" s="18" t="e">
        <f>+VLOOKUP(B1026,'with calc.status'!$A$6:$M$1846,8,FALSE)</f>
        <v>#N/A</v>
      </c>
      <c r="G1026" s="23" t="e">
        <f t="shared" si="53"/>
        <v>#N/A</v>
      </c>
    </row>
    <row r="1027" spans="1:7" x14ac:dyDescent="0.25">
      <c r="A1027" s="18" t="s">
        <v>3220</v>
      </c>
      <c r="B1027" s="18" t="str">
        <f t="shared" si="51"/>
        <v>4PM81</v>
      </c>
      <c r="C1027" s="23">
        <v>0</v>
      </c>
      <c r="D1027" s="25">
        <v>42035</v>
      </c>
      <c r="E1027" s="25">
        <v>42035</v>
      </c>
      <c r="F1027" s="18" t="e">
        <f>+VLOOKUP(B1027,'with calc.status'!$A$6:$M$1846,8,FALSE)</f>
        <v>#N/A</v>
      </c>
      <c r="G1027" s="23" t="e">
        <f t="shared" si="53"/>
        <v>#N/A</v>
      </c>
    </row>
    <row r="1028" spans="1:7" x14ac:dyDescent="0.25">
      <c r="A1028" s="18" t="s">
        <v>3221</v>
      </c>
      <c r="B1028" s="18" t="str">
        <f t="shared" si="51"/>
        <v>4PM82</v>
      </c>
      <c r="C1028" s="23">
        <v>0</v>
      </c>
      <c r="D1028" s="25">
        <v>42035</v>
      </c>
      <c r="E1028" s="25">
        <v>42035</v>
      </c>
      <c r="F1028" s="18" t="e">
        <f>+VLOOKUP(B1028,'with calc.status'!$A$6:$M$1846,8,FALSE)</f>
        <v>#N/A</v>
      </c>
      <c r="G1028" s="23" t="e">
        <f t="shared" si="53"/>
        <v>#N/A</v>
      </c>
    </row>
    <row r="1029" spans="1:7" x14ac:dyDescent="0.25">
      <c r="A1029" s="18" t="s">
        <v>3618</v>
      </c>
      <c r="B1029" s="18" t="str">
        <f t="shared" si="51"/>
        <v>A2211</v>
      </c>
      <c r="C1029" s="23">
        <v>1796.8956000000001</v>
      </c>
      <c r="D1029" s="25">
        <v>42035</v>
      </c>
      <c r="E1029" s="25">
        <v>42035</v>
      </c>
      <c r="F1029" s="18">
        <f>+VLOOKUP(B1029,'with calc.status'!$A$6:$M$1846,8,FALSE)</f>
        <v>1796.8956000000001</v>
      </c>
      <c r="G1029" s="23">
        <f t="shared" si="53"/>
        <v>0</v>
      </c>
    </row>
    <row r="1030" spans="1:7" x14ac:dyDescent="0.25">
      <c r="A1030" s="18" t="s">
        <v>4017</v>
      </c>
      <c r="B1030" s="18" t="str">
        <f t="shared" si="51"/>
        <v>A5074</v>
      </c>
      <c r="C1030" s="23">
        <v>16550</v>
      </c>
      <c r="D1030" s="25">
        <v>42035</v>
      </c>
      <c r="E1030" s="25">
        <v>42035</v>
      </c>
      <c r="F1030" s="18">
        <f>+VLOOKUP(B1030,'with calc.status'!$A$6:$M$1846,8,FALSE)</f>
        <v>16550</v>
      </c>
      <c r="G1030" s="23">
        <f t="shared" si="53"/>
        <v>0</v>
      </c>
    </row>
    <row r="1031" spans="1:7" x14ac:dyDescent="0.25">
      <c r="A1031" s="18" t="s">
        <v>3364</v>
      </c>
      <c r="B1031" s="18" t="str">
        <f t="shared" si="51"/>
        <v>A0397</v>
      </c>
      <c r="C1031" s="23">
        <v>233.49</v>
      </c>
      <c r="D1031" s="25">
        <v>42059</v>
      </c>
      <c r="E1031" s="25">
        <v>42038</v>
      </c>
      <c r="F1031" s="18">
        <f>+VLOOKUP(B1031,'with calc.status'!$A$6:$M$1846,8,FALSE)</f>
        <v>233.49</v>
      </c>
      <c r="G1031" s="23">
        <f t="shared" si="53"/>
        <v>0</v>
      </c>
    </row>
    <row r="1032" spans="1:7" x14ac:dyDescent="0.25">
      <c r="A1032" s="18" t="s">
        <v>3366</v>
      </c>
      <c r="B1032" s="18" t="str">
        <f t="shared" si="51"/>
        <v>A0399</v>
      </c>
      <c r="C1032" s="23">
        <v>106.21</v>
      </c>
      <c r="D1032" s="25">
        <v>42044</v>
      </c>
      <c r="E1032" s="25">
        <v>42039</v>
      </c>
      <c r="F1032" s="18">
        <f>+VLOOKUP(B1032,'with calc.status'!$A$6:$M$1846,8,FALSE)</f>
        <v>106.21</v>
      </c>
      <c r="G1032" s="23">
        <f t="shared" si="53"/>
        <v>0</v>
      </c>
    </row>
    <row r="1033" spans="1:7" x14ac:dyDescent="0.25">
      <c r="A1033" s="18" t="s">
        <v>3683</v>
      </c>
      <c r="B1033" s="18" t="str">
        <f t="shared" si="51"/>
        <v>A2867</v>
      </c>
      <c r="C1033" s="23">
        <v>117.6</v>
      </c>
      <c r="D1033" s="25">
        <v>42063</v>
      </c>
      <c r="E1033" s="25">
        <v>42046</v>
      </c>
      <c r="F1033" s="18">
        <f>+VLOOKUP(B1033,'with calc.status'!$A$6:$M$1846,8,FALSE)</f>
        <v>117.6</v>
      </c>
      <c r="G1033" s="23">
        <f t="shared" si="53"/>
        <v>0</v>
      </c>
    </row>
    <row r="1034" spans="1:7" x14ac:dyDescent="0.25">
      <c r="A1034" s="18" t="s">
        <v>3368</v>
      </c>
      <c r="B1034" s="18" t="str">
        <f t="shared" si="51"/>
        <v>A0401</v>
      </c>
      <c r="C1034" s="23">
        <v>915.92</v>
      </c>
      <c r="D1034" s="25">
        <v>42161</v>
      </c>
      <c r="E1034" s="25">
        <v>42051</v>
      </c>
      <c r="F1034" s="18">
        <f>+VLOOKUP(B1034,'with calc.status'!$A$6:$M$1846,8,FALSE)</f>
        <v>915.92</v>
      </c>
      <c r="G1034" s="23">
        <f t="shared" si="53"/>
        <v>0</v>
      </c>
    </row>
    <row r="1035" spans="1:7" x14ac:dyDescent="0.25">
      <c r="A1035" s="18" t="s">
        <v>3369</v>
      </c>
      <c r="B1035" s="18" t="str">
        <f t="shared" ref="B1035:B1098" si="54">+LEFT(A1035,5)</f>
        <v>A0402</v>
      </c>
      <c r="C1035" s="23">
        <v>257.38</v>
      </c>
      <c r="D1035" s="25">
        <v>42059</v>
      </c>
      <c r="E1035" s="25">
        <v>42052</v>
      </c>
      <c r="F1035" s="18">
        <f>+VLOOKUP(B1035,'with calc.status'!$A$6:$M$1846,8,FALSE)</f>
        <v>257.38</v>
      </c>
      <c r="G1035" s="23">
        <f t="shared" si="53"/>
        <v>0</v>
      </c>
    </row>
    <row r="1036" spans="1:7" x14ac:dyDescent="0.25">
      <c r="A1036" s="18" t="s">
        <v>3371</v>
      </c>
      <c r="B1036" s="18" t="str">
        <f t="shared" si="54"/>
        <v>A0404</v>
      </c>
      <c r="C1036" s="23">
        <v>298.02</v>
      </c>
      <c r="D1036" s="25">
        <v>42069</v>
      </c>
      <c r="E1036" s="25">
        <v>42052</v>
      </c>
      <c r="F1036" s="18">
        <f>+VLOOKUP(B1036,'with calc.status'!$A$6:$M$1846,8,FALSE)</f>
        <v>298.02</v>
      </c>
      <c r="G1036" s="23">
        <f t="shared" si="53"/>
        <v>0</v>
      </c>
    </row>
    <row r="1037" spans="1:7" x14ac:dyDescent="0.25">
      <c r="A1037" s="18" t="s">
        <v>3445</v>
      </c>
      <c r="B1037" s="18" t="str">
        <f t="shared" si="54"/>
        <v>A1170</v>
      </c>
      <c r="C1037" s="23">
        <v>460</v>
      </c>
      <c r="D1037" s="25">
        <v>42055</v>
      </c>
      <c r="E1037" s="25">
        <v>42055</v>
      </c>
      <c r="F1037" s="18">
        <f>+VLOOKUP(B1037,'with calc.status'!$A$6:$M$1846,8,FALSE)</f>
        <v>460</v>
      </c>
      <c r="G1037" s="23">
        <f t="shared" si="53"/>
        <v>0</v>
      </c>
    </row>
    <row r="1038" spans="1:7" x14ac:dyDescent="0.25">
      <c r="A1038" s="18" t="s">
        <v>3355</v>
      </c>
      <c r="B1038" s="18" t="str">
        <f t="shared" si="54"/>
        <v>A0383</v>
      </c>
      <c r="C1038" s="23">
        <v>2217.9</v>
      </c>
      <c r="D1038" s="25">
        <v>42074</v>
      </c>
      <c r="E1038" s="25">
        <v>42059</v>
      </c>
      <c r="F1038" s="18">
        <f>+VLOOKUP(B1038,'with calc.status'!$A$6:$M$1846,8,FALSE)</f>
        <v>2217.9</v>
      </c>
      <c r="G1038" s="23">
        <f t="shared" si="53"/>
        <v>0</v>
      </c>
    </row>
    <row r="1039" spans="1:7" x14ac:dyDescent="0.25">
      <c r="A1039" s="18" t="s">
        <v>3372</v>
      </c>
      <c r="B1039" s="18" t="str">
        <f t="shared" si="54"/>
        <v>A0405</v>
      </c>
      <c r="C1039" s="23">
        <v>175.5</v>
      </c>
      <c r="D1039" s="25">
        <v>42080</v>
      </c>
      <c r="E1039" s="25">
        <v>42059</v>
      </c>
      <c r="F1039" s="18">
        <f>+VLOOKUP(B1039,'with calc.status'!$A$6:$M$1846,8,FALSE)</f>
        <v>175.5</v>
      </c>
      <c r="G1039" s="23">
        <f t="shared" si="53"/>
        <v>0</v>
      </c>
    </row>
    <row r="1040" spans="1:7" x14ac:dyDescent="0.25">
      <c r="A1040" s="18" t="s">
        <v>3370</v>
      </c>
      <c r="B1040" s="18" t="str">
        <f t="shared" si="54"/>
        <v>A0403</v>
      </c>
      <c r="C1040" s="23">
        <v>287.07</v>
      </c>
      <c r="D1040" s="25">
        <v>42069</v>
      </c>
      <c r="E1040" s="25">
        <v>42062</v>
      </c>
      <c r="F1040" s="18">
        <f>+VLOOKUP(B1040,'with calc.status'!$A$6:$M$1846,8,FALSE)</f>
        <v>287.07</v>
      </c>
      <c r="G1040" s="23">
        <f t="shared" si="53"/>
        <v>0</v>
      </c>
    </row>
    <row r="1041" spans="1:7" x14ac:dyDescent="0.25">
      <c r="A1041" s="18" t="s">
        <v>3692</v>
      </c>
      <c r="B1041" s="18" t="str">
        <f t="shared" si="54"/>
        <v>A2919</v>
      </c>
      <c r="C1041" s="23">
        <v>176.4</v>
      </c>
      <c r="D1041" s="25">
        <v>42063</v>
      </c>
      <c r="E1041" s="25">
        <v>42062</v>
      </c>
      <c r="F1041" s="18">
        <f>+VLOOKUP(B1041,'with calc.status'!$A$6:$M$1846,8,FALSE)</f>
        <v>176.4</v>
      </c>
      <c r="G1041" s="23">
        <f t="shared" si="53"/>
        <v>0</v>
      </c>
    </row>
    <row r="1042" spans="1:7" x14ac:dyDescent="0.25">
      <c r="A1042" s="18" t="s">
        <v>2616</v>
      </c>
      <c r="B1042" s="18" t="str">
        <f t="shared" si="54"/>
        <v>40369</v>
      </c>
      <c r="C1042" s="23">
        <v>0</v>
      </c>
      <c r="D1042" s="25">
        <v>42063</v>
      </c>
      <c r="E1042" s="25">
        <v>42063</v>
      </c>
      <c r="F1042" s="18" t="e">
        <f>+VLOOKUP(B1042,'with calc.status'!$A$6:$M$1846,8,FALSE)</f>
        <v>#N/A</v>
      </c>
      <c r="G1042" s="23" t="e">
        <f t="shared" si="53"/>
        <v>#N/A</v>
      </c>
    </row>
    <row r="1043" spans="1:7" x14ac:dyDescent="0.25">
      <c r="A1043" s="18" t="s">
        <v>2620</v>
      </c>
      <c r="B1043" s="18" t="str">
        <f t="shared" si="54"/>
        <v>40373</v>
      </c>
      <c r="C1043" s="23">
        <v>0</v>
      </c>
      <c r="D1043" s="25">
        <v>42063</v>
      </c>
      <c r="E1043" s="25">
        <v>42063</v>
      </c>
      <c r="F1043" s="18" t="e">
        <f>+VLOOKUP(B1043,'with calc.status'!$A$6:$M$1846,8,FALSE)</f>
        <v>#N/A</v>
      </c>
      <c r="G1043" s="23" t="e">
        <f t="shared" si="53"/>
        <v>#N/A</v>
      </c>
    </row>
    <row r="1044" spans="1:7" x14ac:dyDescent="0.25">
      <c r="A1044" s="18" t="s">
        <v>2690</v>
      </c>
      <c r="B1044" s="18" t="str">
        <f t="shared" si="54"/>
        <v>40444</v>
      </c>
      <c r="C1044" s="23">
        <v>0</v>
      </c>
      <c r="D1044" s="25">
        <v>42063</v>
      </c>
      <c r="E1044" s="25">
        <v>42063</v>
      </c>
      <c r="F1044" s="18" t="e">
        <f>+VLOOKUP(B1044,'with calc.status'!$A$6:$M$1846,8,FALSE)</f>
        <v>#N/A</v>
      </c>
      <c r="G1044" s="23" t="e">
        <f t="shared" si="53"/>
        <v>#N/A</v>
      </c>
    </row>
    <row r="1045" spans="1:7" x14ac:dyDescent="0.25">
      <c r="A1045" s="18" t="s">
        <v>2751</v>
      </c>
      <c r="B1045" s="18" t="str">
        <f t="shared" si="54"/>
        <v>40506</v>
      </c>
      <c r="C1045" s="23">
        <v>0</v>
      </c>
      <c r="D1045" s="25">
        <v>42063</v>
      </c>
      <c r="E1045" s="25">
        <v>42063</v>
      </c>
      <c r="F1045" s="18" t="e">
        <f>+VLOOKUP(B1045,'with calc.status'!$A$6:$M$1846,8,FALSE)</f>
        <v>#N/A</v>
      </c>
      <c r="G1045" s="23" t="e">
        <f t="shared" si="53"/>
        <v>#N/A</v>
      </c>
    </row>
    <row r="1046" spans="1:7" x14ac:dyDescent="0.25">
      <c r="A1046" s="18" t="s">
        <v>2771</v>
      </c>
      <c r="B1046" s="18" t="str">
        <f t="shared" si="54"/>
        <v>40526</v>
      </c>
      <c r="C1046" s="23">
        <v>0</v>
      </c>
      <c r="D1046" s="25">
        <v>42063</v>
      </c>
      <c r="E1046" s="25">
        <v>42063</v>
      </c>
      <c r="F1046" s="18">
        <f>+VLOOKUP(B1046,'with calc.status'!$A$6:$M$1846,8,FALSE)</f>
        <v>0</v>
      </c>
      <c r="G1046" s="23">
        <f t="shared" si="53"/>
        <v>0</v>
      </c>
    </row>
    <row r="1047" spans="1:7" x14ac:dyDescent="0.25">
      <c r="A1047" s="18" t="s">
        <v>2774</v>
      </c>
      <c r="B1047" s="18" t="str">
        <f t="shared" si="54"/>
        <v>40529</v>
      </c>
      <c r="C1047" s="23">
        <v>0</v>
      </c>
      <c r="D1047" s="25">
        <v>42063</v>
      </c>
      <c r="E1047" s="25">
        <v>42063</v>
      </c>
      <c r="F1047" s="18" t="e">
        <f>+VLOOKUP(B1047,'with calc.status'!$A$6:$M$1846,8,FALSE)</f>
        <v>#N/A</v>
      </c>
      <c r="G1047" s="23" t="e">
        <f t="shared" si="53"/>
        <v>#N/A</v>
      </c>
    </row>
    <row r="1048" spans="1:7" x14ac:dyDescent="0.25">
      <c r="A1048" s="18" t="s">
        <v>3426</v>
      </c>
      <c r="B1048" s="18" t="str">
        <f t="shared" si="54"/>
        <v>A0974</v>
      </c>
      <c r="C1048" s="23">
        <v>992.75360000000001</v>
      </c>
      <c r="D1048" s="25">
        <v>42024</v>
      </c>
      <c r="E1048" s="25"/>
    </row>
    <row r="1049" spans="1:7" x14ac:dyDescent="0.25">
      <c r="A1049" s="18" t="s">
        <v>2784</v>
      </c>
      <c r="B1049" s="18" t="str">
        <f t="shared" si="54"/>
        <v>40539</v>
      </c>
      <c r="C1049" s="23">
        <v>0</v>
      </c>
      <c r="D1049" s="25">
        <v>42063</v>
      </c>
      <c r="E1049" s="25">
        <v>42063</v>
      </c>
      <c r="F1049" s="18" t="e">
        <f>+VLOOKUP(B1049,'with calc.status'!$A$6:$M$1846,8,FALSE)</f>
        <v>#N/A</v>
      </c>
      <c r="G1049" s="23" t="e">
        <f>+F1049-C1049</f>
        <v>#N/A</v>
      </c>
    </row>
    <row r="1050" spans="1:7" x14ac:dyDescent="0.25">
      <c r="A1050" s="18" t="s">
        <v>3428</v>
      </c>
      <c r="B1050" s="18" t="str">
        <f t="shared" si="54"/>
        <v>A0983</v>
      </c>
      <c r="C1050" s="23">
        <v>3254.9079999999999</v>
      </c>
      <c r="D1050" s="25">
        <v>42026</v>
      </c>
      <c r="E1050" s="25"/>
    </row>
    <row r="1051" spans="1:7" x14ac:dyDescent="0.25">
      <c r="A1051" s="18" t="s">
        <v>2786</v>
      </c>
      <c r="B1051" s="18" t="str">
        <f t="shared" si="54"/>
        <v>40541</v>
      </c>
      <c r="C1051" s="23">
        <v>0</v>
      </c>
      <c r="D1051" s="25">
        <v>42063</v>
      </c>
      <c r="E1051" s="25">
        <v>42063</v>
      </c>
      <c r="F1051" s="18" t="e">
        <f>+VLOOKUP(B1051,'with calc.status'!$A$6:$M$1846,8,FALSE)</f>
        <v>#N/A</v>
      </c>
      <c r="G1051" s="23" t="e">
        <f t="shared" ref="G1051:G1076" si="55">+F1051-C1051</f>
        <v>#N/A</v>
      </c>
    </row>
    <row r="1052" spans="1:7" x14ac:dyDescent="0.25">
      <c r="A1052" s="18" t="s">
        <v>2787</v>
      </c>
      <c r="B1052" s="18" t="str">
        <f t="shared" si="54"/>
        <v>40542</v>
      </c>
      <c r="C1052" s="23">
        <v>0</v>
      </c>
      <c r="D1052" s="25">
        <v>42063</v>
      </c>
      <c r="E1052" s="25">
        <v>42063</v>
      </c>
      <c r="F1052" s="18" t="e">
        <f>+VLOOKUP(B1052,'with calc.status'!$A$6:$M$1846,8,FALSE)</f>
        <v>#N/A</v>
      </c>
      <c r="G1052" s="23" t="e">
        <f t="shared" si="55"/>
        <v>#N/A</v>
      </c>
    </row>
    <row r="1053" spans="1:7" x14ac:dyDescent="0.25">
      <c r="A1053" s="18" t="s">
        <v>2791</v>
      </c>
      <c r="B1053" s="18" t="str">
        <f t="shared" si="54"/>
        <v>40546</v>
      </c>
      <c r="C1053" s="23">
        <v>0</v>
      </c>
      <c r="D1053" s="25">
        <v>42063</v>
      </c>
      <c r="E1053" s="25">
        <v>42063</v>
      </c>
      <c r="F1053" s="18" t="e">
        <f>+VLOOKUP(B1053,'with calc.status'!$A$6:$M$1846,8,FALSE)</f>
        <v>#N/A</v>
      </c>
      <c r="G1053" s="23" t="e">
        <f t="shared" si="55"/>
        <v>#N/A</v>
      </c>
    </row>
    <row r="1054" spans="1:7" x14ac:dyDescent="0.25">
      <c r="A1054" s="18" t="s">
        <v>2792</v>
      </c>
      <c r="B1054" s="18" t="str">
        <f t="shared" si="54"/>
        <v>40548</v>
      </c>
      <c r="C1054" s="23">
        <v>0</v>
      </c>
      <c r="D1054" s="25">
        <v>42063</v>
      </c>
      <c r="E1054" s="25">
        <v>42063</v>
      </c>
      <c r="F1054" s="18" t="e">
        <f>+VLOOKUP(B1054,'with calc.status'!$A$6:$M$1846,8,FALSE)</f>
        <v>#N/A</v>
      </c>
      <c r="G1054" s="23" t="e">
        <f t="shared" si="55"/>
        <v>#N/A</v>
      </c>
    </row>
    <row r="1055" spans="1:7" x14ac:dyDescent="0.25">
      <c r="A1055" s="18" t="s">
        <v>2793</v>
      </c>
      <c r="B1055" s="18" t="str">
        <f t="shared" si="54"/>
        <v>40549</v>
      </c>
      <c r="C1055" s="23">
        <v>0</v>
      </c>
      <c r="D1055" s="25">
        <v>42063</v>
      </c>
      <c r="E1055" s="25">
        <v>42063</v>
      </c>
      <c r="F1055" s="18" t="e">
        <f>+VLOOKUP(B1055,'with calc.status'!$A$6:$M$1846,8,FALSE)</f>
        <v>#N/A</v>
      </c>
      <c r="G1055" s="23" t="e">
        <f t="shared" si="55"/>
        <v>#N/A</v>
      </c>
    </row>
    <row r="1056" spans="1:7" x14ac:dyDescent="0.25">
      <c r="A1056" s="18" t="s">
        <v>2794</v>
      </c>
      <c r="B1056" s="18" t="str">
        <f t="shared" si="54"/>
        <v>40553</v>
      </c>
      <c r="C1056" s="23">
        <v>0</v>
      </c>
      <c r="D1056" s="25">
        <v>42063</v>
      </c>
      <c r="E1056" s="25">
        <v>42063</v>
      </c>
      <c r="F1056" s="18">
        <f>+VLOOKUP(B1056,'with calc.status'!$A$6:$M$1846,8,FALSE)</f>
        <v>0</v>
      </c>
      <c r="G1056" s="23">
        <f t="shared" si="55"/>
        <v>0</v>
      </c>
    </row>
    <row r="1057" spans="1:7" x14ac:dyDescent="0.25">
      <c r="A1057" s="18" t="s">
        <v>2989</v>
      </c>
      <c r="B1057" s="18" t="str">
        <f t="shared" si="54"/>
        <v>49L63</v>
      </c>
      <c r="C1057" s="23">
        <v>0</v>
      </c>
      <c r="D1057" s="25">
        <v>42063</v>
      </c>
      <c r="E1057" s="25">
        <v>42063</v>
      </c>
      <c r="F1057" s="18" t="e">
        <f>+VLOOKUP(B1057,'with calc.status'!$A$6:$M$1846,8,FALSE)</f>
        <v>#N/A</v>
      </c>
      <c r="G1057" s="23" t="e">
        <f t="shared" si="55"/>
        <v>#N/A</v>
      </c>
    </row>
    <row r="1058" spans="1:7" x14ac:dyDescent="0.25">
      <c r="A1058" s="18" t="s">
        <v>2992</v>
      </c>
      <c r="B1058" s="18" t="str">
        <f t="shared" si="54"/>
        <v>49L80</v>
      </c>
      <c r="C1058" s="23">
        <v>0</v>
      </c>
      <c r="D1058" s="25">
        <v>42063</v>
      </c>
      <c r="E1058" s="25">
        <v>42063</v>
      </c>
      <c r="F1058" s="18" t="e">
        <f>+VLOOKUP(B1058,'with calc.status'!$A$6:$M$1846,8,FALSE)</f>
        <v>#N/A</v>
      </c>
      <c r="G1058" s="23" t="e">
        <f t="shared" si="55"/>
        <v>#N/A</v>
      </c>
    </row>
    <row r="1059" spans="1:7" x14ac:dyDescent="0.25">
      <c r="A1059" s="18" t="s">
        <v>2993</v>
      </c>
      <c r="B1059" s="18" t="str">
        <f t="shared" si="54"/>
        <v>49L82</v>
      </c>
      <c r="C1059" s="23">
        <v>0</v>
      </c>
      <c r="D1059" s="25">
        <v>42063</v>
      </c>
      <c r="E1059" s="25">
        <v>42063</v>
      </c>
      <c r="F1059" s="18" t="e">
        <f>+VLOOKUP(B1059,'with calc.status'!$A$6:$M$1846,8,FALSE)</f>
        <v>#N/A</v>
      </c>
      <c r="G1059" s="23" t="e">
        <f t="shared" si="55"/>
        <v>#N/A</v>
      </c>
    </row>
    <row r="1060" spans="1:7" x14ac:dyDescent="0.25">
      <c r="A1060" s="18" t="s">
        <v>3223</v>
      </c>
      <c r="B1060" s="18" t="str">
        <f t="shared" si="54"/>
        <v>4PM84</v>
      </c>
      <c r="C1060" s="23">
        <v>0</v>
      </c>
      <c r="D1060" s="25">
        <v>42063</v>
      </c>
      <c r="E1060" s="25">
        <v>42063</v>
      </c>
      <c r="F1060" s="18" t="e">
        <f>+VLOOKUP(B1060,'with calc.status'!$A$6:$M$1846,8,FALSE)</f>
        <v>#N/A</v>
      </c>
      <c r="G1060" s="23" t="e">
        <f t="shared" si="55"/>
        <v>#N/A</v>
      </c>
    </row>
    <row r="1061" spans="1:7" x14ac:dyDescent="0.25">
      <c r="A1061" s="18" t="s">
        <v>3224</v>
      </c>
      <c r="B1061" s="18" t="str">
        <f t="shared" si="54"/>
        <v>4PM85</v>
      </c>
      <c r="C1061" s="23">
        <v>0</v>
      </c>
      <c r="D1061" s="25">
        <v>42063</v>
      </c>
      <c r="E1061" s="25">
        <v>42063</v>
      </c>
      <c r="F1061" s="18" t="e">
        <f>+VLOOKUP(B1061,'with calc.status'!$A$6:$M$1846,8,FALSE)</f>
        <v>#N/A</v>
      </c>
      <c r="G1061" s="23" t="e">
        <f t="shared" si="55"/>
        <v>#N/A</v>
      </c>
    </row>
    <row r="1062" spans="1:7" x14ac:dyDescent="0.25">
      <c r="A1062" s="18" t="s">
        <v>3225</v>
      </c>
      <c r="B1062" s="18" t="str">
        <f t="shared" si="54"/>
        <v>4PM86</v>
      </c>
      <c r="C1062" s="23">
        <v>0</v>
      </c>
      <c r="D1062" s="25">
        <v>42063</v>
      </c>
      <c r="E1062" s="25">
        <v>42063</v>
      </c>
      <c r="F1062" s="18" t="e">
        <f>+VLOOKUP(B1062,'with calc.status'!$A$6:$M$1846,8,FALSE)</f>
        <v>#N/A</v>
      </c>
      <c r="G1062" s="23" t="e">
        <f t="shared" si="55"/>
        <v>#N/A</v>
      </c>
    </row>
    <row r="1063" spans="1:7" x14ac:dyDescent="0.25">
      <c r="A1063" s="18" t="s">
        <v>3227</v>
      </c>
      <c r="B1063" s="18" t="str">
        <f t="shared" si="54"/>
        <v>4PM88</v>
      </c>
      <c r="C1063" s="23">
        <v>0</v>
      </c>
      <c r="D1063" s="25">
        <v>42063</v>
      </c>
      <c r="E1063" s="25">
        <v>42063</v>
      </c>
      <c r="F1063" s="18" t="e">
        <f>+VLOOKUP(B1063,'with calc.status'!$A$6:$M$1846,8,FALSE)</f>
        <v>#N/A</v>
      </c>
      <c r="G1063" s="23" t="e">
        <f t="shared" si="55"/>
        <v>#N/A</v>
      </c>
    </row>
    <row r="1064" spans="1:7" x14ac:dyDescent="0.25">
      <c r="A1064" s="18" t="s">
        <v>3228</v>
      </c>
      <c r="B1064" s="18" t="str">
        <f t="shared" si="54"/>
        <v>4PM89</v>
      </c>
      <c r="C1064" s="23">
        <v>0</v>
      </c>
      <c r="D1064" s="25">
        <v>42063</v>
      </c>
      <c r="E1064" s="25">
        <v>42063</v>
      </c>
      <c r="F1064" s="18" t="e">
        <f>+VLOOKUP(B1064,'with calc.status'!$A$6:$M$1846,8,FALSE)</f>
        <v>#N/A</v>
      </c>
      <c r="G1064" s="23" t="e">
        <f t="shared" si="55"/>
        <v>#N/A</v>
      </c>
    </row>
    <row r="1065" spans="1:7" x14ac:dyDescent="0.25">
      <c r="A1065" s="18" t="s">
        <v>3387</v>
      </c>
      <c r="B1065" s="18" t="str">
        <f t="shared" si="54"/>
        <v>A0421</v>
      </c>
      <c r="C1065" s="23">
        <v>6441.1090000000004</v>
      </c>
      <c r="D1065" s="25">
        <v>42066</v>
      </c>
      <c r="E1065" s="25">
        <v>42066</v>
      </c>
      <c r="F1065" s="18">
        <f>+VLOOKUP(B1065,'with calc.status'!$A$6:$M$1846,8,FALSE)</f>
        <v>6441.1090000000004</v>
      </c>
      <c r="G1065" s="23">
        <f t="shared" si="55"/>
        <v>0</v>
      </c>
    </row>
    <row r="1066" spans="1:7" x14ac:dyDescent="0.25">
      <c r="A1066" s="18" t="s">
        <v>3320</v>
      </c>
      <c r="B1066" s="18" t="str">
        <f t="shared" si="54"/>
        <v>A0215</v>
      </c>
      <c r="C1066" s="23">
        <v>0</v>
      </c>
      <c r="D1066" s="25">
        <v>41919</v>
      </c>
      <c r="E1066" s="25">
        <v>42067</v>
      </c>
      <c r="F1066" s="18">
        <f>+VLOOKUP(B1066,'with calc.status'!$A$6:$M$1846,8,FALSE)</f>
        <v>0</v>
      </c>
      <c r="G1066" s="23">
        <f t="shared" si="55"/>
        <v>0</v>
      </c>
    </row>
    <row r="1067" spans="1:7" x14ac:dyDescent="0.25">
      <c r="A1067" s="18" t="s">
        <v>3373</v>
      </c>
      <c r="B1067" s="18" t="str">
        <f t="shared" si="54"/>
        <v>A0406</v>
      </c>
      <c r="C1067" s="23">
        <v>315.94</v>
      </c>
      <c r="D1067" s="25">
        <v>42087</v>
      </c>
      <c r="E1067" s="25">
        <v>42068</v>
      </c>
      <c r="F1067" s="18">
        <f>+VLOOKUP(B1067,'with calc.status'!$A$6:$M$1846,8,FALSE)</f>
        <v>315.94</v>
      </c>
      <c r="G1067" s="23">
        <f t="shared" si="55"/>
        <v>0</v>
      </c>
    </row>
    <row r="1068" spans="1:7" x14ac:dyDescent="0.25">
      <c r="A1068" s="18" t="s">
        <v>3375</v>
      </c>
      <c r="B1068" s="18" t="str">
        <f t="shared" si="54"/>
        <v>A0408</v>
      </c>
      <c r="C1068" s="23">
        <v>238.28</v>
      </c>
      <c r="D1068" s="25">
        <v>42087</v>
      </c>
      <c r="E1068" s="25">
        <v>42072</v>
      </c>
      <c r="F1068" s="18">
        <f>+VLOOKUP(B1068,'with calc.status'!$A$6:$M$1846,8,FALSE)</f>
        <v>238.28</v>
      </c>
      <c r="G1068" s="23">
        <f t="shared" si="55"/>
        <v>0</v>
      </c>
    </row>
    <row r="1069" spans="1:7" x14ac:dyDescent="0.25">
      <c r="A1069" s="18" t="s">
        <v>3624</v>
      </c>
      <c r="B1069" s="18" t="str">
        <f t="shared" si="54"/>
        <v>A2237</v>
      </c>
      <c r="C1069" s="23">
        <v>0</v>
      </c>
      <c r="D1069" s="25">
        <v>42093</v>
      </c>
      <c r="E1069" s="25">
        <v>42072</v>
      </c>
      <c r="F1069" s="18">
        <f>+VLOOKUP(B1069,'with calc.status'!$A$6:$M$1846,8,FALSE)</f>
        <v>0</v>
      </c>
      <c r="G1069" s="23">
        <f t="shared" si="55"/>
        <v>0</v>
      </c>
    </row>
    <row r="1070" spans="1:7" x14ac:dyDescent="0.25">
      <c r="A1070" s="18" t="s">
        <v>3246</v>
      </c>
      <c r="B1070" s="18" t="str">
        <f t="shared" si="54"/>
        <v>A0129</v>
      </c>
      <c r="C1070" s="23">
        <v>58.515599999999999</v>
      </c>
      <c r="D1070" s="25">
        <v>42012</v>
      </c>
      <c r="E1070" s="25">
        <v>42073</v>
      </c>
      <c r="F1070" s="18">
        <f>+VLOOKUP(B1070,'with calc.status'!$A$6:$M$1846,8,FALSE)</f>
        <v>58.515599999999999</v>
      </c>
      <c r="G1070" s="23">
        <f t="shared" si="55"/>
        <v>0</v>
      </c>
    </row>
    <row r="1071" spans="1:7" x14ac:dyDescent="0.25">
      <c r="A1071" s="18" t="s">
        <v>3280</v>
      </c>
      <c r="B1071" s="18" t="str">
        <f t="shared" si="54"/>
        <v>A0166</v>
      </c>
      <c r="C1071" s="23">
        <v>458.85</v>
      </c>
      <c r="D1071" s="25">
        <v>42046</v>
      </c>
      <c r="E1071" s="25">
        <v>42073</v>
      </c>
      <c r="F1071" s="18">
        <f>+VLOOKUP(B1071,'with calc.status'!$A$6:$M$1846,8,FALSE)</f>
        <v>458.85</v>
      </c>
      <c r="G1071" s="23">
        <f t="shared" si="55"/>
        <v>0</v>
      </c>
    </row>
    <row r="1072" spans="1:7" x14ac:dyDescent="0.25">
      <c r="A1072" s="18" t="s">
        <v>3656</v>
      </c>
      <c r="B1072" s="18" t="str">
        <f t="shared" si="54"/>
        <v>A2504</v>
      </c>
      <c r="C1072" s="23">
        <v>232.26</v>
      </c>
      <c r="D1072" s="25">
        <v>42093</v>
      </c>
      <c r="E1072" s="25">
        <v>42073</v>
      </c>
      <c r="F1072" s="18">
        <f>+VLOOKUP(B1072,'with calc.status'!$A$6:$M$1846,8,FALSE)</f>
        <v>232.26</v>
      </c>
      <c r="G1072" s="23">
        <f t="shared" si="55"/>
        <v>0</v>
      </c>
    </row>
    <row r="1073" spans="1:7" x14ac:dyDescent="0.25">
      <c r="A1073" s="18" t="s">
        <v>3328</v>
      </c>
      <c r="B1073" s="18" t="str">
        <f t="shared" si="54"/>
        <v>A0302</v>
      </c>
      <c r="C1073" s="23">
        <v>798</v>
      </c>
      <c r="D1073" s="25">
        <v>42075</v>
      </c>
      <c r="E1073" s="25">
        <v>42075</v>
      </c>
      <c r="F1073" s="18">
        <f>+VLOOKUP(B1073,'with calc.status'!$A$6:$M$1846,8,FALSE)</f>
        <v>798</v>
      </c>
      <c r="G1073" s="23">
        <f t="shared" si="55"/>
        <v>0</v>
      </c>
    </row>
    <row r="1074" spans="1:7" x14ac:dyDescent="0.25">
      <c r="A1074" s="18" t="s">
        <v>3247</v>
      </c>
      <c r="B1074" s="18" t="str">
        <f t="shared" si="54"/>
        <v>A0130</v>
      </c>
      <c r="C1074" s="23">
        <v>67.784499999999994</v>
      </c>
      <c r="D1074" s="25">
        <v>42018</v>
      </c>
      <c r="E1074" s="25">
        <v>42076</v>
      </c>
      <c r="F1074" s="18">
        <f>+VLOOKUP(B1074,'with calc.status'!$A$6:$M$1846,8,FALSE)</f>
        <v>67.784499999999994</v>
      </c>
      <c r="G1074" s="23">
        <f t="shared" si="55"/>
        <v>0</v>
      </c>
    </row>
    <row r="1075" spans="1:7" x14ac:dyDescent="0.25">
      <c r="A1075" s="18" t="s">
        <v>3363</v>
      </c>
      <c r="B1075" s="18" t="str">
        <f t="shared" si="54"/>
        <v>A0396</v>
      </c>
      <c r="C1075" s="23">
        <v>660</v>
      </c>
      <c r="D1075" s="25">
        <v>42087</v>
      </c>
      <c r="E1075" s="25">
        <v>42079</v>
      </c>
      <c r="F1075" s="18">
        <f>+VLOOKUP(B1075,'with calc.status'!$A$6:$M$1846,8,FALSE)</f>
        <v>660</v>
      </c>
      <c r="G1075" s="23">
        <f t="shared" si="55"/>
        <v>0</v>
      </c>
    </row>
    <row r="1076" spans="1:7" x14ac:dyDescent="0.25">
      <c r="A1076" s="18" t="s">
        <v>3649</v>
      </c>
      <c r="B1076" s="18" t="str">
        <f t="shared" si="54"/>
        <v>A2455</v>
      </c>
      <c r="C1076" s="23">
        <v>0</v>
      </c>
      <c r="D1076" s="25">
        <v>42093</v>
      </c>
      <c r="E1076" s="25">
        <v>42079</v>
      </c>
      <c r="F1076" s="18" t="e">
        <f>+VLOOKUP(B1076,'with calc.status'!$A$6:$M$1846,8,FALSE)</f>
        <v>#N/A</v>
      </c>
      <c r="G1076" s="23" t="e">
        <f t="shared" si="55"/>
        <v>#N/A</v>
      </c>
    </row>
    <row r="1077" spans="1:7" x14ac:dyDescent="0.25">
      <c r="A1077" s="18" t="s">
        <v>3455</v>
      </c>
      <c r="B1077" s="18" t="str">
        <f t="shared" si="54"/>
        <v>A1316</v>
      </c>
      <c r="C1077" s="23">
        <v>206.8227</v>
      </c>
      <c r="D1077" s="25">
        <v>41478</v>
      </c>
      <c r="E1077" s="25"/>
    </row>
    <row r="1078" spans="1:7" x14ac:dyDescent="0.25">
      <c r="A1078" s="18" t="s">
        <v>4131</v>
      </c>
      <c r="B1078" s="18" t="str">
        <f t="shared" si="54"/>
        <v>A6419</v>
      </c>
      <c r="C1078" s="23">
        <v>3500</v>
      </c>
      <c r="D1078" s="25">
        <v>42081</v>
      </c>
      <c r="E1078" s="25">
        <v>42081</v>
      </c>
      <c r="F1078" s="18">
        <f>+VLOOKUP(B1078,'with calc.status'!$A$6:$M$1846,8,FALSE)</f>
        <v>3500</v>
      </c>
      <c r="G1078" s="23">
        <f t="shared" ref="G1078:G1087" si="56">+F1078-C1078</f>
        <v>0</v>
      </c>
    </row>
    <row r="1079" spans="1:7" x14ac:dyDescent="0.25">
      <c r="A1079" s="18" t="s">
        <v>3376</v>
      </c>
      <c r="B1079" s="18" t="str">
        <f t="shared" si="54"/>
        <v>A0409</v>
      </c>
      <c r="C1079" s="23">
        <v>156.07</v>
      </c>
      <c r="D1079" s="25">
        <v>42164</v>
      </c>
      <c r="E1079" s="25">
        <v>42086</v>
      </c>
      <c r="F1079" s="18">
        <f>+VLOOKUP(B1079,'with calc.status'!$A$6:$M$1846,8,FALSE)</f>
        <v>156.07</v>
      </c>
      <c r="G1079" s="23">
        <f t="shared" si="56"/>
        <v>0</v>
      </c>
    </row>
    <row r="1080" spans="1:7" x14ac:dyDescent="0.25">
      <c r="A1080" s="18" t="s">
        <v>3651</v>
      </c>
      <c r="B1080" s="18" t="str">
        <f t="shared" si="54"/>
        <v>A2499</v>
      </c>
      <c r="C1080" s="23">
        <v>0</v>
      </c>
      <c r="D1080" s="25">
        <v>42093</v>
      </c>
      <c r="E1080" s="25">
        <v>42086</v>
      </c>
      <c r="F1080" s="18">
        <f>+VLOOKUP(B1080,'with calc.status'!$A$6:$M$1846,8,FALSE)</f>
        <v>0</v>
      </c>
      <c r="G1080" s="23">
        <f t="shared" si="56"/>
        <v>0</v>
      </c>
    </row>
    <row r="1081" spans="1:7" x14ac:dyDescent="0.25">
      <c r="A1081" s="18" t="s">
        <v>3365</v>
      </c>
      <c r="B1081" s="18" t="str">
        <f t="shared" si="54"/>
        <v>A0398</v>
      </c>
      <c r="C1081" s="23">
        <v>639.6</v>
      </c>
      <c r="D1081" s="25">
        <v>42108</v>
      </c>
      <c r="E1081" s="25">
        <v>42087</v>
      </c>
      <c r="F1081" s="18">
        <f>+VLOOKUP(B1081,'with calc.status'!$A$6:$M$1846,8,FALSE)</f>
        <v>639.6</v>
      </c>
      <c r="G1081" s="23">
        <f t="shared" si="56"/>
        <v>0</v>
      </c>
    </row>
    <row r="1082" spans="1:7" x14ac:dyDescent="0.25">
      <c r="A1082" s="18" t="s">
        <v>3638</v>
      </c>
      <c r="B1082" s="18" t="str">
        <f t="shared" si="54"/>
        <v>A2346</v>
      </c>
      <c r="C1082" s="23">
        <v>0</v>
      </c>
      <c r="D1082" s="25">
        <v>42093</v>
      </c>
      <c r="E1082" s="25">
        <v>42088</v>
      </c>
      <c r="F1082" s="18">
        <f>+VLOOKUP(B1082,'with calc.status'!$A$6:$M$1846,8,FALSE)</f>
        <v>0</v>
      </c>
      <c r="G1082" s="23">
        <f t="shared" si="56"/>
        <v>0</v>
      </c>
    </row>
    <row r="1083" spans="1:7" x14ac:dyDescent="0.25">
      <c r="A1083" s="18" t="s">
        <v>3673</v>
      </c>
      <c r="B1083" s="18" t="str">
        <f t="shared" si="54"/>
        <v>A2650</v>
      </c>
      <c r="C1083" s="23">
        <v>0</v>
      </c>
      <c r="D1083" s="25">
        <v>42093</v>
      </c>
      <c r="E1083" s="25">
        <v>42088</v>
      </c>
      <c r="F1083" s="18" t="e">
        <f>+VLOOKUP(B1083,'with calc.status'!$A$6:$M$1846,8,FALSE)</f>
        <v>#N/A</v>
      </c>
      <c r="G1083" s="23" t="e">
        <f t="shared" si="56"/>
        <v>#N/A</v>
      </c>
    </row>
    <row r="1084" spans="1:7" x14ac:dyDescent="0.25">
      <c r="A1084" s="18" t="s">
        <v>3686</v>
      </c>
      <c r="B1084" s="18" t="str">
        <f t="shared" si="54"/>
        <v>A2884</v>
      </c>
      <c r="C1084" s="23">
        <v>124.95</v>
      </c>
      <c r="D1084" s="25">
        <v>42093</v>
      </c>
      <c r="E1084" s="25">
        <v>42088</v>
      </c>
      <c r="F1084" s="18">
        <f>+VLOOKUP(B1084,'with calc.status'!$A$6:$M$1846,8,FALSE)</f>
        <v>124.95</v>
      </c>
      <c r="G1084" s="23">
        <f t="shared" si="56"/>
        <v>0</v>
      </c>
    </row>
    <row r="1085" spans="1:7" x14ac:dyDescent="0.25">
      <c r="A1085" s="18" t="s">
        <v>4612</v>
      </c>
      <c r="B1085" s="18" t="str">
        <f t="shared" si="54"/>
        <v>A8637</v>
      </c>
      <c r="C1085" s="23">
        <v>702.38699999999994</v>
      </c>
      <c r="D1085" s="25">
        <v>42088</v>
      </c>
      <c r="E1085" s="25">
        <v>42088</v>
      </c>
      <c r="F1085" s="18">
        <f>+VLOOKUP(B1085,'with calc.status'!$A$6:$M$1846,8,FALSE)</f>
        <v>702.38699999999994</v>
      </c>
      <c r="G1085" s="23">
        <f t="shared" si="56"/>
        <v>0</v>
      </c>
    </row>
    <row r="1086" spans="1:7" x14ac:dyDescent="0.25">
      <c r="A1086" s="18" t="s">
        <v>3260</v>
      </c>
      <c r="B1086" s="18" t="str">
        <f t="shared" si="54"/>
        <v>A0146</v>
      </c>
      <c r="C1086" s="23">
        <v>0</v>
      </c>
      <c r="D1086" s="25">
        <v>41661</v>
      </c>
      <c r="E1086" s="25">
        <v>42089</v>
      </c>
      <c r="F1086" s="18">
        <f>+VLOOKUP(B1086,'with calc.status'!$A$6:$M$1846,8,FALSE)</f>
        <v>0</v>
      </c>
      <c r="G1086" s="23">
        <f t="shared" si="56"/>
        <v>0</v>
      </c>
    </row>
    <row r="1087" spans="1:7" x14ac:dyDescent="0.25">
      <c r="A1087" s="18" t="s">
        <v>3679</v>
      </c>
      <c r="B1087" s="18" t="str">
        <f t="shared" si="54"/>
        <v>A2757</v>
      </c>
      <c r="C1087" s="23">
        <v>2604.35</v>
      </c>
      <c r="D1087" s="25">
        <v>42093</v>
      </c>
      <c r="E1087" s="25">
        <v>42089</v>
      </c>
      <c r="F1087" s="18">
        <f>+VLOOKUP(B1087,'with calc.status'!$A$6:$M$1846,8,FALSE)</f>
        <v>2604.35</v>
      </c>
      <c r="G1087" s="23">
        <f t="shared" si="56"/>
        <v>0</v>
      </c>
    </row>
    <row r="1088" spans="1:7" x14ac:dyDescent="0.25">
      <c r="A1088" s="18" t="s">
        <v>3466</v>
      </c>
      <c r="B1088" s="18" t="str">
        <f t="shared" si="54"/>
        <v>A1345</v>
      </c>
      <c r="C1088" s="23">
        <v>167.84389999999999</v>
      </c>
      <c r="D1088" s="25">
        <v>41558</v>
      </c>
      <c r="E1088" s="25"/>
    </row>
    <row r="1089" spans="1:7" x14ac:dyDescent="0.25">
      <c r="A1089" s="18" t="s">
        <v>4613</v>
      </c>
      <c r="B1089" s="18" t="str">
        <f t="shared" si="54"/>
        <v>A8638</v>
      </c>
      <c r="C1089" s="23">
        <v>853.09820000000002</v>
      </c>
      <c r="D1089" s="25">
        <v>42082</v>
      </c>
      <c r="E1089" s="25">
        <v>42089</v>
      </c>
      <c r="F1089" s="18">
        <f>+VLOOKUP(B1089,'with calc.status'!$A$6:$M$1846,8,FALSE)</f>
        <v>853.09820000000002</v>
      </c>
      <c r="G1089" s="23">
        <f t="shared" ref="G1089:G1126" si="57">+F1089-C1089</f>
        <v>0</v>
      </c>
    </row>
    <row r="1090" spans="1:7" x14ac:dyDescent="0.25">
      <c r="A1090" s="18" t="s">
        <v>3405</v>
      </c>
      <c r="B1090" s="18" t="str">
        <f t="shared" si="54"/>
        <v>A0454</v>
      </c>
      <c r="C1090" s="23">
        <v>478.96</v>
      </c>
      <c r="D1090" s="25">
        <v>42178</v>
      </c>
      <c r="E1090" s="25">
        <v>42093</v>
      </c>
      <c r="F1090" s="18">
        <f>+VLOOKUP(B1090,'with calc.status'!$A$6:$M$1846,8,FALSE)</f>
        <v>478.96</v>
      </c>
      <c r="G1090" s="23">
        <f t="shared" si="57"/>
        <v>0</v>
      </c>
    </row>
    <row r="1091" spans="1:7" x14ac:dyDescent="0.25">
      <c r="A1091" s="18" t="s">
        <v>3650</v>
      </c>
      <c r="B1091" s="18" t="str">
        <f t="shared" si="54"/>
        <v>A2471</v>
      </c>
      <c r="C1091" s="23">
        <v>0</v>
      </c>
      <c r="D1091" s="25">
        <v>42093</v>
      </c>
      <c r="E1091" s="25">
        <v>42093</v>
      </c>
      <c r="F1091" s="18" t="e">
        <f>+VLOOKUP(B1091,'with calc.status'!$A$6:$M$1846,8,FALSE)</f>
        <v>#N/A</v>
      </c>
      <c r="G1091" s="23" t="e">
        <f t="shared" si="57"/>
        <v>#N/A</v>
      </c>
    </row>
    <row r="1092" spans="1:7" x14ac:dyDescent="0.25">
      <c r="A1092" s="18" t="s">
        <v>4035</v>
      </c>
      <c r="B1092" s="18" t="str">
        <f t="shared" si="54"/>
        <v>A5092</v>
      </c>
      <c r="C1092" s="23">
        <v>7666</v>
      </c>
      <c r="D1092" s="25">
        <v>42093</v>
      </c>
      <c r="E1092" s="25">
        <v>42093</v>
      </c>
      <c r="F1092" s="18">
        <f>+VLOOKUP(B1092,'with calc.status'!$A$6:$M$1846,8,FALSE)</f>
        <v>7666</v>
      </c>
      <c r="G1092" s="23">
        <f t="shared" si="57"/>
        <v>0</v>
      </c>
    </row>
    <row r="1093" spans="1:7" x14ac:dyDescent="0.25">
      <c r="A1093" s="18" t="s">
        <v>2692</v>
      </c>
      <c r="B1093" s="18" t="str">
        <f t="shared" si="54"/>
        <v>40446</v>
      </c>
      <c r="C1093" s="23">
        <v>0</v>
      </c>
      <c r="D1093" s="25">
        <v>42094</v>
      </c>
      <c r="E1093" s="25">
        <v>42094</v>
      </c>
      <c r="F1093" s="18" t="e">
        <f>+VLOOKUP(B1093,'with calc.status'!$A$6:$M$1846,8,FALSE)</f>
        <v>#N/A</v>
      </c>
      <c r="G1093" s="23" t="e">
        <f t="shared" si="57"/>
        <v>#N/A</v>
      </c>
    </row>
    <row r="1094" spans="1:7" x14ac:dyDescent="0.25">
      <c r="A1094" s="18" t="s">
        <v>2722</v>
      </c>
      <c r="B1094" s="18" t="str">
        <f t="shared" si="54"/>
        <v>40476</v>
      </c>
      <c r="C1094" s="23">
        <v>0</v>
      </c>
      <c r="D1094" s="25">
        <v>42094</v>
      </c>
      <c r="E1094" s="25">
        <v>42094</v>
      </c>
      <c r="F1094" s="18" t="e">
        <f>+VLOOKUP(B1094,'with calc.status'!$A$6:$M$1846,8,FALSE)</f>
        <v>#N/A</v>
      </c>
      <c r="G1094" s="23" t="e">
        <f t="shared" si="57"/>
        <v>#N/A</v>
      </c>
    </row>
    <row r="1095" spans="1:7" x14ac:dyDescent="0.25">
      <c r="A1095" s="18" t="s">
        <v>2735</v>
      </c>
      <c r="B1095" s="18" t="str">
        <f t="shared" si="54"/>
        <v>40490</v>
      </c>
      <c r="C1095" s="23">
        <v>0</v>
      </c>
      <c r="D1095" s="25">
        <v>42094</v>
      </c>
      <c r="E1095" s="25">
        <v>42094</v>
      </c>
      <c r="F1095" s="18" t="e">
        <f>+VLOOKUP(B1095,'with calc.status'!$A$6:$M$1846,8,FALSE)</f>
        <v>#N/A</v>
      </c>
      <c r="G1095" s="23" t="e">
        <f t="shared" si="57"/>
        <v>#N/A</v>
      </c>
    </row>
    <row r="1096" spans="1:7" x14ac:dyDescent="0.25">
      <c r="A1096" s="18" t="s">
        <v>2749</v>
      </c>
      <c r="B1096" s="18" t="str">
        <f t="shared" si="54"/>
        <v>40504</v>
      </c>
      <c r="C1096" s="23">
        <v>0</v>
      </c>
      <c r="D1096" s="25">
        <v>42094</v>
      </c>
      <c r="E1096" s="25">
        <v>42094</v>
      </c>
      <c r="F1096" s="18" t="e">
        <f>+VLOOKUP(B1096,'with calc.status'!$A$6:$M$1846,8,FALSE)</f>
        <v>#N/A</v>
      </c>
      <c r="G1096" s="23" t="e">
        <f t="shared" si="57"/>
        <v>#N/A</v>
      </c>
    </row>
    <row r="1097" spans="1:7" x14ac:dyDescent="0.25">
      <c r="A1097" s="18" t="s">
        <v>2767</v>
      </c>
      <c r="B1097" s="18" t="str">
        <f t="shared" si="54"/>
        <v>40522</v>
      </c>
      <c r="C1097" s="23">
        <v>0</v>
      </c>
      <c r="D1097" s="25">
        <v>42094</v>
      </c>
      <c r="E1097" s="25">
        <v>42094</v>
      </c>
      <c r="F1097" s="18" t="e">
        <f>+VLOOKUP(B1097,'with calc.status'!$A$6:$M$1846,8,FALSE)</f>
        <v>#N/A</v>
      </c>
      <c r="G1097" s="23" t="e">
        <f t="shared" si="57"/>
        <v>#N/A</v>
      </c>
    </row>
    <row r="1098" spans="1:7" x14ac:dyDescent="0.25">
      <c r="A1098" s="18" t="s">
        <v>2768</v>
      </c>
      <c r="B1098" s="18" t="str">
        <f t="shared" si="54"/>
        <v>40523</v>
      </c>
      <c r="C1098" s="23">
        <v>0</v>
      </c>
      <c r="D1098" s="25">
        <v>42094</v>
      </c>
      <c r="E1098" s="25">
        <v>42094</v>
      </c>
      <c r="F1098" s="18" t="e">
        <f>+VLOOKUP(B1098,'with calc.status'!$A$6:$M$1846,8,FALSE)</f>
        <v>#N/A</v>
      </c>
      <c r="G1098" s="23" t="e">
        <f t="shared" si="57"/>
        <v>#N/A</v>
      </c>
    </row>
    <row r="1099" spans="1:7" x14ac:dyDescent="0.25">
      <c r="A1099" s="18" t="s">
        <v>2769</v>
      </c>
      <c r="B1099" s="18" t="str">
        <f t="shared" ref="B1099:B1162" si="58">+LEFT(A1099,5)</f>
        <v>40524</v>
      </c>
      <c r="C1099" s="23">
        <v>0</v>
      </c>
      <c r="D1099" s="25">
        <v>42094</v>
      </c>
      <c r="E1099" s="25">
        <v>42094</v>
      </c>
      <c r="F1099" s="18" t="e">
        <f>+VLOOKUP(B1099,'with calc.status'!$A$6:$M$1846,8,FALSE)</f>
        <v>#N/A</v>
      </c>
      <c r="G1099" s="23" t="e">
        <f t="shared" si="57"/>
        <v>#N/A</v>
      </c>
    </row>
    <row r="1100" spans="1:7" x14ac:dyDescent="0.25">
      <c r="A1100" s="18" t="s">
        <v>2770</v>
      </c>
      <c r="B1100" s="18" t="str">
        <f t="shared" si="58"/>
        <v>40525</v>
      </c>
      <c r="C1100" s="23">
        <v>0</v>
      </c>
      <c r="D1100" s="25">
        <v>42094</v>
      </c>
      <c r="E1100" s="25">
        <v>42094</v>
      </c>
      <c r="F1100" s="18">
        <f>+VLOOKUP(B1100,'with calc.status'!$A$6:$M$1846,8,FALSE)</f>
        <v>0</v>
      </c>
      <c r="G1100" s="23">
        <f t="shared" si="57"/>
        <v>0</v>
      </c>
    </row>
    <row r="1101" spans="1:7" x14ac:dyDescent="0.25">
      <c r="A1101" s="18" t="s">
        <v>2788</v>
      </c>
      <c r="B1101" s="18" t="str">
        <f t="shared" si="58"/>
        <v>40543</v>
      </c>
      <c r="C1101" s="23">
        <v>0</v>
      </c>
      <c r="D1101" s="25">
        <v>42094</v>
      </c>
      <c r="E1101" s="25">
        <v>42094</v>
      </c>
      <c r="F1101" s="18" t="e">
        <f>+VLOOKUP(B1101,'with calc.status'!$A$6:$M$1846,8,FALSE)</f>
        <v>#N/A</v>
      </c>
      <c r="G1101" s="23" t="e">
        <f t="shared" si="57"/>
        <v>#N/A</v>
      </c>
    </row>
    <row r="1102" spans="1:7" x14ac:dyDescent="0.25">
      <c r="A1102" s="18" t="s">
        <v>2798</v>
      </c>
      <c r="B1102" s="18" t="str">
        <f t="shared" si="58"/>
        <v>40559</v>
      </c>
      <c r="C1102" s="23">
        <v>0</v>
      </c>
      <c r="D1102" s="25">
        <v>42094</v>
      </c>
      <c r="E1102" s="25">
        <v>42094</v>
      </c>
      <c r="F1102" s="18" t="e">
        <f>+VLOOKUP(B1102,'with calc.status'!$A$6:$M$1846,8,FALSE)</f>
        <v>#N/A</v>
      </c>
      <c r="G1102" s="23" t="e">
        <f t="shared" si="57"/>
        <v>#N/A</v>
      </c>
    </row>
    <row r="1103" spans="1:7" x14ac:dyDescent="0.25">
      <c r="A1103" s="18" t="s">
        <v>2799</v>
      </c>
      <c r="B1103" s="18" t="str">
        <f t="shared" si="58"/>
        <v>40560</v>
      </c>
      <c r="C1103" s="23">
        <v>0</v>
      </c>
      <c r="D1103" s="25">
        <v>42094</v>
      </c>
      <c r="E1103" s="25">
        <v>42094</v>
      </c>
      <c r="F1103" s="18" t="e">
        <f>+VLOOKUP(B1103,'with calc.status'!$A$6:$M$1846,8,FALSE)</f>
        <v>#N/A</v>
      </c>
      <c r="G1103" s="23" t="e">
        <f t="shared" si="57"/>
        <v>#N/A</v>
      </c>
    </row>
    <row r="1104" spans="1:7" x14ac:dyDescent="0.25">
      <c r="A1104" s="18" t="s">
        <v>2800</v>
      </c>
      <c r="B1104" s="18" t="str">
        <f t="shared" si="58"/>
        <v>40561</v>
      </c>
      <c r="C1104" s="23">
        <v>0</v>
      </c>
      <c r="D1104" s="25">
        <v>42094</v>
      </c>
      <c r="E1104" s="25">
        <v>42094</v>
      </c>
      <c r="F1104" s="18" t="e">
        <f>+VLOOKUP(B1104,'with calc.status'!$A$6:$M$1846,8,FALSE)</f>
        <v>#N/A</v>
      </c>
      <c r="G1104" s="23" t="e">
        <f t="shared" si="57"/>
        <v>#N/A</v>
      </c>
    </row>
    <row r="1105" spans="1:7" x14ac:dyDescent="0.25">
      <c r="A1105" s="18" t="s">
        <v>2803</v>
      </c>
      <c r="B1105" s="18" t="str">
        <f t="shared" si="58"/>
        <v>40564</v>
      </c>
      <c r="C1105" s="23">
        <v>0</v>
      </c>
      <c r="D1105" s="25">
        <v>42094</v>
      </c>
      <c r="E1105" s="25">
        <v>42094</v>
      </c>
      <c r="F1105" s="18" t="e">
        <f>+VLOOKUP(B1105,'with calc.status'!$A$6:$M$1846,8,FALSE)</f>
        <v>#N/A</v>
      </c>
      <c r="G1105" s="23" t="e">
        <f t="shared" si="57"/>
        <v>#N/A</v>
      </c>
    </row>
    <row r="1106" spans="1:7" x14ac:dyDescent="0.25">
      <c r="A1106" s="18" t="s">
        <v>2804</v>
      </c>
      <c r="B1106" s="18" t="str">
        <f t="shared" si="58"/>
        <v>40565</v>
      </c>
      <c r="C1106" s="23">
        <v>0</v>
      </c>
      <c r="D1106" s="25">
        <v>42094</v>
      </c>
      <c r="E1106" s="25">
        <v>42094</v>
      </c>
      <c r="F1106" s="18" t="e">
        <f>+VLOOKUP(B1106,'with calc.status'!$A$6:$M$1846,8,FALSE)</f>
        <v>#N/A</v>
      </c>
      <c r="G1106" s="23" t="e">
        <f t="shared" si="57"/>
        <v>#N/A</v>
      </c>
    </row>
    <row r="1107" spans="1:7" x14ac:dyDescent="0.25">
      <c r="A1107" s="18" t="s">
        <v>2806</v>
      </c>
      <c r="B1107" s="18" t="str">
        <f t="shared" si="58"/>
        <v>40567</v>
      </c>
      <c r="C1107" s="23">
        <v>0</v>
      </c>
      <c r="D1107" s="25">
        <v>42094</v>
      </c>
      <c r="E1107" s="25">
        <v>42094</v>
      </c>
      <c r="F1107" s="18" t="e">
        <f>+VLOOKUP(B1107,'with calc.status'!$A$6:$M$1846,8,FALSE)</f>
        <v>#N/A</v>
      </c>
      <c r="G1107" s="23" t="e">
        <f t="shared" si="57"/>
        <v>#N/A</v>
      </c>
    </row>
    <row r="1108" spans="1:7" x14ac:dyDescent="0.25">
      <c r="A1108" s="18" t="s">
        <v>2995</v>
      </c>
      <c r="B1108" s="18" t="str">
        <f t="shared" si="58"/>
        <v>49L99</v>
      </c>
      <c r="C1108" s="23">
        <v>0</v>
      </c>
      <c r="D1108" s="25">
        <v>42094</v>
      </c>
      <c r="E1108" s="25">
        <v>42094</v>
      </c>
      <c r="F1108" s="18" t="e">
        <f>+VLOOKUP(B1108,'with calc.status'!$A$6:$M$1846,8,FALSE)</f>
        <v>#N/A</v>
      </c>
      <c r="G1108" s="23" t="e">
        <f t="shared" si="57"/>
        <v>#N/A</v>
      </c>
    </row>
    <row r="1109" spans="1:7" x14ac:dyDescent="0.25">
      <c r="A1109" s="18" t="s">
        <v>3229</v>
      </c>
      <c r="B1109" s="18" t="str">
        <f t="shared" si="58"/>
        <v>4PM91</v>
      </c>
      <c r="C1109" s="23">
        <v>0</v>
      </c>
      <c r="D1109" s="25">
        <v>42094</v>
      </c>
      <c r="E1109" s="25">
        <v>42094</v>
      </c>
      <c r="F1109" s="18" t="e">
        <f>+VLOOKUP(B1109,'with calc.status'!$A$6:$M$1846,8,FALSE)</f>
        <v>#N/A</v>
      </c>
      <c r="G1109" s="23" t="e">
        <f t="shared" si="57"/>
        <v>#N/A</v>
      </c>
    </row>
    <row r="1110" spans="1:7" x14ac:dyDescent="0.25">
      <c r="A1110" s="18" t="s">
        <v>3230</v>
      </c>
      <c r="B1110" s="18" t="str">
        <f t="shared" si="58"/>
        <v>4PM92</v>
      </c>
      <c r="C1110" s="23">
        <v>0</v>
      </c>
      <c r="D1110" s="25">
        <v>42094</v>
      </c>
      <c r="E1110" s="25">
        <v>42094</v>
      </c>
      <c r="F1110" s="18" t="e">
        <f>+VLOOKUP(B1110,'with calc.status'!$A$6:$M$1846,8,FALSE)</f>
        <v>#N/A</v>
      </c>
      <c r="G1110" s="23" t="e">
        <f t="shared" si="57"/>
        <v>#N/A</v>
      </c>
    </row>
    <row r="1111" spans="1:7" x14ac:dyDescent="0.25">
      <c r="A1111" s="18" t="s">
        <v>3231</v>
      </c>
      <c r="B1111" s="18" t="str">
        <f t="shared" si="58"/>
        <v>4PM94</v>
      </c>
      <c r="C1111" s="23">
        <v>0</v>
      </c>
      <c r="D1111" s="25">
        <v>42094</v>
      </c>
      <c r="E1111" s="25">
        <v>42094</v>
      </c>
      <c r="F1111" s="18" t="e">
        <f>+VLOOKUP(B1111,'with calc.status'!$A$6:$M$1846,8,FALSE)</f>
        <v>#N/A</v>
      </c>
      <c r="G1111" s="23" t="e">
        <f t="shared" si="57"/>
        <v>#N/A</v>
      </c>
    </row>
    <row r="1112" spans="1:7" x14ac:dyDescent="0.25">
      <c r="A1112" s="18" t="s">
        <v>3232</v>
      </c>
      <c r="B1112" s="18" t="str">
        <f t="shared" si="58"/>
        <v>4PM95</v>
      </c>
      <c r="C1112" s="23">
        <v>0</v>
      </c>
      <c r="D1112" s="25">
        <v>42094</v>
      </c>
      <c r="E1112" s="25">
        <v>42094</v>
      </c>
      <c r="F1112" s="18" t="e">
        <f>+VLOOKUP(B1112,'with calc.status'!$A$6:$M$1846,8,FALSE)</f>
        <v>#N/A</v>
      </c>
      <c r="G1112" s="23" t="e">
        <f t="shared" si="57"/>
        <v>#N/A</v>
      </c>
    </row>
    <row r="1113" spans="1:7" x14ac:dyDescent="0.25">
      <c r="A1113" s="18" t="s">
        <v>3374</v>
      </c>
      <c r="B1113" s="18" t="str">
        <f t="shared" si="58"/>
        <v>A0407</v>
      </c>
      <c r="C1113" s="23">
        <v>334.48</v>
      </c>
      <c r="D1113" s="25">
        <v>42180</v>
      </c>
      <c r="E1113" s="25">
        <v>42094</v>
      </c>
      <c r="F1113" s="18">
        <f>+VLOOKUP(B1113,'with calc.status'!$A$6:$M$1846,8,FALSE)</f>
        <v>334.48</v>
      </c>
      <c r="G1113" s="23">
        <f t="shared" si="57"/>
        <v>0</v>
      </c>
    </row>
    <row r="1114" spans="1:7" x14ac:dyDescent="0.25">
      <c r="A1114" s="18" t="s">
        <v>3619</v>
      </c>
      <c r="B1114" s="18" t="str">
        <f t="shared" si="58"/>
        <v>A2217</v>
      </c>
      <c r="C1114" s="23">
        <v>0</v>
      </c>
      <c r="D1114" s="25">
        <v>42093</v>
      </c>
      <c r="E1114" s="25">
        <v>42094</v>
      </c>
      <c r="F1114" s="18">
        <f>+VLOOKUP(B1114,'with calc.status'!$A$6:$M$1846,8,FALSE)</f>
        <v>0</v>
      </c>
      <c r="G1114" s="23">
        <f t="shared" si="57"/>
        <v>0</v>
      </c>
    </row>
    <row r="1115" spans="1:7" x14ac:dyDescent="0.25">
      <c r="A1115" s="18" t="s">
        <v>3659</v>
      </c>
      <c r="B1115" s="18" t="str">
        <f t="shared" si="58"/>
        <v>A2552</v>
      </c>
      <c r="C1115" s="23">
        <v>421.923</v>
      </c>
      <c r="D1115" s="25">
        <v>42094</v>
      </c>
      <c r="E1115" s="25">
        <v>42094</v>
      </c>
      <c r="F1115" s="18">
        <f>+VLOOKUP(B1115,'with calc.status'!$A$6:$M$1846,8,FALSE)</f>
        <v>421.923</v>
      </c>
      <c r="G1115" s="23">
        <f t="shared" si="57"/>
        <v>0</v>
      </c>
    </row>
    <row r="1116" spans="1:7" x14ac:dyDescent="0.25">
      <c r="A1116" s="18" t="s">
        <v>3668</v>
      </c>
      <c r="B1116" s="18" t="str">
        <f t="shared" si="58"/>
        <v>A2627</v>
      </c>
      <c r="C1116" s="23">
        <v>0</v>
      </c>
      <c r="D1116" s="25">
        <v>42093</v>
      </c>
      <c r="E1116" s="25">
        <v>42094</v>
      </c>
      <c r="F1116" s="18">
        <f>+VLOOKUP(B1116,'with calc.status'!$A$6:$M$1846,8,FALSE)</f>
        <v>0</v>
      </c>
      <c r="G1116" s="23">
        <f t="shared" si="57"/>
        <v>0</v>
      </c>
    </row>
    <row r="1117" spans="1:7" x14ac:dyDescent="0.25">
      <c r="A1117" s="18" t="s">
        <v>3674</v>
      </c>
      <c r="B1117" s="18" t="str">
        <f t="shared" si="58"/>
        <v>A2651</v>
      </c>
      <c r="C1117" s="23">
        <v>0</v>
      </c>
      <c r="D1117" s="25">
        <v>42093</v>
      </c>
      <c r="E1117" s="25">
        <v>42094</v>
      </c>
      <c r="F1117" s="18" t="e">
        <f>+VLOOKUP(B1117,'with calc.status'!$A$6:$M$1846,8,FALSE)</f>
        <v>#N/A</v>
      </c>
      <c r="G1117" s="23" t="e">
        <f t="shared" si="57"/>
        <v>#N/A</v>
      </c>
    </row>
    <row r="1118" spans="1:7" x14ac:dyDescent="0.25">
      <c r="A1118" s="18" t="s">
        <v>3404</v>
      </c>
      <c r="B1118" s="18" t="str">
        <f t="shared" si="58"/>
        <v>A0453</v>
      </c>
      <c r="C1118" s="23">
        <v>640.27</v>
      </c>
      <c r="D1118" s="25">
        <v>42149</v>
      </c>
      <c r="E1118" s="25">
        <v>42101</v>
      </c>
      <c r="F1118" s="18">
        <f>+VLOOKUP(B1118,'with calc.status'!$A$6:$M$1846,8,FALSE)</f>
        <v>640.27</v>
      </c>
      <c r="G1118" s="23">
        <f t="shared" si="57"/>
        <v>0</v>
      </c>
    </row>
    <row r="1119" spans="1:7" x14ac:dyDescent="0.25">
      <c r="A1119" s="18" t="s">
        <v>3613</v>
      </c>
      <c r="B1119" s="18" t="str">
        <f t="shared" si="58"/>
        <v>A2154</v>
      </c>
      <c r="C1119" s="23">
        <v>0</v>
      </c>
      <c r="D1119" s="25">
        <v>42093</v>
      </c>
      <c r="E1119" s="25">
        <v>42101</v>
      </c>
      <c r="F1119" s="18" t="e">
        <f>+VLOOKUP(B1119,'with calc.status'!$A$6:$M$1846,8,FALSE)</f>
        <v>#N/A</v>
      </c>
      <c r="G1119" s="23" t="e">
        <f t="shared" si="57"/>
        <v>#N/A</v>
      </c>
    </row>
    <row r="1120" spans="1:7" x14ac:dyDescent="0.25">
      <c r="A1120" s="18" t="s">
        <v>3675</v>
      </c>
      <c r="B1120" s="18" t="str">
        <f t="shared" si="58"/>
        <v>A2666</v>
      </c>
      <c r="C1120" s="23">
        <v>0</v>
      </c>
      <c r="D1120" s="25">
        <v>42093</v>
      </c>
      <c r="E1120" s="25">
        <v>42101</v>
      </c>
      <c r="F1120" s="18">
        <f>+VLOOKUP(B1120,'with calc.status'!$A$6:$M$1846,8,FALSE)</f>
        <v>0</v>
      </c>
      <c r="G1120" s="23">
        <f t="shared" si="57"/>
        <v>0</v>
      </c>
    </row>
    <row r="1121" spans="1:7" x14ac:dyDescent="0.25">
      <c r="A1121" s="18" t="s">
        <v>3250</v>
      </c>
      <c r="B1121" s="18" t="str">
        <f t="shared" si="58"/>
        <v>A0133</v>
      </c>
      <c r="C1121" s="23">
        <v>69.632499999999993</v>
      </c>
      <c r="D1121" s="25">
        <v>42058</v>
      </c>
      <c r="E1121" s="25">
        <v>42104</v>
      </c>
      <c r="F1121" s="18">
        <f>+VLOOKUP(B1121,'with calc.status'!$A$6:$M$1846,8,FALSE)</f>
        <v>69.632499999999993</v>
      </c>
      <c r="G1121" s="23">
        <f t="shared" si="57"/>
        <v>0</v>
      </c>
    </row>
    <row r="1122" spans="1:7" x14ac:dyDescent="0.25">
      <c r="A1122" s="18" t="s">
        <v>3353</v>
      </c>
      <c r="B1122" s="18" t="str">
        <f t="shared" si="58"/>
        <v>A0367</v>
      </c>
      <c r="C1122" s="23">
        <v>308.44499999999999</v>
      </c>
      <c r="D1122" s="25">
        <v>42080</v>
      </c>
      <c r="E1122" s="25">
        <v>42104</v>
      </c>
      <c r="F1122" s="18">
        <f>+VLOOKUP(B1122,'with calc.status'!$A$6:$M$1846,8,FALSE)</f>
        <v>308.44499999999999</v>
      </c>
      <c r="G1122" s="23">
        <f t="shared" si="57"/>
        <v>0</v>
      </c>
    </row>
    <row r="1123" spans="1:7" x14ac:dyDescent="0.25">
      <c r="A1123" s="18" t="s">
        <v>3612</v>
      </c>
      <c r="B1123" s="18" t="str">
        <f t="shared" si="58"/>
        <v>A2153</v>
      </c>
      <c r="C1123" s="23">
        <v>0</v>
      </c>
      <c r="D1123" s="25">
        <v>42093</v>
      </c>
      <c r="E1123" s="25">
        <v>42104</v>
      </c>
      <c r="F1123" s="18">
        <f>+VLOOKUP(B1123,'with calc.status'!$A$6:$M$1846,8,FALSE)</f>
        <v>0</v>
      </c>
      <c r="G1123" s="23">
        <f t="shared" si="57"/>
        <v>0</v>
      </c>
    </row>
    <row r="1124" spans="1:7" x14ac:dyDescent="0.25">
      <c r="A1124" s="18" t="s">
        <v>3625</v>
      </c>
      <c r="B1124" s="18" t="str">
        <f t="shared" si="58"/>
        <v>A2238</v>
      </c>
      <c r="C1124" s="23">
        <v>0</v>
      </c>
      <c r="D1124" s="25">
        <v>42093</v>
      </c>
      <c r="E1124" s="25">
        <v>42104</v>
      </c>
      <c r="F1124" s="18">
        <f>+VLOOKUP(B1124,'with calc.status'!$A$6:$M$1846,8,FALSE)</f>
        <v>0</v>
      </c>
      <c r="G1124" s="23">
        <f t="shared" si="57"/>
        <v>0</v>
      </c>
    </row>
    <row r="1125" spans="1:7" x14ac:dyDescent="0.25">
      <c r="A1125" s="18" t="s">
        <v>3681</v>
      </c>
      <c r="B1125" s="18" t="str">
        <f t="shared" si="58"/>
        <v>A2763</v>
      </c>
      <c r="C1125" s="23">
        <v>0</v>
      </c>
      <c r="D1125" s="25">
        <v>42093</v>
      </c>
      <c r="E1125" s="25">
        <v>42104</v>
      </c>
      <c r="F1125" s="18" t="e">
        <f>+VLOOKUP(B1125,'with calc.status'!$A$6:$M$1846,8,FALSE)</f>
        <v>#N/A</v>
      </c>
      <c r="G1125" s="23" t="e">
        <f t="shared" si="57"/>
        <v>#N/A</v>
      </c>
    </row>
    <row r="1126" spans="1:7" x14ac:dyDescent="0.25">
      <c r="A1126" s="18" t="s">
        <v>3684</v>
      </c>
      <c r="B1126" s="18" t="str">
        <f t="shared" si="58"/>
        <v>A2868</v>
      </c>
      <c r="C1126" s="23">
        <v>355.25</v>
      </c>
      <c r="D1126" s="25">
        <v>42215</v>
      </c>
      <c r="E1126" s="25">
        <v>42104</v>
      </c>
      <c r="F1126" s="18">
        <f>+VLOOKUP(B1126,'with calc.status'!$A$6:$M$1846,8,FALSE)</f>
        <v>355.25</v>
      </c>
      <c r="G1126" s="23">
        <f t="shared" si="57"/>
        <v>0</v>
      </c>
    </row>
    <row r="1127" spans="1:7" x14ac:dyDescent="0.25">
      <c r="A1127" s="18" t="s">
        <v>3505</v>
      </c>
      <c r="B1127" s="18" t="str">
        <f t="shared" si="58"/>
        <v>A1591</v>
      </c>
      <c r="C1127" s="23">
        <v>0</v>
      </c>
      <c r="D1127" s="25">
        <v>42269</v>
      </c>
      <c r="E1127" s="25"/>
    </row>
    <row r="1128" spans="1:7" x14ac:dyDescent="0.25">
      <c r="A1128" s="18" t="s">
        <v>3360</v>
      </c>
      <c r="B1128" s="18" t="str">
        <f t="shared" si="58"/>
        <v>A0388</v>
      </c>
      <c r="C1128" s="23">
        <v>321.39179999999999</v>
      </c>
      <c r="D1128" s="25">
        <v>42106</v>
      </c>
      <c r="E1128" s="25">
        <v>42106</v>
      </c>
      <c r="F1128" s="18">
        <f>+VLOOKUP(B1128,'with calc.status'!$A$6:$M$1846,8,FALSE)</f>
        <v>321.39179999999999</v>
      </c>
      <c r="G1128" s="23">
        <f t="shared" ref="G1128:G1143" si="59">+F1128-C1128</f>
        <v>0</v>
      </c>
    </row>
    <row r="1129" spans="1:7" x14ac:dyDescent="0.25">
      <c r="A1129" s="18" t="s">
        <v>3362</v>
      </c>
      <c r="B1129" s="18" t="str">
        <f t="shared" si="58"/>
        <v>A0390</v>
      </c>
      <c r="C1129" s="23">
        <v>978.69060000000002</v>
      </c>
      <c r="D1129" s="25">
        <v>42106</v>
      </c>
      <c r="E1129" s="25">
        <v>42106</v>
      </c>
      <c r="F1129" s="18">
        <f>+VLOOKUP(B1129,'with calc.status'!$A$6:$M$1846,8,FALSE)</f>
        <v>978.69060000000002</v>
      </c>
      <c r="G1129" s="23">
        <f t="shared" si="59"/>
        <v>0</v>
      </c>
    </row>
    <row r="1130" spans="1:7" x14ac:dyDescent="0.25">
      <c r="A1130" s="18" t="s">
        <v>4614</v>
      </c>
      <c r="B1130" s="18" t="str">
        <f t="shared" si="58"/>
        <v>A8639</v>
      </c>
      <c r="C1130" s="23">
        <v>997.3895</v>
      </c>
      <c r="D1130" s="25">
        <v>42100</v>
      </c>
      <c r="E1130" s="25">
        <v>42109</v>
      </c>
      <c r="F1130" s="18">
        <f>+VLOOKUP(B1130,'with calc.status'!$A$6:$M$1846,8,FALSE)</f>
        <v>997.3895</v>
      </c>
      <c r="G1130" s="23">
        <f t="shared" si="59"/>
        <v>0</v>
      </c>
    </row>
    <row r="1131" spans="1:7" x14ac:dyDescent="0.25">
      <c r="A1131" s="18" t="s">
        <v>3660</v>
      </c>
      <c r="B1131" s="18" t="str">
        <f t="shared" si="58"/>
        <v>A2553</v>
      </c>
      <c r="C1131" s="23">
        <v>0</v>
      </c>
      <c r="D1131" s="25">
        <v>42093</v>
      </c>
      <c r="E1131" s="25">
        <v>42110</v>
      </c>
      <c r="F1131" s="18">
        <f>+VLOOKUP(B1131,'with calc.status'!$A$6:$M$1846,8,FALSE)</f>
        <v>0</v>
      </c>
      <c r="G1131" s="23">
        <f t="shared" si="59"/>
        <v>0</v>
      </c>
    </row>
    <row r="1132" spans="1:7" x14ac:dyDescent="0.25">
      <c r="A1132" s="18" t="s">
        <v>3690</v>
      </c>
      <c r="B1132" s="18" t="str">
        <f t="shared" si="58"/>
        <v>A2915</v>
      </c>
      <c r="C1132" s="23">
        <v>0</v>
      </c>
      <c r="D1132" s="25">
        <v>42093</v>
      </c>
      <c r="E1132" s="25">
        <v>42110</v>
      </c>
      <c r="F1132" s="18">
        <f>+VLOOKUP(B1132,'with calc.status'!$A$6:$M$1846,8,FALSE)</f>
        <v>0</v>
      </c>
      <c r="G1132" s="23">
        <f t="shared" si="59"/>
        <v>0</v>
      </c>
    </row>
    <row r="1133" spans="1:7" x14ac:dyDescent="0.25">
      <c r="A1133" s="18" t="s">
        <v>3693</v>
      </c>
      <c r="B1133" s="18" t="str">
        <f t="shared" si="58"/>
        <v>A2920</v>
      </c>
      <c r="C1133" s="23">
        <v>171.5</v>
      </c>
      <c r="D1133" s="25">
        <v>42093</v>
      </c>
      <c r="E1133" s="25">
        <v>42110</v>
      </c>
      <c r="F1133" s="18">
        <f>+VLOOKUP(B1133,'with calc.status'!$A$6:$M$1846,8,FALSE)</f>
        <v>171.5</v>
      </c>
      <c r="G1133" s="23">
        <f t="shared" si="59"/>
        <v>0</v>
      </c>
    </row>
    <row r="1134" spans="1:7" x14ac:dyDescent="0.25">
      <c r="A1134" s="18" t="s">
        <v>3694</v>
      </c>
      <c r="B1134" s="18" t="str">
        <f t="shared" si="58"/>
        <v>A2940</v>
      </c>
      <c r="C1134" s="23">
        <v>205.8</v>
      </c>
      <c r="D1134" s="25">
        <v>42093</v>
      </c>
      <c r="E1134" s="25">
        <v>42110</v>
      </c>
      <c r="F1134" s="18">
        <f>+VLOOKUP(B1134,'with calc.status'!$A$6:$M$1846,8,FALSE)</f>
        <v>205.8</v>
      </c>
      <c r="G1134" s="23">
        <f t="shared" si="59"/>
        <v>0</v>
      </c>
    </row>
    <row r="1135" spans="1:7" x14ac:dyDescent="0.25">
      <c r="A1135" s="18" t="s">
        <v>3446</v>
      </c>
      <c r="B1135" s="18" t="str">
        <f t="shared" si="58"/>
        <v>A1174</v>
      </c>
      <c r="C1135" s="23">
        <v>92.24</v>
      </c>
      <c r="D1135" s="25">
        <v>42111</v>
      </c>
      <c r="E1135" s="25">
        <v>42111</v>
      </c>
      <c r="F1135" s="18">
        <f>+VLOOKUP(B1135,'with calc.status'!$A$6:$M$1846,8,FALSE)</f>
        <v>92.24</v>
      </c>
      <c r="G1135" s="23">
        <f t="shared" si="59"/>
        <v>0</v>
      </c>
    </row>
    <row r="1136" spans="1:7" x14ac:dyDescent="0.25">
      <c r="A1136" s="18" t="s">
        <v>3294</v>
      </c>
      <c r="B1136" s="18" t="str">
        <f t="shared" si="58"/>
        <v>A0182</v>
      </c>
      <c r="C1136" s="23">
        <v>1191</v>
      </c>
      <c r="D1136" s="25">
        <v>42012</v>
      </c>
      <c r="E1136" s="25">
        <v>42112</v>
      </c>
      <c r="F1136" s="18">
        <f>+VLOOKUP(B1136,'with calc.status'!$A$6:$M$1846,8,FALSE)</f>
        <v>1191</v>
      </c>
      <c r="G1136" s="23">
        <f t="shared" si="59"/>
        <v>0</v>
      </c>
    </row>
    <row r="1137" spans="1:7" x14ac:dyDescent="0.25">
      <c r="A1137" s="18" t="s">
        <v>4618</v>
      </c>
      <c r="B1137" s="18" t="str">
        <f t="shared" si="58"/>
        <v>A8643</v>
      </c>
      <c r="C1137" s="23">
        <v>702.38699999999994</v>
      </c>
      <c r="D1137" s="25">
        <v>42113</v>
      </c>
      <c r="E1137" s="25">
        <v>42113</v>
      </c>
      <c r="F1137" s="18">
        <f>+VLOOKUP(B1137,'with calc.status'!$A$6:$M$1846,8,FALSE)</f>
        <v>702.38699999999994</v>
      </c>
      <c r="G1137" s="23">
        <f t="shared" si="59"/>
        <v>0</v>
      </c>
    </row>
    <row r="1138" spans="1:7" x14ac:dyDescent="0.25">
      <c r="A1138" s="18" t="s">
        <v>4619</v>
      </c>
      <c r="B1138" s="18" t="str">
        <f t="shared" si="58"/>
        <v>A8644</v>
      </c>
      <c r="C1138" s="23">
        <v>2816.1738999999998</v>
      </c>
      <c r="D1138" s="25">
        <v>42112</v>
      </c>
      <c r="E1138" s="25">
        <v>42113</v>
      </c>
      <c r="F1138" s="18">
        <f>+VLOOKUP(B1138,'with calc.status'!$A$6:$M$1846,8,FALSE)</f>
        <v>2816.1738999999998</v>
      </c>
      <c r="G1138" s="23">
        <f t="shared" si="59"/>
        <v>0</v>
      </c>
    </row>
    <row r="1139" spans="1:7" x14ac:dyDescent="0.25">
      <c r="A1139" s="18" t="s">
        <v>4014</v>
      </c>
      <c r="B1139" s="18" t="str">
        <f t="shared" si="58"/>
        <v>A5071</v>
      </c>
      <c r="C1139" s="23">
        <v>7142</v>
      </c>
      <c r="D1139" s="25">
        <v>42114</v>
      </c>
      <c r="E1139" s="25">
        <v>42114</v>
      </c>
      <c r="F1139" s="18">
        <f>+VLOOKUP(B1139,'with calc.status'!$A$6:$M$1846,8,FALSE)</f>
        <v>7142</v>
      </c>
      <c r="G1139" s="23">
        <f t="shared" si="59"/>
        <v>0</v>
      </c>
    </row>
    <row r="1140" spans="1:7" x14ac:dyDescent="0.25">
      <c r="A1140" s="18" t="s">
        <v>4037</v>
      </c>
      <c r="B1140" s="18" t="str">
        <f t="shared" si="58"/>
        <v>A5094</v>
      </c>
      <c r="C1140" s="23">
        <v>3259</v>
      </c>
      <c r="D1140" s="25">
        <v>42115</v>
      </c>
      <c r="E1140" s="25">
        <v>42115</v>
      </c>
      <c r="F1140" s="18">
        <f>+VLOOKUP(B1140,'with calc.status'!$A$6:$M$1846,8,FALSE)</f>
        <v>3259</v>
      </c>
      <c r="G1140" s="23">
        <f t="shared" si="59"/>
        <v>0</v>
      </c>
    </row>
    <row r="1141" spans="1:7" x14ac:dyDescent="0.25">
      <c r="A1141" s="18" t="s">
        <v>4009</v>
      </c>
      <c r="B1141" s="18" t="str">
        <f t="shared" si="58"/>
        <v>A5066</v>
      </c>
      <c r="C1141" s="23">
        <v>6877</v>
      </c>
      <c r="D1141" s="25">
        <v>42116</v>
      </c>
      <c r="E1141" s="25">
        <v>42116</v>
      </c>
      <c r="F1141" s="18">
        <f>+VLOOKUP(B1141,'with calc.status'!$A$6:$M$1846,8,FALSE)</f>
        <v>6877</v>
      </c>
      <c r="G1141" s="23">
        <f t="shared" si="59"/>
        <v>0</v>
      </c>
    </row>
    <row r="1142" spans="1:7" x14ac:dyDescent="0.25">
      <c r="A1142" s="18" t="s">
        <v>4013</v>
      </c>
      <c r="B1142" s="18" t="str">
        <f t="shared" si="58"/>
        <v>A5070</v>
      </c>
      <c r="C1142" s="23">
        <v>3336</v>
      </c>
      <c r="D1142" s="25">
        <v>42117</v>
      </c>
      <c r="E1142" s="25">
        <v>42117</v>
      </c>
      <c r="F1142" s="18">
        <f>+VLOOKUP(B1142,'with calc.status'!$A$6:$M$1846,8,FALSE)</f>
        <v>3336</v>
      </c>
      <c r="G1142" s="23">
        <f t="shared" si="59"/>
        <v>0</v>
      </c>
    </row>
    <row r="1143" spans="1:7" x14ac:dyDescent="0.25">
      <c r="A1143" s="18" t="s">
        <v>4617</v>
      </c>
      <c r="B1143" s="18" t="str">
        <f t="shared" si="58"/>
        <v>A8642</v>
      </c>
      <c r="C1143" s="23">
        <v>897.59209999999996</v>
      </c>
      <c r="D1143" s="25">
        <v>42099</v>
      </c>
      <c r="E1143" s="25">
        <v>42117</v>
      </c>
      <c r="F1143" s="18">
        <f>+VLOOKUP(B1143,'with calc.status'!$A$6:$M$1846,8,FALSE)</f>
        <v>897.59209999999996</v>
      </c>
      <c r="G1143" s="23">
        <f t="shared" si="59"/>
        <v>0</v>
      </c>
    </row>
    <row r="1144" spans="1:7" x14ac:dyDescent="0.25">
      <c r="A1144" s="18" t="s">
        <v>3522</v>
      </c>
      <c r="B1144" s="18" t="str">
        <f t="shared" si="58"/>
        <v>A1678</v>
      </c>
      <c r="C1144" s="23">
        <v>8975.9670000000006</v>
      </c>
      <c r="D1144" s="25">
        <v>42216</v>
      </c>
      <c r="E1144" s="25"/>
    </row>
    <row r="1145" spans="1:7" x14ac:dyDescent="0.25">
      <c r="A1145" s="18" t="s">
        <v>3329</v>
      </c>
      <c r="B1145" s="18" t="str">
        <f t="shared" si="58"/>
        <v>A0316</v>
      </c>
      <c r="C1145" s="23">
        <v>71.970500000000001</v>
      </c>
      <c r="D1145" s="25">
        <v>42076</v>
      </c>
      <c r="E1145" s="25">
        <v>42118</v>
      </c>
      <c r="F1145" s="18">
        <f>+VLOOKUP(B1145,'with calc.status'!$A$6:$M$1846,8,FALSE)</f>
        <v>71.970500000000001</v>
      </c>
      <c r="G1145" s="23">
        <f>+F1145-C1145</f>
        <v>0</v>
      </c>
    </row>
    <row r="1146" spans="1:7" x14ac:dyDescent="0.25">
      <c r="A1146" s="18" t="s">
        <v>3524</v>
      </c>
      <c r="B1146" s="18" t="str">
        <f t="shared" si="58"/>
        <v>A1680</v>
      </c>
      <c r="C1146" s="23">
        <v>36219.4</v>
      </c>
      <c r="D1146" s="25">
        <v>42299</v>
      </c>
      <c r="E1146" s="25"/>
    </row>
    <row r="1147" spans="1:7" x14ac:dyDescent="0.25">
      <c r="A1147" s="18" t="s">
        <v>3640</v>
      </c>
      <c r="B1147" s="18" t="str">
        <f t="shared" si="58"/>
        <v>A2358</v>
      </c>
      <c r="C1147" s="23">
        <v>0</v>
      </c>
      <c r="D1147" s="25">
        <v>42093</v>
      </c>
      <c r="E1147" s="25">
        <v>42118</v>
      </c>
      <c r="F1147" s="18">
        <f>+VLOOKUP(B1147,'with calc.status'!$A$6:$M$1846,8,FALSE)</f>
        <v>0</v>
      </c>
      <c r="G1147" s="23">
        <f t="shared" ref="G1147:G1153" si="60">+F1147-C1147</f>
        <v>0</v>
      </c>
    </row>
    <row r="1148" spans="1:7" x14ac:dyDescent="0.25">
      <c r="A1148" s="18" t="s">
        <v>4040</v>
      </c>
      <c r="B1148" s="18" t="str">
        <f t="shared" si="58"/>
        <v>A5097</v>
      </c>
      <c r="C1148" s="23">
        <v>6877</v>
      </c>
      <c r="D1148" s="25">
        <v>42118</v>
      </c>
      <c r="E1148" s="25">
        <v>42118</v>
      </c>
      <c r="F1148" s="18">
        <f>+VLOOKUP(B1148,'with calc.status'!$A$6:$M$1846,8,FALSE)</f>
        <v>6877</v>
      </c>
      <c r="G1148" s="23">
        <f t="shared" si="60"/>
        <v>0</v>
      </c>
    </row>
    <row r="1149" spans="1:7" x14ac:dyDescent="0.25">
      <c r="A1149" s="18" t="s">
        <v>3498</v>
      </c>
      <c r="B1149" s="18" t="str">
        <f t="shared" si="58"/>
        <v>A1482</v>
      </c>
      <c r="C1149" s="23">
        <v>221.68</v>
      </c>
      <c r="D1149" s="25">
        <v>42118</v>
      </c>
      <c r="E1149" s="25">
        <v>42121</v>
      </c>
      <c r="F1149" s="18">
        <f>+VLOOKUP(B1149,'with calc.status'!$A$6:$M$1846,8,FALSE)</f>
        <v>221.68</v>
      </c>
      <c r="G1149" s="23">
        <f t="shared" si="60"/>
        <v>0</v>
      </c>
    </row>
    <row r="1150" spans="1:7" x14ac:dyDescent="0.25">
      <c r="A1150" s="18" t="s">
        <v>3626</v>
      </c>
      <c r="B1150" s="18" t="str">
        <f t="shared" si="58"/>
        <v>A2239</v>
      </c>
      <c r="C1150" s="23">
        <v>0</v>
      </c>
      <c r="D1150" s="25">
        <v>42124</v>
      </c>
      <c r="E1150" s="25">
        <v>42121</v>
      </c>
      <c r="F1150" s="18">
        <f>+VLOOKUP(B1150,'with calc.status'!$A$6:$M$1846,8,FALSE)</f>
        <v>0</v>
      </c>
      <c r="G1150" s="23">
        <f t="shared" si="60"/>
        <v>0</v>
      </c>
    </row>
    <row r="1151" spans="1:7" x14ac:dyDescent="0.25">
      <c r="A1151" s="18" t="s">
        <v>3642</v>
      </c>
      <c r="B1151" s="18" t="str">
        <f t="shared" si="58"/>
        <v>A2375</v>
      </c>
      <c r="C1151" s="23">
        <v>0</v>
      </c>
      <c r="D1151" s="25">
        <v>42093</v>
      </c>
      <c r="E1151" s="25">
        <v>42121</v>
      </c>
      <c r="F1151" s="18">
        <f>+VLOOKUP(B1151,'with calc.status'!$A$6:$M$1846,8,FALSE)</f>
        <v>0</v>
      </c>
      <c r="G1151" s="23">
        <f t="shared" si="60"/>
        <v>0</v>
      </c>
    </row>
    <row r="1152" spans="1:7" x14ac:dyDescent="0.25">
      <c r="A1152" s="18" t="s">
        <v>3713</v>
      </c>
      <c r="B1152" s="18" t="str">
        <f t="shared" si="58"/>
        <v>A3078</v>
      </c>
      <c r="C1152" s="23">
        <v>419.39</v>
      </c>
      <c r="D1152" s="25">
        <v>42062</v>
      </c>
      <c r="E1152" s="25">
        <v>42121</v>
      </c>
      <c r="F1152" s="18">
        <f>+VLOOKUP(B1152,'with calc.status'!$A$6:$M$1846,8,FALSE)</f>
        <v>419.39</v>
      </c>
      <c r="G1152" s="23">
        <f t="shared" si="60"/>
        <v>0</v>
      </c>
    </row>
    <row r="1153" spans="1:7" x14ac:dyDescent="0.25">
      <c r="A1153" s="18" t="s">
        <v>3753</v>
      </c>
      <c r="B1153" s="18" t="str">
        <f t="shared" si="58"/>
        <v>A3430</v>
      </c>
      <c r="C1153" s="23">
        <v>328.15800000000002</v>
      </c>
      <c r="D1153" s="25">
        <v>42121</v>
      </c>
      <c r="E1153" s="25">
        <v>42121</v>
      </c>
      <c r="F1153" s="18">
        <f>+VLOOKUP(B1153,'with calc.status'!$A$6:$M$1846,8,FALSE)</f>
        <v>328.15800000000002</v>
      </c>
      <c r="G1153" s="23">
        <f t="shared" si="60"/>
        <v>0</v>
      </c>
    </row>
    <row r="1154" spans="1:7" x14ac:dyDescent="0.25">
      <c r="A1154" s="18" t="s">
        <v>3532</v>
      </c>
      <c r="B1154" s="18" t="str">
        <f t="shared" si="58"/>
        <v>A1821</v>
      </c>
      <c r="C1154" s="23">
        <v>0</v>
      </c>
      <c r="D1154" s="25">
        <v>42208</v>
      </c>
      <c r="E1154" s="25"/>
    </row>
    <row r="1155" spans="1:7" x14ac:dyDescent="0.25">
      <c r="A1155" s="18" t="s">
        <v>3648</v>
      </c>
      <c r="B1155" s="18" t="str">
        <f t="shared" si="58"/>
        <v>A2444</v>
      </c>
      <c r="C1155" s="23">
        <v>0</v>
      </c>
      <c r="D1155" s="25">
        <v>42093</v>
      </c>
      <c r="E1155" s="25">
        <v>42122</v>
      </c>
      <c r="F1155" s="18">
        <f>+VLOOKUP(B1155,'with calc.status'!$A$6:$M$1846,8,FALSE)</f>
        <v>0</v>
      </c>
      <c r="G1155" s="23">
        <f t="shared" ref="G1155:G1160" si="61">+F1155-C1155</f>
        <v>0</v>
      </c>
    </row>
    <row r="1156" spans="1:7" x14ac:dyDescent="0.25">
      <c r="A1156" s="18" t="s">
        <v>3662</v>
      </c>
      <c r="B1156" s="18" t="str">
        <f t="shared" si="58"/>
        <v>A2568</v>
      </c>
      <c r="C1156" s="23">
        <v>0</v>
      </c>
      <c r="D1156" s="25">
        <v>42093</v>
      </c>
      <c r="E1156" s="25">
        <v>42122</v>
      </c>
      <c r="F1156" s="18" t="e">
        <f>+VLOOKUP(B1156,'with calc.status'!$A$6:$M$1846,8,FALSE)</f>
        <v>#N/A</v>
      </c>
      <c r="G1156" s="23" t="e">
        <f t="shared" si="61"/>
        <v>#N/A</v>
      </c>
    </row>
    <row r="1157" spans="1:7" x14ac:dyDescent="0.25">
      <c r="A1157" s="18" t="s">
        <v>2744</v>
      </c>
      <c r="B1157" s="18" t="str">
        <f t="shared" si="58"/>
        <v>40499</v>
      </c>
      <c r="C1157" s="23">
        <v>0</v>
      </c>
      <c r="D1157" s="25">
        <v>42124</v>
      </c>
      <c r="E1157" s="25">
        <v>42124</v>
      </c>
      <c r="F1157" s="18" t="e">
        <f>+VLOOKUP(B1157,'with calc.status'!$A$6:$M$1846,8,FALSE)</f>
        <v>#N/A</v>
      </c>
      <c r="G1157" s="23" t="e">
        <f t="shared" si="61"/>
        <v>#N/A</v>
      </c>
    </row>
    <row r="1158" spans="1:7" x14ac:dyDescent="0.25">
      <c r="A1158" s="18" t="s">
        <v>2762</v>
      </c>
      <c r="B1158" s="18" t="str">
        <f t="shared" si="58"/>
        <v>40517</v>
      </c>
      <c r="C1158" s="23">
        <v>0</v>
      </c>
      <c r="D1158" s="25">
        <v>42124</v>
      </c>
      <c r="E1158" s="25">
        <v>42124</v>
      </c>
      <c r="F1158" s="18" t="e">
        <f>+VLOOKUP(B1158,'with calc.status'!$A$6:$M$1846,8,FALSE)</f>
        <v>#N/A</v>
      </c>
      <c r="G1158" s="23" t="e">
        <f t="shared" si="61"/>
        <v>#N/A</v>
      </c>
    </row>
    <row r="1159" spans="1:7" x14ac:dyDescent="0.25">
      <c r="A1159" s="18" t="s">
        <v>2790</v>
      </c>
      <c r="B1159" s="18" t="str">
        <f t="shared" si="58"/>
        <v>40545</v>
      </c>
      <c r="C1159" s="23">
        <v>0</v>
      </c>
      <c r="D1159" s="25">
        <v>42124</v>
      </c>
      <c r="E1159" s="25">
        <v>42124</v>
      </c>
      <c r="F1159" s="18">
        <f>+VLOOKUP(B1159,'with calc.status'!$A$6:$M$1846,8,FALSE)</f>
        <v>0</v>
      </c>
      <c r="G1159" s="23">
        <f t="shared" si="61"/>
        <v>0</v>
      </c>
    </row>
    <row r="1160" spans="1:7" x14ac:dyDescent="0.25">
      <c r="A1160" s="18" t="s">
        <v>2802</v>
      </c>
      <c r="B1160" s="18" t="str">
        <f t="shared" si="58"/>
        <v>40563</v>
      </c>
      <c r="C1160" s="23">
        <v>0</v>
      </c>
      <c r="D1160" s="25">
        <v>42124</v>
      </c>
      <c r="E1160" s="25">
        <v>42124</v>
      </c>
      <c r="F1160" s="18" t="e">
        <f>+VLOOKUP(B1160,'with calc.status'!$A$6:$M$1846,8,FALSE)</f>
        <v>#N/A</v>
      </c>
      <c r="G1160" s="23" t="e">
        <f t="shared" si="61"/>
        <v>#N/A</v>
      </c>
    </row>
    <row r="1161" spans="1:7" x14ac:dyDescent="0.25">
      <c r="A1161" s="18" t="s">
        <v>3539</v>
      </c>
      <c r="B1161" s="18" t="str">
        <f t="shared" si="58"/>
        <v>A1849</v>
      </c>
      <c r="C1161" s="23">
        <v>0</v>
      </c>
      <c r="D1161" s="25"/>
      <c r="E1161" s="25"/>
    </row>
    <row r="1162" spans="1:7" x14ac:dyDescent="0.25">
      <c r="A1162" s="18" t="s">
        <v>3540</v>
      </c>
      <c r="B1162" s="18" t="str">
        <f t="shared" si="58"/>
        <v>A1852</v>
      </c>
      <c r="C1162" s="23">
        <v>0</v>
      </c>
      <c r="D1162" s="25">
        <v>42359</v>
      </c>
      <c r="E1162" s="25"/>
    </row>
    <row r="1163" spans="1:7" x14ac:dyDescent="0.25">
      <c r="A1163" s="18" t="s">
        <v>3541</v>
      </c>
      <c r="B1163" s="18" t="str">
        <f t="shared" ref="B1163:B1226" si="62">+LEFT(A1163,5)</f>
        <v>A1859</v>
      </c>
      <c r="C1163" s="23">
        <v>0</v>
      </c>
      <c r="D1163" s="25">
        <v>42369</v>
      </c>
      <c r="E1163" s="25"/>
    </row>
    <row r="1164" spans="1:7" x14ac:dyDescent="0.25">
      <c r="A1164" s="18" t="s">
        <v>3542</v>
      </c>
      <c r="B1164" s="18" t="str">
        <f t="shared" si="62"/>
        <v>A1860</v>
      </c>
      <c r="C1164" s="23">
        <v>0</v>
      </c>
      <c r="D1164" s="25">
        <v>42192</v>
      </c>
      <c r="E1164" s="25"/>
    </row>
    <row r="1165" spans="1:7" x14ac:dyDescent="0.25">
      <c r="A1165" s="18" t="s">
        <v>3543</v>
      </c>
      <c r="B1165" s="18" t="str">
        <f t="shared" si="62"/>
        <v>A1877</v>
      </c>
      <c r="C1165" s="23">
        <v>0</v>
      </c>
      <c r="D1165" s="25">
        <v>42193</v>
      </c>
      <c r="E1165" s="25"/>
    </row>
    <row r="1166" spans="1:7" x14ac:dyDescent="0.25">
      <c r="A1166" s="18" t="s">
        <v>2809</v>
      </c>
      <c r="B1166" s="18" t="str">
        <f t="shared" si="62"/>
        <v>40570</v>
      </c>
      <c r="C1166" s="23">
        <v>0</v>
      </c>
      <c r="D1166" s="25">
        <v>42124</v>
      </c>
      <c r="E1166" s="25">
        <v>42124</v>
      </c>
      <c r="F1166" s="18" t="e">
        <f>+VLOOKUP(B1166,'with calc.status'!$A$6:$M$1846,8,FALSE)</f>
        <v>#N/A</v>
      </c>
      <c r="G1166" s="23" t="e">
        <f>+F1166-C1166</f>
        <v>#N/A</v>
      </c>
    </row>
    <row r="1167" spans="1:7" x14ac:dyDescent="0.25">
      <c r="A1167" s="18" t="s">
        <v>3545</v>
      </c>
      <c r="B1167" s="18" t="str">
        <f t="shared" si="62"/>
        <v>A1880</v>
      </c>
      <c r="C1167" s="23">
        <v>1456.3416</v>
      </c>
      <c r="D1167" s="25">
        <v>42037</v>
      </c>
      <c r="E1167" s="25"/>
    </row>
    <row r="1168" spans="1:7" x14ac:dyDescent="0.25">
      <c r="A1168" s="18" t="s">
        <v>3546</v>
      </c>
      <c r="B1168" s="18" t="str">
        <f t="shared" si="62"/>
        <v>A1882</v>
      </c>
      <c r="C1168" s="23">
        <v>819.57849999999996</v>
      </c>
      <c r="D1168" s="25">
        <v>42044</v>
      </c>
      <c r="E1168" s="25"/>
    </row>
    <row r="1169" spans="1:7" x14ac:dyDescent="0.25">
      <c r="A1169" s="18" t="s">
        <v>3547</v>
      </c>
      <c r="B1169" s="18" t="str">
        <f t="shared" si="62"/>
        <v>A1884</v>
      </c>
      <c r="C1169" s="23">
        <v>949.07929999999999</v>
      </c>
      <c r="D1169" s="25">
        <v>42044</v>
      </c>
      <c r="E1169" s="25"/>
    </row>
    <row r="1170" spans="1:7" x14ac:dyDescent="0.25">
      <c r="A1170" s="18" t="s">
        <v>3548</v>
      </c>
      <c r="B1170" s="18" t="str">
        <f t="shared" si="62"/>
        <v>A1903</v>
      </c>
      <c r="C1170" s="23">
        <v>1031.5052000000001</v>
      </c>
      <c r="D1170" s="25">
        <v>42055</v>
      </c>
      <c r="E1170" s="25"/>
    </row>
    <row r="1171" spans="1:7" x14ac:dyDescent="0.25">
      <c r="A1171" s="18" t="s">
        <v>3549</v>
      </c>
      <c r="B1171" s="18" t="str">
        <f t="shared" si="62"/>
        <v>A1908</v>
      </c>
      <c r="C1171" s="23">
        <v>0</v>
      </c>
      <c r="D1171" s="25">
        <v>42223</v>
      </c>
      <c r="E1171" s="25"/>
    </row>
    <row r="1172" spans="1:7" x14ac:dyDescent="0.25">
      <c r="A1172" s="18" t="s">
        <v>2813</v>
      </c>
      <c r="B1172" s="18" t="str">
        <f t="shared" si="62"/>
        <v>40576</v>
      </c>
      <c r="C1172" s="23">
        <v>0</v>
      </c>
      <c r="D1172" s="25">
        <v>42124</v>
      </c>
      <c r="E1172" s="25">
        <v>42124</v>
      </c>
      <c r="F1172" s="18" t="e">
        <f>+VLOOKUP(B1172,'with calc.status'!$A$6:$M$1846,8,FALSE)</f>
        <v>#N/A</v>
      </c>
      <c r="G1172" s="23" t="e">
        <f>+F1172-C1172</f>
        <v>#N/A</v>
      </c>
    </row>
    <row r="1173" spans="1:7" x14ac:dyDescent="0.25">
      <c r="A1173" s="18" t="s">
        <v>2814</v>
      </c>
      <c r="B1173" s="18" t="str">
        <f t="shared" si="62"/>
        <v>40577</v>
      </c>
      <c r="C1173" s="23">
        <v>0</v>
      </c>
      <c r="D1173" s="25">
        <v>42124</v>
      </c>
      <c r="E1173" s="25">
        <v>42124</v>
      </c>
      <c r="F1173" s="18" t="e">
        <f>+VLOOKUP(B1173,'with calc.status'!$A$6:$M$1846,8,FALSE)</f>
        <v>#N/A</v>
      </c>
      <c r="G1173" s="23" t="e">
        <f>+F1173-C1173</f>
        <v>#N/A</v>
      </c>
    </row>
    <row r="1174" spans="1:7" x14ac:dyDescent="0.25">
      <c r="A1174" s="18" t="s">
        <v>2994</v>
      </c>
      <c r="B1174" s="18" t="str">
        <f t="shared" si="62"/>
        <v>49L96</v>
      </c>
      <c r="C1174" s="23">
        <v>0</v>
      </c>
      <c r="D1174" s="25">
        <v>42124</v>
      </c>
      <c r="E1174" s="25">
        <v>42124</v>
      </c>
      <c r="F1174" s="18" t="e">
        <f>+VLOOKUP(B1174,'with calc.status'!$A$6:$M$1846,8,FALSE)</f>
        <v>#N/A</v>
      </c>
      <c r="G1174" s="23" t="e">
        <f>+F1174-C1174</f>
        <v>#N/A</v>
      </c>
    </row>
    <row r="1175" spans="1:7" x14ac:dyDescent="0.25">
      <c r="A1175" s="18" t="s">
        <v>2996</v>
      </c>
      <c r="B1175" s="18" t="str">
        <f t="shared" si="62"/>
        <v>49M11</v>
      </c>
      <c r="C1175" s="23">
        <v>0</v>
      </c>
      <c r="D1175" s="25">
        <v>42124</v>
      </c>
      <c r="E1175" s="25">
        <v>42124</v>
      </c>
      <c r="F1175" s="18" t="e">
        <f>+VLOOKUP(B1175,'with calc.status'!$A$6:$M$1846,8,FALSE)</f>
        <v>#N/A</v>
      </c>
      <c r="G1175" s="23" t="e">
        <f>+F1175-C1175</f>
        <v>#N/A</v>
      </c>
    </row>
    <row r="1176" spans="1:7" x14ac:dyDescent="0.25">
      <c r="A1176" s="18" t="s">
        <v>3554</v>
      </c>
      <c r="B1176" s="18" t="str">
        <f t="shared" si="62"/>
        <v>A1924</v>
      </c>
      <c r="C1176" s="23">
        <v>1185.9419</v>
      </c>
      <c r="D1176" s="25">
        <v>42072</v>
      </c>
      <c r="E1176" s="25"/>
    </row>
    <row r="1177" spans="1:7" x14ac:dyDescent="0.25">
      <c r="A1177" s="18" t="s">
        <v>3555</v>
      </c>
      <c r="B1177" s="18" t="str">
        <f t="shared" si="62"/>
        <v>A1926</v>
      </c>
      <c r="C1177" s="23">
        <v>608.27710000000002</v>
      </c>
      <c r="D1177" s="25">
        <v>42072</v>
      </c>
      <c r="E1177" s="25"/>
    </row>
    <row r="1178" spans="1:7" x14ac:dyDescent="0.25">
      <c r="A1178" s="18" t="s">
        <v>3556</v>
      </c>
      <c r="B1178" s="18" t="str">
        <f t="shared" si="62"/>
        <v>A1932</v>
      </c>
      <c r="C1178" s="23">
        <v>687.06</v>
      </c>
      <c r="D1178" s="25">
        <v>42051</v>
      </c>
      <c r="E1178" s="25"/>
    </row>
    <row r="1179" spans="1:7" x14ac:dyDescent="0.25">
      <c r="A1179" s="18" t="s">
        <v>3557</v>
      </c>
      <c r="B1179" s="18" t="str">
        <f t="shared" si="62"/>
        <v>A1943</v>
      </c>
      <c r="C1179" s="23">
        <v>778.61130000000003</v>
      </c>
      <c r="D1179" s="25">
        <v>42082</v>
      </c>
      <c r="E1179" s="25"/>
    </row>
    <row r="1180" spans="1:7" x14ac:dyDescent="0.25">
      <c r="A1180" s="18" t="s">
        <v>3558</v>
      </c>
      <c r="B1180" s="18" t="str">
        <f t="shared" si="62"/>
        <v>A1944</v>
      </c>
      <c r="C1180" s="23">
        <v>1122.9312</v>
      </c>
      <c r="D1180" s="25">
        <v>42082</v>
      </c>
      <c r="E1180" s="25"/>
    </row>
    <row r="1181" spans="1:7" x14ac:dyDescent="0.25">
      <c r="A1181" s="18" t="s">
        <v>3559</v>
      </c>
      <c r="B1181" s="18" t="str">
        <f t="shared" si="62"/>
        <v>A1945</v>
      </c>
      <c r="C1181" s="23">
        <v>1226.7147</v>
      </c>
      <c r="D1181" s="25">
        <v>42083</v>
      </c>
      <c r="E1181" s="25"/>
    </row>
    <row r="1182" spans="1:7" x14ac:dyDescent="0.25">
      <c r="A1182" s="18" t="s">
        <v>3560</v>
      </c>
      <c r="B1182" s="18" t="str">
        <f t="shared" si="62"/>
        <v>A1946</v>
      </c>
      <c r="C1182" s="23">
        <v>393.89760000000001</v>
      </c>
      <c r="D1182" s="25">
        <v>42082</v>
      </c>
      <c r="E1182" s="25"/>
    </row>
    <row r="1183" spans="1:7" x14ac:dyDescent="0.25">
      <c r="A1183" s="18" t="s">
        <v>3561</v>
      </c>
      <c r="B1183" s="18" t="str">
        <f t="shared" si="62"/>
        <v>A1951</v>
      </c>
      <c r="C1183" s="23">
        <v>0</v>
      </c>
      <c r="D1183" s="25">
        <v>42194</v>
      </c>
      <c r="E1183" s="25"/>
    </row>
    <row r="1184" spans="1:7" x14ac:dyDescent="0.25">
      <c r="A1184" s="18" t="s">
        <v>3562</v>
      </c>
      <c r="B1184" s="18" t="str">
        <f t="shared" si="62"/>
        <v>A1952</v>
      </c>
      <c r="C1184" s="23">
        <v>0</v>
      </c>
      <c r="D1184" s="25">
        <v>42201</v>
      </c>
      <c r="E1184" s="25"/>
    </row>
    <row r="1185" spans="1:7" x14ac:dyDescent="0.25">
      <c r="A1185" s="18" t="s">
        <v>3065</v>
      </c>
      <c r="B1185" s="18" t="str">
        <f t="shared" si="62"/>
        <v>4D802</v>
      </c>
      <c r="C1185" s="23">
        <v>0</v>
      </c>
      <c r="D1185" s="25">
        <v>42124</v>
      </c>
      <c r="E1185" s="25">
        <v>42124</v>
      </c>
      <c r="F1185" s="18" t="e">
        <f>+VLOOKUP(B1185,'with calc.status'!$A$6:$M$1846,8,FALSE)</f>
        <v>#N/A</v>
      </c>
      <c r="G1185" s="23" t="e">
        <f>+F1185-C1185</f>
        <v>#N/A</v>
      </c>
    </row>
    <row r="1186" spans="1:7" x14ac:dyDescent="0.25">
      <c r="A1186" s="18" t="s">
        <v>3564</v>
      </c>
      <c r="B1186" s="18" t="str">
        <f t="shared" si="62"/>
        <v>A1972</v>
      </c>
      <c r="C1186" s="23">
        <v>2064.5023999999999</v>
      </c>
      <c r="D1186" s="25">
        <v>42109</v>
      </c>
      <c r="E1186" s="25"/>
    </row>
    <row r="1187" spans="1:7" x14ac:dyDescent="0.25">
      <c r="A1187" s="18" t="s">
        <v>3565</v>
      </c>
      <c r="B1187" s="18" t="str">
        <f t="shared" si="62"/>
        <v>A1973</v>
      </c>
      <c r="C1187" s="23">
        <v>1042.54</v>
      </c>
      <c r="D1187" s="25">
        <v>42109</v>
      </c>
      <c r="E1187" s="25"/>
    </row>
    <row r="1188" spans="1:7" x14ac:dyDescent="0.25">
      <c r="A1188" s="18" t="s">
        <v>3566</v>
      </c>
      <c r="B1188" s="18" t="str">
        <f t="shared" si="62"/>
        <v>A1993</v>
      </c>
      <c r="C1188" s="23">
        <v>0</v>
      </c>
      <c r="D1188" s="25">
        <v>42198</v>
      </c>
      <c r="E1188" s="25"/>
    </row>
    <row r="1189" spans="1:7" x14ac:dyDescent="0.25">
      <c r="A1189" s="18" t="s">
        <v>3207</v>
      </c>
      <c r="B1189" s="18" t="str">
        <f t="shared" si="62"/>
        <v>4PM36</v>
      </c>
      <c r="C1189" s="23">
        <v>0</v>
      </c>
      <c r="D1189" s="25">
        <v>42124</v>
      </c>
      <c r="E1189" s="25">
        <v>42124</v>
      </c>
      <c r="F1189" s="18" t="e">
        <f>+VLOOKUP(B1189,'with calc.status'!$A$6:$M$1846,8,FALSE)</f>
        <v>#N/A</v>
      </c>
      <c r="G1189" s="23" t="e">
        <f t="shared" ref="G1189:G1201" si="63">+F1189-C1189</f>
        <v>#N/A</v>
      </c>
    </row>
    <row r="1190" spans="1:7" x14ac:dyDescent="0.25">
      <c r="A1190" s="18" t="s">
        <v>3212</v>
      </c>
      <c r="B1190" s="18" t="str">
        <f t="shared" si="62"/>
        <v>4PM73</v>
      </c>
      <c r="C1190" s="23">
        <v>11030.058000000001</v>
      </c>
      <c r="D1190" s="25">
        <v>42124</v>
      </c>
      <c r="E1190" s="25">
        <v>42124</v>
      </c>
      <c r="F1190" s="18">
        <f>+VLOOKUP(B1190,'with calc.status'!$A$6:$M$1846,8,FALSE)</f>
        <v>11030.058000000001</v>
      </c>
      <c r="G1190" s="23">
        <f t="shared" si="63"/>
        <v>0</v>
      </c>
    </row>
    <row r="1191" spans="1:7" x14ac:dyDescent="0.25">
      <c r="A1191" s="18" t="s">
        <v>3234</v>
      </c>
      <c r="B1191" s="18" t="str">
        <f t="shared" si="62"/>
        <v>4PM97</v>
      </c>
      <c r="C1191" s="23">
        <v>0</v>
      </c>
      <c r="D1191" s="25">
        <v>42124</v>
      </c>
      <c r="E1191" s="25">
        <v>42124</v>
      </c>
      <c r="F1191" s="18" t="e">
        <f>+VLOOKUP(B1191,'with calc.status'!$A$6:$M$1846,8,FALSE)</f>
        <v>#N/A</v>
      </c>
      <c r="G1191" s="23" t="e">
        <f t="shared" si="63"/>
        <v>#N/A</v>
      </c>
    </row>
    <row r="1192" spans="1:7" x14ac:dyDescent="0.25">
      <c r="A1192" s="18" t="s">
        <v>3330</v>
      </c>
      <c r="B1192" s="18" t="str">
        <f t="shared" si="62"/>
        <v>A0333</v>
      </c>
      <c r="C1192" s="23">
        <v>998</v>
      </c>
      <c r="D1192" s="25">
        <v>42124</v>
      </c>
      <c r="E1192" s="25">
        <v>42124</v>
      </c>
      <c r="F1192" s="18">
        <f>+VLOOKUP(B1192,'with calc.status'!$A$6:$M$1846,8,FALSE)</f>
        <v>998</v>
      </c>
      <c r="G1192" s="23">
        <f t="shared" si="63"/>
        <v>0</v>
      </c>
    </row>
    <row r="1193" spans="1:7" x14ac:dyDescent="0.25">
      <c r="A1193" s="18" t="s">
        <v>3631</v>
      </c>
      <c r="B1193" s="18" t="str">
        <f t="shared" si="62"/>
        <v>A2295</v>
      </c>
      <c r="C1193" s="23">
        <v>0</v>
      </c>
      <c r="D1193" s="25">
        <v>42093</v>
      </c>
      <c r="E1193" s="25">
        <v>42124</v>
      </c>
      <c r="F1193" s="18">
        <f>+VLOOKUP(B1193,'with calc.status'!$A$6:$M$1846,8,FALSE)</f>
        <v>0</v>
      </c>
      <c r="G1193" s="23">
        <f t="shared" si="63"/>
        <v>0</v>
      </c>
    </row>
    <row r="1194" spans="1:7" x14ac:dyDescent="0.25">
      <c r="A1194" s="18" t="s">
        <v>3652</v>
      </c>
      <c r="B1194" s="18" t="str">
        <f t="shared" si="62"/>
        <v>A2500</v>
      </c>
      <c r="C1194" s="23">
        <v>0</v>
      </c>
      <c r="D1194" s="25">
        <v>42093</v>
      </c>
      <c r="E1194" s="25">
        <v>42124</v>
      </c>
      <c r="F1194" s="18">
        <f>+VLOOKUP(B1194,'with calc.status'!$A$6:$M$1846,8,FALSE)</f>
        <v>0</v>
      </c>
      <c r="G1194" s="23">
        <f t="shared" si="63"/>
        <v>0</v>
      </c>
    </row>
    <row r="1195" spans="1:7" x14ac:dyDescent="0.25">
      <c r="A1195" s="18" t="s">
        <v>3682</v>
      </c>
      <c r="B1195" s="18" t="str">
        <f t="shared" si="62"/>
        <v>A2866</v>
      </c>
      <c r="C1195" s="23">
        <v>0</v>
      </c>
      <c r="D1195" s="25">
        <v>42185</v>
      </c>
      <c r="E1195" s="25">
        <v>42124</v>
      </c>
      <c r="F1195" s="18">
        <f>+VLOOKUP(B1195,'with calc.status'!$A$6:$M$1846,8,FALSE)</f>
        <v>0</v>
      </c>
      <c r="G1195" s="23">
        <f t="shared" si="63"/>
        <v>0</v>
      </c>
    </row>
    <row r="1196" spans="1:7" x14ac:dyDescent="0.25">
      <c r="A1196" s="18" t="s">
        <v>3716</v>
      </c>
      <c r="B1196" s="18" t="str">
        <f t="shared" si="62"/>
        <v>A3081</v>
      </c>
      <c r="C1196" s="23">
        <v>177.48</v>
      </c>
      <c r="D1196" s="25">
        <v>42081</v>
      </c>
      <c r="E1196" s="25">
        <v>42124</v>
      </c>
      <c r="F1196" s="18">
        <f>+VLOOKUP(B1196,'with calc.status'!$A$6:$M$1846,8,FALSE)</f>
        <v>177.48</v>
      </c>
      <c r="G1196" s="23">
        <f t="shared" si="63"/>
        <v>0</v>
      </c>
    </row>
    <row r="1197" spans="1:7" x14ac:dyDescent="0.25">
      <c r="A1197" s="18" t="s">
        <v>4532</v>
      </c>
      <c r="B1197" s="18" t="str">
        <f t="shared" si="62"/>
        <v>A8344</v>
      </c>
      <c r="C1197" s="23">
        <v>2147.1660000000002</v>
      </c>
      <c r="D1197" s="25">
        <v>42124</v>
      </c>
      <c r="E1197" s="25">
        <v>42124</v>
      </c>
      <c r="F1197" s="18">
        <f>+VLOOKUP(B1197,'with calc.status'!$A$6:$M$1846,8,FALSE)</f>
        <v>2147.1660000000002</v>
      </c>
      <c r="G1197" s="23">
        <f t="shared" si="63"/>
        <v>0</v>
      </c>
    </row>
    <row r="1198" spans="1:7" x14ac:dyDescent="0.25">
      <c r="A1198" s="18" t="s">
        <v>4615</v>
      </c>
      <c r="B1198" s="18" t="str">
        <f t="shared" si="62"/>
        <v>A8640</v>
      </c>
      <c r="C1198" s="23">
        <v>2948.6651000000002</v>
      </c>
      <c r="D1198" s="25">
        <v>42097</v>
      </c>
      <c r="E1198" s="25">
        <v>42124</v>
      </c>
      <c r="F1198" s="18">
        <f>+VLOOKUP(B1198,'with calc.status'!$A$6:$M$1846,8,FALSE)</f>
        <v>2948.6651000000002</v>
      </c>
      <c r="G1198" s="23">
        <f t="shared" si="63"/>
        <v>0</v>
      </c>
    </row>
    <row r="1199" spans="1:7" x14ac:dyDescent="0.25">
      <c r="A1199" s="18" t="s">
        <v>3447</v>
      </c>
      <c r="B1199" s="18" t="str">
        <f t="shared" si="62"/>
        <v>A1175</v>
      </c>
      <c r="C1199" s="23">
        <v>89.75</v>
      </c>
      <c r="D1199" s="25">
        <v>42122</v>
      </c>
      <c r="E1199" s="25">
        <v>42130</v>
      </c>
      <c r="F1199" s="18">
        <f>+VLOOKUP(B1199,'with calc.status'!$A$6:$M$1846,8,FALSE)</f>
        <v>89.75</v>
      </c>
      <c r="G1199" s="23">
        <f t="shared" si="63"/>
        <v>0</v>
      </c>
    </row>
    <row r="1200" spans="1:7" x14ac:dyDescent="0.25">
      <c r="A1200" s="18" t="s">
        <v>3661</v>
      </c>
      <c r="B1200" s="18" t="str">
        <f t="shared" si="62"/>
        <v>A2567</v>
      </c>
      <c r="C1200" s="23">
        <v>0</v>
      </c>
      <c r="D1200" s="25">
        <v>42154</v>
      </c>
      <c r="E1200" s="25">
        <v>42130</v>
      </c>
      <c r="F1200" s="18" t="e">
        <f>+VLOOKUP(B1200,'with calc.status'!$A$6:$M$1846,8,FALSE)</f>
        <v>#N/A</v>
      </c>
      <c r="G1200" s="23" t="e">
        <f t="shared" si="63"/>
        <v>#N/A</v>
      </c>
    </row>
    <row r="1201" spans="1:7" x14ac:dyDescent="0.25">
      <c r="A1201" s="18" t="s">
        <v>3663</v>
      </c>
      <c r="B1201" s="18" t="str">
        <f t="shared" si="62"/>
        <v>A2601</v>
      </c>
      <c r="C1201" s="23">
        <v>0</v>
      </c>
      <c r="D1201" s="25">
        <v>42154</v>
      </c>
      <c r="E1201" s="25">
        <v>42130</v>
      </c>
      <c r="F1201" s="18">
        <f>+VLOOKUP(B1201,'with calc.status'!$A$6:$M$1846,8,FALSE)</f>
        <v>0</v>
      </c>
      <c r="G1201" s="23">
        <f t="shared" si="63"/>
        <v>0</v>
      </c>
    </row>
    <row r="1202" spans="1:7" x14ac:dyDescent="0.25">
      <c r="A1202" s="18" t="s">
        <v>3580</v>
      </c>
      <c r="B1202" s="18" t="str">
        <f t="shared" si="62"/>
        <v>A2017</v>
      </c>
      <c r="C1202" s="23">
        <v>681.59</v>
      </c>
      <c r="D1202" s="25">
        <v>42151</v>
      </c>
      <c r="E1202" s="25"/>
    </row>
    <row r="1203" spans="1:7" x14ac:dyDescent="0.25">
      <c r="A1203" s="18" t="s">
        <v>3719</v>
      </c>
      <c r="B1203" s="18" t="str">
        <f t="shared" si="62"/>
        <v>A3085</v>
      </c>
      <c r="C1203" s="23">
        <v>250.27</v>
      </c>
      <c r="D1203" s="25">
        <v>42102</v>
      </c>
      <c r="E1203" s="25">
        <v>42130</v>
      </c>
      <c r="F1203" s="18">
        <f>+VLOOKUP(B1203,'with calc.status'!$A$6:$M$1846,8,FALSE)</f>
        <v>250.27</v>
      </c>
      <c r="G1203" s="23">
        <f>+F1203-C1203</f>
        <v>0</v>
      </c>
    </row>
    <row r="1204" spans="1:7" x14ac:dyDescent="0.25">
      <c r="A1204" s="18" t="s">
        <v>3714</v>
      </c>
      <c r="B1204" s="18" t="str">
        <f t="shared" si="62"/>
        <v>A3079</v>
      </c>
      <c r="C1204" s="23">
        <v>177.48</v>
      </c>
      <c r="D1204" s="25">
        <v>42080</v>
      </c>
      <c r="E1204" s="25">
        <v>42131</v>
      </c>
      <c r="F1204" s="18">
        <f>+VLOOKUP(B1204,'with calc.status'!$A$6:$M$1846,8,FALSE)</f>
        <v>177.48</v>
      </c>
      <c r="G1204" s="23">
        <f>+F1204-C1204</f>
        <v>0</v>
      </c>
    </row>
    <row r="1205" spans="1:7" x14ac:dyDescent="0.25">
      <c r="A1205" s="18" t="s">
        <v>3583</v>
      </c>
      <c r="B1205" s="18" t="str">
        <f t="shared" si="62"/>
        <v>A2020</v>
      </c>
      <c r="C1205" s="23">
        <v>994.22260000000006</v>
      </c>
      <c r="D1205" s="25">
        <v>42151</v>
      </c>
      <c r="E1205" s="25"/>
    </row>
    <row r="1206" spans="1:7" x14ac:dyDescent="0.25">
      <c r="A1206" s="18" t="s">
        <v>3645</v>
      </c>
      <c r="B1206" s="18" t="str">
        <f t="shared" si="62"/>
        <v>A2415</v>
      </c>
      <c r="C1206" s="23">
        <v>0</v>
      </c>
      <c r="D1206" s="25">
        <v>42185</v>
      </c>
      <c r="E1206" s="25">
        <v>42135</v>
      </c>
      <c r="F1206" s="18">
        <f>+VLOOKUP(B1206,'with calc.status'!$A$6:$M$1846,8,FALSE)</f>
        <v>0</v>
      </c>
      <c r="G1206" s="23">
        <f>+F1206-C1206</f>
        <v>0</v>
      </c>
    </row>
    <row r="1207" spans="1:7" x14ac:dyDescent="0.25">
      <c r="A1207" s="18" t="s">
        <v>3585</v>
      </c>
      <c r="B1207" s="18" t="str">
        <f t="shared" si="62"/>
        <v>A2022</v>
      </c>
      <c r="C1207" s="23">
        <v>410.452</v>
      </c>
      <c r="D1207" s="25">
        <v>42151</v>
      </c>
      <c r="E1207" s="25"/>
    </row>
    <row r="1208" spans="1:7" x14ac:dyDescent="0.25">
      <c r="A1208" s="18" t="s">
        <v>4620</v>
      </c>
      <c r="B1208" s="18" t="str">
        <f t="shared" si="62"/>
        <v>A8645</v>
      </c>
      <c r="C1208" s="23">
        <v>175.5968</v>
      </c>
      <c r="D1208" s="25">
        <v>42135</v>
      </c>
      <c r="E1208" s="25">
        <v>42135</v>
      </c>
      <c r="F1208" s="18">
        <f>+VLOOKUP(B1208,'with calc.status'!$A$6:$M$1846,8,FALSE)</f>
        <v>175.5967</v>
      </c>
      <c r="G1208" s="23">
        <f>+F1208-C1208</f>
        <v>-1.0000000000331966E-4</v>
      </c>
    </row>
    <row r="1209" spans="1:7" x14ac:dyDescent="0.25">
      <c r="A1209" s="18" t="s">
        <v>3418</v>
      </c>
      <c r="B1209" s="18" t="str">
        <f t="shared" si="62"/>
        <v>A0908</v>
      </c>
      <c r="C1209" s="23">
        <v>312.5</v>
      </c>
      <c r="D1209" s="25">
        <v>42159</v>
      </c>
      <c r="E1209" s="25">
        <v>42136</v>
      </c>
      <c r="F1209" s="18">
        <f>+VLOOKUP(B1209,'with calc.status'!$A$6:$M$1846,8,FALSE)</f>
        <v>312.5</v>
      </c>
      <c r="G1209" s="23">
        <f>+F1209-C1209</f>
        <v>0</v>
      </c>
    </row>
    <row r="1210" spans="1:7" x14ac:dyDescent="0.25">
      <c r="A1210" s="18" t="s">
        <v>3430</v>
      </c>
      <c r="B1210" s="18" t="str">
        <f t="shared" si="62"/>
        <v>A0998</v>
      </c>
      <c r="C1210" s="23">
        <v>4100.58</v>
      </c>
      <c r="D1210" s="25">
        <v>42137</v>
      </c>
      <c r="E1210" s="25">
        <v>42136</v>
      </c>
      <c r="F1210" s="18">
        <f>+VLOOKUP(B1210,'with calc.status'!$A$6:$M$1846,8,FALSE)</f>
        <v>4100.58</v>
      </c>
      <c r="G1210" s="23">
        <f>+F1210-C1210</f>
        <v>0</v>
      </c>
    </row>
    <row r="1211" spans="1:7" x14ac:dyDescent="0.25">
      <c r="A1211" s="18" t="s">
        <v>3589</v>
      </c>
      <c r="B1211" s="18" t="str">
        <f t="shared" si="62"/>
        <v>A2029</v>
      </c>
      <c r="C1211" s="23">
        <v>1127.6398999999999</v>
      </c>
      <c r="D1211" s="25">
        <v>42157</v>
      </c>
      <c r="E1211" s="25"/>
    </row>
    <row r="1212" spans="1:7" x14ac:dyDescent="0.25">
      <c r="A1212" s="18" t="s">
        <v>3664</v>
      </c>
      <c r="B1212" s="18" t="str">
        <f t="shared" si="62"/>
        <v>A2606</v>
      </c>
      <c r="C1212" s="23">
        <v>0</v>
      </c>
      <c r="D1212" s="25">
        <v>42093</v>
      </c>
      <c r="E1212" s="25">
        <v>42137</v>
      </c>
      <c r="F1212" s="18">
        <f>+VLOOKUP(B1212,'with calc.status'!$A$6:$M$1846,8,FALSE)</f>
        <v>0</v>
      </c>
      <c r="G1212" s="23">
        <f>+F1212-C1212</f>
        <v>0</v>
      </c>
    </row>
    <row r="1213" spans="1:7" x14ac:dyDescent="0.25">
      <c r="A1213" s="18" t="s">
        <v>3349</v>
      </c>
      <c r="B1213" s="18" t="str">
        <f t="shared" si="62"/>
        <v>A0362</v>
      </c>
      <c r="C1213" s="23">
        <v>7000</v>
      </c>
      <c r="D1213" s="25">
        <v>42138</v>
      </c>
      <c r="E1213" s="25">
        <v>42138</v>
      </c>
      <c r="F1213" s="18">
        <f>+VLOOKUP(B1213,'with calc.status'!$A$6:$M$1846,8,FALSE)</f>
        <v>7000</v>
      </c>
      <c r="G1213" s="23">
        <f>+F1213-C1213</f>
        <v>0</v>
      </c>
    </row>
    <row r="1214" spans="1:7" x14ac:dyDescent="0.25">
      <c r="A1214" s="18" t="s">
        <v>3410</v>
      </c>
      <c r="B1214" s="18" t="str">
        <f t="shared" si="62"/>
        <v>A0546</v>
      </c>
      <c r="C1214" s="23">
        <v>690.87</v>
      </c>
      <c r="D1214" s="25">
        <v>42156</v>
      </c>
      <c r="E1214" s="25">
        <v>42142</v>
      </c>
      <c r="F1214" s="18">
        <f>+VLOOKUP(B1214,'with calc.status'!$A$6:$M$1846,8,FALSE)</f>
        <v>690.87</v>
      </c>
      <c r="G1214" s="23">
        <f>+F1214-C1214</f>
        <v>0</v>
      </c>
    </row>
    <row r="1215" spans="1:7" x14ac:dyDescent="0.25">
      <c r="A1215" s="18" t="s">
        <v>3593</v>
      </c>
      <c r="B1215" s="18" t="str">
        <f t="shared" si="62"/>
        <v>A2034</v>
      </c>
      <c r="C1215" s="23">
        <v>1099.6185</v>
      </c>
      <c r="D1215" s="25">
        <v>42159</v>
      </c>
      <c r="E1215" s="25"/>
    </row>
    <row r="1216" spans="1:7" x14ac:dyDescent="0.25">
      <c r="A1216" s="18" t="s">
        <v>3420</v>
      </c>
      <c r="B1216" s="18" t="str">
        <f t="shared" si="62"/>
        <v>A0945</v>
      </c>
      <c r="C1216" s="23">
        <v>263.19</v>
      </c>
      <c r="D1216" s="25">
        <v>42146</v>
      </c>
      <c r="E1216" s="25">
        <v>42142</v>
      </c>
      <c r="F1216" s="18">
        <f>+VLOOKUP(B1216,'with calc.status'!$A$6:$M$1846,8,FALSE)</f>
        <v>263.19</v>
      </c>
      <c r="G1216" s="23">
        <f t="shared" ref="G1216:G1222" si="64">+F1216-C1216</f>
        <v>0</v>
      </c>
    </row>
    <row r="1217" spans="1:7" x14ac:dyDescent="0.25">
      <c r="A1217" s="18" t="s">
        <v>3425</v>
      </c>
      <c r="B1217" s="18" t="str">
        <f t="shared" si="62"/>
        <v>A0962</v>
      </c>
      <c r="C1217" s="23">
        <v>230.29</v>
      </c>
      <c r="D1217" s="25">
        <v>42146</v>
      </c>
      <c r="E1217" s="25">
        <v>42142</v>
      </c>
      <c r="F1217" s="18">
        <f>+VLOOKUP(B1217,'with calc.status'!$A$6:$M$1846,8,FALSE)</f>
        <v>230.29</v>
      </c>
      <c r="G1217" s="23">
        <f t="shared" si="64"/>
        <v>0</v>
      </c>
    </row>
    <row r="1218" spans="1:7" x14ac:dyDescent="0.25">
      <c r="A1218" s="18" t="s">
        <v>4036</v>
      </c>
      <c r="B1218" s="18" t="str">
        <f t="shared" si="62"/>
        <v>A5093</v>
      </c>
      <c r="C1218" s="23">
        <v>6259</v>
      </c>
      <c r="D1218" s="25">
        <v>42142</v>
      </c>
      <c r="E1218" s="25">
        <v>42142</v>
      </c>
      <c r="F1218" s="18">
        <f>+VLOOKUP(B1218,'with calc.status'!$A$6:$M$1846,8,FALSE)</f>
        <v>6259</v>
      </c>
      <c r="G1218" s="23">
        <f t="shared" si="64"/>
        <v>0</v>
      </c>
    </row>
    <row r="1219" spans="1:7" x14ac:dyDescent="0.25">
      <c r="A1219" s="18" t="s">
        <v>3270</v>
      </c>
      <c r="B1219" s="18" t="str">
        <f t="shared" si="62"/>
        <v>A0156</v>
      </c>
      <c r="C1219" s="23">
        <v>0</v>
      </c>
      <c r="D1219" s="25">
        <v>42025</v>
      </c>
      <c r="E1219" s="25">
        <v>42143</v>
      </c>
      <c r="F1219" s="18">
        <f>+VLOOKUP(B1219,'with calc.status'!$A$6:$M$1846,8,FALSE)</f>
        <v>0</v>
      </c>
      <c r="G1219" s="23">
        <f t="shared" si="64"/>
        <v>0</v>
      </c>
    </row>
    <row r="1220" spans="1:7" x14ac:dyDescent="0.25">
      <c r="A1220" s="18" t="s">
        <v>3292</v>
      </c>
      <c r="B1220" s="18" t="str">
        <f t="shared" si="62"/>
        <v>A0180</v>
      </c>
      <c r="C1220" s="23">
        <v>456.5</v>
      </c>
      <c r="D1220" s="25">
        <v>42017</v>
      </c>
      <c r="E1220" s="25">
        <v>42143</v>
      </c>
      <c r="F1220" s="18">
        <f>+VLOOKUP(B1220,'with calc.status'!$A$6:$M$1846,8,FALSE)</f>
        <v>456.5</v>
      </c>
      <c r="G1220" s="23">
        <f t="shared" si="64"/>
        <v>0</v>
      </c>
    </row>
    <row r="1221" spans="1:7" x14ac:dyDescent="0.25">
      <c r="A1221" s="18" t="s">
        <v>3422</v>
      </c>
      <c r="B1221" s="18" t="str">
        <f t="shared" si="62"/>
        <v>A0951</v>
      </c>
      <c r="C1221" s="23">
        <v>1489.59</v>
      </c>
      <c r="D1221" s="25">
        <v>42173</v>
      </c>
      <c r="E1221" s="25">
        <v>42144</v>
      </c>
      <c r="F1221" s="18">
        <f>+VLOOKUP(B1221,'with calc.status'!$A$6:$M$1846,8,FALSE)</f>
        <v>1489.59</v>
      </c>
      <c r="G1221" s="23">
        <f t="shared" si="64"/>
        <v>0</v>
      </c>
    </row>
    <row r="1222" spans="1:7" x14ac:dyDescent="0.25">
      <c r="A1222" s="18" t="s">
        <v>4211</v>
      </c>
      <c r="B1222" s="18" t="str">
        <f t="shared" si="62"/>
        <v>A6868</v>
      </c>
      <c r="C1222" s="23">
        <v>2165.4973</v>
      </c>
      <c r="D1222" s="25">
        <v>42094</v>
      </c>
      <c r="E1222" s="25">
        <v>42144</v>
      </c>
      <c r="F1222" s="18">
        <f>+VLOOKUP(B1222,'with calc.status'!$A$6:$M$1846,8,FALSE)</f>
        <v>2165.4973</v>
      </c>
      <c r="G1222" s="23">
        <f t="shared" si="64"/>
        <v>0</v>
      </c>
    </row>
    <row r="1223" spans="1:7" x14ac:dyDescent="0.25">
      <c r="A1223" s="18" t="s">
        <v>3601</v>
      </c>
      <c r="B1223" s="18" t="str">
        <f t="shared" si="62"/>
        <v>A2071</v>
      </c>
      <c r="C1223" s="23">
        <v>2015.9547</v>
      </c>
      <c r="D1223" s="25">
        <v>42164</v>
      </c>
      <c r="E1223" s="25"/>
    </row>
    <row r="1224" spans="1:7" x14ac:dyDescent="0.25">
      <c r="A1224" s="18" t="s">
        <v>3602</v>
      </c>
      <c r="B1224" s="18" t="str">
        <f t="shared" si="62"/>
        <v>A2080</v>
      </c>
      <c r="C1224" s="23">
        <v>467.75389999999999</v>
      </c>
      <c r="D1224" s="25">
        <v>42170</v>
      </c>
      <c r="E1224" s="25"/>
    </row>
    <row r="1225" spans="1:7" x14ac:dyDescent="0.25">
      <c r="A1225" s="18" t="s">
        <v>3603</v>
      </c>
      <c r="B1225" s="18" t="str">
        <f t="shared" si="62"/>
        <v>A2090</v>
      </c>
      <c r="C1225" s="23">
        <v>2325.0239999999999</v>
      </c>
      <c r="D1225" s="25">
        <v>42174</v>
      </c>
      <c r="E1225" s="25"/>
    </row>
    <row r="1226" spans="1:7" x14ac:dyDescent="0.25">
      <c r="A1226" s="18" t="s">
        <v>3604</v>
      </c>
      <c r="B1226" s="18" t="str">
        <f t="shared" si="62"/>
        <v>A2091</v>
      </c>
      <c r="C1226" s="23">
        <v>569.87840000000006</v>
      </c>
      <c r="D1226" s="25">
        <v>42181</v>
      </c>
      <c r="E1226" s="25"/>
    </row>
    <row r="1227" spans="1:7" x14ac:dyDescent="0.25">
      <c r="A1227" s="18" t="s">
        <v>3605</v>
      </c>
      <c r="B1227" s="18" t="str">
        <f t="shared" ref="B1227:B1290" si="65">+LEFT(A1227,5)</f>
        <v>A2096</v>
      </c>
      <c r="C1227" s="23">
        <v>1084.8343</v>
      </c>
      <c r="D1227" s="25">
        <v>42180</v>
      </c>
      <c r="E1227" s="25"/>
    </row>
    <row r="1228" spans="1:7" x14ac:dyDescent="0.25">
      <c r="A1228" s="18" t="s">
        <v>3606</v>
      </c>
      <c r="B1228" s="18" t="str">
        <f t="shared" si="65"/>
        <v>A2097</v>
      </c>
      <c r="C1228" s="23">
        <v>1772.8690999999999</v>
      </c>
      <c r="D1228" s="25">
        <v>42180</v>
      </c>
      <c r="E1228" s="25"/>
    </row>
    <row r="1229" spans="1:7" x14ac:dyDescent="0.25">
      <c r="A1229" s="18" t="s">
        <v>3607</v>
      </c>
      <c r="B1229" s="18" t="str">
        <f t="shared" si="65"/>
        <v>A2098</v>
      </c>
      <c r="C1229" s="23">
        <v>351.09890000000001</v>
      </c>
      <c r="D1229" s="25">
        <v>42193</v>
      </c>
      <c r="E1229" s="25"/>
    </row>
    <row r="1230" spans="1:7" x14ac:dyDescent="0.25">
      <c r="A1230" s="18" t="s">
        <v>3608</v>
      </c>
      <c r="B1230" s="18" t="str">
        <f t="shared" si="65"/>
        <v>A2099</v>
      </c>
      <c r="C1230" s="23">
        <v>1087.7005999999999</v>
      </c>
      <c r="D1230" s="25">
        <v>42181</v>
      </c>
      <c r="E1230" s="25"/>
    </row>
    <row r="1231" spans="1:7" x14ac:dyDescent="0.25">
      <c r="A1231" s="18" t="s">
        <v>3609</v>
      </c>
      <c r="B1231" s="18" t="str">
        <f t="shared" si="65"/>
        <v>A2108</v>
      </c>
      <c r="C1231" s="23">
        <v>0</v>
      </c>
      <c r="D1231" s="25">
        <v>42272</v>
      </c>
      <c r="E1231" s="25"/>
    </row>
    <row r="1232" spans="1:7" x14ac:dyDescent="0.25">
      <c r="A1232" s="18" t="s">
        <v>3423</v>
      </c>
      <c r="B1232" s="18" t="str">
        <f t="shared" si="65"/>
        <v>A0955</v>
      </c>
      <c r="C1232" s="23">
        <v>1673.7</v>
      </c>
      <c r="D1232" s="25">
        <v>42191</v>
      </c>
      <c r="E1232" s="25">
        <v>42145</v>
      </c>
      <c r="F1232" s="18">
        <f>+VLOOKUP(B1232,'with calc.status'!$A$6:$M$1846,8,FALSE)</f>
        <v>1673.7</v>
      </c>
      <c r="G1232" s="23">
        <f>+F1232-C1232</f>
        <v>0</v>
      </c>
    </row>
    <row r="1233" spans="1:7" x14ac:dyDescent="0.25">
      <c r="A1233" s="18" t="s">
        <v>3611</v>
      </c>
      <c r="B1233" s="18" t="str">
        <f t="shared" si="65"/>
        <v>A2152</v>
      </c>
      <c r="C1233" s="23">
        <v>0</v>
      </c>
      <c r="D1233" s="25">
        <v>42093</v>
      </c>
      <c r="E1233" s="25"/>
    </row>
    <row r="1234" spans="1:7" x14ac:dyDescent="0.25">
      <c r="A1234" s="18" t="s">
        <v>3409</v>
      </c>
      <c r="B1234" s="18" t="str">
        <f t="shared" si="65"/>
        <v>A0545</v>
      </c>
      <c r="C1234" s="23">
        <v>3085.91</v>
      </c>
      <c r="D1234" s="25">
        <v>42145</v>
      </c>
      <c r="E1234" s="25">
        <v>42146</v>
      </c>
      <c r="F1234" s="18">
        <f>+VLOOKUP(B1234,'with calc.status'!$A$6:$M$1846,8,FALSE)</f>
        <v>3085.91</v>
      </c>
      <c r="G1234" s="23">
        <f>+F1234-C1234</f>
        <v>0</v>
      </c>
    </row>
    <row r="1235" spans="1:7" x14ac:dyDescent="0.25">
      <c r="A1235" s="18" t="s">
        <v>3424</v>
      </c>
      <c r="B1235" s="18" t="str">
        <f t="shared" si="65"/>
        <v>A0961</v>
      </c>
      <c r="C1235" s="23">
        <v>1033.3399999999999</v>
      </c>
      <c r="D1235" s="25">
        <v>42173</v>
      </c>
      <c r="E1235" s="25">
        <v>42146</v>
      </c>
      <c r="F1235" s="18">
        <f>+VLOOKUP(B1235,'with calc.status'!$A$6:$M$1846,8,FALSE)</f>
        <v>1033.3399999999999</v>
      </c>
      <c r="G1235" s="23">
        <f>+F1235-C1235</f>
        <v>0</v>
      </c>
    </row>
    <row r="1236" spans="1:7" x14ac:dyDescent="0.25">
      <c r="A1236" s="18" t="s">
        <v>3614</v>
      </c>
      <c r="B1236" s="18" t="str">
        <f t="shared" si="65"/>
        <v>A2171</v>
      </c>
      <c r="C1236" s="23">
        <v>0</v>
      </c>
      <c r="D1236" s="25">
        <v>42185</v>
      </c>
      <c r="E1236" s="25"/>
    </row>
    <row r="1237" spans="1:7" x14ac:dyDescent="0.25">
      <c r="A1237" s="18" t="s">
        <v>3427</v>
      </c>
      <c r="B1237" s="18" t="str">
        <f t="shared" si="65"/>
        <v>A0975</v>
      </c>
      <c r="C1237" s="23">
        <v>306.56</v>
      </c>
      <c r="D1237" s="25">
        <v>42164</v>
      </c>
      <c r="E1237" s="25">
        <v>42146</v>
      </c>
      <c r="F1237" s="18">
        <f>+VLOOKUP(B1237,'with calc.status'!$A$6:$M$1846,8,FALSE)</f>
        <v>306.56</v>
      </c>
      <c r="G1237" s="23">
        <f>+F1237-C1237</f>
        <v>0</v>
      </c>
    </row>
    <row r="1238" spans="1:7" x14ac:dyDescent="0.25">
      <c r="A1238" s="18" t="s">
        <v>3616</v>
      </c>
      <c r="B1238" s="18" t="str">
        <f t="shared" si="65"/>
        <v>A2194</v>
      </c>
      <c r="C1238" s="23">
        <v>0</v>
      </c>
      <c r="D1238" s="25">
        <v>42093</v>
      </c>
      <c r="E1238" s="25"/>
    </row>
    <row r="1239" spans="1:7" x14ac:dyDescent="0.25">
      <c r="A1239" s="18" t="s">
        <v>3669</v>
      </c>
      <c r="B1239" s="18" t="str">
        <f t="shared" si="65"/>
        <v>A2628</v>
      </c>
      <c r="C1239" s="23">
        <v>100.45</v>
      </c>
      <c r="D1239" s="25">
        <v>42093</v>
      </c>
      <c r="E1239" s="25">
        <v>42149</v>
      </c>
      <c r="F1239" s="18">
        <f>+VLOOKUP(B1239,'with calc.status'!$A$6:$M$1846,8,FALSE)</f>
        <v>100.45</v>
      </c>
      <c r="G1239" s="23">
        <f>+F1239-C1239</f>
        <v>0</v>
      </c>
    </row>
    <row r="1240" spans="1:7" x14ac:dyDescent="0.25">
      <c r="A1240" s="18" t="s">
        <v>3421</v>
      </c>
      <c r="B1240" s="18" t="str">
        <f t="shared" si="65"/>
        <v>A0950</v>
      </c>
      <c r="C1240" s="23">
        <v>289.31</v>
      </c>
      <c r="D1240" s="25">
        <v>42178</v>
      </c>
      <c r="E1240" s="25">
        <v>42150</v>
      </c>
      <c r="F1240" s="18">
        <f>+VLOOKUP(B1240,'with calc.status'!$A$6:$M$1846,8,FALSE)</f>
        <v>289.31</v>
      </c>
      <c r="G1240" s="23">
        <f>+F1240-C1240</f>
        <v>0</v>
      </c>
    </row>
    <row r="1241" spans="1:7" x14ac:dyDescent="0.25">
      <c r="A1241" s="18" t="s">
        <v>3440</v>
      </c>
      <c r="B1241" s="18" t="str">
        <f t="shared" si="65"/>
        <v>A1147</v>
      </c>
      <c r="C1241" s="23">
        <v>63.603099999999998</v>
      </c>
      <c r="D1241" s="25">
        <v>42150</v>
      </c>
      <c r="E1241" s="25">
        <v>42150</v>
      </c>
      <c r="F1241" s="18">
        <f>+VLOOKUP(B1241,'with calc.status'!$A$6:$M$1846,8,FALSE)</f>
        <v>63.603099999999998</v>
      </c>
      <c r="G1241" s="23">
        <f>+F1241-C1241</f>
        <v>0</v>
      </c>
    </row>
    <row r="1242" spans="1:7" x14ac:dyDescent="0.25">
      <c r="A1242" s="18" t="s">
        <v>3620</v>
      </c>
      <c r="B1242" s="18" t="str">
        <f t="shared" si="65"/>
        <v>A2218</v>
      </c>
      <c r="C1242" s="23">
        <v>0</v>
      </c>
      <c r="D1242" s="25">
        <v>42093</v>
      </c>
      <c r="E1242" s="25"/>
    </row>
    <row r="1243" spans="1:7" x14ac:dyDescent="0.25">
      <c r="A1243" s="18" t="s">
        <v>3717</v>
      </c>
      <c r="B1243" s="18" t="str">
        <f t="shared" si="65"/>
        <v>A3082</v>
      </c>
      <c r="C1243" s="23">
        <v>1350.27</v>
      </c>
      <c r="D1243" s="25">
        <v>42094</v>
      </c>
      <c r="E1243" s="25">
        <v>42150</v>
      </c>
      <c r="F1243" s="18">
        <f>+VLOOKUP(B1243,'with calc.status'!$A$6:$M$1846,8,FALSE)</f>
        <v>1350.27</v>
      </c>
      <c r="G1243" s="23">
        <f>+F1243-C1243</f>
        <v>0</v>
      </c>
    </row>
    <row r="1244" spans="1:7" x14ac:dyDescent="0.25">
      <c r="A1244" s="18" t="s">
        <v>3622</v>
      </c>
      <c r="B1244" s="18" t="str">
        <f t="shared" si="65"/>
        <v>A2220</v>
      </c>
      <c r="C1244" s="23">
        <v>0</v>
      </c>
      <c r="D1244" s="25">
        <v>42185</v>
      </c>
      <c r="E1244" s="25"/>
    </row>
    <row r="1245" spans="1:7" x14ac:dyDescent="0.25">
      <c r="A1245" s="18" t="s">
        <v>3623</v>
      </c>
      <c r="B1245" s="18" t="str">
        <f t="shared" si="65"/>
        <v>A2236</v>
      </c>
      <c r="C1245" s="23">
        <v>0</v>
      </c>
      <c r="D1245" s="25">
        <v>42063</v>
      </c>
      <c r="E1245" s="25"/>
    </row>
    <row r="1246" spans="1:7" x14ac:dyDescent="0.25">
      <c r="A1246" s="18" t="s">
        <v>3718</v>
      </c>
      <c r="B1246" s="18" t="str">
        <f t="shared" si="65"/>
        <v>A3083</v>
      </c>
      <c r="C1246" s="23">
        <v>711.29</v>
      </c>
      <c r="D1246" s="25">
        <v>42094</v>
      </c>
      <c r="E1246" s="25">
        <v>42150</v>
      </c>
      <c r="F1246" s="18">
        <f>+VLOOKUP(B1246,'with calc.status'!$A$6:$M$1846,8,FALSE)</f>
        <v>711.29</v>
      </c>
      <c r="G1246" s="23">
        <f>+F1246-C1246</f>
        <v>0</v>
      </c>
    </row>
    <row r="1247" spans="1:7" x14ac:dyDescent="0.25">
      <c r="A1247" s="18" t="s">
        <v>3676</v>
      </c>
      <c r="B1247" s="18" t="str">
        <f t="shared" si="65"/>
        <v>A2667</v>
      </c>
      <c r="C1247" s="23">
        <v>0</v>
      </c>
      <c r="D1247" s="25">
        <v>42124</v>
      </c>
      <c r="E1247" s="25">
        <v>42151</v>
      </c>
      <c r="F1247" s="18">
        <f>+VLOOKUP(B1247,'with calc.status'!$A$6:$M$1846,8,FALSE)</f>
        <v>0</v>
      </c>
      <c r="G1247" s="23">
        <f>+F1247-C1247</f>
        <v>0</v>
      </c>
    </row>
    <row r="1248" spans="1:7" x14ac:dyDescent="0.25">
      <c r="A1248" s="18" t="s">
        <v>4623</v>
      </c>
      <c r="B1248" s="18" t="str">
        <f t="shared" si="65"/>
        <v>A8648</v>
      </c>
      <c r="C1248" s="23">
        <v>1258.4434000000001</v>
      </c>
      <c r="D1248" s="25">
        <v>42150</v>
      </c>
      <c r="E1248" s="25">
        <v>42151</v>
      </c>
      <c r="F1248" s="18">
        <f>+VLOOKUP(B1248,'with calc.status'!$A$6:$M$1846,8,FALSE)</f>
        <v>1258.4434000000001</v>
      </c>
      <c r="G1248" s="23">
        <f>+F1248-C1248</f>
        <v>0</v>
      </c>
    </row>
    <row r="1249" spans="1:7" x14ac:dyDescent="0.25">
      <c r="A1249" s="18" t="s">
        <v>3721</v>
      </c>
      <c r="B1249" s="18" t="str">
        <f t="shared" si="65"/>
        <v>A3087</v>
      </c>
      <c r="C1249" s="23">
        <v>432.9</v>
      </c>
      <c r="D1249" s="25">
        <v>42111</v>
      </c>
      <c r="E1249" s="25">
        <v>42152</v>
      </c>
      <c r="F1249" s="18">
        <f>+VLOOKUP(B1249,'with calc.status'!$A$6:$M$1846,8,FALSE)</f>
        <v>432.9</v>
      </c>
      <c r="G1249" s="23">
        <f>+F1249-C1249</f>
        <v>0</v>
      </c>
    </row>
    <row r="1250" spans="1:7" x14ac:dyDescent="0.25">
      <c r="A1250" s="18" t="s">
        <v>3628</v>
      </c>
      <c r="B1250" s="18" t="str">
        <f t="shared" si="65"/>
        <v>A2260</v>
      </c>
      <c r="C1250" s="23">
        <v>0</v>
      </c>
      <c r="D1250" s="25">
        <v>42093</v>
      </c>
      <c r="E1250" s="25"/>
    </row>
    <row r="1251" spans="1:7" x14ac:dyDescent="0.25">
      <c r="A1251" s="18" t="s">
        <v>3629</v>
      </c>
      <c r="B1251" s="18" t="str">
        <f t="shared" si="65"/>
        <v>A2276</v>
      </c>
      <c r="C1251" s="23">
        <v>0</v>
      </c>
      <c r="D1251" s="25">
        <v>42063</v>
      </c>
      <c r="E1251" s="25"/>
    </row>
    <row r="1252" spans="1:7" x14ac:dyDescent="0.25">
      <c r="A1252" s="18" t="s">
        <v>3722</v>
      </c>
      <c r="B1252" s="18" t="str">
        <f t="shared" si="65"/>
        <v>A3089</v>
      </c>
      <c r="C1252" s="23">
        <v>250.27</v>
      </c>
      <c r="D1252" s="25">
        <v>42111</v>
      </c>
      <c r="E1252" s="25">
        <v>42152</v>
      </c>
      <c r="F1252" s="18">
        <f>+VLOOKUP(B1252,'with calc.status'!$A$6:$M$1846,8,FALSE)</f>
        <v>250.27</v>
      </c>
      <c r="G1252" s="23">
        <f>+F1252-C1252</f>
        <v>0</v>
      </c>
    </row>
    <row r="1253" spans="1:7" x14ac:dyDescent="0.25">
      <c r="A1253" s="18" t="s">
        <v>4621</v>
      </c>
      <c r="B1253" s="18" t="str">
        <f t="shared" si="65"/>
        <v>A8646</v>
      </c>
      <c r="C1253" s="23">
        <v>144.762</v>
      </c>
      <c r="D1253" s="25">
        <v>42152</v>
      </c>
      <c r="E1253" s="25">
        <v>42152</v>
      </c>
      <c r="F1253" s="18">
        <f>+VLOOKUP(B1253,'with calc.status'!$A$6:$M$1846,8,FALSE)</f>
        <v>144.762</v>
      </c>
      <c r="G1253" s="23">
        <f>+F1253-C1253</f>
        <v>0</v>
      </c>
    </row>
    <row r="1254" spans="1:7" x14ac:dyDescent="0.25">
      <c r="A1254" s="18" t="s">
        <v>3667</v>
      </c>
      <c r="B1254" s="18" t="str">
        <f t="shared" si="65"/>
        <v>A2611</v>
      </c>
      <c r="C1254" s="23">
        <v>0</v>
      </c>
      <c r="D1254" s="25">
        <v>42185</v>
      </c>
      <c r="E1254" s="25">
        <v>42153</v>
      </c>
      <c r="F1254" s="18" t="e">
        <f>+VLOOKUP(B1254,'with calc.status'!$A$6:$M$1846,8,FALSE)</f>
        <v>#N/A</v>
      </c>
      <c r="G1254" s="23" t="e">
        <f>+F1254-C1254</f>
        <v>#N/A</v>
      </c>
    </row>
    <row r="1255" spans="1:7" x14ac:dyDescent="0.25">
      <c r="A1255" s="18" t="s">
        <v>3633</v>
      </c>
      <c r="B1255" s="18" t="str">
        <f t="shared" si="65"/>
        <v>A2313</v>
      </c>
      <c r="C1255" s="23">
        <v>0</v>
      </c>
      <c r="D1255" s="25">
        <v>42034</v>
      </c>
      <c r="E1255" s="25"/>
    </row>
    <row r="1256" spans="1:7" x14ac:dyDescent="0.25">
      <c r="A1256" s="18" t="s">
        <v>3634</v>
      </c>
      <c r="B1256" s="18" t="str">
        <f t="shared" si="65"/>
        <v>A2314</v>
      </c>
      <c r="C1256" s="23">
        <v>0</v>
      </c>
      <c r="D1256" s="25">
        <v>42185</v>
      </c>
      <c r="E1256" s="25"/>
    </row>
    <row r="1257" spans="1:7" x14ac:dyDescent="0.25">
      <c r="A1257" s="18" t="s">
        <v>3644</v>
      </c>
      <c r="B1257" s="18" t="str">
        <f t="shared" si="65"/>
        <v>A2377</v>
      </c>
      <c r="C1257" s="23">
        <v>0</v>
      </c>
      <c r="D1257" s="25">
        <v>42124</v>
      </c>
      <c r="E1257" s="25">
        <v>42154</v>
      </c>
      <c r="F1257" s="18" t="e">
        <f>+VLOOKUP(B1257,'with calc.status'!$A$6:$M$1846,8,FALSE)</f>
        <v>#N/A</v>
      </c>
      <c r="G1257" s="23" t="e">
        <f>+F1257-C1257</f>
        <v>#N/A</v>
      </c>
    </row>
    <row r="1258" spans="1:7" x14ac:dyDescent="0.25">
      <c r="A1258" s="18" t="s">
        <v>3636</v>
      </c>
      <c r="B1258" s="18" t="str">
        <f t="shared" si="65"/>
        <v>A2339</v>
      </c>
      <c r="C1258" s="23">
        <v>0</v>
      </c>
      <c r="D1258" s="25">
        <v>42034</v>
      </c>
      <c r="E1258" s="25"/>
    </row>
    <row r="1259" spans="1:7" x14ac:dyDescent="0.25">
      <c r="A1259" s="18" t="s">
        <v>2782</v>
      </c>
      <c r="B1259" s="18" t="str">
        <f t="shared" si="65"/>
        <v>40537</v>
      </c>
      <c r="C1259" s="23">
        <v>0</v>
      </c>
      <c r="D1259" s="25">
        <v>42155</v>
      </c>
      <c r="E1259" s="25">
        <v>42155</v>
      </c>
      <c r="F1259" s="18">
        <f>+VLOOKUP(B1259,'with calc.status'!$A$6:$M$1846,8,FALSE)</f>
        <v>0</v>
      </c>
      <c r="G1259" s="23">
        <f t="shared" ref="G1259:G1275" si="66">+F1259-C1259</f>
        <v>0</v>
      </c>
    </row>
    <row r="1260" spans="1:7" x14ac:dyDescent="0.25">
      <c r="A1260" s="18" t="s">
        <v>2796</v>
      </c>
      <c r="B1260" s="18" t="str">
        <f t="shared" si="65"/>
        <v>40555</v>
      </c>
      <c r="C1260" s="23">
        <v>0</v>
      </c>
      <c r="D1260" s="25">
        <v>42155</v>
      </c>
      <c r="E1260" s="25">
        <v>42155</v>
      </c>
      <c r="F1260" s="18" t="e">
        <f>+VLOOKUP(B1260,'with calc.status'!$A$6:$M$1846,8,FALSE)</f>
        <v>#N/A</v>
      </c>
      <c r="G1260" s="23" t="e">
        <f t="shared" si="66"/>
        <v>#N/A</v>
      </c>
    </row>
    <row r="1261" spans="1:7" x14ac:dyDescent="0.25">
      <c r="A1261" s="18" t="s">
        <v>2797</v>
      </c>
      <c r="B1261" s="18" t="str">
        <f t="shared" si="65"/>
        <v>40558</v>
      </c>
      <c r="C1261" s="23">
        <v>0</v>
      </c>
      <c r="D1261" s="25">
        <v>42155</v>
      </c>
      <c r="E1261" s="25">
        <v>42155</v>
      </c>
      <c r="F1261" s="18" t="e">
        <f>+VLOOKUP(B1261,'with calc.status'!$A$6:$M$1846,8,FALSE)</f>
        <v>#N/A</v>
      </c>
      <c r="G1261" s="23" t="e">
        <f t="shared" si="66"/>
        <v>#N/A</v>
      </c>
    </row>
    <row r="1262" spans="1:7" x14ac:dyDescent="0.25">
      <c r="A1262" s="18" t="s">
        <v>2801</v>
      </c>
      <c r="B1262" s="18" t="str">
        <f t="shared" si="65"/>
        <v>40562</v>
      </c>
      <c r="C1262" s="23">
        <v>0</v>
      </c>
      <c r="D1262" s="25">
        <v>42155</v>
      </c>
      <c r="E1262" s="25">
        <v>42155</v>
      </c>
      <c r="F1262" s="18">
        <f>+VLOOKUP(B1262,'with calc.status'!$A$6:$M$1846,8,FALSE)</f>
        <v>0</v>
      </c>
      <c r="G1262" s="23">
        <f t="shared" si="66"/>
        <v>0</v>
      </c>
    </row>
    <row r="1263" spans="1:7" x14ac:dyDescent="0.25">
      <c r="A1263" s="18" t="s">
        <v>2808</v>
      </c>
      <c r="B1263" s="18" t="str">
        <f t="shared" si="65"/>
        <v>40569</v>
      </c>
      <c r="C1263" s="23">
        <v>0</v>
      </c>
      <c r="D1263" s="25">
        <v>42155</v>
      </c>
      <c r="E1263" s="25">
        <v>42155</v>
      </c>
      <c r="F1263" s="18">
        <f>+VLOOKUP(B1263,'with calc.status'!$A$6:$M$1846,8,FALSE)</f>
        <v>0</v>
      </c>
      <c r="G1263" s="23">
        <f t="shared" si="66"/>
        <v>0</v>
      </c>
    </row>
    <row r="1264" spans="1:7" x14ac:dyDescent="0.25">
      <c r="A1264" s="18" t="s">
        <v>2818</v>
      </c>
      <c r="B1264" s="18" t="str">
        <f t="shared" si="65"/>
        <v>40581</v>
      </c>
      <c r="C1264" s="23">
        <v>0</v>
      </c>
      <c r="D1264" s="25">
        <v>42155</v>
      </c>
      <c r="E1264" s="25">
        <v>42155</v>
      </c>
      <c r="F1264" s="18" t="e">
        <f>+VLOOKUP(B1264,'with calc.status'!$A$6:$M$1846,8,FALSE)</f>
        <v>#N/A</v>
      </c>
      <c r="G1264" s="23" t="e">
        <f t="shared" si="66"/>
        <v>#N/A</v>
      </c>
    </row>
    <row r="1265" spans="1:7" x14ac:dyDescent="0.25">
      <c r="A1265" s="18" t="s">
        <v>2822</v>
      </c>
      <c r="B1265" s="18" t="str">
        <f t="shared" si="65"/>
        <v>40589</v>
      </c>
      <c r="C1265" s="23">
        <v>0</v>
      </c>
      <c r="D1265" s="25">
        <v>42155</v>
      </c>
      <c r="E1265" s="25">
        <v>42155</v>
      </c>
      <c r="F1265" s="18" t="e">
        <f>+VLOOKUP(B1265,'with calc.status'!$A$6:$M$1846,8,FALSE)</f>
        <v>#N/A</v>
      </c>
      <c r="G1265" s="23" t="e">
        <f t="shared" si="66"/>
        <v>#N/A</v>
      </c>
    </row>
    <row r="1266" spans="1:7" x14ac:dyDescent="0.25">
      <c r="A1266" s="18" t="s">
        <v>2823</v>
      </c>
      <c r="B1266" s="18" t="str">
        <f t="shared" si="65"/>
        <v>40590</v>
      </c>
      <c r="C1266" s="23">
        <v>0</v>
      </c>
      <c r="D1266" s="25">
        <v>42155</v>
      </c>
      <c r="E1266" s="25">
        <v>42155</v>
      </c>
      <c r="F1266" s="18" t="e">
        <f>+VLOOKUP(B1266,'with calc.status'!$A$6:$M$1846,8,FALSE)</f>
        <v>#N/A</v>
      </c>
      <c r="G1266" s="23" t="e">
        <f t="shared" si="66"/>
        <v>#N/A</v>
      </c>
    </row>
    <row r="1267" spans="1:7" x14ac:dyDescent="0.25">
      <c r="A1267" s="18" t="s">
        <v>2833</v>
      </c>
      <c r="B1267" s="18" t="str">
        <f t="shared" si="65"/>
        <v>40601</v>
      </c>
      <c r="C1267" s="23">
        <v>0</v>
      </c>
      <c r="D1267" s="25">
        <v>42155</v>
      </c>
      <c r="E1267" s="25">
        <v>42155</v>
      </c>
      <c r="F1267" s="18" t="e">
        <f>+VLOOKUP(B1267,'with calc.status'!$A$6:$M$1846,8,FALSE)</f>
        <v>#N/A</v>
      </c>
      <c r="G1267" s="23" t="e">
        <f t="shared" si="66"/>
        <v>#N/A</v>
      </c>
    </row>
    <row r="1268" spans="1:7" x14ac:dyDescent="0.25">
      <c r="A1268" s="18" t="s">
        <v>2835</v>
      </c>
      <c r="B1268" s="18" t="str">
        <f t="shared" si="65"/>
        <v>40603</v>
      </c>
      <c r="C1268" s="23">
        <v>0</v>
      </c>
      <c r="D1268" s="25">
        <v>42155</v>
      </c>
      <c r="E1268" s="25">
        <v>42155</v>
      </c>
      <c r="F1268" s="18">
        <f>+VLOOKUP(B1268,'with calc.status'!$A$6:$M$1846,8,FALSE)</f>
        <v>0</v>
      </c>
      <c r="G1268" s="23">
        <f t="shared" si="66"/>
        <v>0</v>
      </c>
    </row>
    <row r="1269" spans="1:7" x14ac:dyDescent="0.25">
      <c r="A1269" s="18" t="s">
        <v>2836</v>
      </c>
      <c r="B1269" s="18" t="str">
        <f t="shared" si="65"/>
        <v>40604</v>
      </c>
      <c r="C1269" s="23">
        <v>0</v>
      </c>
      <c r="D1269" s="25">
        <v>42155</v>
      </c>
      <c r="E1269" s="25">
        <v>42155</v>
      </c>
      <c r="F1269" s="18" t="e">
        <f>+VLOOKUP(B1269,'with calc.status'!$A$6:$M$1846,8,FALSE)</f>
        <v>#N/A</v>
      </c>
      <c r="G1269" s="23" t="e">
        <f t="shared" si="66"/>
        <v>#N/A</v>
      </c>
    </row>
    <row r="1270" spans="1:7" x14ac:dyDescent="0.25">
      <c r="A1270" s="18" t="s">
        <v>2997</v>
      </c>
      <c r="B1270" s="18" t="str">
        <f t="shared" si="65"/>
        <v>49M15</v>
      </c>
      <c r="C1270" s="23">
        <v>0</v>
      </c>
      <c r="D1270" s="25">
        <v>42155</v>
      </c>
      <c r="E1270" s="25">
        <v>42155</v>
      </c>
      <c r="F1270" s="18" t="e">
        <f>+VLOOKUP(B1270,'with calc.status'!$A$6:$M$1846,8,FALSE)</f>
        <v>#N/A</v>
      </c>
      <c r="G1270" s="23" t="e">
        <f t="shared" si="66"/>
        <v>#N/A</v>
      </c>
    </row>
    <row r="1271" spans="1:7" x14ac:dyDescent="0.25">
      <c r="A1271" s="18" t="s">
        <v>3233</v>
      </c>
      <c r="B1271" s="18" t="str">
        <f t="shared" si="65"/>
        <v>4PM96</v>
      </c>
      <c r="C1271" s="23">
        <v>0</v>
      </c>
      <c r="D1271" s="25">
        <v>42155</v>
      </c>
      <c r="E1271" s="25">
        <v>42155</v>
      </c>
      <c r="F1271" s="18" t="e">
        <f>+VLOOKUP(B1271,'with calc.status'!$A$6:$M$1846,8,FALSE)</f>
        <v>#N/A</v>
      </c>
      <c r="G1271" s="23" t="e">
        <f t="shared" si="66"/>
        <v>#N/A</v>
      </c>
    </row>
    <row r="1272" spans="1:7" x14ac:dyDescent="0.25">
      <c r="A1272" s="18" t="s">
        <v>3238</v>
      </c>
      <c r="B1272" s="18" t="str">
        <f t="shared" si="65"/>
        <v>4PQ02</v>
      </c>
      <c r="C1272" s="23">
        <v>0</v>
      </c>
      <c r="D1272" s="25">
        <v>42155</v>
      </c>
      <c r="E1272" s="25">
        <v>42155</v>
      </c>
      <c r="F1272" s="18" t="e">
        <f>+VLOOKUP(B1272,'with calc.status'!$A$6:$M$1846,8,FALSE)</f>
        <v>#N/A</v>
      </c>
      <c r="G1272" s="23" t="e">
        <f t="shared" si="66"/>
        <v>#N/A</v>
      </c>
    </row>
    <row r="1273" spans="1:7" x14ac:dyDescent="0.25">
      <c r="A1273" s="18" t="s">
        <v>3444</v>
      </c>
      <c r="B1273" s="18" t="str">
        <f t="shared" si="65"/>
        <v>A1151</v>
      </c>
      <c r="C1273" s="23">
        <v>267.2679</v>
      </c>
      <c r="D1273" s="25">
        <v>42157</v>
      </c>
      <c r="E1273" s="25">
        <v>42157</v>
      </c>
      <c r="F1273" s="18">
        <f>+VLOOKUP(B1273,'with calc.status'!$A$6:$M$1846,8,FALSE)</f>
        <v>267.2679</v>
      </c>
      <c r="G1273" s="23">
        <f t="shared" si="66"/>
        <v>0</v>
      </c>
    </row>
    <row r="1274" spans="1:7" x14ac:dyDescent="0.25">
      <c r="A1274" s="18" t="s">
        <v>3621</v>
      </c>
      <c r="B1274" s="18" t="str">
        <f t="shared" si="65"/>
        <v>A2219</v>
      </c>
      <c r="C1274" s="23">
        <v>0</v>
      </c>
      <c r="D1274" s="25">
        <v>42185</v>
      </c>
      <c r="E1274" s="25">
        <v>42157</v>
      </c>
      <c r="F1274" s="18">
        <f>+VLOOKUP(B1274,'with calc.status'!$A$6:$M$1846,8,FALSE)</f>
        <v>0</v>
      </c>
      <c r="G1274" s="23">
        <f t="shared" si="66"/>
        <v>0</v>
      </c>
    </row>
    <row r="1275" spans="1:7" x14ac:dyDescent="0.25">
      <c r="A1275" s="18" t="s">
        <v>3641</v>
      </c>
      <c r="B1275" s="18" t="str">
        <f t="shared" si="65"/>
        <v>A2359</v>
      </c>
      <c r="C1275" s="23">
        <v>0</v>
      </c>
      <c r="D1275" s="25">
        <v>42185</v>
      </c>
      <c r="E1275" s="25">
        <v>42157</v>
      </c>
      <c r="F1275" s="18">
        <f>+VLOOKUP(B1275,'with calc.status'!$A$6:$M$1846,8,FALSE)</f>
        <v>0</v>
      </c>
      <c r="G1275" s="23">
        <f t="shared" si="66"/>
        <v>0</v>
      </c>
    </row>
    <row r="1276" spans="1:7" x14ac:dyDescent="0.25">
      <c r="A1276" s="18" t="s">
        <v>3654</v>
      </c>
      <c r="B1276" s="18" t="str">
        <f t="shared" si="65"/>
        <v>A2502</v>
      </c>
      <c r="C1276" s="23">
        <v>0</v>
      </c>
      <c r="D1276" s="25">
        <v>42154</v>
      </c>
      <c r="E1276" s="25"/>
    </row>
    <row r="1277" spans="1:7" x14ac:dyDescent="0.25">
      <c r="A1277" s="18" t="s">
        <v>3435</v>
      </c>
      <c r="B1277" s="18" t="str">
        <f t="shared" si="65"/>
        <v>A1118</v>
      </c>
      <c r="C1277" s="23">
        <v>322.19</v>
      </c>
      <c r="D1277" s="25">
        <v>42159</v>
      </c>
      <c r="E1277" s="25">
        <v>42159</v>
      </c>
      <c r="F1277" s="18">
        <f>+VLOOKUP(B1277,'with calc.status'!$A$6:$M$1846,8,FALSE)</f>
        <v>322.19</v>
      </c>
      <c r="G1277" s="23">
        <f>+F1277-C1277</f>
        <v>0</v>
      </c>
    </row>
    <row r="1278" spans="1:7" x14ac:dyDescent="0.25">
      <c r="A1278" s="18" t="s">
        <v>3715</v>
      </c>
      <c r="B1278" s="18" t="str">
        <f t="shared" si="65"/>
        <v>A3080</v>
      </c>
      <c r="C1278" s="23">
        <v>308.95</v>
      </c>
      <c r="D1278" s="25">
        <v>42094</v>
      </c>
      <c r="E1278" s="25">
        <v>42159</v>
      </c>
      <c r="F1278" s="18">
        <f>+VLOOKUP(B1278,'with calc.status'!$A$6:$M$1846,8,FALSE)</f>
        <v>308.95</v>
      </c>
      <c r="G1278" s="23">
        <f>+F1278-C1278</f>
        <v>0</v>
      </c>
    </row>
    <row r="1279" spans="1:7" x14ac:dyDescent="0.25">
      <c r="A1279" s="18" t="s">
        <v>3657</v>
      </c>
      <c r="B1279" s="18" t="str">
        <f t="shared" si="65"/>
        <v>A2514</v>
      </c>
      <c r="C1279" s="23">
        <v>0</v>
      </c>
      <c r="D1279" s="25">
        <v>42185</v>
      </c>
      <c r="E1279" s="25"/>
    </row>
    <row r="1280" spans="1:7" x14ac:dyDescent="0.25">
      <c r="A1280" s="18" t="s">
        <v>4632</v>
      </c>
      <c r="B1280" s="18" t="str">
        <f t="shared" si="65"/>
        <v>A8665</v>
      </c>
      <c r="C1280" s="23">
        <v>995.79629999999997</v>
      </c>
      <c r="D1280" s="25">
        <v>42158</v>
      </c>
      <c r="E1280" s="25">
        <v>42159</v>
      </c>
      <c r="F1280" s="18">
        <f>+VLOOKUP(B1280,'with calc.status'!$A$6:$M$1846,8,FALSE)</f>
        <v>995.7962</v>
      </c>
      <c r="G1280" s="23">
        <f t="shared" ref="G1280:G1286" si="67">+F1280-C1280</f>
        <v>-9.9999999974897946E-5</v>
      </c>
    </row>
    <row r="1281" spans="1:7" x14ac:dyDescent="0.25">
      <c r="A1281" s="18" t="s">
        <v>3249</v>
      </c>
      <c r="B1281" s="18" t="str">
        <f t="shared" si="65"/>
        <v>A0132</v>
      </c>
      <c r="C1281" s="23">
        <v>109.4225</v>
      </c>
      <c r="D1281" s="25">
        <v>42038</v>
      </c>
      <c r="E1281" s="25">
        <v>42160</v>
      </c>
      <c r="F1281" s="18">
        <f>+VLOOKUP(B1281,'with calc.status'!$A$6:$M$1846,8,FALSE)</f>
        <v>109.4225</v>
      </c>
      <c r="G1281" s="23">
        <f t="shared" si="67"/>
        <v>0</v>
      </c>
    </row>
    <row r="1282" spans="1:7" x14ac:dyDescent="0.25">
      <c r="A1282" s="18" t="s">
        <v>3431</v>
      </c>
      <c r="B1282" s="18" t="str">
        <f t="shared" si="65"/>
        <v>A1075</v>
      </c>
      <c r="C1282" s="23">
        <v>197.64</v>
      </c>
      <c r="D1282" s="25">
        <v>42199</v>
      </c>
      <c r="E1282" s="25">
        <v>42160</v>
      </c>
      <c r="F1282" s="18">
        <f>+VLOOKUP(B1282,'with calc.status'!$A$6:$M$1846,8,FALSE)</f>
        <v>197.64</v>
      </c>
      <c r="G1282" s="23">
        <f t="shared" si="67"/>
        <v>0</v>
      </c>
    </row>
    <row r="1283" spans="1:7" x14ac:dyDescent="0.25">
      <c r="A1283" s="18" t="s">
        <v>3499</v>
      </c>
      <c r="B1283" s="18" t="str">
        <f t="shared" si="65"/>
        <v>A1483</v>
      </c>
      <c r="C1283" s="23">
        <v>158.62</v>
      </c>
      <c r="D1283" s="25">
        <v>42115</v>
      </c>
      <c r="E1283" s="25">
        <v>42160</v>
      </c>
      <c r="F1283" s="18">
        <f>+VLOOKUP(B1283,'with calc.status'!$A$6:$M$1846,8,FALSE)</f>
        <v>158.62</v>
      </c>
      <c r="G1283" s="23">
        <f t="shared" si="67"/>
        <v>0</v>
      </c>
    </row>
    <row r="1284" spans="1:7" x14ac:dyDescent="0.25">
      <c r="A1284" s="18" t="s">
        <v>3500</v>
      </c>
      <c r="B1284" s="18" t="str">
        <f t="shared" si="65"/>
        <v>A1486</v>
      </c>
      <c r="C1284" s="23">
        <v>61.15</v>
      </c>
      <c r="D1284" s="25">
        <v>42160</v>
      </c>
      <c r="E1284" s="25">
        <v>42160</v>
      </c>
      <c r="F1284" s="18">
        <f>+VLOOKUP(B1284,'with calc.status'!$A$6:$M$1846,8,FALSE)</f>
        <v>61.15</v>
      </c>
      <c r="G1284" s="23">
        <f t="shared" si="67"/>
        <v>0</v>
      </c>
    </row>
    <row r="1285" spans="1:7" x14ac:dyDescent="0.25">
      <c r="A1285" s="18" t="s">
        <v>3501</v>
      </c>
      <c r="B1285" s="18" t="str">
        <f t="shared" si="65"/>
        <v>A1487</v>
      </c>
      <c r="C1285" s="23">
        <v>67.52</v>
      </c>
      <c r="D1285" s="25">
        <v>42160</v>
      </c>
      <c r="E1285" s="25">
        <v>42160</v>
      </c>
      <c r="F1285" s="18">
        <f>+VLOOKUP(B1285,'with calc.status'!$A$6:$M$1846,8,FALSE)</f>
        <v>67.52</v>
      </c>
      <c r="G1285" s="23">
        <f t="shared" si="67"/>
        <v>0</v>
      </c>
    </row>
    <row r="1286" spans="1:7" x14ac:dyDescent="0.25">
      <c r="A1286" s="18" t="s">
        <v>3637</v>
      </c>
      <c r="B1286" s="18" t="str">
        <f t="shared" si="65"/>
        <v>A2340</v>
      </c>
      <c r="C1286" s="23">
        <v>0</v>
      </c>
      <c r="D1286" s="25">
        <v>42185</v>
      </c>
      <c r="E1286" s="25">
        <v>42160</v>
      </c>
      <c r="F1286" s="18" t="e">
        <f>+VLOOKUP(B1286,'with calc.status'!$A$6:$M$1846,8,FALSE)</f>
        <v>#N/A</v>
      </c>
      <c r="G1286" s="23" t="e">
        <f t="shared" si="67"/>
        <v>#N/A</v>
      </c>
    </row>
    <row r="1287" spans="1:7" x14ac:dyDescent="0.25">
      <c r="A1287" s="18" t="s">
        <v>3665</v>
      </c>
      <c r="B1287" s="18" t="str">
        <f t="shared" si="65"/>
        <v>A2607</v>
      </c>
      <c r="C1287" s="23">
        <v>0</v>
      </c>
      <c r="D1287" s="25">
        <v>42185</v>
      </c>
      <c r="E1287" s="25"/>
    </row>
    <row r="1288" spans="1:7" x14ac:dyDescent="0.25">
      <c r="A1288" s="18" t="s">
        <v>3647</v>
      </c>
      <c r="B1288" s="18" t="str">
        <f t="shared" si="65"/>
        <v>A2438</v>
      </c>
      <c r="C1288" s="23">
        <v>0</v>
      </c>
      <c r="D1288" s="25">
        <v>42093</v>
      </c>
      <c r="E1288" s="25">
        <v>42160</v>
      </c>
      <c r="F1288" s="18">
        <f>+VLOOKUP(B1288,'with calc.status'!$A$6:$M$1846,8,FALSE)</f>
        <v>0</v>
      </c>
      <c r="G1288" s="23">
        <f>+F1288-C1288</f>
        <v>0</v>
      </c>
    </row>
    <row r="1289" spans="1:7" x14ac:dyDescent="0.25">
      <c r="A1289" s="18" t="s">
        <v>3680</v>
      </c>
      <c r="B1289" s="18" t="str">
        <f t="shared" si="65"/>
        <v>A2758</v>
      </c>
      <c r="C1289" s="23">
        <v>4831.3999999999996</v>
      </c>
      <c r="D1289" s="25">
        <v>42185</v>
      </c>
      <c r="E1289" s="25">
        <v>42160</v>
      </c>
      <c r="F1289" s="18">
        <f>+VLOOKUP(B1289,'with calc.status'!$A$6:$M$1846,8,FALSE)</f>
        <v>4831.3999999999996</v>
      </c>
      <c r="G1289" s="23">
        <f>+F1289-C1289</f>
        <v>0</v>
      </c>
    </row>
    <row r="1290" spans="1:7" x14ac:dyDescent="0.25">
      <c r="A1290" s="18" t="s">
        <v>3726</v>
      </c>
      <c r="B1290" s="18" t="str">
        <f t="shared" si="65"/>
        <v>A3103</v>
      </c>
      <c r="C1290" s="23">
        <v>182.85</v>
      </c>
      <c r="D1290" s="25">
        <v>42159</v>
      </c>
      <c r="E1290" s="25">
        <v>42160</v>
      </c>
      <c r="F1290" s="18">
        <f>+VLOOKUP(B1290,'with calc.status'!$A$6:$M$1846,8,FALSE)</f>
        <v>182.85</v>
      </c>
      <c r="G1290" s="23">
        <f>+F1290-C1290</f>
        <v>0</v>
      </c>
    </row>
    <row r="1291" spans="1:7" x14ac:dyDescent="0.25">
      <c r="A1291" s="18" t="s">
        <v>3671</v>
      </c>
      <c r="B1291" s="18" t="str">
        <f t="shared" ref="B1291:B1354" si="68">+LEFT(A1291,5)</f>
        <v>A2634</v>
      </c>
      <c r="C1291" s="23">
        <v>0</v>
      </c>
      <c r="D1291" s="25">
        <v>42185</v>
      </c>
      <c r="E1291" s="25">
        <v>42161</v>
      </c>
      <c r="F1291" s="18" t="e">
        <f>+VLOOKUP(B1291,'with calc.status'!$A$6:$M$1846,8,FALSE)</f>
        <v>#N/A</v>
      </c>
      <c r="G1291" s="23" t="e">
        <f>+F1291-C1291</f>
        <v>#N/A</v>
      </c>
    </row>
    <row r="1292" spans="1:7" x14ac:dyDescent="0.25">
      <c r="A1292" s="18" t="s">
        <v>3670</v>
      </c>
      <c r="B1292" s="18" t="str">
        <f t="shared" si="68"/>
        <v>A2629</v>
      </c>
      <c r="C1292" s="23">
        <v>0</v>
      </c>
      <c r="D1292" s="25">
        <v>42093</v>
      </c>
      <c r="E1292" s="25"/>
    </row>
    <row r="1293" spans="1:7" x14ac:dyDescent="0.25">
      <c r="A1293" s="18" t="s">
        <v>3615</v>
      </c>
      <c r="B1293" s="18" t="str">
        <f t="shared" si="68"/>
        <v>A2172</v>
      </c>
      <c r="C1293" s="23">
        <v>0</v>
      </c>
      <c r="D1293" s="25">
        <v>42185</v>
      </c>
      <c r="E1293" s="25">
        <v>42163</v>
      </c>
      <c r="F1293" s="18" t="e">
        <f>+VLOOKUP(B1293,'with calc.status'!$A$6:$M$1846,8,FALSE)</f>
        <v>#N/A</v>
      </c>
      <c r="G1293" s="23" t="e">
        <f>+F1293-C1293</f>
        <v>#N/A</v>
      </c>
    </row>
    <row r="1294" spans="1:7" x14ac:dyDescent="0.25">
      <c r="A1294" s="18" t="s">
        <v>3672</v>
      </c>
      <c r="B1294" s="18" t="str">
        <f t="shared" si="68"/>
        <v>A2649</v>
      </c>
      <c r="C1294" s="23">
        <v>0</v>
      </c>
      <c r="D1294" s="25">
        <v>42185</v>
      </c>
      <c r="E1294" s="25"/>
    </row>
    <row r="1295" spans="1:7" x14ac:dyDescent="0.25">
      <c r="A1295" s="18" t="s">
        <v>3643</v>
      </c>
      <c r="B1295" s="18" t="str">
        <f t="shared" si="68"/>
        <v>A2376</v>
      </c>
      <c r="C1295" s="23">
        <v>0</v>
      </c>
      <c r="D1295" s="25">
        <v>42185</v>
      </c>
      <c r="E1295" s="25">
        <v>42163</v>
      </c>
      <c r="F1295" s="18">
        <f>+VLOOKUP(B1295,'with calc.status'!$A$6:$M$1846,8,FALSE)</f>
        <v>0</v>
      </c>
      <c r="G1295" s="23">
        <f>+F1295-C1295</f>
        <v>0</v>
      </c>
    </row>
    <row r="1296" spans="1:7" x14ac:dyDescent="0.25">
      <c r="A1296" s="18" t="s">
        <v>3281</v>
      </c>
      <c r="B1296" s="18" t="str">
        <f t="shared" si="68"/>
        <v>A0168</v>
      </c>
      <c r="C1296" s="23">
        <v>520</v>
      </c>
      <c r="D1296" s="25">
        <v>42013</v>
      </c>
      <c r="E1296" s="25">
        <v>42165</v>
      </c>
      <c r="F1296" s="18">
        <f>+VLOOKUP(B1296,'with calc.status'!$A$6:$M$1846,8,FALSE)</f>
        <v>520</v>
      </c>
      <c r="G1296" s="23">
        <f>+F1296-C1296</f>
        <v>0</v>
      </c>
    </row>
    <row r="1297" spans="1:7" x14ac:dyDescent="0.25">
      <c r="A1297" s="18" t="s">
        <v>3293</v>
      </c>
      <c r="B1297" s="18" t="str">
        <f t="shared" si="68"/>
        <v>A0181</v>
      </c>
      <c r="C1297" s="23">
        <v>705.5</v>
      </c>
      <c r="D1297" s="25">
        <v>42026</v>
      </c>
      <c r="E1297" s="25">
        <v>42165</v>
      </c>
      <c r="F1297" s="18">
        <f>+VLOOKUP(B1297,'with calc.status'!$A$6:$M$1846,8,FALSE)</f>
        <v>705.5</v>
      </c>
      <c r="G1297" s="23">
        <f>+F1297-C1297</f>
        <v>0</v>
      </c>
    </row>
    <row r="1298" spans="1:7" x14ac:dyDescent="0.25">
      <c r="A1298" s="18" t="s">
        <v>3630</v>
      </c>
      <c r="B1298" s="18" t="str">
        <f t="shared" si="68"/>
        <v>A2277</v>
      </c>
      <c r="C1298" s="23">
        <v>0</v>
      </c>
      <c r="D1298" s="25">
        <v>42093</v>
      </c>
      <c r="E1298" s="25">
        <v>42165</v>
      </c>
      <c r="F1298" s="18">
        <f>+VLOOKUP(B1298,'with calc.status'!$A$6:$M$1846,8,FALSE)</f>
        <v>0</v>
      </c>
      <c r="G1298" s="23">
        <f>+F1298-C1298</f>
        <v>0</v>
      </c>
    </row>
    <row r="1299" spans="1:7" x14ac:dyDescent="0.25">
      <c r="A1299" s="18" t="s">
        <v>3408</v>
      </c>
      <c r="B1299" s="18" t="str">
        <f t="shared" si="68"/>
        <v>A0521</v>
      </c>
      <c r="C1299" s="23">
        <v>7226.18</v>
      </c>
      <c r="D1299" s="25">
        <v>42096</v>
      </c>
      <c r="E1299" s="25">
        <v>42166</v>
      </c>
      <c r="F1299" s="18">
        <f>+VLOOKUP(B1299,'with calc.status'!$A$6:$M$1846,8,FALSE)</f>
        <v>7226.18</v>
      </c>
      <c r="G1299" s="23">
        <f>+F1299-C1299</f>
        <v>0</v>
      </c>
    </row>
    <row r="1300" spans="1:7" x14ac:dyDescent="0.25">
      <c r="A1300" s="18" t="s">
        <v>3678</v>
      </c>
      <c r="B1300" s="18" t="str">
        <f t="shared" si="68"/>
        <v>A2733</v>
      </c>
      <c r="C1300" s="23">
        <v>0</v>
      </c>
      <c r="D1300" s="25">
        <v>42093</v>
      </c>
      <c r="E1300" s="25"/>
    </row>
    <row r="1301" spans="1:7" x14ac:dyDescent="0.25">
      <c r="A1301" s="18" t="s">
        <v>3432</v>
      </c>
      <c r="B1301" s="18" t="str">
        <f t="shared" si="68"/>
        <v>A1112</v>
      </c>
      <c r="C1301" s="23">
        <v>5254.71</v>
      </c>
      <c r="D1301" s="25">
        <v>42293</v>
      </c>
      <c r="E1301" s="25">
        <v>42167</v>
      </c>
      <c r="F1301" s="18">
        <f>+VLOOKUP(B1301,'with calc.status'!$A$6:$M$1846,8,FALSE)</f>
        <v>5254.71</v>
      </c>
      <c r="G1301" s="23">
        <f t="shared" ref="G1301:G1309" si="69">+F1301-C1301</f>
        <v>0</v>
      </c>
    </row>
    <row r="1302" spans="1:7" x14ac:dyDescent="0.25">
      <c r="A1302" s="18" t="s">
        <v>3434</v>
      </c>
      <c r="B1302" s="18" t="str">
        <f t="shared" si="68"/>
        <v>A1117</v>
      </c>
      <c r="C1302" s="23">
        <v>364.55</v>
      </c>
      <c r="D1302" s="25">
        <v>42212</v>
      </c>
      <c r="E1302" s="25">
        <v>42167</v>
      </c>
      <c r="F1302" s="18">
        <f>+VLOOKUP(B1302,'with calc.status'!$A$6:$M$1846,8,FALSE)</f>
        <v>364.55</v>
      </c>
      <c r="G1302" s="23">
        <f t="shared" si="69"/>
        <v>0</v>
      </c>
    </row>
    <row r="1303" spans="1:7" x14ac:dyDescent="0.25">
      <c r="A1303" s="18" t="s">
        <v>3437</v>
      </c>
      <c r="B1303" s="18" t="str">
        <f t="shared" si="68"/>
        <v>A1123</v>
      </c>
      <c r="C1303" s="23">
        <v>1082.3399999999999</v>
      </c>
      <c r="D1303" s="25">
        <v>42199</v>
      </c>
      <c r="E1303" s="25">
        <v>42171</v>
      </c>
      <c r="F1303" s="18">
        <f>+VLOOKUP(B1303,'with calc.status'!$A$6:$M$1846,8,FALSE)</f>
        <v>1082.3399999999999</v>
      </c>
      <c r="G1303" s="23">
        <f t="shared" si="69"/>
        <v>0</v>
      </c>
    </row>
    <row r="1304" spans="1:7" x14ac:dyDescent="0.25">
      <c r="A1304" s="18" t="s">
        <v>3438</v>
      </c>
      <c r="B1304" s="18" t="str">
        <f t="shared" si="68"/>
        <v>A1126</v>
      </c>
      <c r="C1304" s="23">
        <v>245.8</v>
      </c>
      <c r="D1304" s="25">
        <v>42284</v>
      </c>
      <c r="E1304" s="25">
        <v>42172</v>
      </c>
      <c r="F1304" s="18">
        <f>+VLOOKUP(B1304,'with calc.status'!$A$6:$M$1846,8,FALSE)</f>
        <v>245.8</v>
      </c>
      <c r="G1304" s="23">
        <f t="shared" si="69"/>
        <v>0</v>
      </c>
    </row>
    <row r="1305" spans="1:7" x14ac:dyDescent="0.25">
      <c r="A1305" s="18" t="s">
        <v>3414</v>
      </c>
      <c r="B1305" s="18" t="str">
        <f t="shared" si="68"/>
        <v>A0579</v>
      </c>
      <c r="C1305" s="23">
        <v>200.95349999999999</v>
      </c>
      <c r="D1305" s="25">
        <v>42090</v>
      </c>
      <c r="E1305" s="25">
        <v>42174</v>
      </c>
      <c r="F1305" s="18">
        <f>+VLOOKUP(B1305,'with calc.status'!$A$6:$M$1846,8,FALSE)</f>
        <v>200.95349999999999</v>
      </c>
      <c r="G1305" s="23">
        <f t="shared" si="69"/>
        <v>0</v>
      </c>
    </row>
    <row r="1306" spans="1:7" x14ac:dyDescent="0.25">
      <c r="A1306" s="18" t="s">
        <v>3436</v>
      </c>
      <c r="B1306" s="18" t="str">
        <f t="shared" si="68"/>
        <v>A1122</v>
      </c>
      <c r="C1306" s="23">
        <v>298.27</v>
      </c>
      <c r="D1306" s="25">
        <v>42261</v>
      </c>
      <c r="E1306" s="25">
        <v>42177</v>
      </c>
      <c r="F1306" s="18">
        <f>+VLOOKUP(B1306,'with calc.status'!$A$6:$M$1846,8,FALSE)</f>
        <v>298.27</v>
      </c>
      <c r="G1306" s="23">
        <f t="shared" si="69"/>
        <v>0</v>
      </c>
    </row>
    <row r="1307" spans="1:7" x14ac:dyDescent="0.25">
      <c r="A1307" s="18" t="s">
        <v>3497</v>
      </c>
      <c r="B1307" s="18" t="str">
        <f t="shared" si="68"/>
        <v>A1480</v>
      </c>
      <c r="C1307" s="23">
        <v>107.02</v>
      </c>
      <c r="D1307" s="25">
        <v>42177</v>
      </c>
      <c r="E1307" s="25">
        <v>42177</v>
      </c>
      <c r="F1307" s="18">
        <f>+VLOOKUP(B1307,'with calc.status'!$A$6:$M$1846,8,FALSE)</f>
        <v>107.02</v>
      </c>
      <c r="G1307" s="23">
        <f t="shared" si="69"/>
        <v>0</v>
      </c>
    </row>
    <row r="1308" spans="1:7" x14ac:dyDescent="0.25">
      <c r="A1308" s="18" t="s">
        <v>3502</v>
      </c>
      <c r="B1308" s="18" t="str">
        <f t="shared" si="68"/>
        <v>A1492</v>
      </c>
      <c r="C1308" s="23">
        <v>50.96</v>
      </c>
      <c r="D1308" s="25">
        <v>42177</v>
      </c>
      <c r="E1308" s="25">
        <v>42177</v>
      </c>
      <c r="F1308" s="18">
        <f>+VLOOKUP(B1308,'with calc.status'!$A$6:$M$1846,8,FALSE)</f>
        <v>50.96</v>
      </c>
      <c r="G1308" s="23">
        <f t="shared" si="69"/>
        <v>0</v>
      </c>
    </row>
    <row r="1309" spans="1:7" x14ac:dyDescent="0.25">
      <c r="A1309" s="18" t="s">
        <v>3248</v>
      </c>
      <c r="B1309" s="18" t="str">
        <f t="shared" si="68"/>
        <v>A0131</v>
      </c>
      <c r="C1309" s="23">
        <v>109.4225</v>
      </c>
      <c r="D1309" s="25">
        <v>42033</v>
      </c>
      <c r="E1309" s="25">
        <v>42179</v>
      </c>
      <c r="F1309" s="18">
        <f>+VLOOKUP(B1309,'with calc.status'!$A$6:$M$1846,8,FALSE)</f>
        <v>109.4225</v>
      </c>
      <c r="G1309" s="23">
        <f t="shared" si="69"/>
        <v>0</v>
      </c>
    </row>
    <row r="1310" spans="1:7" x14ac:dyDescent="0.25">
      <c r="A1310" s="18" t="s">
        <v>3688</v>
      </c>
      <c r="B1310" s="18" t="str">
        <f t="shared" si="68"/>
        <v>A2903</v>
      </c>
      <c r="C1310" s="23">
        <v>0</v>
      </c>
      <c r="D1310" s="25">
        <v>42063</v>
      </c>
      <c r="E1310" s="25"/>
    </row>
    <row r="1311" spans="1:7" x14ac:dyDescent="0.25">
      <c r="A1311" s="18" t="s">
        <v>3727</v>
      </c>
      <c r="B1311" s="18" t="str">
        <f t="shared" si="68"/>
        <v>A3107</v>
      </c>
      <c r="C1311" s="23">
        <v>1042.94</v>
      </c>
      <c r="D1311" s="25">
        <v>42163</v>
      </c>
      <c r="E1311" s="25">
        <v>42179</v>
      </c>
      <c r="F1311" s="18">
        <f>+VLOOKUP(B1311,'with calc.status'!$A$6:$M$1846,8,FALSE)</f>
        <v>1042.94</v>
      </c>
      <c r="G1311" s="23">
        <f>+F1311-C1311</f>
        <v>0</v>
      </c>
    </row>
    <row r="1312" spans="1:7" x14ac:dyDescent="0.25">
      <c r="A1312" s="18" t="s">
        <v>3888</v>
      </c>
      <c r="B1312" s="18" t="str">
        <f t="shared" si="68"/>
        <v>A4540</v>
      </c>
      <c r="C1312" s="23">
        <v>1634.78</v>
      </c>
      <c r="D1312" s="25">
        <v>42179</v>
      </c>
      <c r="E1312" s="25">
        <v>42179</v>
      </c>
      <c r="F1312" s="18">
        <f>+VLOOKUP(B1312,'with calc.status'!$A$6:$M$1846,8,FALSE)</f>
        <v>1634.78</v>
      </c>
      <c r="G1312" s="23">
        <f>+F1312-C1312</f>
        <v>0</v>
      </c>
    </row>
    <row r="1313" spans="1:7" x14ac:dyDescent="0.25">
      <c r="A1313" s="18" t="s">
        <v>3691</v>
      </c>
      <c r="B1313" s="18" t="str">
        <f t="shared" si="68"/>
        <v>A2918</v>
      </c>
      <c r="C1313" s="23">
        <v>0</v>
      </c>
      <c r="D1313" s="25">
        <v>42034</v>
      </c>
      <c r="E1313" s="25"/>
    </row>
    <row r="1314" spans="1:7" x14ac:dyDescent="0.25">
      <c r="A1314" s="18" t="s">
        <v>3495</v>
      </c>
      <c r="B1314" s="18" t="str">
        <f t="shared" si="68"/>
        <v>A1466</v>
      </c>
      <c r="C1314" s="23">
        <v>1349.3</v>
      </c>
      <c r="D1314" s="25">
        <v>42219</v>
      </c>
      <c r="E1314" s="25">
        <v>42180</v>
      </c>
      <c r="F1314" s="18">
        <f>+VLOOKUP(B1314,'with calc.status'!$A$6:$M$1846,8,FALSE)</f>
        <v>1349.3</v>
      </c>
      <c r="G1314" s="23">
        <f>+F1314-C1314</f>
        <v>0</v>
      </c>
    </row>
    <row r="1315" spans="1:7" x14ac:dyDescent="0.25">
      <c r="A1315" s="18" t="s">
        <v>3754</v>
      </c>
      <c r="B1315" s="18" t="str">
        <f t="shared" si="68"/>
        <v>A3433</v>
      </c>
      <c r="C1315" s="23">
        <v>497.37509999999997</v>
      </c>
      <c r="D1315" s="25">
        <v>42180</v>
      </c>
      <c r="E1315" s="25">
        <v>42180</v>
      </c>
      <c r="F1315" s="18">
        <f>+VLOOKUP(B1315,'with calc.status'!$A$6:$M$1846,8,FALSE)</f>
        <v>497.37509999999997</v>
      </c>
      <c r="G1315" s="23">
        <f>+F1315-C1315</f>
        <v>0</v>
      </c>
    </row>
    <row r="1316" spans="1:7" x14ac:dyDescent="0.25">
      <c r="A1316" s="18" t="s">
        <v>4624</v>
      </c>
      <c r="B1316" s="18" t="str">
        <f t="shared" si="68"/>
        <v>A8649</v>
      </c>
      <c r="C1316" s="23">
        <v>2341.29</v>
      </c>
      <c r="D1316" s="25">
        <v>42180</v>
      </c>
      <c r="E1316" s="25">
        <v>42180</v>
      </c>
      <c r="F1316" s="18">
        <f>+VLOOKUP(B1316,'with calc.status'!$A$6:$M$1846,8,FALSE)</f>
        <v>2341.29</v>
      </c>
      <c r="G1316" s="23">
        <f>+F1316-C1316</f>
        <v>0</v>
      </c>
    </row>
    <row r="1317" spans="1:7" x14ac:dyDescent="0.25">
      <c r="A1317" s="18" t="s">
        <v>3496</v>
      </c>
      <c r="B1317" s="18" t="str">
        <f t="shared" si="68"/>
        <v>A1477</v>
      </c>
      <c r="C1317" s="23">
        <v>963.57</v>
      </c>
      <c r="D1317" s="25">
        <v>42188</v>
      </c>
      <c r="E1317" s="25">
        <v>42184</v>
      </c>
      <c r="F1317" s="18">
        <f>+VLOOKUP(B1317,'with calc.status'!$A$6:$M$1846,8,FALSE)</f>
        <v>963.57</v>
      </c>
      <c r="G1317" s="23">
        <f>+F1317-C1317</f>
        <v>0</v>
      </c>
    </row>
    <row r="1318" spans="1:7" x14ac:dyDescent="0.25">
      <c r="A1318" s="18" t="s">
        <v>3696</v>
      </c>
      <c r="B1318" s="18" t="str">
        <f t="shared" si="68"/>
        <v>A3000</v>
      </c>
      <c r="C1318" s="23">
        <v>669.90719999999999</v>
      </c>
      <c r="D1318" s="25">
        <v>42201</v>
      </c>
      <c r="E1318" s="25"/>
    </row>
    <row r="1319" spans="1:7" x14ac:dyDescent="0.25">
      <c r="A1319" s="18" t="s">
        <v>3697</v>
      </c>
      <c r="B1319" s="18" t="str">
        <f t="shared" si="68"/>
        <v>A3002</v>
      </c>
      <c r="C1319" s="23">
        <v>227.86859999999999</v>
      </c>
      <c r="D1319" s="25">
        <v>42012</v>
      </c>
      <c r="E1319" s="25"/>
    </row>
    <row r="1320" spans="1:7" x14ac:dyDescent="0.25">
      <c r="A1320" s="18" t="s">
        <v>3698</v>
      </c>
      <c r="B1320" s="18" t="str">
        <f t="shared" si="68"/>
        <v>A3003</v>
      </c>
      <c r="C1320" s="23">
        <v>234.9778</v>
      </c>
      <c r="D1320" s="25">
        <v>42024</v>
      </c>
      <c r="E1320" s="25"/>
    </row>
    <row r="1321" spans="1:7" x14ac:dyDescent="0.25">
      <c r="A1321" s="18" t="s">
        <v>3699</v>
      </c>
      <c r="B1321" s="18" t="str">
        <f t="shared" si="68"/>
        <v>A3004</v>
      </c>
      <c r="C1321" s="23">
        <v>2357.6185999999998</v>
      </c>
      <c r="D1321" s="25">
        <v>42024</v>
      </c>
      <c r="E1321" s="25"/>
    </row>
    <row r="1322" spans="1:7" x14ac:dyDescent="0.25">
      <c r="A1322" s="18" t="s">
        <v>3700</v>
      </c>
      <c r="B1322" s="18" t="str">
        <f t="shared" si="68"/>
        <v>A3005</v>
      </c>
      <c r="C1322" s="23">
        <v>2899.6306</v>
      </c>
      <c r="D1322" s="25">
        <v>42026</v>
      </c>
      <c r="E1322" s="25"/>
    </row>
    <row r="1323" spans="1:7" x14ac:dyDescent="0.25">
      <c r="A1323" s="18" t="s">
        <v>3701</v>
      </c>
      <c r="B1323" s="18" t="str">
        <f t="shared" si="68"/>
        <v>A3006</v>
      </c>
      <c r="C1323" s="23">
        <v>239.53100000000001</v>
      </c>
      <c r="D1323" s="25">
        <v>42034</v>
      </c>
      <c r="E1323" s="25"/>
    </row>
    <row r="1324" spans="1:7" x14ac:dyDescent="0.25">
      <c r="A1324" s="18" t="s">
        <v>3702</v>
      </c>
      <c r="B1324" s="18" t="str">
        <f t="shared" si="68"/>
        <v>A3007</v>
      </c>
      <c r="C1324" s="23">
        <v>503.05840000000001</v>
      </c>
      <c r="D1324" s="25">
        <v>42115</v>
      </c>
      <c r="E1324" s="25"/>
    </row>
    <row r="1325" spans="1:7" x14ac:dyDescent="0.25">
      <c r="A1325" s="18" t="s">
        <v>3703</v>
      </c>
      <c r="B1325" s="18" t="str">
        <f t="shared" si="68"/>
        <v>A3008</v>
      </c>
      <c r="C1325" s="23">
        <v>2657.2739999999999</v>
      </c>
      <c r="D1325" s="25">
        <v>42144</v>
      </c>
      <c r="E1325" s="25"/>
    </row>
    <row r="1326" spans="1:7" x14ac:dyDescent="0.25">
      <c r="A1326" s="18" t="s">
        <v>3704</v>
      </c>
      <c r="B1326" s="18" t="str">
        <f t="shared" si="68"/>
        <v>A3020</v>
      </c>
      <c r="C1326" s="23">
        <v>0</v>
      </c>
      <c r="D1326" s="25">
        <v>42201</v>
      </c>
      <c r="E1326" s="25"/>
    </row>
    <row r="1327" spans="1:7" x14ac:dyDescent="0.25">
      <c r="A1327" s="18" t="s">
        <v>3503</v>
      </c>
      <c r="B1327" s="18" t="str">
        <f t="shared" si="68"/>
        <v>A1502</v>
      </c>
      <c r="C1327" s="23">
        <v>1199.29</v>
      </c>
      <c r="D1327" s="25">
        <v>42261</v>
      </c>
      <c r="E1327" s="25">
        <v>42184</v>
      </c>
      <c r="F1327" s="18">
        <f>+VLOOKUP(B1327,'with calc.status'!$A$6:$M$1846,8,FALSE)</f>
        <v>1199.29</v>
      </c>
      <c r="G1327" s="23">
        <f>+F1327-C1327</f>
        <v>0</v>
      </c>
    </row>
    <row r="1328" spans="1:7" x14ac:dyDescent="0.25">
      <c r="A1328" s="18" t="s">
        <v>3887</v>
      </c>
      <c r="B1328" s="18" t="str">
        <f t="shared" si="68"/>
        <v>A4539</v>
      </c>
      <c r="C1328" s="23">
        <v>1785.7</v>
      </c>
      <c r="D1328" s="25">
        <v>42142</v>
      </c>
      <c r="E1328" s="25">
        <v>42184</v>
      </c>
      <c r="F1328" s="18">
        <f>+VLOOKUP(B1328,'with calc.status'!$A$6:$M$1846,8,FALSE)</f>
        <v>1785.7</v>
      </c>
      <c r="G1328" s="23">
        <f>+F1328-C1328</f>
        <v>0</v>
      </c>
    </row>
    <row r="1329" spans="1:7" x14ac:dyDescent="0.25">
      <c r="A1329" s="18" t="s">
        <v>2404</v>
      </c>
      <c r="B1329" s="18" t="str">
        <f t="shared" si="68"/>
        <v>1A046</v>
      </c>
      <c r="C1329" s="23">
        <v>4123.6499999999996</v>
      </c>
      <c r="D1329" s="25">
        <v>42185</v>
      </c>
      <c r="E1329" s="25">
        <v>42185</v>
      </c>
      <c r="F1329" s="18">
        <f>+VLOOKUP(B1329,'with calc.status'!$A$6:$M$1846,8,FALSE)</f>
        <v>4123.6499999999996</v>
      </c>
      <c r="G1329" s="23">
        <f>+F1329-C1329</f>
        <v>0</v>
      </c>
    </row>
    <row r="1330" spans="1:7" x14ac:dyDescent="0.25">
      <c r="A1330" s="18" t="s">
        <v>2785</v>
      </c>
      <c r="B1330" s="18" t="str">
        <f t="shared" si="68"/>
        <v>40540</v>
      </c>
      <c r="C1330" s="23">
        <v>0</v>
      </c>
      <c r="D1330" s="25">
        <v>42185</v>
      </c>
      <c r="E1330" s="25">
        <v>42185</v>
      </c>
      <c r="F1330" s="18" t="e">
        <f>+VLOOKUP(B1330,'with calc.status'!$A$6:$M$1846,8,FALSE)</f>
        <v>#N/A</v>
      </c>
      <c r="G1330" s="23" t="e">
        <f>+F1330-C1330</f>
        <v>#N/A</v>
      </c>
    </row>
    <row r="1331" spans="1:7" x14ac:dyDescent="0.25">
      <c r="A1331" s="18" t="s">
        <v>3709</v>
      </c>
      <c r="B1331" s="18" t="str">
        <f t="shared" si="68"/>
        <v>A3034</v>
      </c>
      <c r="C1331" s="23">
        <v>0</v>
      </c>
      <c r="D1331" s="25">
        <v>42268</v>
      </c>
      <c r="E1331" s="25"/>
    </row>
    <row r="1332" spans="1:7" x14ac:dyDescent="0.25">
      <c r="A1332" s="18" t="s">
        <v>2789</v>
      </c>
      <c r="B1332" s="18" t="str">
        <f t="shared" si="68"/>
        <v>40544</v>
      </c>
      <c r="C1332" s="23">
        <v>0</v>
      </c>
      <c r="D1332" s="25">
        <v>42185</v>
      </c>
      <c r="E1332" s="25">
        <v>42185</v>
      </c>
      <c r="F1332" s="18">
        <f>+VLOOKUP(B1332,'with calc.status'!$A$6:$M$1846,8,FALSE)</f>
        <v>0</v>
      </c>
      <c r="G1332" s="23">
        <f>+F1332-C1332</f>
        <v>0</v>
      </c>
    </row>
    <row r="1333" spans="1:7" x14ac:dyDescent="0.25">
      <c r="A1333" s="18" t="s">
        <v>2807</v>
      </c>
      <c r="B1333" s="18" t="str">
        <f t="shared" si="68"/>
        <v>40568</v>
      </c>
      <c r="C1333" s="23">
        <v>0</v>
      </c>
      <c r="D1333" s="25">
        <v>42185</v>
      </c>
      <c r="E1333" s="25">
        <v>42185</v>
      </c>
      <c r="F1333" s="18">
        <f>+VLOOKUP(B1333,'with calc.status'!$A$6:$M$1846,8,FALSE)</f>
        <v>0</v>
      </c>
      <c r="G1333" s="23">
        <f>+F1333-C1333</f>
        <v>0</v>
      </c>
    </row>
    <row r="1334" spans="1:7" x14ac:dyDescent="0.25">
      <c r="A1334" s="18" t="s">
        <v>3712</v>
      </c>
      <c r="B1334" s="18" t="str">
        <f t="shared" si="68"/>
        <v>A3050</v>
      </c>
      <c r="C1334" s="23">
        <v>0</v>
      </c>
      <c r="D1334" s="25">
        <v>42241</v>
      </c>
      <c r="E1334" s="25"/>
    </row>
    <row r="1335" spans="1:7" x14ac:dyDescent="0.25">
      <c r="A1335" s="18" t="s">
        <v>2810</v>
      </c>
      <c r="B1335" s="18" t="str">
        <f t="shared" si="68"/>
        <v>40572</v>
      </c>
      <c r="C1335" s="23">
        <v>0</v>
      </c>
      <c r="D1335" s="25">
        <v>42185</v>
      </c>
      <c r="E1335" s="25">
        <v>42185</v>
      </c>
      <c r="F1335" s="18">
        <f>+VLOOKUP(B1335,'with calc.status'!$A$6:$M$1846,8,FALSE)</f>
        <v>0</v>
      </c>
      <c r="G1335" s="23">
        <f t="shared" ref="G1335:G1344" si="70">+F1335-C1335</f>
        <v>0</v>
      </c>
    </row>
    <row r="1336" spans="1:7" x14ac:dyDescent="0.25">
      <c r="A1336" s="18" t="s">
        <v>2815</v>
      </c>
      <c r="B1336" s="18" t="str">
        <f t="shared" si="68"/>
        <v>40578</v>
      </c>
      <c r="C1336" s="23">
        <v>0</v>
      </c>
      <c r="D1336" s="25">
        <v>42185</v>
      </c>
      <c r="E1336" s="25">
        <v>42185</v>
      </c>
      <c r="F1336" s="18">
        <f>+VLOOKUP(B1336,'with calc.status'!$A$6:$M$1846,8,FALSE)</f>
        <v>0</v>
      </c>
      <c r="G1336" s="23">
        <f t="shared" si="70"/>
        <v>0</v>
      </c>
    </row>
    <row r="1337" spans="1:7" x14ac:dyDescent="0.25">
      <c r="A1337" s="18" t="s">
        <v>2816</v>
      </c>
      <c r="B1337" s="18" t="str">
        <f t="shared" si="68"/>
        <v>40579</v>
      </c>
      <c r="C1337" s="23">
        <v>0</v>
      </c>
      <c r="D1337" s="25">
        <v>42185</v>
      </c>
      <c r="E1337" s="25">
        <v>42185</v>
      </c>
      <c r="F1337" s="18">
        <f>+VLOOKUP(B1337,'with calc.status'!$A$6:$M$1846,8,FALSE)</f>
        <v>0</v>
      </c>
      <c r="G1337" s="23">
        <f t="shared" si="70"/>
        <v>0</v>
      </c>
    </row>
    <row r="1338" spans="1:7" x14ac:dyDescent="0.25">
      <c r="A1338" s="18" t="s">
        <v>2817</v>
      </c>
      <c r="B1338" s="18" t="str">
        <f t="shared" si="68"/>
        <v>40580</v>
      </c>
      <c r="C1338" s="23">
        <v>0</v>
      </c>
      <c r="D1338" s="25">
        <v>42185</v>
      </c>
      <c r="E1338" s="25">
        <v>42185</v>
      </c>
      <c r="F1338" s="18">
        <f>+VLOOKUP(B1338,'with calc.status'!$A$6:$M$1846,8,FALSE)</f>
        <v>0</v>
      </c>
      <c r="G1338" s="23">
        <f t="shared" si="70"/>
        <v>0</v>
      </c>
    </row>
    <row r="1339" spans="1:7" x14ac:dyDescent="0.25">
      <c r="A1339" s="18" t="s">
        <v>2827</v>
      </c>
      <c r="B1339" s="18" t="str">
        <f t="shared" si="68"/>
        <v>40594</v>
      </c>
      <c r="C1339" s="23">
        <v>0</v>
      </c>
      <c r="D1339" s="25">
        <v>42185</v>
      </c>
      <c r="E1339" s="25">
        <v>42185</v>
      </c>
      <c r="F1339" s="18" t="e">
        <f>+VLOOKUP(B1339,'with calc.status'!$A$6:$M$1846,8,FALSE)</f>
        <v>#N/A</v>
      </c>
      <c r="G1339" s="23" t="e">
        <f t="shared" si="70"/>
        <v>#N/A</v>
      </c>
    </row>
    <row r="1340" spans="1:7" x14ac:dyDescent="0.25">
      <c r="A1340" s="18" t="s">
        <v>2838</v>
      </c>
      <c r="B1340" s="18" t="str">
        <f t="shared" si="68"/>
        <v>40606</v>
      </c>
      <c r="C1340" s="23">
        <v>0</v>
      </c>
      <c r="D1340" s="25">
        <v>42185</v>
      </c>
      <c r="E1340" s="25">
        <v>42185</v>
      </c>
      <c r="F1340" s="18" t="e">
        <f>+VLOOKUP(B1340,'with calc.status'!$A$6:$M$1846,8,FALSE)</f>
        <v>#N/A</v>
      </c>
      <c r="G1340" s="23" t="e">
        <f t="shared" si="70"/>
        <v>#N/A</v>
      </c>
    </row>
    <row r="1341" spans="1:7" x14ac:dyDescent="0.25">
      <c r="A1341" s="18" t="s">
        <v>2839</v>
      </c>
      <c r="B1341" s="18" t="str">
        <f t="shared" si="68"/>
        <v>40607</v>
      </c>
      <c r="C1341" s="23">
        <v>0</v>
      </c>
      <c r="D1341" s="25">
        <v>42185</v>
      </c>
      <c r="E1341" s="25">
        <v>42185</v>
      </c>
      <c r="F1341" s="18" t="e">
        <f>+VLOOKUP(B1341,'with calc.status'!$A$6:$M$1846,8,FALSE)</f>
        <v>#N/A</v>
      </c>
      <c r="G1341" s="23" t="e">
        <f t="shared" si="70"/>
        <v>#N/A</v>
      </c>
    </row>
    <row r="1342" spans="1:7" x14ac:dyDescent="0.25">
      <c r="A1342" s="18" t="s">
        <v>2841</v>
      </c>
      <c r="B1342" s="18" t="str">
        <f t="shared" si="68"/>
        <v>40609</v>
      </c>
      <c r="C1342" s="23">
        <v>0</v>
      </c>
      <c r="D1342" s="25">
        <v>42185</v>
      </c>
      <c r="E1342" s="25">
        <v>42185</v>
      </c>
      <c r="F1342" s="18" t="e">
        <f>+VLOOKUP(B1342,'with calc.status'!$A$6:$M$1846,8,FALSE)</f>
        <v>#N/A</v>
      </c>
      <c r="G1342" s="23" t="e">
        <f t="shared" si="70"/>
        <v>#N/A</v>
      </c>
    </row>
    <row r="1343" spans="1:7" x14ac:dyDescent="0.25">
      <c r="A1343" s="18" t="s">
        <v>2999</v>
      </c>
      <c r="B1343" s="18" t="str">
        <f t="shared" si="68"/>
        <v>49M20</v>
      </c>
      <c r="C1343" s="23">
        <v>0</v>
      </c>
      <c r="D1343" s="25">
        <v>42185</v>
      </c>
      <c r="E1343" s="25">
        <v>42185</v>
      </c>
      <c r="F1343" s="18" t="e">
        <f>+VLOOKUP(B1343,'with calc.status'!$A$6:$M$1846,8,FALSE)</f>
        <v>#N/A</v>
      </c>
      <c r="G1343" s="23" t="e">
        <f t="shared" si="70"/>
        <v>#N/A</v>
      </c>
    </row>
    <row r="1344" spans="1:7" x14ac:dyDescent="0.25">
      <c r="A1344" s="18" t="s">
        <v>3236</v>
      </c>
      <c r="B1344" s="18" t="str">
        <f t="shared" si="68"/>
        <v>4PM99</v>
      </c>
      <c r="C1344" s="23">
        <v>0</v>
      </c>
      <c r="D1344" s="25">
        <v>42185</v>
      </c>
      <c r="E1344" s="25">
        <v>42185</v>
      </c>
      <c r="F1344" s="18" t="e">
        <f>+VLOOKUP(B1344,'with calc.status'!$A$6:$M$1846,8,FALSE)</f>
        <v>#N/A</v>
      </c>
      <c r="G1344" s="23" t="e">
        <f t="shared" si="70"/>
        <v>#N/A</v>
      </c>
    </row>
    <row r="1345" spans="1:7" x14ac:dyDescent="0.25">
      <c r="A1345" s="18" t="s">
        <v>3723</v>
      </c>
      <c r="B1345" s="18" t="str">
        <f t="shared" si="68"/>
        <v>A3090</v>
      </c>
      <c r="C1345" s="23">
        <v>0</v>
      </c>
      <c r="D1345" s="25">
        <v>42249</v>
      </c>
      <c r="E1345" s="25"/>
    </row>
    <row r="1346" spans="1:7" x14ac:dyDescent="0.25">
      <c r="A1346" s="18" t="s">
        <v>3239</v>
      </c>
      <c r="B1346" s="18" t="str">
        <f t="shared" si="68"/>
        <v>4PQ03</v>
      </c>
      <c r="C1346" s="23">
        <v>0</v>
      </c>
      <c r="D1346" s="25">
        <v>42185</v>
      </c>
      <c r="E1346" s="25">
        <v>42185</v>
      </c>
      <c r="F1346" s="18" t="e">
        <f>+VLOOKUP(B1346,'with calc.status'!$A$6:$M$1846,8,FALSE)</f>
        <v>#N/A</v>
      </c>
      <c r="G1346" s="23" t="e">
        <f t="shared" ref="G1346:G1352" si="71">+F1346-C1346</f>
        <v>#N/A</v>
      </c>
    </row>
    <row r="1347" spans="1:7" x14ac:dyDescent="0.25">
      <c r="A1347" s="18" t="s">
        <v>3240</v>
      </c>
      <c r="B1347" s="18" t="str">
        <f t="shared" si="68"/>
        <v>4PQ04</v>
      </c>
      <c r="C1347" s="23">
        <v>0</v>
      </c>
      <c r="D1347" s="25">
        <v>42185</v>
      </c>
      <c r="E1347" s="25">
        <v>42185</v>
      </c>
      <c r="F1347" s="18" t="e">
        <f>+VLOOKUP(B1347,'with calc.status'!$A$6:$M$1846,8,FALSE)</f>
        <v>#N/A</v>
      </c>
      <c r="G1347" s="23" t="e">
        <f t="shared" si="71"/>
        <v>#N/A</v>
      </c>
    </row>
    <row r="1348" spans="1:7" x14ac:dyDescent="0.25">
      <c r="A1348" s="18" t="s">
        <v>3241</v>
      </c>
      <c r="B1348" s="18" t="str">
        <f t="shared" si="68"/>
        <v>4PQ05</v>
      </c>
      <c r="C1348" s="23">
        <v>0</v>
      </c>
      <c r="D1348" s="25">
        <v>42185</v>
      </c>
      <c r="E1348" s="25">
        <v>42185</v>
      </c>
      <c r="F1348" s="18" t="e">
        <f>+VLOOKUP(B1348,'with calc.status'!$A$6:$M$1846,8,FALSE)</f>
        <v>#N/A</v>
      </c>
      <c r="G1348" s="23" t="e">
        <f t="shared" si="71"/>
        <v>#N/A</v>
      </c>
    </row>
    <row r="1349" spans="1:7" x14ac:dyDescent="0.25">
      <c r="A1349" s="18" t="s">
        <v>3242</v>
      </c>
      <c r="B1349" s="18" t="str">
        <f t="shared" si="68"/>
        <v>4PQ06</v>
      </c>
      <c r="C1349" s="23">
        <v>0</v>
      </c>
      <c r="D1349" s="25">
        <v>42185</v>
      </c>
      <c r="E1349" s="25">
        <v>42185</v>
      </c>
      <c r="F1349" s="18" t="e">
        <f>+VLOOKUP(B1349,'with calc.status'!$A$6:$M$1846,8,FALSE)</f>
        <v>#N/A</v>
      </c>
      <c r="G1349" s="23" t="e">
        <f t="shared" si="71"/>
        <v>#N/A</v>
      </c>
    </row>
    <row r="1350" spans="1:7" x14ac:dyDescent="0.25">
      <c r="A1350" s="18" t="s">
        <v>3243</v>
      </c>
      <c r="B1350" s="18" t="str">
        <f t="shared" si="68"/>
        <v>4PQ07</v>
      </c>
      <c r="C1350" s="23">
        <v>0</v>
      </c>
      <c r="D1350" s="25">
        <v>42185</v>
      </c>
      <c r="E1350" s="25">
        <v>42185</v>
      </c>
      <c r="F1350" s="18" t="e">
        <f>+VLOOKUP(B1350,'with calc.status'!$A$6:$M$1846,8,FALSE)</f>
        <v>#N/A</v>
      </c>
      <c r="G1350" s="23" t="e">
        <f t="shared" si="71"/>
        <v>#N/A</v>
      </c>
    </row>
    <row r="1351" spans="1:7" x14ac:dyDescent="0.25">
      <c r="A1351" s="18" t="s">
        <v>3244</v>
      </c>
      <c r="B1351" s="18" t="str">
        <f t="shared" si="68"/>
        <v>4PQ08</v>
      </c>
      <c r="C1351" s="23">
        <v>0</v>
      </c>
      <c r="D1351" s="25">
        <v>42185</v>
      </c>
      <c r="E1351" s="25">
        <v>42185</v>
      </c>
      <c r="F1351" s="18" t="e">
        <f>+VLOOKUP(B1351,'with calc.status'!$A$6:$M$1846,8,FALSE)</f>
        <v>#N/A</v>
      </c>
      <c r="G1351" s="23" t="e">
        <f t="shared" si="71"/>
        <v>#N/A</v>
      </c>
    </row>
    <row r="1352" spans="1:7" x14ac:dyDescent="0.25">
      <c r="A1352" s="18" t="s">
        <v>4024</v>
      </c>
      <c r="B1352" s="18" t="str">
        <f t="shared" si="68"/>
        <v>A5081</v>
      </c>
      <c r="C1352" s="23">
        <v>510</v>
      </c>
      <c r="D1352" s="25">
        <v>42185</v>
      </c>
      <c r="E1352" s="25">
        <v>42185</v>
      </c>
      <c r="F1352" s="18">
        <f>+VLOOKUP(B1352,'with calc.status'!$A$6:$M$1846,8,FALSE)</f>
        <v>510</v>
      </c>
      <c r="G1352" s="23">
        <f t="shared" si="71"/>
        <v>0</v>
      </c>
    </row>
    <row r="1353" spans="1:7" x14ac:dyDescent="0.25">
      <c r="A1353" s="18" t="s">
        <v>3731</v>
      </c>
      <c r="B1353" s="18" t="str">
        <f t="shared" si="68"/>
        <v>A3151</v>
      </c>
      <c r="C1353" s="23">
        <v>0</v>
      </c>
      <c r="D1353" s="25">
        <v>42272</v>
      </c>
      <c r="E1353" s="25"/>
    </row>
    <row r="1354" spans="1:7" x14ac:dyDescent="0.25">
      <c r="A1354" s="18" t="s">
        <v>4169</v>
      </c>
      <c r="B1354" s="18" t="str">
        <f t="shared" si="68"/>
        <v>A6750</v>
      </c>
      <c r="C1354" s="23">
        <v>44749.95</v>
      </c>
      <c r="D1354" s="25">
        <v>42185</v>
      </c>
      <c r="E1354" s="25">
        <v>42185</v>
      </c>
      <c r="F1354" s="18">
        <f>+VLOOKUP(B1354,'with calc.status'!$A$6:$M$1846,8,FALSE)</f>
        <v>44749.95</v>
      </c>
      <c r="G1354" s="23">
        <f t="shared" ref="G1354:G1362" si="72">+F1354-C1354</f>
        <v>0</v>
      </c>
    </row>
    <row r="1355" spans="1:7" x14ac:dyDescent="0.25">
      <c r="A1355" s="18" t="s">
        <v>3520</v>
      </c>
      <c r="B1355" s="18" t="str">
        <f t="shared" ref="B1355:B1418" si="73">+LEFT(A1355,5)</f>
        <v>A1644</v>
      </c>
      <c r="C1355" s="23">
        <v>602.67999999999995</v>
      </c>
      <c r="D1355" s="25">
        <v>42136</v>
      </c>
      <c r="E1355" s="25">
        <v>42187</v>
      </c>
      <c r="F1355" s="18">
        <f>+VLOOKUP(B1355,'with calc.status'!$A$6:$M$1846,8,FALSE)</f>
        <v>602.67999999999995</v>
      </c>
      <c r="G1355" s="23">
        <f t="shared" si="72"/>
        <v>0</v>
      </c>
    </row>
    <row r="1356" spans="1:7" x14ac:dyDescent="0.25">
      <c r="A1356" s="18" t="s">
        <v>4045</v>
      </c>
      <c r="B1356" s="18" t="str">
        <f t="shared" si="73"/>
        <v>A5102</v>
      </c>
      <c r="C1356" s="23">
        <v>160</v>
      </c>
      <c r="D1356" s="25">
        <v>42191</v>
      </c>
      <c r="E1356" s="25">
        <v>42191</v>
      </c>
      <c r="F1356" s="18">
        <f>+VLOOKUP(B1356,'with calc.status'!$A$6:$M$1846,8,FALSE)</f>
        <v>160</v>
      </c>
      <c r="G1356" s="23">
        <f t="shared" si="72"/>
        <v>0</v>
      </c>
    </row>
    <row r="1357" spans="1:7" x14ac:dyDescent="0.25">
      <c r="A1357" s="18" t="s">
        <v>4622</v>
      </c>
      <c r="B1357" s="18" t="str">
        <f t="shared" si="73"/>
        <v>A8647</v>
      </c>
      <c r="C1357" s="23">
        <v>468.25799999999998</v>
      </c>
      <c r="D1357" s="25">
        <v>42163</v>
      </c>
      <c r="E1357" s="25">
        <v>42191</v>
      </c>
      <c r="F1357" s="18">
        <f>+VLOOKUP(B1357,'with calc.status'!$A$6:$M$1846,8,FALSE)</f>
        <v>468.25799999999998</v>
      </c>
      <c r="G1357" s="23">
        <f t="shared" si="72"/>
        <v>0</v>
      </c>
    </row>
    <row r="1358" spans="1:7" x14ac:dyDescent="0.25">
      <c r="A1358" s="18" t="s">
        <v>4631</v>
      </c>
      <c r="B1358" s="18" t="str">
        <f t="shared" si="73"/>
        <v>A8664</v>
      </c>
      <c r="C1358" s="23">
        <v>468.61</v>
      </c>
      <c r="D1358" s="25">
        <v>42163</v>
      </c>
      <c r="E1358" s="25">
        <v>42191</v>
      </c>
      <c r="F1358" s="18">
        <f>+VLOOKUP(B1358,'with calc.status'!$A$6:$M$1846,8,FALSE)</f>
        <v>468.61</v>
      </c>
      <c r="G1358" s="23">
        <f t="shared" si="72"/>
        <v>0</v>
      </c>
    </row>
    <row r="1359" spans="1:7" x14ac:dyDescent="0.25">
      <c r="A1359" s="18" t="s">
        <v>3851</v>
      </c>
      <c r="B1359" s="18" t="str">
        <f t="shared" si="73"/>
        <v>A4196</v>
      </c>
      <c r="C1359" s="23">
        <v>92.358000000000004</v>
      </c>
      <c r="D1359" s="25">
        <v>42193</v>
      </c>
      <c r="E1359" s="25">
        <v>42193</v>
      </c>
      <c r="F1359" s="18">
        <f>+VLOOKUP(B1359,'with calc.status'!$A$6:$M$1846,8,FALSE)</f>
        <v>92.358000000000004</v>
      </c>
      <c r="G1359" s="23">
        <f t="shared" si="72"/>
        <v>0</v>
      </c>
    </row>
    <row r="1360" spans="1:7" x14ac:dyDescent="0.25">
      <c r="A1360" s="18" t="s">
        <v>3687</v>
      </c>
      <c r="B1360" s="18" t="str">
        <f t="shared" si="73"/>
        <v>A2896</v>
      </c>
      <c r="C1360" s="23">
        <v>309.44159999999999</v>
      </c>
      <c r="D1360" s="25">
        <v>42215</v>
      </c>
      <c r="E1360" s="25">
        <v>42195</v>
      </c>
      <c r="F1360" s="18">
        <f>+VLOOKUP(B1360,'with calc.status'!$A$6:$M$1846,8,FALSE)</f>
        <v>309.44159999999999</v>
      </c>
      <c r="G1360" s="23">
        <f t="shared" si="72"/>
        <v>0</v>
      </c>
    </row>
    <row r="1361" spans="1:7" x14ac:dyDescent="0.25">
      <c r="A1361" s="18" t="s">
        <v>3352</v>
      </c>
      <c r="B1361" s="18" t="str">
        <f t="shared" si="73"/>
        <v>A0366</v>
      </c>
      <c r="C1361" s="23">
        <v>71.970500000000001</v>
      </c>
      <c r="D1361" s="25">
        <v>42087</v>
      </c>
      <c r="E1361" s="25">
        <v>42198</v>
      </c>
      <c r="F1361" s="18">
        <f>+VLOOKUP(B1361,'with calc.status'!$A$6:$M$1846,8,FALSE)</f>
        <v>71.970500000000001</v>
      </c>
      <c r="G1361" s="23">
        <f t="shared" si="72"/>
        <v>0</v>
      </c>
    </row>
    <row r="1362" spans="1:7" x14ac:dyDescent="0.25">
      <c r="A1362" s="18" t="s">
        <v>3439</v>
      </c>
      <c r="B1362" s="18" t="str">
        <f t="shared" si="73"/>
        <v>A1145</v>
      </c>
      <c r="C1362" s="23">
        <v>1102.53</v>
      </c>
      <c r="D1362" s="25">
        <v>42164</v>
      </c>
      <c r="E1362" s="25">
        <v>42199</v>
      </c>
      <c r="F1362" s="18">
        <f>+VLOOKUP(B1362,'with calc.status'!$A$6:$M$1846,8,FALSE)</f>
        <v>1102.53</v>
      </c>
      <c r="G1362" s="23">
        <f t="shared" si="72"/>
        <v>0</v>
      </c>
    </row>
    <row r="1363" spans="1:7" x14ac:dyDescent="0.25">
      <c r="A1363" s="18" t="s">
        <v>3741</v>
      </c>
      <c r="B1363" s="18" t="str">
        <f t="shared" si="73"/>
        <v>A3272</v>
      </c>
      <c r="C1363" s="23">
        <v>0</v>
      </c>
      <c r="D1363" s="25">
        <v>42249</v>
      </c>
      <c r="E1363" s="25"/>
    </row>
    <row r="1364" spans="1:7" x14ac:dyDescent="0.25">
      <c r="A1364" s="18" t="s">
        <v>3742</v>
      </c>
      <c r="B1364" s="18" t="str">
        <f t="shared" si="73"/>
        <v>A3284</v>
      </c>
      <c r="C1364" s="23">
        <v>0</v>
      </c>
      <c r="D1364" s="25">
        <v>42219</v>
      </c>
      <c r="E1364" s="25"/>
    </row>
    <row r="1365" spans="1:7" x14ac:dyDescent="0.25">
      <c r="A1365" s="18" t="s">
        <v>3743</v>
      </c>
      <c r="B1365" s="18" t="str">
        <f t="shared" si="73"/>
        <v>A3300</v>
      </c>
      <c r="C1365" s="23">
        <v>6500</v>
      </c>
      <c r="D1365" s="25"/>
      <c r="E1365" s="25"/>
    </row>
    <row r="1366" spans="1:7" x14ac:dyDescent="0.25">
      <c r="A1366" s="18" t="s">
        <v>3744</v>
      </c>
      <c r="B1366" s="18" t="str">
        <f t="shared" si="73"/>
        <v>A3301</v>
      </c>
      <c r="C1366" s="23">
        <v>5000</v>
      </c>
      <c r="D1366" s="25"/>
      <c r="E1366" s="25"/>
    </row>
    <row r="1367" spans="1:7" x14ac:dyDescent="0.25">
      <c r="A1367" s="18" t="s">
        <v>3417</v>
      </c>
      <c r="B1367" s="18" t="str">
        <f t="shared" si="73"/>
        <v>A0883</v>
      </c>
      <c r="C1367" s="23">
        <v>230.70150000000001</v>
      </c>
      <c r="D1367" s="25">
        <v>42111</v>
      </c>
      <c r="E1367" s="25">
        <v>42205</v>
      </c>
      <c r="F1367" s="18">
        <f>+VLOOKUP(B1367,'with calc.status'!$A$6:$M$1846,8,FALSE)</f>
        <v>230.70150000000001</v>
      </c>
      <c r="G1367" s="23">
        <f>+F1367-C1367</f>
        <v>0</v>
      </c>
    </row>
    <row r="1368" spans="1:7" x14ac:dyDescent="0.25">
      <c r="A1368" s="18" t="s">
        <v>3746</v>
      </c>
      <c r="B1368" s="18" t="str">
        <f t="shared" si="73"/>
        <v>A3308</v>
      </c>
      <c r="C1368" s="23">
        <v>748.09379999999999</v>
      </c>
      <c r="D1368" s="25">
        <v>42209</v>
      </c>
      <c r="E1368" s="25"/>
    </row>
    <row r="1369" spans="1:7" x14ac:dyDescent="0.25">
      <c r="A1369" s="18" t="s">
        <v>3519</v>
      </c>
      <c r="B1369" s="18" t="str">
        <f t="shared" si="73"/>
        <v>A1643</v>
      </c>
      <c r="C1369" s="23">
        <v>0</v>
      </c>
      <c r="D1369" s="25">
        <v>42215</v>
      </c>
      <c r="E1369" s="25">
        <v>42205</v>
      </c>
      <c r="F1369" s="18">
        <f>+VLOOKUP(B1369,'with calc.status'!$A$6:$M$1846,8,FALSE)</f>
        <v>0</v>
      </c>
      <c r="G1369" s="23">
        <f>+F1369-C1369</f>
        <v>0</v>
      </c>
    </row>
    <row r="1370" spans="1:7" x14ac:dyDescent="0.25">
      <c r="A1370" s="18" t="s">
        <v>3748</v>
      </c>
      <c r="B1370" s="18" t="str">
        <f t="shared" si="73"/>
        <v>A3315</v>
      </c>
      <c r="C1370" s="23">
        <v>0</v>
      </c>
      <c r="D1370" s="25">
        <v>42227</v>
      </c>
      <c r="E1370" s="25"/>
    </row>
    <row r="1371" spans="1:7" x14ac:dyDescent="0.25">
      <c r="A1371" s="18" t="s">
        <v>3749</v>
      </c>
      <c r="B1371" s="18" t="str">
        <f t="shared" si="73"/>
        <v>A3322</v>
      </c>
      <c r="C1371" s="23">
        <v>0</v>
      </c>
      <c r="D1371" s="25">
        <v>42221</v>
      </c>
      <c r="E1371" s="25"/>
    </row>
    <row r="1372" spans="1:7" x14ac:dyDescent="0.25">
      <c r="A1372" s="18" t="s">
        <v>3750</v>
      </c>
      <c r="B1372" s="18" t="str">
        <f t="shared" si="73"/>
        <v>A3344</v>
      </c>
      <c r="C1372" s="23">
        <v>0</v>
      </c>
      <c r="D1372" s="25">
        <v>42346</v>
      </c>
      <c r="E1372" s="25"/>
    </row>
    <row r="1373" spans="1:7" x14ac:dyDescent="0.25">
      <c r="A1373" s="18" t="s">
        <v>3751</v>
      </c>
      <c r="B1373" s="18" t="str">
        <f t="shared" si="73"/>
        <v>A3348</v>
      </c>
      <c r="C1373" s="23">
        <v>974.3116</v>
      </c>
      <c r="D1373" s="25">
        <v>42227</v>
      </c>
      <c r="E1373" s="25"/>
    </row>
    <row r="1374" spans="1:7" x14ac:dyDescent="0.25">
      <c r="A1374" s="18" t="s">
        <v>3521</v>
      </c>
      <c r="B1374" s="18" t="str">
        <f t="shared" si="73"/>
        <v>A1647</v>
      </c>
      <c r="C1374" s="23">
        <v>1014.2224</v>
      </c>
      <c r="D1374" s="25">
        <v>42185</v>
      </c>
      <c r="E1374" s="25">
        <v>42205</v>
      </c>
      <c r="F1374" s="18">
        <f>+VLOOKUP(B1374,'with calc.status'!$A$6:$M$1846,8,FALSE)</f>
        <v>1014.2224</v>
      </c>
      <c r="G1374" s="23">
        <f t="shared" ref="G1374:G1385" si="74">+F1374-C1374</f>
        <v>0</v>
      </c>
    </row>
    <row r="1375" spans="1:7" x14ac:dyDescent="0.25">
      <c r="A1375" s="18" t="s">
        <v>3646</v>
      </c>
      <c r="B1375" s="18" t="str">
        <f t="shared" si="73"/>
        <v>A2416</v>
      </c>
      <c r="C1375" s="23">
        <v>0</v>
      </c>
      <c r="D1375" s="25">
        <v>42154</v>
      </c>
      <c r="E1375" s="25">
        <v>42205</v>
      </c>
      <c r="F1375" s="18">
        <f>+VLOOKUP(B1375,'with calc.status'!$A$6:$M$1846,8,FALSE)</f>
        <v>0</v>
      </c>
      <c r="G1375" s="23">
        <f t="shared" si="74"/>
        <v>0</v>
      </c>
    </row>
    <row r="1376" spans="1:7" x14ac:dyDescent="0.25">
      <c r="A1376" s="18" t="s">
        <v>3728</v>
      </c>
      <c r="B1376" s="18" t="str">
        <f t="shared" si="73"/>
        <v>A3119</v>
      </c>
      <c r="C1376" s="23">
        <v>620.79999999999995</v>
      </c>
      <c r="D1376" s="25">
        <v>42163</v>
      </c>
      <c r="E1376" s="25">
        <v>42209</v>
      </c>
      <c r="F1376" s="18">
        <f>+VLOOKUP(B1376,'with calc.status'!$A$6:$M$1846,8,FALSE)</f>
        <v>620.79999999999995</v>
      </c>
      <c r="G1376" s="23">
        <f t="shared" si="74"/>
        <v>0</v>
      </c>
    </row>
    <row r="1377" spans="1:7" x14ac:dyDescent="0.25">
      <c r="A1377" s="18" t="s">
        <v>3733</v>
      </c>
      <c r="B1377" s="18" t="str">
        <f t="shared" si="73"/>
        <v>A3158</v>
      </c>
      <c r="C1377" s="23">
        <v>4141.74</v>
      </c>
      <c r="D1377" s="25">
        <v>42275</v>
      </c>
      <c r="E1377" s="25">
        <v>42209</v>
      </c>
      <c r="F1377" s="18">
        <f>+VLOOKUP(B1377,'with calc.status'!$A$6:$M$1846,8,FALSE)</f>
        <v>4141.74</v>
      </c>
      <c r="G1377" s="23">
        <f t="shared" si="74"/>
        <v>0</v>
      </c>
    </row>
    <row r="1378" spans="1:7" x14ac:dyDescent="0.25">
      <c r="A1378" s="18" t="s">
        <v>3510</v>
      </c>
      <c r="B1378" s="18" t="str">
        <f t="shared" si="73"/>
        <v>A1627</v>
      </c>
      <c r="C1378" s="23">
        <v>0</v>
      </c>
      <c r="D1378" s="25">
        <v>42185</v>
      </c>
      <c r="E1378" s="25">
        <v>42212</v>
      </c>
      <c r="F1378" s="18">
        <f>+VLOOKUP(B1378,'with calc.status'!$A$6:$M$1846,8,FALSE)</f>
        <v>0</v>
      </c>
      <c r="G1378" s="23">
        <f t="shared" si="74"/>
        <v>0</v>
      </c>
    </row>
    <row r="1379" spans="1:7" x14ac:dyDescent="0.25">
      <c r="A1379" s="18" t="s">
        <v>3720</v>
      </c>
      <c r="B1379" s="18" t="str">
        <f t="shared" si="73"/>
        <v>A3086</v>
      </c>
      <c r="C1379" s="23">
        <v>568.17999999999995</v>
      </c>
      <c r="D1379" s="25">
        <v>42095</v>
      </c>
      <c r="E1379" s="25">
        <v>42212</v>
      </c>
      <c r="F1379" s="18">
        <f>+VLOOKUP(B1379,'with calc.status'!$A$6:$M$1846,8,FALSE)</f>
        <v>568.17999999999995</v>
      </c>
      <c r="G1379" s="23">
        <f t="shared" si="74"/>
        <v>0</v>
      </c>
    </row>
    <row r="1380" spans="1:7" x14ac:dyDescent="0.25">
      <c r="A1380" s="18" t="s">
        <v>3752</v>
      </c>
      <c r="B1380" s="18" t="str">
        <f t="shared" si="73"/>
        <v>A3399</v>
      </c>
      <c r="C1380" s="23">
        <v>320</v>
      </c>
      <c r="D1380" s="25">
        <v>42144</v>
      </c>
      <c r="E1380" s="25">
        <v>42212</v>
      </c>
      <c r="F1380" s="18">
        <f>+VLOOKUP(B1380,'with calc.status'!$A$6:$M$1846,8,FALSE)</f>
        <v>320</v>
      </c>
      <c r="G1380" s="23">
        <f t="shared" si="74"/>
        <v>0</v>
      </c>
    </row>
    <row r="1381" spans="1:7" x14ac:dyDescent="0.25">
      <c r="A1381" s="18" t="s">
        <v>3756</v>
      </c>
      <c r="B1381" s="18" t="str">
        <f t="shared" si="73"/>
        <v>A3440</v>
      </c>
      <c r="C1381" s="23">
        <v>2530</v>
      </c>
      <c r="D1381" s="25">
        <v>42212</v>
      </c>
      <c r="E1381" s="25">
        <v>42212</v>
      </c>
      <c r="F1381" s="18">
        <f>+VLOOKUP(B1381,'with calc.status'!$A$6:$M$1846,8,FALSE)</f>
        <v>2530</v>
      </c>
      <c r="G1381" s="23">
        <f t="shared" si="74"/>
        <v>0</v>
      </c>
    </row>
    <row r="1382" spans="1:7" x14ac:dyDescent="0.25">
      <c r="A1382" s="18" t="s">
        <v>3433</v>
      </c>
      <c r="B1382" s="18" t="str">
        <f t="shared" si="73"/>
        <v>A1115</v>
      </c>
      <c r="C1382" s="23">
        <v>658.45</v>
      </c>
      <c r="D1382" s="25">
        <v>42235</v>
      </c>
      <c r="E1382" s="25">
        <v>42213</v>
      </c>
      <c r="F1382" s="18">
        <f>+VLOOKUP(B1382,'with calc.status'!$A$6:$M$1846,8,FALSE)</f>
        <v>658.45</v>
      </c>
      <c r="G1382" s="23">
        <f t="shared" si="74"/>
        <v>0</v>
      </c>
    </row>
    <row r="1383" spans="1:7" x14ac:dyDescent="0.25">
      <c r="A1383" s="18" t="s">
        <v>3442</v>
      </c>
      <c r="B1383" s="18" t="str">
        <f t="shared" si="73"/>
        <v>A1149</v>
      </c>
      <c r="C1383" s="23">
        <v>186.922</v>
      </c>
      <c r="D1383" s="25">
        <v>42139</v>
      </c>
      <c r="E1383" s="25">
        <v>42213</v>
      </c>
      <c r="F1383" s="18">
        <f>+VLOOKUP(B1383,'with calc.status'!$A$6:$M$1846,8,FALSE)</f>
        <v>186.922</v>
      </c>
      <c r="G1383" s="23">
        <f t="shared" si="74"/>
        <v>0</v>
      </c>
    </row>
    <row r="1384" spans="1:7" x14ac:dyDescent="0.25">
      <c r="A1384" s="18" t="s">
        <v>3635</v>
      </c>
      <c r="B1384" s="18" t="str">
        <f t="shared" si="73"/>
        <v>A2315</v>
      </c>
      <c r="C1384" s="23">
        <v>0</v>
      </c>
      <c r="D1384" s="25">
        <v>42185</v>
      </c>
      <c r="E1384" s="25">
        <v>42213</v>
      </c>
      <c r="F1384" s="18">
        <f>+VLOOKUP(B1384,'with calc.status'!$A$6:$M$1846,8,FALSE)</f>
        <v>0</v>
      </c>
      <c r="G1384" s="23">
        <f t="shared" si="74"/>
        <v>0</v>
      </c>
    </row>
    <row r="1385" spans="1:7" x14ac:dyDescent="0.25">
      <c r="A1385" s="18" t="s">
        <v>3677</v>
      </c>
      <c r="B1385" s="18" t="str">
        <f t="shared" si="73"/>
        <v>A2719</v>
      </c>
      <c r="C1385" s="23">
        <v>0</v>
      </c>
      <c r="D1385" s="25">
        <v>42093</v>
      </c>
      <c r="E1385" s="25">
        <v>42213</v>
      </c>
      <c r="F1385" s="18">
        <f>+VLOOKUP(B1385,'with calc.status'!$A$6:$M$1846,8,FALSE)</f>
        <v>0</v>
      </c>
      <c r="G1385" s="23">
        <f t="shared" si="74"/>
        <v>0</v>
      </c>
    </row>
    <row r="1386" spans="1:7" x14ac:dyDescent="0.25">
      <c r="A1386" s="18" t="s">
        <v>3764</v>
      </c>
      <c r="B1386" s="18" t="str">
        <f t="shared" si="73"/>
        <v>A3551</v>
      </c>
      <c r="C1386" s="23">
        <v>0</v>
      </c>
      <c r="D1386" s="25">
        <v>42234</v>
      </c>
      <c r="E1386" s="25"/>
    </row>
    <row r="1387" spans="1:7" x14ac:dyDescent="0.25">
      <c r="A1387" s="18" t="s">
        <v>3765</v>
      </c>
      <c r="B1387" s="18" t="str">
        <f t="shared" si="73"/>
        <v>A3552</v>
      </c>
      <c r="C1387" s="23">
        <v>0</v>
      </c>
      <c r="D1387" s="25">
        <v>42234</v>
      </c>
      <c r="E1387" s="25"/>
    </row>
    <row r="1388" spans="1:7" x14ac:dyDescent="0.25">
      <c r="A1388" s="18" t="s">
        <v>3739</v>
      </c>
      <c r="B1388" s="18" t="str">
        <f t="shared" si="73"/>
        <v>A3262</v>
      </c>
      <c r="C1388" s="23">
        <v>263.38</v>
      </c>
      <c r="D1388" s="25">
        <v>42318</v>
      </c>
      <c r="E1388" s="25">
        <v>42213</v>
      </c>
      <c r="F1388" s="18">
        <f>+VLOOKUP(B1388,'with calc.status'!$A$6:$M$1846,8,FALSE)</f>
        <v>263.38</v>
      </c>
      <c r="G1388" s="23">
        <f>+F1388-C1388</f>
        <v>0</v>
      </c>
    </row>
    <row r="1389" spans="1:7" x14ac:dyDescent="0.25">
      <c r="A1389" s="18" t="s">
        <v>3740</v>
      </c>
      <c r="B1389" s="18" t="str">
        <f t="shared" si="73"/>
        <v>A3263</v>
      </c>
      <c r="C1389" s="23">
        <v>296.3</v>
      </c>
      <c r="D1389" s="25">
        <v>42257</v>
      </c>
      <c r="E1389" s="25">
        <v>42213</v>
      </c>
      <c r="F1389" s="18">
        <f>+VLOOKUP(B1389,'with calc.status'!$A$6:$M$1846,8,FALSE)</f>
        <v>296.3</v>
      </c>
      <c r="G1389" s="23">
        <f>+F1389-C1389</f>
        <v>0</v>
      </c>
    </row>
    <row r="1390" spans="1:7" x14ac:dyDescent="0.25">
      <c r="A1390" s="18" t="s">
        <v>3768</v>
      </c>
      <c r="B1390" s="18" t="str">
        <f t="shared" si="73"/>
        <v>A3629</v>
      </c>
      <c r="C1390" s="23">
        <v>0</v>
      </c>
      <c r="D1390" s="25">
        <v>42277</v>
      </c>
      <c r="E1390" s="25"/>
    </row>
    <row r="1391" spans="1:7" x14ac:dyDescent="0.25">
      <c r="A1391" s="18" t="s">
        <v>3769</v>
      </c>
      <c r="B1391" s="18" t="str">
        <f t="shared" si="73"/>
        <v>A3630</v>
      </c>
      <c r="C1391" s="23">
        <v>0</v>
      </c>
      <c r="D1391" s="25">
        <v>42277</v>
      </c>
      <c r="E1391" s="25"/>
    </row>
    <row r="1392" spans="1:7" x14ac:dyDescent="0.25">
      <c r="A1392" s="18" t="s">
        <v>3770</v>
      </c>
      <c r="B1392" s="18" t="str">
        <f t="shared" si="73"/>
        <v>A3631</v>
      </c>
      <c r="C1392" s="23">
        <v>0</v>
      </c>
      <c r="D1392" s="25">
        <v>42277</v>
      </c>
      <c r="E1392" s="25"/>
    </row>
    <row r="1393" spans="1:7" x14ac:dyDescent="0.25">
      <c r="A1393" s="18" t="s">
        <v>3771</v>
      </c>
      <c r="B1393" s="18" t="str">
        <f t="shared" si="73"/>
        <v>A3632</v>
      </c>
      <c r="C1393" s="23">
        <v>0</v>
      </c>
      <c r="D1393" s="25">
        <v>42277</v>
      </c>
      <c r="E1393" s="25"/>
    </row>
    <row r="1394" spans="1:7" x14ac:dyDescent="0.25">
      <c r="A1394" s="18" t="s">
        <v>3772</v>
      </c>
      <c r="B1394" s="18" t="str">
        <f t="shared" si="73"/>
        <v>A3633</v>
      </c>
      <c r="C1394" s="23">
        <v>0</v>
      </c>
      <c r="D1394" s="25">
        <v>42340</v>
      </c>
      <c r="E1394" s="25"/>
    </row>
    <row r="1395" spans="1:7" x14ac:dyDescent="0.25">
      <c r="A1395" s="18" t="s">
        <v>3773</v>
      </c>
      <c r="B1395" s="18" t="str">
        <f t="shared" si="73"/>
        <v>A3634</v>
      </c>
      <c r="C1395" s="23">
        <v>0</v>
      </c>
      <c r="D1395" s="25">
        <v>42277</v>
      </c>
      <c r="E1395" s="25"/>
    </row>
    <row r="1396" spans="1:7" x14ac:dyDescent="0.25">
      <c r="A1396" s="18" t="s">
        <v>3774</v>
      </c>
      <c r="B1396" s="18" t="str">
        <f t="shared" si="73"/>
        <v>A3636</v>
      </c>
      <c r="C1396" s="23">
        <v>0</v>
      </c>
      <c r="D1396" s="25">
        <v>42277</v>
      </c>
      <c r="E1396" s="25"/>
    </row>
    <row r="1397" spans="1:7" x14ac:dyDescent="0.25">
      <c r="A1397" s="18" t="s">
        <v>3775</v>
      </c>
      <c r="B1397" s="18" t="str">
        <f t="shared" si="73"/>
        <v>A3639</v>
      </c>
      <c r="C1397" s="23">
        <v>0</v>
      </c>
      <c r="D1397" s="25">
        <v>42254</v>
      </c>
      <c r="E1397" s="25"/>
    </row>
    <row r="1398" spans="1:7" x14ac:dyDescent="0.25">
      <c r="A1398" s="18" t="s">
        <v>3776</v>
      </c>
      <c r="B1398" s="18" t="str">
        <f t="shared" si="73"/>
        <v>A3643</v>
      </c>
      <c r="C1398" s="23">
        <v>0</v>
      </c>
      <c r="D1398" s="25">
        <v>42272</v>
      </c>
      <c r="E1398" s="25"/>
    </row>
    <row r="1399" spans="1:7" x14ac:dyDescent="0.25">
      <c r="A1399" s="18" t="s">
        <v>3777</v>
      </c>
      <c r="B1399" s="18" t="str">
        <f t="shared" si="73"/>
        <v>A3645</v>
      </c>
      <c r="C1399" s="23">
        <v>0</v>
      </c>
      <c r="D1399" s="25">
        <v>42347</v>
      </c>
      <c r="E1399" s="25"/>
    </row>
    <row r="1400" spans="1:7" x14ac:dyDescent="0.25">
      <c r="A1400" s="18" t="s">
        <v>3655</v>
      </c>
      <c r="B1400" s="18" t="str">
        <f t="shared" si="73"/>
        <v>A2503</v>
      </c>
      <c r="C1400" s="23">
        <v>0</v>
      </c>
      <c r="D1400" s="25">
        <v>42185</v>
      </c>
      <c r="E1400" s="25">
        <v>42214</v>
      </c>
      <c r="F1400" s="18">
        <f>+VLOOKUP(B1400,'with calc.status'!$A$6:$M$1846,8,FALSE)</f>
        <v>0</v>
      </c>
      <c r="G1400" s="23">
        <f>+F1400-C1400</f>
        <v>0</v>
      </c>
    </row>
    <row r="1401" spans="1:7" x14ac:dyDescent="0.25">
      <c r="A1401" s="18" t="s">
        <v>3745</v>
      </c>
      <c r="B1401" s="18" t="str">
        <f t="shared" si="73"/>
        <v>A3303</v>
      </c>
      <c r="C1401" s="23">
        <v>998</v>
      </c>
      <c r="D1401" s="25">
        <v>42214</v>
      </c>
      <c r="E1401" s="25">
        <v>42214</v>
      </c>
      <c r="F1401" s="18">
        <f>+VLOOKUP(B1401,'with calc.status'!$A$6:$M$1846,8,FALSE)</f>
        <v>998</v>
      </c>
      <c r="G1401" s="23">
        <f>+F1401-C1401</f>
        <v>0</v>
      </c>
    </row>
    <row r="1402" spans="1:7" x14ac:dyDescent="0.25">
      <c r="A1402" s="18" t="s">
        <v>3429</v>
      </c>
      <c r="B1402" s="18" t="str">
        <f t="shared" si="73"/>
        <v>A0997</v>
      </c>
      <c r="C1402" s="23">
        <v>1821.16</v>
      </c>
      <c r="D1402" s="25">
        <v>42179</v>
      </c>
      <c r="E1402" s="25">
        <v>42215</v>
      </c>
      <c r="F1402" s="18">
        <f>+VLOOKUP(B1402,'with calc.status'!$A$6:$M$1846,8,FALSE)</f>
        <v>1821.16</v>
      </c>
      <c r="G1402" s="23">
        <f>+F1402-C1402</f>
        <v>0</v>
      </c>
    </row>
    <row r="1403" spans="1:7" x14ac:dyDescent="0.25">
      <c r="A1403" s="18" t="s">
        <v>3732</v>
      </c>
      <c r="B1403" s="18" t="str">
        <f t="shared" si="73"/>
        <v>A3157</v>
      </c>
      <c r="C1403" s="23">
        <v>281.85000000000002</v>
      </c>
      <c r="D1403" s="25">
        <v>42219</v>
      </c>
      <c r="E1403" s="25">
        <v>42215</v>
      </c>
      <c r="F1403" s="18">
        <f>+VLOOKUP(B1403,'with calc.status'!$A$6:$M$1846,8,FALSE)</f>
        <v>281.85000000000002</v>
      </c>
      <c r="G1403" s="23">
        <f>+F1403-C1403</f>
        <v>0</v>
      </c>
    </row>
    <row r="1404" spans="1:7" x14ac:dyDescent="0.25">
      <c r="A1404" s="18" t="s">
        <v>3412</v>
      </c>
      <c r="B1404" s="18" t="str">
        <f t="shared" si="73"/>
        <v>A0566</v>
      </c>
      <c r="C1404" s="23">
        <v>1429.79</v>
      </c>
      <c r="D1404" s="25">
        <v>42223</v>
      </c>
      <c r="E1404" s="25">
        <v>42216</v>
      </c>
      <c r="F1404" s="18">
        <f>+VLOOKUP(B1404,'with calc.status'!$A$6:$M$1846,8,FALSE)</f>
        <v>1429.79</v>
      </c>
      <c r="G1404" s="23">
        <f>+F1404-C1404</f>
        <v>0</v>
      </c>
    </row>
    <row r="1405" spans="1:7" x14ac:dyDescent="0.25">
      <c r="A1405" s="18" t="s">
        <v>3783</v>
      </c>
      <c r="B1405" s="18" t="str">
        <f t="shared" si="73"/>
        <v>A3708</v>
      </c>
      <c r="C1405" s="23">
        <v>0</v>
      </c>
      <c r="D1405" s="25">
        <v>42240</v>
      </c>
      <c r="E1405" s="25"/>
    </row>
    <row r="1406" spans="1:7" x14ac:dyDescent="0.25">
      <c r="A1406" s="18" t="s">
        <v>3784</v>
      </c>
      <c r="B1406" s="18" t="str">
        <f t="shared" si="73"/>
        <v>A3709</v>
      </c>
      <c r="C1406" s="23">
        <v>0</v>
      </c>
      <c r="D1406" s="25">
        <v>42240</v>
      </c>
      <c r="E1406" s="25"/>
    </row>
    <row r="1407" spans="1:7" x14ac:dyDescent="0.25">
      <c r="A1407" s="18" t="s">
        <v>3785</v>
      </c>
      <c r="B1407" s="18" t="str">
        <f t="shared" si="73"/>
        <v>A3722</v>
      </c>
      <c r="C1407" s="23">
        <v>834.25189999999998</v>
      </c>
      <c r="D1407" s="25">
        <v>42234</v>
      </c>
      <c r="E1407" s="25"/>
    </row>
    <row r="1408" spans="1:7" x14ac:dyDescent="0.25">
      <c r="A1408" s="18" t="s">
        <v>3786</v>
      </c>
      <c r="B1408" s="18" t="str">
        <f t="shared" si="73"/>
        <v>A3723</v>
      </c>
      <c r="C1408" s="23">
        <v>882.89120000000003</v>
      </c>
      <c r="D1408" s="25">
        <v>42237</v>
      </c>
      <c r="E1408" s="25"/>
    </row>
    <row r="1409" spans="1:7" x14ac:dyDescent="0.25">
      <c r="A1409" s="18" t="s">
        <v>3526</v>
      </c>
      <c r="B1409" s="18" t="str">
        <f t="shared" si="73"/>
        <v>A1702</v>
      </c>
      <c r="C1409" s="23">
        <v>0</v>
      </c>
      <c r="D1409" s="25">
        <v>42185</v>
      </c>
      <c r="E1409" s="25">
        <v>42216</v>
      </c>
      <c r="F1409" s="18">
        <f>+VLOOKUP(B1409,'with calc.status'!$A$6:$M$1846,8,FALSE)</f>
        <v>0</v>
      </c>
      <c r="G1409" s="23">
        <f>+F1409-C1409</f>
        <v>0</v>
      </c>
    </row>
    <row r="1410" spans="1:7" x14ac:dyDescent="0.25">
      <c r="A1410" s="18" t="s">
        <v>3725</v>
      </c>
      <c r="B1410" s="18" t="str">
        <f t="shared" si="73"/>
        <v>A3092</v>
      </c>
      <c r="C1410" s="23">
        <v>3066.58</v>
      </c>
      <c r="D1410" s="25">
        <v>42143</v>
      </c>
      <c r="E1410" s="25">
        <v>42216</v>
      </c>
      <c r="F1410" s="18">
        <f>+VLOOKUP(B1410,'with calc.status'!$A$6:$M$1846,8,FALSE)</f>
        <v>3066.58</v>
      </c>
      <c r="G1410" s="23">
        <f>+F1410-C1410</f>
        <v>0</v>
      </c>
    </row>
    <row r="1411" spans="1:7" x14ac:dyDescent="0.25">
      <c r="A1411" s="18" t="s">
        <v>3789</v>
      </c>
      <c r="B1411" s="18" t="str">
        <f t="shared" si="73"/>
        <v>A3740</v>
      </c>
      <c r="C1411" s="23">
        <v>0</v>
      </c>
      <c r="D1411" s="25">
        <v>42241</v>
      </c>
      <c r="E1411" s="25"/>
    </row>
    <row r="1412" spans="1:7" x14ac:dyDescent="0.25">
      <c r="A1412" s="18" t="s">
        <v>3790</v>
      </c>
      <c r="B1412" s="18" t="str">
        <f t="shared" si="73"/>
        <v>A3775</v>
      </c>
      <c r="C1412" s="23">
        <v>0</v>
      </c>
      <c r="D1412" s="25">
        <v>42319</v>
      </c>
      <c r="E1412" s="25"/>
    </row>
    <row r="1413" spans="1:7" x14ac:dyDescent="0.25">
      <c r="A1413" s="18" t="s">
        <v>3707</v>
      </c>
      <c r="B1413" s="18" t="str">
        <f t="shared" si="73"/>
        <v>A3032</v>
      </c>
      <c r="C1413" s="23">
        <v>624.12</v>
      </c>
      <c r="D1413" s="25">
        <v>42180</v>
      </c>
      <c r="E1413" s="25">
        <v>42219</v>
      </c>
      <c r="F1413" s="18">
        <f>+VLOOKUP(B1413,'with calc.status'!$A$6:$M$1846,8,FALSE)</f>
        <v>624.12</v>
      </c>
      <c r="G1413" s="23">
        <f>+F1413-C1413</f>
        <v>0</v>
      </c>
    </row>
    <row r="1414" spans="1:7" x14ac:dyDescent="0.25">
      <c r="A1414" s="18" t="s">
        <v>3525</v>
      </c>
      <c r="B1414" s="18" t="str">
        <f t="shared" si="73"/>
        <v>A1689</v>
      </c>
      <c r="C1414" s="23">
        <v>0</v>
      </c>
      <c r="D1414" s="25">
        <v>42185</v>
      </c>
      <c r="E1414" s="25">
        <v>42220</v>
      </c>
      <c r="F1414" s="18">
        <f>+VLOOKUP(B1414,'with calc.status'!$A$6:$M$1846,8,FALSE)</f>
        <v>0</v>
      </c>
      <c r="G1414" s="23">
        <f>+F1414-C1414</f>
        <v>0</v>
      </c>
    </row>
    <row r="1415" spans="1:7" x14ac:dyDescent="0.25">
      <c r="A1415" s="18" t="s">
        <v>3793</v>
      </c>
      <c r="B1415" s="18" t="str">
        <f t="shared" si="73"/>
        <v>A3801</v>
      </c>
      <c r="C1415" s="23">
        <v>0</v>
      </c>
      <c r="D1415" s="25">
        <v>42369</v>
      </c>
      <c r="E1415" s="25"/>
    </row>
    <row r="1416" spans="1:7" x14ac:dyDescent="0.25">
      <c r="A1416" s="18" t="s">
        <v>3514</v>
      </c>
      <c r="B1416" s="18" t="str">
        <f t="shared" si="73"/>
        <v>A1631</v>
      </c>
      <c r="C1416" s="23">
        <v>0</v>
      </c>
      <c r="D1416" s="25">
        <v>42185</v>
      </c>
      <c r="E1416" s="25">
        <v>42221</v>
      </c>
      <c r="F1416" s="18">
        <f>+VLOOKUP(B1416,'with calc.status'!$A$6:$M$1846,8,FALSE)</f>
        <v>0</v>
      </c>
      <c r="G1416" s="23">
        <f>+F1416-C1416</f>
        <v>0</v>
      </c>
    </row>
    <row r="1417" spans="1:7" x14ac:dyDescent="0.25">
      <c r="A1417" s="18" t="s">
        <v>3441</v>
      </c>
      <c r="B1417" s="18" t="str">
        <f t="shared" si="73"/>
        <v>A1148</v>
      </c>
      <c r="C1417" s="23">
        <v>68.866</v>
      </c>
      <c r="D1417" s="25">
        <v>42142</v>
      </c>
      <c r="E1417" s="25">
        <v>42222</v>
      </c>
      <c r="F1417" s="18">
        <f>+VLOOKUP(B1417,'with calc.status'!$A$6:$M$1846,8,FALSE)</f>
        <v>68.866</v>
      </c>
      <c r="G1417" s="23">
        <f>+F1417-C1417</f>
        <v>0</v>
      </c>
    </row>
    <row r="1418" spans="1:7" x14ac:dyDescent="0.25">
      <c r="A1418" s="18" t="s">
        <v>3730</v>
      </c>
      <c r="B1418" s="18" t="str">
        <f t="shared" si="73"/>
        <v>A3128</v>
      </c>
      <c r="C1418" s="23">
        <v>1015.85</v>
      </c>
      <c r="D1418" s="25">
        <v>42170</v>
      </c>
      <c r="E1418" s="25">
        <v>42222</v>
      </c>
      <c r="F1418" s="18">
        <f>+VLOOKUP(B1418,'with calc.status'!$A$6:$M$1846,8,FALSE)</f>
        <v>1015.85</v>
      </c>
      <c r="G1418" s="23">
        <f>+F1418-C1418</f>
        <v>0</v>
      </c>
    </row>
    <row r="1419" spans="1:7" x14ac:dyDescent="0.25">
      <c r="A1419" s="18" t="s">
        <v>3808</v>
      </c>
      <c r="B1419" s="18" t="str">
        <f t="shared" ref="B1419:B1482" si="75">+LEFT(A1419,5)</f>
        <v>A3903</v>
      </c>
      <c r="C1419" s="23">
        <v>199.52</v>
      </c>
      <c r="D1419" s="25">
        <v>42222</v>
      </c>
      <c r="E1419" s="25">
        <v>42222</v>
      </c>
      <c r="F1419" s="18">
        <f>+VLOOKUP(B1419,'with calc.status'!$A$6:$M$1846,8,FALSE)</f>
        <v>199.52</v>
      </c>
      <c r="G1419" s="23">
        <f>+F1419-C1419</f>
        <v>0</v>
      </c>
    </row>
    <row r="1420" spans="1:7" x14ac:dyDescent="0.25">
      <c r="A1420" s="18" t="s">
        <v>3798</v>
      </c>
      <c r="B1420" s="18" t="str">
        <f t="shared" si="75"/>
        <v>A3827</v>
      </c>
      <c r="C1420" s="23">
        <v>0</v>
      </c>
      <c r="D1420" s="25">
        <v>42293</v>
      </c>
      <c r="E1420" s="25"/>
    </row>
    <row r="1421" spans="1:7" x14ac:dyDescent="0.25">
      <c r="A1421" s="18" t="s">
        <v>3799</v>
      </c>
      <c r="B1421" s="18" t="str">
        <f t="shared" si="75"/>
        <v>A3828</v>
      </c>
      <c r="C1421" s="23">
        <v>0</v>
      </c>
      <c r="D1421" s="25">
        <v>42347</v>
      </c>
      <c r="E1421" s="25"/>
    </row>
    <row r="1422" spans="1:7" x14ac:dyDescent="0.25">
      <c r="A1422" s="18" t="s">
        <v>3800</v>
      </c>
      <c r="B1422" s="18" t="str">
        <f t="shared" si="75"/>
        <v>A3835</v>
      </c>
      <c r="C1422" s="23">
        <v>0</v>
      </c>
      <c r="D1422" s="25">
        <v>42243</v>
      </c>
      <c r="E1422" s="25"/>
    </row>
    <row r="1423" spans="1:7" x14ac:dyDescent="0.25">
      <c r="A1423" s="18" t="s">
        <v>3852</v>
      </c>
      <c r="B1423" s="18" t="str">
        <f t="shared" si="75"/>
        <v>A4197</v>
      </c>
      <c r="C1423" s="23">
        <v>290.69600000000003</v>
      </c>
      <c r="D1423" s="25">
        <v>42223</v>
      </c>
      <c r="E1423" s="25">
        <v>42223</v>
      </c>
      <c r="F1423" s="18">
        <f>+VLOOKUP(B1423,'with calc.status'!$A$6:$M$1846,8,FALSE)</f>
        <v>290.69600000000003</v>
      </c>
      <c r="G1423" s="23">
        <f>+F1423-C1423</f>
        <v>0</v>
      </c>
    </row>
    <row r="1424" spans="1:7" x14ac:dyDescent="0.25">
      <c r="A1424" s="18" t="s">
        <v>3802</v>
      </c>
      <c r="B1424" s="18" t="str">
        <f t="shared" si="75"/>
        <v>A3855</v>
      </c>
      <c r="C1424" s="23">
        <v>0</v>
      </c>
      <c r="D1424" s="25">
        <v>42244</v>
      </c>
      <c r="E1424" s="25"/>
    </row>
    <row r="1425" spans="1:7" x14ac:dyDescent="0.25">
      <c r="A1425" s="18" t="s">
        <v>3803</v>
      </c>
      <c r="B1425" s="18" t="str">
        <f t="shared" si="75"/>
        <v>A3857</v>
      </c>
      <c r="C1425" s="23">
        <v>0</v>
      </c>
      <c r="D1425" s="25">
        <v>42268</v>
      </c>
      <c r="E1425" s="25"/>
    </row>
    <row r="1426" spans="1:7" x14ac:dyDescent="0.25">
      <c r="A1426" s="18" t="s">
        <v>3804</v>
      </c>
      <c r="B1426" s="18" t="str">
        <f t="shared" si="75"/>
        <v>A3861</v>
      </c>
      <c r="C1426" s="23">
        <v>0</v>
      </c>
      <c r="D1426" s="25">
        <v>42247</v>
      </c>
      <c r="E1426" s="25"/>
    </row>
    <row r="1427" spans="1:7" x14ac:dyDescent="0.25">
      <c r="A1427" s="18" t="s">
        <v>3513</v>
      </c>
      <c r="B1427" s="18" t="str">
        <f t="shared" si="75"/>
        <v>A1630</v>
      </c>
      <c r="C1427" s="23">
        <v>0</v>
      </c>
      <c r="D1427" s="25">
        <v>42185</v>
      </c>
      <c r="E1427" s="25">
        <v>42226</v>
      </c>
      <c r="F1427" s="18">
        <f>+VLOOKUP(B1427,'with calc.status'!$A$6:$M$1846,8,FALSE)</f>
        <v>0</v>
      </c>
      <c r="G1427" s="23">
        <f>+F1427-C1427</f>
        <v>0</v>
      </c>
    </row>
    <row r="1428" spans="1:7" x14ac:dyDescent="0.25">
      <c r="A1428" s="18" t="s">
        <v>3806</v>
      </c>
      <c r="B1428" s="18" t="str">
        <f t="shared" si="75"/>
        <v>A3875</v>
      </c>
      <c r="C1428" s="23">
        <v>671.32889999999998</v>
      </c>
      <c r="D1428" s="25">
        <v>42249</v>
      </c>
      <c r="E1428" s="25"/>
    </row>
    <row r="1429" spans="1:7" x14ac:dyDescent="0.25">
      <c r="A1429" s="18" t="s">
        <v>3807</v>
      </c>
      <c r="B1429" s="18" t="str">
        <f t="shared" si="75"/>
        <v>A3876</v>
      </c>
      <c r="C1429" s="23">
        <v>1407.9523999999999</v>
      </c>
      <c r="D1429" s="25">
        <v>42249</v>
      </c>
      <c r="E1429" s="25"/>
    </row>
    <row r="1430" spans="1:7" x14ac:dyDescent="0.25">
      <c r="A1430" s="18" t="s">
        <v>3617</v>
      </c>
      <c r="B1430" s="18" t="str">
        <f t="shared" si="75"/>
        <v>A2195</v>
      </c>
      <c r="C1430" s="23">
        <v>0</v>
      </c>
      <c r="D1430" s="25">
        <v>42215</v>
      </c>
      <c r="E1430" s="25">
        <v>42226</v>
      </c>
      <c r="F1430" s="18">
        <f>+VLOOKUP(B1430,'with calc.status'!$A$6:$M$1846,8,FALSE)</f>
        <v>0</v>
      </c>
      <c r="G1430" s="23">
        <f>+F1430-C1430</f>
        <v>0</v>
      </c>
    </row>
    <row r="1431" spans="1:7" x14ac:dyDescent="0.25">
      <c r="A1431" s="18" t="s">
        <v>3627</v>
      </c>
      <c r="B1431" s="18" t="str">
        <f t="shared" si="75"/>
        <v>A2240</v>
      </c>
      <c r="C1431" s="23">
        <v>194.58750000000001</v>
      </c>
      <c r="D1431" s="25">
        <v>42093</v>
      </c>
      <c r="E1431" s="25">
        <v>42226</v>
      </c>
      <c r="F1431" s="18">
        <f>+VLOOKUP(B1431,'with calc.status'!$A$6:$M$1846,8,FALSE)</f>
        <v>194.58750000000001</v>
      </c>
      <c r="G1431" s="23">
        <f>+F1431-C1431</f>
        <v>0</v>
      </c>
    </row>
    <row r="1432" spans="1:7" x14ac:dyDescent="0.25">
      <c r="A1432" s="18" t="s">
        <v>3810</v>
      </c>
      <c r="B1432" s="18" t="str">
        <f t="shared" si="75"/>
        <v>A3908</v>
      </c>
      <c r="C1432" s="23">
        <v>0</v>
      </c>
      <c r="D1432" s="25">
        <v>42353</v>
      </c>
      <c r="E1432" s="25"/>
    </row>
    <row r="1433" spans="1:7" x14ac:dyDescent="0.25">
      <c r="A1433" s="18" t="s">
        <v>3632</v>
      </c>
      <c r="B1433" s="18" t="str">
        <f t="shared" si="75"/>
        <v>A2296</v>
      </c>
      <c r="C1433" s="23">
        <v>0</v>
      </c>
      <c r="D1433" s="25">
        <v>42093</v>
      </c>
      <c r="E1433" s="25">
        <v>42226</v>
      </c>
      <c r="F1433" s="18">
        <f>+VLOOKUP(B1433,'with calc.status'!$A$6:$M$1846,8,FALSE)</f>
        <v>0</v>
      </c>
      <c r="G1433" s="23">
        <f>+F1433-C1433</f>
        <v>0</v>
      </c>
    </row>
    <row r="1434" spans="1:7" x14ac:dyDescent="0.25">
      <c r="A1434" s="18" t="s">
        <v>3724</v>
      </c>
      <c r="B1434" s="18" t="str">
        <f t="shared" si="75"/>
        <v>A3091</v>
      </c>
      <c r="C1434" s="23">
        <v>446.25</v>
      </c>
      <c r="D1434" s="25">
        <v>42188</v>
      </c>
      <c r="E1434" s="25">
        <v>42227</v>
      </c>
      <c r="F1434" s="18">
        <f>+VLOOKUP(B1434,'with calc.status'!$A$6:$M$1846,8,FALSE)</f>
        <v>446.25</v>
      </c>
      <c r="G1434" s="23">
        <f>+F1434-C1434</f>
        <v>0</v>
      </c>
    </row>
    <row r="1435" spans="1:7" x14ac:dyDescent="0.25">
      <c r="A1435" s="18" t="s">
        <v>3813</v>
      </c>
      <c r="B1435" s="18" t="str">
        <f t="shared" si="75"/>
        <v>A3945</v>
      </c>
      <c r="C1435" s="23">
        <v>0</v>
      </c>
      <c r="D1435" s="25">
        <v>42369</v>
      </c>
      <c r="E1435" s="25"/>
    </row>
    <row r="1436" spans="1:7" x14ac:dyDescent="0.25">
      <c r="A1436" s="18" t="s">
        <v>3814</v>
      </c>
      <c r="B1436" s="18" t="str">
        <f t="shared" si="75"/>
        <v>A3946</v>
      </c>
      <c r="C1436" s="23">
        <v>0</v>
      </c>
      <c r="D1436" s="25">
        <v>42369</v>
      </c>
      <c r="E1436" s="25"/>
    </row>
    <row r="1437" spans="1:7" x14ac:dyDescent="0.25">
      <c r="A1437" s="18" t="s">
        <v>3411</v>
      </c>
      <c r="B1437" s="18" t="str">
        <f t="shared" si="75"/>
        <v>A0558</v>
      </c>
      <c r="C1437" s="23">
        <v>436.23</v>
      </c>
      <c r="D1437" s="25">
        <v>42258</v>
      </c>
      <c r="E1437" s="25">
        <v>42228</v>
      </c>
      <c r="F1437" s="18">
        <f>+VLOOKUP(B1437,'with calc.status'!$A$6:$M$1846,8,FALSE)</f>
        <v>436.23</v>
      </c>
      <c r="G1437" s="23">
        <f>+F1437-C1437</f>
        <v>0</v>
      </c>
    </row>
    <row r="1438" spans="1:7" x14ac:dyDescent="0.25">
      <c r="A1438" s="18" t="s">
        <v>3809</v>
      </c>
      <c r="B1438" s="18" t="str">
        <f t="shared" si="75"/>
        <v>A3906</v>
      </c>
      <c r="C1438" s="23">
        <v>1345.14</v>
      </c>
      <c r="D1438" s="25">
        <v>42229</v>
      </c>
      <c r="E1438" s="25">
        <v>42229</v>
      </c>
      <c r="F1438" s="18">
        <f>+VLOOKUP(B1438,'with calc.status'!$A$6:$M$1846,8,FALSE)</f>
        <v>1345.14</v>
      </c>
      <c r="G1438" s="23">
        <f>+F1438-C1438</f>
        <v>0</v>
      </c>
    </row>
    <row r="1439" spans="1:7" x14ac:dyDescent="0.25">
      <c r="A1439" s="18" t="s">
        <v>4535</v>
      </c>
      <c r="B1439" s="18" t="str">
        <f t="shared" si="75"/>
        <v>A8347</v>
      </c>
      <c r="C1439" s="23">
        <v>122.82</v>
      </c>
      <c r="D1439" s="25">
        <v>42072</v>
      </c>
      <c r="E1439" s="25">
        <v>42229</v>
      </c>
      <c r="F1439" s="18">
        <f>+VLOOKUP(B1439,'with calc.status'!$A$6:$M$1846,8,FALSE)</f>
        <v>122.82</v>
      </c>
      <c r="G1439" s="23">
        <f>+F1439-C1439</f>
        <v>0</v>
      </c>
    </row>
    <row r="1440" spans="1:7" x14ac:dyDescent="0.25">
      <c r="A1440" s="18" t="s">
        <v>4616</v>
      </c>
      <c r="B1440" s="18" t="str">
        <f t="shared" si="75"/>
        <v>A8641</v>
      </c>
      <c r="C1440" s="23">
        <v>936.51599999999996</v>
      </c>
      <c r="D1440" s="25">
        <v>42086</v>
      </c>
      <c r="E1440" s="25">
        <v>42229</v>
      </c>
      <c r="F1440" s="18">
        <f>+VLOOKUP(B1440,'with calc.status'!$A$6:$M$1846,8,FALSE)</f>
        <v>936.51599999999996</v>
      </c>
      <c r="G1440" s="23">
        <f>+F1440-C1440</f>
        <v>0</v>
      </c>
    </row>
    <row r="1441" spans="1:7" x14ac:dyDescent="0.25">
      <c r="A1441" s="18" t="s">
        <v>3819</v>
      </c>
      <c r="B1441" s="18" t="str">
        <f t="shared" si="75"/>
        <v>A4015</v>
      </c>
      <c r="C1441" s="23">
        <v>0</v>
      </c>
      <c r="D1441" s="25"/>
      <c r="E1441" s="25"/>
    </row>
    <row r="1442" spans="1:7" x14ac:dyDescent="0.25">
      <c r="A1442" s="18" t="s">
        <v>3515</v>
      </c>
      <c r="B1442" s="18" t="str">
        <f t="shared" si="75"/>
        <v>A1632</v>
      </c>
      <c r="C1442" s="23">
        <v>10000</v>
      </c>
      <c r="D1442" s="25">
        <v>42185</v>
      </c>
      <c r="E1442" s="25">
        <v>42230</v>
      </c>
      <c r="F1442" s="18">
        <f>+VLOOKUP(B1442,'with calc.status'!$A$6:$M$1846,8,FALSE)</f>
        <v>10000</v>
      </c>
      <c r="G1442" s="23">
        <f>+F1442-C1442</f>
        <v>0</v>
      </c>
    </row>
    <row r="1443" spans="1:7" x14ac:dyDescent="0.25">
      <c r="A1443" s="18" t="s">
        <v>3516</v>
      </c>
      <c r="B1443" s="18" t="str">
        <f t="shared" si="75"/>
        <v>A1633</v>
      </c>
      <c r="C1443" s="23">
        <v>254.43</v>
      </c>
      <c r="D1443" s="25">
        <v>42185</v>
      </c>
      <c r="E1443" s="25">
        <v>42230</v>
      </c>
      <c r="F1443" s="18">
        <f>+VLOOKUP(B1443,'with calc.status'!$A$6:$M$1846,8,FALSE)</f>
        <v>254.43</v>
      </c>
      <c r="G1443" s="23">
        <f>+F1443-C1443</f>
        <v>0</v>
      </c>
    </row>
    <row r="1444" spans="1:7" x14ac:dyDescent="0.25">
      <c r="A1444" s="18" t="s">
        <v>3653</v>
      </c>
      <c r="B1444" s="18" t="str">
        <f t="shared" si="75"/>
        <v>A2501</v>
      </c>
      <c r="C1444" s="23">
        <v>254.43</v>
      </c>
      <c r="D1444" s="25">
        <v>42185</v>
      </c>
      <c r="E1444" s="25">
        <v>42230</v>
      </c>
      <c r="F1444" s="18">
        <f>+VLOOKUP(B1444,'with calc.status'!$A$6:$M$1846,8,FALSE)</f>
        <v>254.43</v>
      </c>
      <c r="G1444" s="23">
        <f>+F1444-C1444</f>
        <v>0</v>
      </c>
    </row>
    <row r="1445" spans="1:7" x14ac:dyDescent="0.25">
      <c r="A1445" s="18" t="s">
        <v>3823</v>
      </c>
      <c r="B1445" s="18" t="str">
        <f t="shared" si="75"/>
        <v>A4023</v>
      </c>
      <c r="C1445" s="23">
        <v>0</v>
      </c>
      <c r="D1445" s="25">
        <v>42369</v>
      </c>
      <c r="E1445" s="25"/>
    </row>
    <row r="1446" spans="1:7" x14ac:dyDescent="0.25">
      <c r="A1446" s="18" t="s">
        <v>3941</v>
      </c>
      <c r="B1446" s="18" t="str">
        <f t="shared" si="75"/>
        <v>A4763</v>
      </c>
      <c r="C1446" s="23">
        <v>1000</v>
      </c>
      <c r="D1446" s="25">
        <v>42198</v>
      </c>
      <c r="E1446" s="25">
        <v>42230</v>
      </c>
      <c r="F1446" s="18">
        <f>+VLOOKUP(B1446,'with calc.status'!$A$6:$M$1846,8,FALSE)</f>
        <v>1000</v>
      </c>
      <c r="G1446" s="23">
        <f>+F1446-C1446</f>
        <v>0</v>
      </c>
    </row>
    <row r="1447" spans="1:7" x14ac:dyDescent="0.25">
      <c r="A1447" s="18" t="s">
        <v>3825</v>
      </c>
      <c r="B1447" s="18" t="str">
        <f t="shared" si="75"/>
        <v>A4048</v>
      </c>
      <c r="C1447" s="23">
        <v>0</v>
      </c>
      <c r="D1447" s="25">
        <v>42257</v>
      </c>
      <c r="E1447" s="25"/>
    </row>
    <row r="1448" spans="1:7" x14ac:dyDescent="0.25">
      <c r="A1448" s="18" t="s">
        <v>3826</v>
      </c>
      <c r="B1448" s="18" t="str">
        <f t="shared" si="75"/>
        <v>A4049</v>
      </c>
      <c r="C1448" s="23">
        <v>0</v>
      </c>
      <c r="D1448" s="25">
        <v>42256</v>
      </c>
      <c r="E1448" s="25"/>
    </row>
    <row r="1449" spans="1:7" x14ac:dyDescent="0.25">
      <c r="A1449" s="18" t="s">
        <v>3766</v>
      </c>
      <c r="B1449" s="18" t="str">
        <f t="shared" si="75"/>
        <v>A3555</v>
      </c>
      <c r="C1449" s="23">
        <v>944.43769999999995</v>
      </c>
      <c r="D1449" s="25">
        <v>42356</v>
      </c>
      <c r="E1449" s="25">
        <v>42234</v>
      </c>
      <c r="F1449" s="18">
        <f>+VLOOKUP(B1449,'with calc.status'!$A$6:$M$1846,8,FALSE)</f>
        <v>944.43769999999995</v>
      </c>
      <c r="G1449" s="23">
        <f>+F1449-C1449</f>
        <v>0</v>
      </c>
    </row>
    <row r="1450" spans="1:7" x14ac:dyDescent="0.25">
      <c r="A1450" s="18" t="s">
        <v>3828</v>
      </c>
      <c r="B1450" s="18" t="str">
        <f t="shared" si="75"/>
        <v>A4081</v>
      </c>
      <c r="C1450" s="23">
        <v>0</v>
      </c>
      <c r="D1450" s="25">
        <v>42257</v>
      </c>
      <c r="E1450" s="25"/>
    </row>
    <row r="1451" spans="1:7" x14ac:dyDescent="0.25">
      <c r="A1451" s="18" t="s">
        <v>3829</v>
      </c>
      <c r="B1451" s="18" t="str">
        <f t="shared" si="75"/>
        <v>A4086</v>
      </c>
      <c r="C1451" s="23">
        <v>0</v>
      </c>
      <c r="D1451" s="25">
        <v>42258</v>
      </c>
      <c r="E1451" s="25"/>
    </row>
    <row r="1452" spans="1:7" x14ac:dyDescent="0.25">
      <c r="A1452" s="18" t="s">
        <v>3889</v>
      </c>
      <c r="B1452" s="18" t="str">
        <f t="shared" si="75"/>
        <v>A4541</v>
      </c>
      <c r="C1452" s="23">
        <v>3621.58</v>
      </c>
      <c r="D1452" s="25">
        <v>42398</v>
      </c>
      <c r="E1452" s="25">
        <v>42234</v>
      </c>
      <c r="F1452" s="18">
        <f>+VLOOKUP(B1452,'with calc.status'!$A$6:$M$1846,8,FALSE)</f>
        <v>3621.58</v>
      </c>
      <c r="G1452" s="23">
        <f>+F1452-C1452</f>
        <v>0</v>
      </c>
    </row>
    <row r="1453" spans="1:7" x14ac:dyDescent="0.25">
      <c r="A1453" s="18" t="s">
        <v>3831</v>
      </c>
      <c r="B1453" s="18" t="str">
        <f t="shared" si="75"/>
        <v>A4090</v>
      </c>
      <c r="C1453" s="23">
        <v>5104.2997999999998</v>
      </c>
      <c r="D1453" s="25">
        <v>42258</v>
      </c>
      <c r="E1453" s="25"/>
    </row>
    <row r="1454" spans="1:7" x14ac:dyDescent="0.25">
      <c r="A1454" s="18" t="s">
        <v>4641</v>
      </c>
      <c r="B1454" s="18" t="str">
        <f t="shared" si="75"/>
        <v>A8674</v>
      </c>
      <c r="C1454" s="23">
        <v>468.61</v>
      </c>
      <c r="D1454" s="25">
        <v>42235</v>
      </c>
      <c r="E1454" s="25">
        <v>42235</v>
      </c>
      <c r="F1454" s="18">
        <f>+VLOOKUP(B1454,'with calc.status'!$A$6:$M$1846,8,FALSE)</f>
        <v>468.61</v>
      </c>
      <c r="G1454" s="23">
        <f>+F1454-C1454</f>
        <v>0</v>
      </c>
    </row>
    <row r="1455" spans="1:7" x14ac:dyDescent="0.25">
      <c r="A1455" s="18" t="s">
        <v>3523</v>
      </c>
      <c r="B1455" s="18" t="str">
        <f t="shared" si="75"/>
        <v>A1679</v>
      </c>
      <c r="C1455" s="23">
        <v>4780.0879999999997</v>
      </c>
      <c r="D1455" s="25">
        <v>42236</v>
      </c>
      <c r="E1455" s="25">
        <v>42236</v>
      </c>
      <c r="F1455" s="18">
        <f>+VLOOKUP(B1455,'with calc.status'!$A$6:$M$1846,8,FALSE)</f>
        <v>4780.0879999999997</v>
      </c>
      <c r="G1455" s="23">
        <f>+F1455-C1455</f>
        <v>0</v>
      </c>
    </row>
    <row r="1456" spans="1:7" x14ac:dyDescent="0.25">
      <c r="A1456" s="18" t="s">
        <v>3639</v>
      </c>
      <c r="B1456" s="18" t="str">
        <f t="shared" si="75"/>
        <v>A2347</v>
      </c>
      <c r="C1456" s="23">
        <v>1098.4032</v>
      </c>
      <c r="D1456" s="25">
        <v>42185</v>
      </c>
      <c r="E1456" s="25">
        <v>42236</v>
      </c>
      <c r="F1456" s="18">
        <f>+VLOOKUP(B1456,'with calc.status'!$A$6:$M$1846,8,FALSE)</f>
        <v>1098.4032</v>
      </c>
      <c r="G1456" s="23">
        <f>+F1456-C1456</f>
        <v>0</v>
      </c>
    </row>
    <row r="1457" spans="1:7" x14ac:dyDescent="0.25">
      <c r="A1457" s="18" t="s">
        <v>4638</v>
      </c>
      <c r="B1457" s="18" t="str">
        <f t="shared" si="75"/>
        <v>A8671</v>
      </c>
      <c r="C1457" s="23">
        <v>702.91499999999996</v>
      </c>
      <c r="D1457" s="25">
        <v>42236</v>
      </c>
      <c r="E1457" s="25">
        <v>42236</v>
      </c>
      <c r="F1457" s="18">
        <f>+VLOOKUP(B1457,'with calc.status'!$A$6:$M$1846,8,FALSE)</f>
        <v>702.91499999999996</v>
      </c>
      <c r="G1457" s="23">
        <f>+F1457-C1457</f>
        <v>0</v>
      </c>
    </row>
    <row r="1458" spans="1:7" x14ac:dyDescent="0.25">
      <c r="A1458" s="18" t="s">
        <v>3836</v>
      </c>
      <c r="B1458" s="18" t="str">
        <f t="shared" si="75"/>
        <v>A4114</v>
      </c>
      <c r="C1458" s="23">
        <v>0</v>
      </c>
      <c r="D1458" s="25">
        <v>42262</v>
      </c>
      <c r="E1458" s="25"/>
    </row>
    <row r="1459" spans="1:7" x14ac:dyDescent="0.25">
      <c r="A1459" s="18" t="s">
        <v>3837</v>
      </c>
      <c r="B1459" s="18" t="str">
        <f t="shared" si="75"/>
        <v>A4121</v>
      </c>
      <c r="C1459" s="23">
        <v>1663.0047</v>
      </c>
      <c r="D1459" s="25">
        <v>42286</v>
      </c>
      <c r="E1459" s="25"/>
    </row>
    <row r="1460" spans="1:7" x14ac:dyDescent="0.25">
      <c r="A1460" s="18" t="s">
        <v>3506</v>
      </c>
      <c r="B1460" s="18" t="str">
        <f t="shared" si="75"/>
        <v>A1620</v>
      </c>
      <c r="C1460" s="23">
        <v>94.065100000000001</v>
      </c>
      <c r="D1460" s="25">
        <v>42124</v>
      </c>
      <c r="E1460" s="25">
        <v>42237</v>
      </c>
      <c r="F1460" s="18">
        <f>+VLOOKUP(B1460,'with calc.status'!$A$6:$M$1846,8,FALSE)</f>
        <v>94.065100000000001</v>
      </c>
      <c r="G1460" s="23">
        <f>+F1460-C1460</f>
        <v>0</v>
      </c>
    </row>
    <row r="1461" spans="1:7" x14ac:dyDescent="0.25">
      <c r="A1461" s="18" t="s">
        <v>3507</v>
      </c>
      <c r="B1461" s="18" t="str">
        <f t="shared" si="75"/>
        <v>A1622</v>
      </c>
      <c r="C1461" s="23">
        <v>134.74189999999999</v>
      </c>
      <c r="D1461" s="25">
        <v>42185</v>
      </c>
      <c r="E1461" s="25">
        <v>42237</v>
      </c>
      <c r="F1461" s="18">
        <f>+VLOOKUP(B1461,'with calc.status'!$A$6:$M$1846,8,FALSE)</f>
        <v>134.74189999999999</v>
      </c>
      <c r="G1461" s="23">
        <f>+F1461-C1461</f>
        <v>0</v>
      </c>
    </row>
    <row r="1462" spans="1:7" x14ac:dyDescent="0.25">
      <c r="A1462" s="18" t="s">
        <v>3840</v>
      </c>
      <c r="B1462" s="18" t="str">
        <f t="shared" si="75"/>
        <v>A4144</v>
      </c>
      <c r="C1462" s="23">
        <v>2261.3371000000002</v>
      </c>
      <c r="D1462" s="25">
        <v>42261</v>
      </c>
      <c r="E1462" s="25"/>
    </row>
    <row r="1463" spans="1:7" x14ac:dyDescent="0.25">
      <c r="A1463" s="18" t="s">
        <v>3508</v>
      </c>
      <c r="B1463" s="18" t="str">
        <f t="shared" si="75"/>
        <v>A1625</v>
      </c>
      <c r="C1463" s="23">
        <v>134.74189999999999</v>
      </c>
      <c r="D1463" s="25">
        <v>42185</v>
      </c>
      <c r="E1463" s="25">
        <v>42237</v>
      </c>
      <c r="F1463" s="18">
        <f>+VLOOKUP(B1463,'with calc.status'!$A$6:$M$1846,8,FALSE)</f>
        <v>134.74189999999999</v>
      </c>
      <c r="G1463" s="23">
        <f>+F1463-C1463</f>
        <v>0</v>
      </c>
    </row>
    <row r="1464" spans="1:7" x14ac:dyDescent="0.25">
      <c r="A1464" s="18" t="s">
        <v>3842</v>
      </c>
      <c r="B1464" s="18" t="str">
        <f t="shared" si="75"/>
        <v>A4182</v>
      </c>
      <c r="C1464" s="23">
        <v>67.284000000000006</v>
      </c>
      <c r="D1464" s="25">
        <v>42265</v>
      </c>
      <c r="E1464" s="25"/>
    </row>
    <row r="1465" spans="1:7" x14ac:dyDescent="0.25">
      <c r="A1465" s="18" t="s">
        <v>3685</v>
      </c>
      <c r="B1465" s="18" t="str">
        <f t="shared" si="75"/>
        <v>A2869</v>
      </c>
      <c r="C1465" s="23">
        <v>1845.3</v>
      </c>
      <c r="D1465" s="25">
        <v>42185</v>
      </c>
      <c r="E1465" s="25">
        <v>42240</v>
      </c>
      <c r="F1465" s="18">
        <f>+VLOOKUP(B1465,'with calc.status'!$A$6:$M$1846,8,FALSE)</f>
        <v>1845.3</v>
      </c>
      <c r="G1465" s="23">
        <f>+F1465-C1465</f>
        <v>0</v>
      </c>
    </row>
    <row r="1466" spans="1:7" x14ac:dyDescent="0.25">
      <c r="A1466" s="18" t="s">
        <v>3844</v>
      </c>
      <c r="B1466" s="18" t="str">
        <f t="shared" si="75"/>
        <v>A4188</v>
      </c>
      <c r="C1466" s="23">
        <v>125.16500000000001</v>
      </c>
      <c r="D1466" s="25">
        <v>42217</v>
      </c>
      <c r="E1466" s="25"/>
    </row>
    <row r="1467" spans="1:7" x14ac:dyDescent="0.25">
      <c r="A1467" s="18" t="s">
        <v>3845</v>
      </c>
      <c r="B1467" s="18" t="str">
        <f t="shared" si="75"/>
        <v>A4189</v>
      </c>
      <c r="C1467" s="23">
        <v>187.7475</v>
      </c>
      <c r="D1467" s="25">
        <v>42186</v>
      </c>
      <c r="E1467" s="25"/>
    </row>
    <row r="1468" spans="1:7" x14ac:dyDescent="0.25">
      <c r="A1468" s="18" t="s">
        <v>3846</v>
      </c>
      <c r="B1468" s="18" t="str">
        <f t="shared" si="75"/>
        <v>A4190</v>
      </c>
      <c r="C1468" s="23">
        <v>307.23599999999999</v>
      </c>
      <c r="D1468" s="25">
        <v>42186</v>
      </c>
      <c r="E1468" s="25"/>
    </row>
    <row r="1469" spans="1:7" x14ac:dyDescent="0.25">
      <c r="A1469" s="18" t="s">
        <v>3847</v>
      </c>
      <c r="B1469" s="18" t="str">
        <f t="shared" si="75"/>
        <v>A4191</v>
      </c>
      <c r="C1469" s="23">
        <v>192.02250000000001</v>
      </c>
      <c r="D1469" s="25">
        <v>42186</v>
      </c>
      <c r="E1469" s="25"/>
    </row>
    <row r="1470" spans="1:7" x14ac:dyDescent="0.25">
      <c r="A1470" s="18" t="s">
        <v>3848</v>
      </c>
      <c r="B1470" s="18" t="str">
        <f t="shared" si="75"/>
        <v>A4192</v>
      </c>
      <c r="C1470" s="23">
        <v>384.04500000000002</v>
      </c>
      <c r="D1470" s="25">
        <v>42186</v>
      </c>
      <c r="E1470" s="25"/>
    </row>
    <row r="1471" spans="1:7" x14ac:dyDescent="0.25">
      <c r="A1471" s="18" t="s">
        <v>3849</v>
      </c>
      <c r="B1471" s="18" t="str">
        <f t="shared" si="75"/>
        <v>A4193</v>
      </c>
      <c r="C1471" s="23">
        <v>153.61799999999999</v>
      </c>
      <c r="D1471" s="25">
        <v>42186</v>
      </c>
      <c r="E1471" s="25"/>
    </row>
    <row r="1472" spans="1:7" x14ac:dyDescent="0.25">
      <c r="A1472" s="18" t="s">
        <v>3850</v>
      </c>
      <c r="B1472" s="18" t="str">
        <f t="shared" si="75"/>
        <v>A4194</v>
      </c>
      <c r="C1472" s="23">
        <v>537.66300000000001</v>
      </c>
      <c r="D1472" s="25">
        <v>42186</v>
      </c>
      <c r="E1472" s="25"/>
    </row>
    <row r="1473" spans="1:7" x14ac:dyDescent="0.25">
      <c r="A1473" s="18" t="s">
        <v>4633</v>
      </c>
      <c r="B1473" s="18" t="str">
        <f t="shared" si="75"/>
        <v>A8666</v>
      </c>
      <c r="C1473" s="23">
        <v>402.536</v>
      </c>
      <c r="D1473" s="25">
        <v>42113</v>
      </c>
      <c r="E1473" s="25">
        <v>42240</v>
      </c>
      <c r="F1473" s="18">
        <f>+VLOOKUP(B1473,'with calc.status'!$A$6:$M$1846,8,FALSE)</f>
        <v>402.536</v>
      </c>
      <c r="G1473" s="23">
        <f>+F1473-C1473</f>
        <v>0</v>
      </c>
    </row>
    <row r="1474" spans="1:7" x14ac:dyDescent="0.25">
      <c r="A1474" s="18" t="s">
        <v>4635</v>
      </c>
      <c r="B1474" s="18" t="str">
        <f t="shared" si="75"/>
        <v>A8668</v>
      </c>
      <c r="C1474" s="23">
        <v>315.40969999999999</v>
      </c>
      <c r="D1474" s="25">
        <v>42219</v>
      </c>
      <c r="E1474" s="25">
        <v>42240</v>
      </c>
      <c r="F1474" s="18">
        <f>+VLOOKUP(B1474,'with calc.status'!$A$6:$M$1846,8,FALSE)</f>
        <v>315.40969999999999</v>
      </c>
      <c r="G1474" s="23">
        <f>+F1474-C1474</f>
        <v>0</v>
      </c>
    </row>
    <row r="1475" spans="1:7" x14ac:dyDescent="0.25">
      <c r="A1475" s="18" t="s">
        <v>3853</v>
      </c>
      <c r="B1475" s="18" t="str">
        <f t="shared" si="75"/>
        <v>A4198</v>
      </c>
      <c r="C1475" s="23">
        <v>306.8802</v>
      </c>
      <c r="D1475" s="25">
        <v>42254</v>
      </c>
      <c r="E1475" s="25"/>
    </row>
    <row r="1476" spans="1:7" x14ac:dyDescent="0.25">
      <c r="A1476" s="18" t="s">
        <v>4636</v>
      </c>
      <c r="B1476" s="18" t="str">
        <f t="shared" si="75"/>
        <v>A8669</v>
      </c>
      <c r="C1476" s="23">
        <v>759.21849999999995</v>
      </c>
      <c r="D1476" s="25">
        <v>42214</v>
      </c>
      <c r="E1476" s="25">
        <v>42240</v>
      </c>
      <c r="F1476" s="18">
        <f>+VLOOKUP(B1476,'with calc.status'!$A$6:$M$1846,8,FALSE)</f>
        <v>759.21849999999995</v>
      </c>
      <c r="G1476" s="23">
        <f>+F1476-C1476</f>
        <v>0</v>
      </c>
    </row>
    <row r="1477" spans="1:7" x14ac:dyDescent="0.25">
      <c r="A1477" s="18" t="s">
        <v>4639</v>
      </c>
      <c r="B1477" s="18" t="str">
        <f t="shared" si="75"/>
        <v>A8672</v>
      </c>
      <c r="C1477" s="23">
        <v>669.9787</v>
      </c>
      <c r="D1477" s="25">
        <v>42236</v>
      </c>
      <c r="E1477" s="25">
        <v>42240</v>
      </c>
      <c r="F1477" s="18">
        <f>+VLOOKUP(B1477,'with calc.status'!$A$6:$M$1846,8,FALSE)</f>
        <v>669.9787</v>
      </c>
      <c r="G1477" s="23">
        <f>+F1477-C1477</f>
        <v>0</v>
      </c>
    </row>
    <row r="1478" spans="1:7" x14ac:dyDescent="0.25">
      <c r="A1478" s="18" t="s">
        <v>3856</v>
      </c>
      <c r="B1478" s="18" t="str">
        <f t="shared" si="75"/>
        <v>A4205</v>
      </c>
      <c r="C1478" s="23">
        <v>0</v>
      </c>
      <c r="D1478" s="25">
        <v>42269</v>
      </c>
      <c r="E1478" s="25"/>
    </row>
    <row r="1479" spans="1:7" x14ac:dyDescent="0.25">
      <c r="A1479" s="18" t="s">
        <v>4640</v>
      </c>
      <c r="B1479" s="18" t="str">
        <f t="shared" si="75"/>
        <v>A8673</v>
      </c>
      <c r="C1479" s="23">
        <v>1033.8871999999999</v>
      </c>
      <c r="D1479" s="25">
        <v>42234</v>
      </c>
      <c r="E1479" s="25">
        <v>42240</v>
      </c>
      <c r="F1479" s="18">
        <f>+VLOOKUP(B1479,'with calc.status'!$A$6:$M$1846,8,FALSE)</f>
        <v>1033.8871999999999</v>
      </c>
      <c r="G1479" s="23">
        <f>+F1479-C1479</f>
        <v>0</v>
      </c>
    </row>
    <row r="1480" spans="1:7" x14ac:dyDescent="0.25">
      <c r="A1480" s="18" t="s">
        <v>3794</v>
      </c>
      <c r="B1480" s="18" t="str">
        <f t="shared" si="75"/>
        <v>A3806</v>
      </c>
      <c r="C1480" s="23">
        <v>272.42</v>
      </c>
      <c r="D1480" s="25">
        <v>42257</v>
      </c>
      <c r="E1480" s="25">
        <v>42242</v>
      </c>
      <c r="F1480" s="18">
        <f>+VLOOKUP(B1480,'with calc.status'!$A$6:$M$1846,8,FALSE)</f>
        <v>272.42</v>
      </c>
      <c r="G1480" s="23">
        <f>+F1480-C1480</f>
        <v>0</v>
      </c>
    </row>
    <row r="1481" spans="1:7" x14ac:dyDescent="0.25">
      <c r="A1481" s="18" t="s">
        <v>3859</v>
      </c>
      <c r="B1481" s="18" t="str">
        <f t="shared" si="75"/>
        <v>A4236</v>
      </c>
      <c r="C1481" s="23">
        <v>0</v>
      </c>
      <c r="D1481" s="25">
        <v>42271</v>
      </c>
      <c r="E1481" s="25"/>
    </row>
    <row r="1482" spans="1:7" x14ac:dyDescent="0.25">
      <c r="A1482" s="18" t="s">
        <v>3795</v>
      </c>
      <c r="B1482" s="18" t="str">
        <f t="shared" si="75"/>
        <v>A3807</v>
      </c>
      <c r="C1482" s="23">
        <v>296.64</v>
      </c>
      <c r="D1482" s="25">
        <v>42286</v>
      </c>
      <c r="E1482" s="25">
        <v>42242</v>
      </c>
      <c r="F1482" s="18">
        <f>+VLOOKUP(B1482,'with calc.status'!$A$6:$M$1846,8,FALSE)</f>
        <v>296.64</v>
      </c>
      <c r="G1482" s="23">
        <f>+F1482-C1482</f>
        <v>0</v>
      </c>
    </row>
    <row r="1483" spans="1:7" x14ac:dyDescent="0.25">
      <c r="A1483" s="18" t="s">
        <v>3861</v>
      </c>
      <c r="B1483" s="18" t="str">
        <f t="shared" ref="B1483:B1546" si="76">+LEFT(A1483,5)</f>
        <v>A4242</v>
      </c>
      <c r="C1483" s="23">
        <v>0</v>
      </c>
      <c r="D1483" s="25">
        <v>42272</v>
      </c>
      <c r="E1483" s="25"/>
    </row>
    <row r="1484" spans="1:7" x14ac:dyDescent="0.25">
      <c r="A1484" s="18" t="s">
        <v>3862</v>
      </c>
      <c r="B1484" s="18" t="str">
        <f t="shared" si="76"/>
        <v>A4246</v>
      </c>
      <c r="C1484" s="23">
        <v>0</v>
      </c>
      <c r="D1484" s="25">
        <v>42272</v>
      </c>
      <c r="E1484" s="25"/>
    </row>
    <row r="1485" spans="1:7" x14ac:dyDescent="0.25">
      <c r="A1485" s="18" t="s">
        <v>3796</v>
      </c>
      <c r="B1485" s="18" t="str">
        <f t="shared" si="76"/>
        <v>A3808</v>
      </c>
      <c r="C1485" s="23">
        <v>726.46</v>
      </c>
      <c r="D1485" s="25">
        <v>42257</v>
      </c>
      <c r="E1485" s="25">
        <v>42242</v>
      </c>
      <c r="F1485" s="18">
        <f>+VLOOKUP(B1485,'with calc.status'!$A$6:$M$1846,8,FALSE)</f>
        <v>726.46</v>
      </c>
      <c r="G1485" s="23">
        <f>+F1485-C1485</f>
        <v>0</v>
      </c>
    </row>
    <row r="1486" spans="1:7" x14ac:dyDescent="0.25">
      <c r="A1486" s="18" t="s">
        <v>3563</v>
      </c>
      <c r="B1486" s="18" t="str">
        <f t="shared" si="76"/>
        <v>A1953</v>
      </c>
      <c r="C1486" s="23">
        <v>1.5549999999999999</v>
      </c>
      <c r="D1486" s="25">
        <v>42215</v>
      </c>
      <c r="E1486" s="25">
        <v>42243</v>
      </c>
      <c r="F1486" s="18">
        <f>+VLOOKUP(B1486,'with calc.status'!$A$6:$M$1846,8,FALSE)</f>
        <v>1.5549999999999999</v>
      </c>
      <c r="G1486" s="23">
        <f>+F1486-C1486</f>
        <v>0</v>
      </c>
    </row>
    <row r="1487" spans="1:7" x14ac:dyDescent="0.25">
      <c r="A1487" s="18" t="s">
        <v>3610</v>
      </c>
      <c r="B1487" s="18" t="str">
        <f t="shared" si="76"/>
        <v>A2146</v>
      </c>
      <c r="C1487" s="23">
        <v>857.07180000000005</v>
      </c>
      <c r="D1487" s="25">
        <v>42243</v>
      </c>
      <c r="E1487" s="25">
        <v>42243</v>
      </c>
      <c r="F1487" s="18">
        <f>+VLOOKUP(B1487,'with calc.status'!$A$6:$M$1846,8,FALSE)</f>
        <v>857.07180000000005</v>
      </c>
      <c r="G1487" s="23">
        <f>+F1487-C1487</f>
        <v>0</v>
      </c>
    </row>
    <row r="1488" spans="1:7" x14ac:dyDescent="0.25">
      <c r="A1488" s="18" t="s">
        <v>3736</v>
      </c>
      <c r="B1488" s="18" t="str">
        <f t="shared" si="76"/>
        <v>A3255</v>
      </c>
      <c r="C1488" s="23">
        <v>11800</v>
      </c>
      <c r="D1488" s="25">
        <v>42230</v>
      </c>
      <c r="E1488" s="25">
        <v>42243</v>
      </c>
      <c r="F1488" s="18">
        <f>+VLOOKUP(B1488,'with calc.status'!$A$6:$M$1846,8,FALSE)</f>
        <v>11800</v>
      </c>
      <c r="G1488" s="23">
        <f>+F1488-C1488</f>
        <v>0</v>
      </c>
    </row>
    <row r="1489" spans="1:7" x14ac:dyDescent="0.25">
      <c r="A1489" s="18" t="s">
        <v>3891</v>
      </c>
      <c r="B1489" s="18" t="str">
        <f t="shared" si="76"/>
        <v>A4543</v>
      </c>
      <c r="C1489" s="23">
        <v>1039.3</v>
      </c>
      <c r="D1489" s="25">
        <v>42247</v>
      </c>
      <c r="E1489" s="25">
        <v>42243</v>
      </c>
      <c r="F1489" s="18">
        <f>+VLOOKUP(B1489,'with calc.status'!$A$6:$M$1846,8,FALSE)</f>
        <v>1039.3</v>
      </c>
      <c r="G1489" s="23">
        <f>+F1489-C1489</f>
        <v>0</v>
      </c>
    </row>
    <row r="1490" spans="1:7" x14ac:dyDescent="0.25">
      <c r="A1490" s="18" t="s">
        <v>3868</v>
      </c>
      <c r="B1490" s="18" t="str">
        <f t="shared" si="76"/>
        <v>A4364</v>
      </c>
      <c r="C1490" s="23">
        <v>0</v>
      </c>
      <c r="D1490" s="25">
        <v>42277</v>
      </c>
      <c r="E1490" s="25"/>
    </row>
    <row r="1491" spans="1:7" x14ac:dyDescent="0.25">
      <c r="A1491" s="18" t="s">
        <v>3869</v>
      </c>
      <c r="B1491" s="18" t="str">
        <f t="shared" si="76"/>
        <v>A4371</v>
      </c>
      <c r="C1491" s="23">
        <v>838.24689999999998</v>
      </c>
      <c r="D1491" s="25">
        <v>42278</v>
      </c>
      <c r="E1491" s="25"/>
    </row>
    <row r="1492" spans="1:7" x14ac:dyDescent="0.25">
      <c r="A1492" s="18" t="s">
        <v>3870</v>
      </c>
      <c r="B1492" s="18" t="str">
        <f t="shared" si="76"/>
        <v>A4372</v>
      </c>
      <c r="C1492" s="23">
        <v>482.83850000000001</v>
      </c>
      <c r="D1492" s="25">
        <v>42278</v>
      </c>
      <c r="E1492" s="25"/>
    </row>
    <row r="1493" spans="1:7" x14ac:dyDescent="0.25">
      <c r="A1493" s="18" t="s">
        <v>3871</v>
      </c>
      <c r="B1493" s="18" t="str">
        <f t="shared" si="76"/>
        <v>A4373</v>
      </c>
      <c r="C1493" s="23">
        <v>1193.6551999999999</v>
      </c>
      <c r="D1493" s="25">
        <v>42278</v>
      </c>
      <c r="E1493" s="25"/>
    </row>
    <row r="1494" spans="1:7" x14ac:dyDescent="0.25">
      <c r="A1494" s="18" t="s">
        <v>3872</v>
      </c>
      <c r="B1494" s="18" t="str">
        <f t="shared" si="76"/>
        <v>A4374</v>
      </c>
      <c r="C1494" s="23">
        <v>909.09090000000003</v>
      </c>
      <c r="D1494" s="25">
        <v>42278</v>
      </c>
      <c r="E1494" s="25"/>
    </row>
    <row r="1495" spans="1:7" x14ac:dyDescent="0.25">
      <c r="A1495" s="18" t="s">
        <v>3534</v>
      </c>
      <c r="B1495" s="18" t="str">
        <f t="shared" si="76"/>
        <v>A1826</v>
      </c>
      <c r="C1495" s="23">
        <v>340.7724</v>
      </c>
      <c r="D1495" s="25">
        <v>42215</v>
      </c>
      <c r="E1495" s="25">
        <v>42244</v>
      </c>
      <c r="F1495" s="18">
        <f>+VLOOKUP(B1495,'with calc.status'!$A$6:$M$1846,8,FALSE)</f>
        <v>340.7724</v>
      </c>
      <c r="G1495" s="23">
        <f>+F1495-C1495</f>
        <v>0</v>
      </c>
    </row>
    <row r="1496" spans="1:7" x14ac:dyDescent="0.25">
      <c r="A1496" s="18" t="s">
        <v>3535</v>
      </c>
      <c r="B1496" s="18" t="str">
        <f t="shared" si="76"/>
        <v>A1827</v>
      </c>
      <c r="C1496" s="23">
        <v>267.2244</v>
      </c>
      <c r="D1496" s="25">
        <v>42215</v>
      </c>
      <c r="E1496" s="25">
        <v>42244</v>
      </c>
      <c r="F1496" s="18">
        <f>+VLOOKUP(B1496,'with calc.status'!$A$6:$M$1846,8,FALSE)</f>
        <v>267.2244</v>
      </c>
      <c r="G1496" s="23">
        <f>+F1496-C1496</f>
        <v>0</v>
      </c>
    </row>
    <row r="1497" spans="1:7" x14ac:dyDescent="0.25">
      <c r="A1497" s="18" t="s">
        <v>3875</v>
      </c>
      <c r="B1497" s="18" t="str">
        <f t="shared" si="76"/>
        <v>A4452</v>
      </c>
      <c r="C1497" s="23">
        <v>17496.5</v>
      </c>
      <c r="D1497" s="25">
        <v>42296</v>
      </c>
      <c r="E1497" s="25"/>
    </row>
    <row r="1498" spans="1:7" x14ac:dyDescent="0.25">
      <c r="A1498" s="18" t="s">
        <v>3737</v>
      </c>
      <c r="B1498" s="18" t="str">
        <f t="shared" si="76"/>
        <v>A3256</v>
      </c>
      <c r="C1498" s="23">
        <v>338.32080000000002</v>
      </c>
      <c r="D1498" s="25">
        <v>42223</v>
      </c>
      <c r="E1498" s="25">
        <v>42244</v>
      </c>
      <c r="F1498" s="18">
        <f>+VLOOKUP(B1498,'with calc.status'!$A$6:$M$1846,8,FALSE)</f>
        <v>338.32080000000002</v>
      </c>
      <c r="G1498" s="23">
        <f>+F1498-C1498</f>
        <v>0</v>
      </c>
    </row>
    <row r="1499" spans="1:7" x14ac:dyDescent="0.25">
      <c r="A1499" s="18" t="s">
        <v>3801</v>
      </c>
      <c r="B1499" s="18" t="str">
        <f t="shared" si="76"/>
        <v>A3852</v>
      </c>
      <c r="C1499" s="23">
        <v>296</v>
      </c>
      <c r="D1499" s="25">
        <v>42177</v>
      </c>
      <c r="E1499" s="25">
        <v>42244</v>
      </c>
      <c r="F1499" s="18">
        <f>+VLOOKUP(B1499,'with calc.status'!$A$6:$M$1846,8,FALSE)</f>
        <v>296</v>
      </c>
      <c r="G1499" s="23">
        <f>+F1499-C1499</f>
        <v>0</v>
      </c>
    </row>
    <row r="1500" spans="1:7" x14ac:dyDescent="0.25">
      <c r="A1500" s="18" t="s">
        <v>3361</v>
      </c>
      <c r="B1500" s="18" t="str">
        <f t="shared" si="76"/>
        <v>A0389</v>
      </c>
      <c r="C1500" s="23">
        <v>309.36869999999999</v>
      </c>
      <c r="D1500" s="25">
        <v>42247</v>
      </c>
      <c r="E1500" s="25">
        <v>42247</v>
      </c>
      <c r="F1500" s="18">
        <f>+VLOOKUP(B1500,'with calc.status'!$A$6:$M$1846,8,FALSE)</f>
        <v>309.36869999999999</v>
      </c>
      <c r="G1500" s="23">
        <f>+F1500-C1500</f>
        <v>0</v>
      </c>
    </row>
    <row r="1501" spans="1:7" x14ac:dyDescent="0.25">
      <c r="A1501" s="18" t="s">
        <v>3512</v>
      </c>
      <c r="B1501" s="18" t="str">
        <f t="shared" si="76"/>
        <v>A1629</v>
      </c>
      <c r="C1501" s="23">
        <v>294.42180000000002</v>
      </c>
      <c r="D1501" s="25">
        <v>42185</v>
      </c>
      <c r="E1501" s="25">
        <v>42247</v>
      </c>
      <c r="F1501" s="18">
        <f>+VLOOKUP(B1501,'with calc.status'!$A$6:$M$1846,8,FALSE)</f>
        <v>294.42180000000002</v>
      </c>
      <c r="G1501" s="23">
        <f>+F1501-C1501</f>
        <v>0</v>
      </c>
    </row>
    <row r="1502" spans="1:7" x14ac:dyDescent="0.25">
      <c r="A1502" s="18" t="s">
        <v>3533</v>
      </c>
      <c r="B1502" s="18" t="str">
        <f t="shared" si="76"/>
        <v>A1825</v>
      </c>
      <c r="C1502" s="23">
        <v>48.404899999999998</v>
      </c>
      <c r="D1502" s="25">
        <v>42247</v>
      </c>
      <c r="E1502" s="25">
        <v>42247</v>
      </c>
      <c r="F1502" s="18">
        <f>+VLOOKUP(B1502,'with calc.status'!$A$6:$M$1846,8,FALSE)</f>
        <v>48.404899999999998</v>
      </c>
      <c r="G1502" s="23">
        <f>+F1502-C1502</f>
        <v>0</v>
      </c>
    </row>
    <row r="1503" spans="1:7" x14ac:dyDescent="0.25">
      <c r="A1503" s="18" t="s">
        <v>3881</v>
      </c>
      <c r="B1503" s="18" t="str">
        <f t="shared" si="76"/>
        <v>A4517</v>
      </c>
      <c r="C1503" s="23">
        <v>5647.18</v>
      </c>
      <c r="D1503" s="25">
        <v>42293</v>
      </c>
      <c r="E1503" s="25"/>
    </row>
    <row r="1504" spans="1:7" x14ac:dyDescent="0.25">
      <c r="A1504" s="18" t="s">
        <v>3755</v>
      </c>
      <c r="B1504" s="18" t="str">
        <f t="shared" si="76"/>
        <v>A3434</v>
      </c>
      <c r="C1504" s="23">
        <v>312.03089999999997</v>
      </c>
      <c r="D1504" s="25">
        <v>42247</v>
      </c>
      <c r="E1504" s="25">
        <v>42247</v>
      </c>
      <c r="F1504" s="18">
        <f>+VLOOKUP(B1504,'with calc.status'!$A$6:$M$1846,8,FALSE)</f>
        <v>312.03089999999997</v>
      </c>
      <c r="G1504" s="23">
        <f>+F1504-C1504</f>
        <v>0</v>
      </c>
    </row>
    <row r="1505" spans="1:7" x14ac:dyDescent="0.25">
      <c r="A1505" s="18" t="s">
        <v>3757</v>
      </c>
      <c r="B1505" s="18" t="str">
        <f t="shared" si="76"/>
        <v>A3445</v>
      </c>
      <c r="C1505" s="23">
        <v>309.36869999999999</v>
      </c>
      <c r="D1505" s="25">
        <v>42247</v>
      </c>
      <c r="E1505" s="25">
        <v>42247</v>
      </c>
      <c r="F1505" s="18">
        <f>+VLOOKUP(B1505,'with calc.status'!$A$6:$M$1846,8,FALSE)</f>
        <v>309.36869999999999</v>
      </c>
      <c r="G1505" s="23">
        <f>+F1505-C1505</f>
        <v>0</v>
      </c>
    </row>
    <row r="1506" spans="1:7" x14ac:dyDescent="0.25">
      <c r="A1506" s="18" t="s">
        <v>3884</v>
      </c>
      <c r="B1506" s="18" t="str">
        <f t="shared" si="76"/>
        <v>A4527</v>
      </c>
      <c r="C1506" s="23">
        <v>33569.699999999997</v>
      </c>
      <c r="D1506" s="25">
        <v>42136</v>
      </c>
      <c r="E1506" s="25"/>
    </row>
    <row r="1507" spans="1:7" x14ac:dyDescent="0.25">
      <c r="A1507" s="18" t="s">
        <v>3885</v>
      </c>
      <c r="B1507" s="18" t="str">
        <f t="shared" si="76"/>
        <v>A4528</v>
      </c>
      <c r="C1507" s="23">
        <v>7506</v>
      </c>
      <c r="D1507" s="25">
        <v>42035</v>
      </c>
      <c r="E1507" s="25"/>
    </row>
    <row r="1508" spans="1:7" x14ac:dyDescent="0.25">
      <c r="A1508" s="18" t="s">
        <v>3947</v>
      </c>
      <c r="B1508" s="18" t="str">
        <f t="shared" si="76"/>
        <v>A4771</v>
      </c>
      <c r="C1508" s="23">
        <v>13731.69</v>
      </c>
      <c r="D1508" s="25">
        <v>42216</v>
      </c>
      <c r="E1508" s="25">
        <v>42248</v>
      </c>
      <c r="F1508" s="18">
        <f>+VLOOKUP(B1508,'with calc.status'!$A$6:$M$1846,8,FALSE)</f>
        <v>13731.69</v>
      </c>
      <c r="G1508" s="23">
        <f t="shared" ref="G1508:G1516" si="77">+F1508-C1508</f>
        <v>0</v>
      </c>
    </row>
    <row r="1509" spans="1:7" x14ac:dyDescent="0.25">
      <c r="A1509" s="18" t="s">
        <v>3406</v>
      </c>
      <c r="B1509" s="18" t="str">
        <f t="shared" si="76"/>
        <v>A0495</v>
      </c>
      <c r="C1509" s="23">
        <v>2678.57</v>
      </c>
      <c r="D1509" s="25">
        <v>42249</v>
      </c>
      <c r="E1509" s="25">
        <v>42249</v>
      </c>
      <c r="F1509" s="18">
        <f>+VLOOKUP(B1509,'with calc.status'!$A$6:$M$1846,8,FALSE)</f>
        <v>2678.57</v>
      </c>
      <c r="G1509" s="23">
        <f t="shared" si="77"/>
        <v>0</v>
      </c>
    </row>
    <row r="1510" spans="1:7" x14ac:dyDescent="0.25">
      <c r="A1510" s="18" t="s">
        <v>3407</v>
      </c>
      <c r="B1510" s="18" t="str">
        <f t="shared" si="76"/>
        <v>A0516</v>
      </c>
      <c r="C1510" s="23">
        <v>427.84</v>
      </c>
      <c r="D1510" s="25">
        <v>42257</v>
      </c>
      <c r="E1510" s="25">
        <v>42250</v>
      </c>
      <c r="F1510" s="18">
        <f>+VLOOKUP(B1510,'with calc.status'!$A$6:$M$1846,8,FALSE)</f>
        <v>427.84</v>
      </c>
      <c r="G1510" s="23">
        <f t="shared" si="77"/>
        <v>0</v>
      </c>
    </row>
    <row r="1511" spans="1:7" x14ac:dyDescent="0.25">
      <c r="A1511" s="18" t="s">
        <v>3511</v>
      </c>
      <c r="B1511" s="18" t="str">
        <f t="shared" si="76"/>
        <v>A1628</v>
      </c>
      <c r="C1511" s="23">
        <v>208.5384</v>
      </c>
      <c r="D1511" s="25">
        <v>42185</v>
      </c>
      <c r="E1511" s="25">
        <v>42250</v>
      </c>
      <c r="F1511" s="18">
        <f>+VLOOKUP(B1511,'with calc.status'!$A$6:$M$1846,8,FALSE)</f>
        <v>208.5384</v>
      </c>
      <c r="G1511" s="23">
        <f t="shared" si="77"/>
        <v>0</v>
      </c>
    </row>
    <row r="1512" spans="1:7" x14ac:dyDescent="0.25">
      <c r="A1512" s="18" t="s">
        <v>3820</v>
      </c>
      <c r="B1512" s="18" t="str">
        <f t="shared" si="76"/>
        <v>A4016</v>
      </c>
      <c r="C1512" s="23">
        <v>435.6</v>
      </c>
      <c r="D1512" s="25">
        <v>42254</v>
      </c>
      <c r="E1512" s="25">
        <v>42250</v>
      </c>
      <c r="F1512" s="18">
        <f>+VLOOKUP(B1512,'with calc.status'!$A$6:$M$1846,8,FALSE)</f>
        <v>435.6</v>
      </c>
      <c r="G1512" s="23">
        <f t="shared" si="77"/>
        <v>0</v>
      </c>
    </row>
    <row r="1513" spans="1:7" x14ac:dyDescent="0.25">
      <c r="A1513" s="18" t="s">
        <v>3890</v>
      </c>
      <c r="B1513" s="18" t="str">
        <f t="shared" si="76"/>
        <v>A4542</v>
      </c>
      <c r="C1513" s="23">
        <v>731.25</v>
      </c>
      <c r="D1513" s="25">
        <v>42256</v>
      </c>
      <c r="E1513" s="25">
        <v>42250</v>
      </c>
      <c r="F1513" s="18">
        <f>+VLOOKUP(B1513,'with calc.status'!$A$6:$M$1846,8,FALSE)</f>
        <v>731.25</v>
      </c>
      <c r="G1513" s="23">
        <f t="shared" si="77"/>
        <v>0</v>
      </c>
    </row>
    <row r="1514" spans="1:7" x14ac:dyDescent="0.25">
      <c r="A1514" s="18" t="s">
        <v>3544</v>
      </c>
      <c r="B1514" s="18" t="str">
        <f t="shared" si="76"/>
        <v>A1878</v>
      </c>
      <c r="C1514" s="23">
        <v>531.44759999999997</v>
      </c>
      <c r="D1514" s="25">
        <v>42215</v>
      </c>
      <c r="E1514" s="25">
        <v>42251</v>
      </c>
      <c r="F1514" s="18">
        <f>+VLOOKUP(B1514,'with calc.status'!$A$6:$M$1846,8,FALSE)</f>
        <v>531.44759999999997</v>
      </c>
      <c r="G1514" s="23">
        <f t="shared" si="77"/>
        <v>0</v>
      </c>
    </row>
    <row r="1515" spans="1:7" x14ac:dyDescent="0.25">
      <c r="A1515" s="18" t="s">
        <v>3706</v>
      </c>
      <c r="B1515" s="18" t="str">
        <f t="shared" si="76"/>
        <v>A3031</v>
      </c>
      <c r="C1515" s="23">
        <v>1289.405</v>
      </c>
      <c r="D1515" s="25">
        <v>42177</v>
      </c>
      <c r="E1515" s="25">
        <v>42251</v>
      </c>
      <c r="F1515" s="18">
        <f>+VLOOKUP(B1515,'with calc.status'!$A$6:$M$1846,8,FALSE)</f>
        <v>1289.405</v>
      </c>
      <c r="G1515" s="23">
        <f t="shared" si="77"/>
        <v>0</v>
      </c>
    </row>
    <row r="1516" spans="1:7" x14ac:dyDescent="0.25">
      <c r="A1516" s="18" t="s">
        <v>3924</v>
      </c>
      <c r="B1516" s="18" t="str">
        <f t="shared" si="76"/>
        <v>A4736</v>
      </c>
      <c r="C1516" s="23">
        <v>123.44799999999999</v>
      </c>
      <c r="D1516" s="25">
        <v>42251</v>
      </c>
      <c r="E1516" s="25">
        <v>42251</v>
      </c>
      <c r="F1516" s="18">
        <f>+VLOOKUP(B1516,'with calc.status'!$A$6:$M$1846,8,FALSE)</f>
        <v>123.44799999999999</v>
      </c>
      <c r="G1516" s="23">
        <f t="shared" si="77"/>
        <v>0</v>
      </c>
    </row>
    <row r="1517" spans="1:7" x14ac:dyDescent="0.25">
      <c r="A1517" s="18" t="s">
        <v>3895</v>
      </c>
      <c r="B1517" s="18" t="str">
        <f t="shared" si="76"/>
        <v>A4547</v>
      </c>
      <c r="C1517" s="23">
        <v>0</v>
      </c>
      <c r="D1517" s="25"/>
      <c r="E1517" s="25"/>
    </row>
    <row r="1518" spans="1:7" x14ac:dyDescent="0.25">
      <c r="A1518" s="18" t="s">
        <v>3734</v>
      </c>
      <c r="B1518" s="18" t="str">
        <f t="shared" si="76"/>
        <v>A3186</v>
      </c>
      <c r="C1518" s="23">
        <v>269.23320000000001</v>
      </c>
      <c r="D1518" s="25">
        <v>42226</v>
      </c>
      <c r="E1518" s="25">
        <v>42254</v>
      </c>
      <c r="F1518" s="18">
        <f>+VLOOKUP(B1518,'with calc.status'!$A$6:$M$1846,8,FALSE)</f>
        <v>269.23320000000001</v>
      </c>
      <c r="G1518" s="23">
        <f>+F1518-C1518</f>
        <v>0</v>
      </c>
    </row>
    <row r="1519" spans="1:7" x14ac:dyDescent="0.25">
      <c r="A1519" s="18" t="s">
        <v>3791</v>
      </c>
      <c r="B1519" s="18" t="str">
        <f t="shared" si="76"/>
        <v>A3787</v>
      </c>
      <c r="C1519" s="23">
        <v>2100</v>
      </c>
      <c r="D1519" s="25">
        <v>42142</v>
      </c>
      <c r="E1519" s="25">
        <v>42254</v>
      </c>
      <c r="F1519" s="18">
        <f>+VLOOKUP(B1519,'with calc.status'!$A$6:$M$1846,8,FALSE)</f>
        <v>2100</v>
      </c>
      <c r="G1519" s="23">
        <f>+F1519-C1519</f>
        <v>0</v>
      </c>
    </row>
    <row r="1520" spans="1:7" x14ac:dyDescent="0.25">
      <c r="A1520" s="18" t="s">
        <v>3822</v>
      </c>
      <c r="B1520" s="18" t="str">
        <f t="shared" si="76"/>
        <v>A4021</v>
      </c>
      <c r="C1520" s="23">
        <v>2100</v>
      </c>
      <c r="D1520" s="25">
        <v>42254</v>
      </c>
      <c r="E1520" s="25">
        <v>42254</v>
      </c>
      <c r="F1520" s="18">
        <f>+VLOOKUP(B1520,'with calc.status'!$A$6:$M$1846,8,FALSE)</f>
        <v>2100</v>
      </c>
      <c r="G1520" s="23">
        <f>+F1520-C1520</f>
        <v>0</v>
      </c>
    </row>
    <row r="1521" spans="1:7" x14ac:dyDescent="0.25">
      <c r="A1521" s="18" t="s">
        <v>3899</v>
      </c>
      <c r="B1521" s="18" t="str">
        <f t="shared" si="76"/>
        <v>A4551</v>
      </c>
      <c r="C1521" s="23">
        <v>0</v>
      </c>
      <c r="D1521" s="25"/>
      <c r="E1521" s="25"/>
    </row>
    <row r="1522" spans="1:7" x14ac:dyDescent="0.25">
      <c r="A1522" s="18" t="s">
        <v>3854</v>
      </c>
      <c r="B1522" s="18" t="str">
        <f t="shared" si="76"/>
        <v>A4199</v>
      </c>
      <c r="C1522" s="23">
        <v>30.4344</v>
      </c>
      <c r="D1522" s="25">
        <v>42254</v>
      </c>
      <c r="E1522" s="25">
        <v>42254</v>
      </c>
      <c r="F1522" s="18">
        <f>+VLOOKUP(B1522,'with calc.status'!$A$6:$M$1846,8,FALSE)</f>
        <v>30.4344</v>
      </c>
      <c r="G1522" s="23">
        <f>+F1522-C1522</f>
        <v>0</v>
      </c>
    </row>
    <row r="1523" spans="1:7" x14ac:dyDescent="0.25">
      <c r="A1523" s="18" t="s">
        <v>3901</v>
      </c>
      <c r="B1523" s="18" t="str">
        <f t="shared" si="76"/>
        <v>A4602</v>
      </c>
      <c r="C1523" s="23">
        <v>0</v>
      </c>
      <c r="D1523" s="25">
        <v>42293</v>
      </c>
      <c r="E1523" s="25"/>
    </row>
    <row r="1524" spans="1:7" x14ac:dyDescent="0.25">
      <c r="A1524" s="18" t="s">
        <v>3902</v>
      </c>
      <c r="B1524" s="18" t="str">
        <f t="shared" si="76"/>
        <v>A4614</v>
      </c>
      <c r="C1524" s="23">
        <v>0</v>
      </c>
      <c r="D1524" s="25">
        <v>42293</v>
      </c>
      <c r="E1524" s="25"/>
    </row>
    <row r="1525" spans="1:7" x14ac:dyDescent="0.25">
      <c r="A1525" s="18" t="s">
        <v>3903</v>
      </c>
      <c r="B1525" s="18" t="str">
        <f t="shared" si="76"/>
        <v>A4615</v>
      </c>
      <c r="C1525" s="23">
        <v>0</v>
      </c>
      <c r="D1525" s="25">
        <v>42293</v>
      </c>
      <c r="E1525" s="25"/>
    </row>
    <row r="1526" spans="1:7" x14ac:dyDescent="0.25">
      <c r="A1526" s="18" t="s">
        <v>3904</v>
      </c>
      <c r="B1526" s="18" t="str">
        <f t="shared" si="76"/>
        <v>A4627</v>
      </c>
      <c r="C1526" s="23">
        <v>1942.77</v>
      </c>
      <c r="D1526" s="25"/>
      <c r="E1526" s="25"/>
    </row>
    <row r="1527" spans="1:7" x14ac:dyDescent="0.25">
      <c r="A1527" s="18" t="s">
        <v>3855</v>
      </c>
      <c r="B1527" s="18" t="str">
        <f t="shared" si="76"/>
        <v>A4200</v>
      </c>
      <c r="C1527" s="23">
        <v>131.88239999999999</v>
      </c>
      <c r="D1527" s="25">
        <v>42254</v>
      </c>
      <c r="E1527" s="25">
        <v>42254</v>
      </c>
      <c r="F1527" s="18">
        <f>+VLOOKUP(B1527,'with calc.status'!$A$6:$M$1846,8,FALSE)</f>
        <v>131.88239999999999</v>
      </c>
      <c r="G1527" s="23">
        <f>+F1527-C1527</f>
        <v>0</v>
      </c>
    </row>
    <row r="1528" spans="1:7" x14ac:dyDescent="0.25">
      <c r="A1528" s="18" t="s">
        <v>3517</v>
      </c>
      <c r="B1528" s="18" t="str">
        <f t="shared" si="76"/>
        <v>A1634</v>
      </c>
      <c r="C1528" s="23">
        <v>434.94499999999999</v>
      </c>
      <c r="D1528" s="25">
        <v>42185</v>
      </c>
      <c r="E1528" s="25">
        <v>42256</v>
      </c>
      <c r="F1528" s="18">
        <f>+VLOOKUP(B1528,'with calc.status'!$A$6:$M$1846,8,FALSE)</f>
        <v>434.94499999999999</v>
      </c>
      <c r="G1528" s="23">
        <f>+F1528-C1528</f>
        <v>0</v>
      </c>
    </row>
    <row r="1529" spans="1:7" x14ac:dyDescent="0.25">
      <c r="A1529" s="18" t="s">
        <v>3518</v>
      </c>
      <c r="B1529" s="18" t="str">
        <f t="shared" si="76"/>
        <v>A1635</v>
      </c>
      <c r="C1529" s="23">
        <v>434.94499999999999</v>
      </c>
      <c r="D1529" s="25">
        <v>42185</v>
      </c>
      <c r="E1529" s="25">
        <v>42256</v>
      </c>
      <c r="F1529" s="18">
        <f>+VLOOKUP(B1529,'with calc.status'!$A$6:$M$1846,8,FALSE)</f>
        <v>434.94499999999999</v>
      </c>
      <c r="G1529" s="23">
        <f>+F1529-C1529</f>
        <v>0</v>
      </c>
    </row>
    <row r="1530" spans="1:7" x14ac:dyDescent="0.25">
      <c r="A1530" s="18" t="s">
        <v>4155</v>
      </c>
      <c r="B1530" s="18" t="str">
        <f t="shared" si="76"/>
        <v>A6670</v>
      </c>
      <c r="C1530" s="23">
        <v>180.39959999999999</v>
      </c>
      <c r="D1530" s="25">
        <v>42256</v>
      </c>
      <c r="E1530" s="25">
        <v>42256</v>
      </c>
      <c r="F1530" s="18">
        <f>+VLOOKUP(B1530,'with calc.status'!$A$6:$M$1846,8,FALSE)</f>
        <v>180.39959999999999</v>
      </c>
      <c r="G1530" s="23">
        <f>+F1530-C1530</f>
        <v>0</v>
      </c>
    </row>
    <row r="1531" spans="1:7" x14ac:dyDescent="0.25">
      <c r="A1531" s="18" t="s">
        <v>3909</v>
      </c>
      <c r="B1531" s="18" t="str">
        <f t="shared" si="76"/>
        <v>A4632</v>
      </c>
      <c r="C1531" s="23">
        <v>0</v>
      </c>
      <c r="D1531" s="25">
        <v>42369</v>
      </c>
      <c r="E1531" s="25"/>
    </row>
    <row r="1532" spans="1:7" x14ac:dyDescent="0.25">
      <c r="A1532" s="18" t="s">
        <v>3509</v>
      </c>
      <c r="B1532" s="18" t="str">
        <f t="shared" si="76"/>
        <v>A1626</v>
      </c>
      <c r="C1532" s="23">
        <v>1732.64</v>
      </c>
      <c r="D1532" s="25">
        <v>42185</v>
      </c>
      <c r="E1532" s="25">
        <v>42257</v>
      </c>
      <c r="F1532" s="18">
        <f>+VLOOKUP(B1532,'with calc.status'!$A$6:$M$1846,8,FALSE)</f>
        <v>1732.64</v>
      </c>
      <c r="G1532" s="23">
        <f>+F1532-C1532</f>
        <v>0</v>
      </c>
    </row>
    <row r="1533" spans="1:7" x14ac:dyDescent="0.25">
      <c r="A1533" s="18" t="s">
        <v>3911</v>
      </c>
      <c r="B1533" s="18" t="str">
        <f t="shared" si="76"/>
        <v>A4674</v>
      </c>
      <c r="C1533" s="23">
        <v>8996.7569999999996</v>
      </c>
      <c r="D1533" s="25">
        <v>42356</v>
      </c>
      <c r="E1533" s="25"/>
    </row>
    <row r="1534" spans="1:7" x14ac:dyDescent="0.25">
      <c r="A1534" s="18" t="s">
        <v>3912</v>
      </c>
      <c r="B1534" s="18" t="str">
        <f t="shared" si="76"/>
        <v>A4675</v>
      </c>
      <c r="C1534" s="23">
        <v>53546.92</v>
      </c>
      <c r="D1534" s="25"/>
      <c r="E1534" s="25"/>
    </row>
    <row r="1535" spans="1:7" x14ac:dyDescent="0.25">
      <c r="A1535" s="18" t="s">
        <v>3913</v>
      </c>
      <c r="B1535" s="18" t="str">
        <f t="shared" si="76"/>
        <v>A4676</v>
      </c>
      <c r="C1535" s="23">
        <v>50005.789199999999</v>
      </c>
      <c r="D1535" s="25">
        <v>42319</v>
      </c>
      <c r="E1535" s="25"/>
    </row>
    <row r="1536" spans="1:7" x14ac:dyDescent="0.25">
      <c r="A1536" s="18" t="s">
        <v>3914</v>
      </c>
      <c r="B1536" s="18" t="str">
        <f t="shared" si="76"/>
        <v>A4677</v>
      </c>
      <c r="C1536" s="23">
        <v>0</v>
      </c>
      <c r="D1536" s="25">
        <v>42431</v>
      </c>
      <c r="E1536" s="25"/>
    </row>
    <row r="1537" spans="1:7" x14ac:dyDescent="0.25">
      <c r="A1537" s="18" t="s">
        <v>3915</v>
      </c>
      <c r="B1537" s="18" t="str">
        <f t="shared" si="76"/>
        <v>A4678</v>
      </c>
      <c r="C1537" s="23">
        <v>0</v>
      </c>
      <c r="D1537" s="25">
        <v>42359</v>
      </c>
      <c r="E1537" s="25"/>
    </row>
    <row r="1538" spans="1:7" x14ac:dyDescent="0.25">
      <c r="A1538" s="18" t="s">
        <v>3916</v>
      </c>
      <c r="B1538" s="18" t="str">
        <f t="shared" si="76"/>
        <v>A4706</v>
      </c>
      <c r="C1538" s="23">
        <v>0</v>
      </c>
      <c r="D1538" s="25">
        <v>42319</v>
      </c>
      <c r="E1538" s="25"/>
    </row>
    <row r="1539" spans="1:7" x14ac:dyDescent="0.25">
      <c r="A1539" s="18" t="s">
        <v>3917</v>
      </c>
      <c r="B1539" s="18" t="str">
        <f t="shared" si="76"/>
        <v>A4707</v>
      </c>
      <c r="C1539" s="23">
        <v>0</v>
      </c>
      <c r="D1539" s="25">
        <v>42338</v>
      </c>
      <c r="E1539" s="25"/>
    </row>
    <row r="1540" spans="1:7" x14ac:dyDescent="0.25">
      <c r="A1540" s="18" t="s">
        <v>3918</v>
      </c>
      <c r="B1540" s="18" t="str">
        <f t="shared" si="76"/>
        <v>A4715</v>
      </c>
      <c r="C1540" s="23">
        <v>0</v>
      </c>
      <c r="D1540" s="25">
        <v>42333</v>
      </c>
      <c r="E1540" s="25"/>
    </row>
    <row r="1541" spans="1:7" x14ac:dyDescent="0.25">
      <c r="A1541" s="18" t="s">
        <v>3761</v>
      </c>
      <c r="B1541" s="18" t="str">
        <f t="shared" si="76"/>
        <v>A3479</v>
      </c>
      <c r="C1541" s="23">
        <v>767.31200000000001</v>
      </c>
      <c r="D1541" s="25">
        <v>42247</v>
      </c>
      <c r="E1541" s="25">
        <v>42257</v>
      </c>
      <c r="F1541" s="18">
        <f>+VLOOKUP(B1541,'with calc.status'!$A$6:$M$1846,8,FALSE)</f>
        <v>767.31200000000001</v>
      </c>
      <c r="G1541" s="23">
        <f>+F1541-C1541</f>
        <v>0</v>
      </c>
    </row>
    <row r="1542" spans="1:7" x14ac:dyDescent="0.25">
      <c r="A1542" s="18" t="s">
        <v>3920</v>
      </c>
      <c r="B1542" s="18" t="str">
        <f t="shared" si="76"/>
        <v>A4719</v>
      </c>
      <c r="C1542" s="23">
        <v>924.05629999999996</v>
      </c>
      <c r="D1542" s="25">
        <v>42298</v>
      </c>
      <c r="E1542" s="25"/>
    </row>
    <row r="1543" spans="1:7" x14ac:dyDescent="0.25">
      <c r="A1543" s="18" t="s">
        <v>3921</v>
      </c>
      <c r="B1543" s="18" t="str">
        <f t="shared" si="76"/>
        <v>A4720</v>
      </c>
      <c r="C1543" s="23">
        <v>1276.2254</v>
      </c>
      <c r="D1543" s="25">
        <v>42298</v>
      </c>
      <c r="E1543" s="25"/>
    </row>
    <row r="1544" spans="1:7" x14ac:dyDescent="0.25">
      <c r="A1544" s="18" t="s">
        <v>3922</v>
      </c>
      <c r="B1544" s="18" t="str">
        <f t="shared" si="76"/>
        <v>A4728</v>
      </c>
      <c r="C1544" s="23">
        <v>9302.58</v>
      </c>
      <c r="D1544" s="25">
        <v>42293</v>
      </c>
      <c r="E1544" s="25"/>
    </row>
    <row r="1545" spans="1:7" x14ac:dyDescent="0.25">
      <c r="A1545" s="18" t="s">
        <v>3705</v>
      </c>
      <c r="B1545" s="18" t="str">
        <f t="shared" si="76"/>
        <v>A3021</v>
      </c>
      <c r="C1545" s="23">
        <v>244.78</v>
      </c>
      <c r="D1545" s="25">
        <v>42216</v>
      </c>
      <c r="E1545" s="25">
        <v>42261</v>
      </c>
      <c r="F1545" s="18">
        <f>+VLOOKUP(B1545,'with calc.status'!$A$6:$M$1846,8,FALSE)</f>
        <v>244.78</v>
      </c>
      <c r="G1545" s="23">
        <f>+F1545-C1545</f>
        <v>0</v>
      </c>
    </row>
    <row r="1546" spans="1:7" x14ac:dyDescent="0.25">
      <c r="A1546" s="18" t="s">
        <v>3738</v>
      </c>
      <c r="B1546" s="18" t="str">
        <f t="shared" si="76"/>
        <v>A3257</v>
      </c>
      <c r="C1546" s="23">
        <v>252.1234</v>
      </c>
      <c r="D1546" s="25">
        <v>42222</v>
      </c>
      <c r="E1546" s="25">
        <v>42262</v>
      </c>
      <c r="F1546" s="18">
        <f>+VLOOKUP(B1546,'with calc.status'!$A$6:$M$1846,8,FALSE)</f>
        <v>252.1234</v>
      </c>
      <c r="G1546" s="23">
        <f>+F1546-C1546</f>
        <v>0</v>
      </c>
    </row>
    <row r="1547" spans="1:7" x14ac:dyDescent="0.25">
      <c r="A1547" s="18" t="s">
        <v>4186</v>
      </c>
      <c r="B1547" s="18" t="str">
        <f t="shared" ref="B1547:B1610" si="78">+LEFT(A1547,5)</f>
        <v>A6788</v>
      </c>
      <c r="C1547" s="23">
        <v>4101.96</v>
      </c>
      <c r="D1547" s="25">
        <v>42262</v>
      </c>
      <c r="E1547" s="25">
        <v>42262</v>
      </c>
      <c r="F1547" s="18">
        <f>+VLOOKUP(B1547,'with calc.status'!$A$6:$M$1846,8,FALSE)</f>
        <v>4101.96</v>
      </c>
      <c r="G1547" s="23">
        <f>+F1547-C1547</f>
        <v>0</v>
      </c>
    </row>
    <row r="1548" spans="1:7" x14ac:dyDescent="0.25">
      <c r="A1548" s="18" t="s">
        <v>3926</v>
      </c>
      <c r="B1548" s="18" t="str">
        <f t="shared" si="78"/>
        <v>A4738</v>
      </c>
      <c r="C1548" s="23">
        <v>105.193</v>
      </c>
      <c r="D1548" s="25">
        <v>42292</v>
      </c>
      <c r="E1548" s="25"/>
    </row>
    <row r="1549" spans="1:7" x14ac:dyDescent="0.25">
      <c r="A1549" s="18" t="s">
        <v>3927</v>
      </c>
      <c r="B1549" s="18" t="str">
        <f t="shared" si="78"/>
        <v>A4744</v>
      </c>
      <c r="C1549" s="23">
        <v>1168.02</v>
      </c>
      <c r="D1549" s="25">
        <v>42310</v>
      </c>
      <c r="E1549" s="25"/>
    </row>
    <row r="1550" spans="1:7" x14ac:dyDescent="0.25">
      <c r="A1550" s="18" t="s">
        <v>3928</v>
      </c>
      <c r="B1550" s="18" t="str">
        <f t="shared" si="78"/>
        <v>A4749</v>
      </c>
      <c r="C1550" s="23">
        <v>0</v>
      </c>
      <c r="D1550" s="25">
        <v>42339</v>
      </c>
      <c r="E1550" s="25"/>
    </row>
    <row r="1551" spans="1:7" x14ac:dyDescent="0.25">
      <c r="A1551" s="18" t="s">
        <v>3929</v>
      </c>
      <c r="B1551" s="18" t="str">
        <f t="shared" si="78"/>
        <v>A4750</v>
      </c>
      <c r="C1551" s="23">
        <v>0</v>
      </c>
      <c r="D1551" s="25">
        <v>42299</v>
      </c>
      <c r="E1551" s="25"/>
    </row>
    <row r="1552" spans="1:7" x14ac:dyDescent="0.25">
      <c r="A1552" s="18" t="s">
        <v>3930</v>
      </c>
      <c r="B1552" s="18" t="str">
        <f t="shared" si="78"/>
        <v>A4751</v>
      </c>
      <c r="C1552" s="23">
        <v>0</v>
      </c>
      <c r="D1552" s="25">
        <v>42299</v>
      </c>
      <c r="E1552" s="25"/>
    </row>
    <row r="1553" spans="1:7" x14ac:dyDescent="0.25">
      <c r="A1553" s="18" t="s">
        <v>3931</v>
      </c>
      <c r="B1553" s="18" t="str">
        <f t="shared" si="78"/>
        <v>A4752</v>
      </c>
      <c r="C1553" s="23">
        <v>0</v>
      </c>
      <c r="D1553" s="25">
        <v>42299</v>
      </c>
      <c r="E1553" s="25"/>
    </row>
    <row r="1554" spans="1:7" x14ac:dyDescent="0.25">
      <c r="A1554" s="18" t="s">
        <v>3932</v>
      </c>
      <c r="B1554" s="18" t="str">
        <f t="shared" si="78"/>
        <v>A4753</v>
      </c>
      <c r="C1554" s="23">
        <v>0</v>
      </c>
      <c r="D1554" s="25">
        <v>42299</v>
      </c>
      <c r="E1554" s="25"/>
    </row>
    <row r="1555" spans="1:7" x14ac:dyDescent="0.25">
      <c r="A1555" s="18" t="s">
        <v>3893</v>
      </c>
      <c r="B1555" s="18" t="str">
        <f t="shared" si="78"/>
        <v>A4545</v>
      </c>
      <c r="C1555" s="23">
        <v>825.85</v>
      </c>
      <c r="D1555" s="25">
        <v>42277</v>
      </c>
      <c r="E1555" s="25">
        <v>42264</v>
      </c>
      <c r="F1555" s="18">
        <f>+VLOOKUP(B1555,'with calc.status'!$A$6:$M$1846,8,FALSE)</f>
        <v>825.85</v>
      </c>
      <c r="G1555" s="23">
        <f>+F1555-C1555</f>
        <v>0</v>
      </c>
    </row>
    <row r="1556" spans="1:7" x14ac:dyDescent="0.25">
      <c r="A1556" s="18" t="s">
        <v>3934</v>
      </c>
      <c r="B1556" s="18" t="str">
        <f t="shared" si="78"/>
        <v>A4755</v>
      </c>
      <c r="C1556" s="23">
        <v>0</v>
      </c>
      <c r="D1556" s="25">
        <v>42299</v>
      </c>
      <c r="E1556" s="25"/>
    </row>
    <row r="1557" spans="1:7" x14ac:dyDescent="0.25">
      <c r="A1557" s="18" t="s">
        <v>3935</v>
      </c>
      <c r="B1557" s="18" t="str">
        <f t="shared" si="78"/>
        <v>A4757</v>
      </c>
      <c r="C1557" s="23">
        <v>0</v>
      </c>
      <c r="D1557" s="25">
        <v>42299</v>
      </c>
      <c r="E1557" s="25"/>
    </row>
    <row r="1558" spans="1:7" x14ac:dyDescent="0.25">
      <c r="A1558" s="18" t="s">
        <v>3936</v>
      </c>
      <c r="B1558" s="18" t="str">
        <f t="shared" si="78"/>
        <v>A4758</v>
      </c>
      <c r="C1558" s="23">
        <v>0</v>
      </c>
      <c r="D1558" s="25">
        <v>42299</v>
      </c>
      <c r="E1558" s="25"/>
    </row>
    <row r="1559" spans="1:7" x14ac:dyDescent="0.25">
      <c r="A1559" s="18" t="s">
        <v>3937</v>
      </c>
      <c r="B1559" s="18" t="str">
        <f t="shared" si="78"/>
        <v>A4759</v>
      </c>
      <c r="C1559" s="23">
        <v>0</v>
      </c>
      <c r="D1559" s="25">
        <v>42299</v>
      </c>
      <c r="E1559" s="25"/>
    </row>
    <row r="1560" spans="1:7" x14ac:dyDescent="0.25">
      <c r="A1560" s="18" t="s">
        <v>3894</v>
      </c>
      <c r="B1560" s="18" t="str">
        <f t="shared" si="78"/>
        <v>A4546</v>
      </c>
      <c r="C1560" s="23">
        <v>1838.71</v>
      </c>
      <c r="D1560" s="25">
        <v>42272</v>
      </c>
      <c r="E1560" s="25">
        <v>42264</v>
      </c>
      <c r="F1560" s="18">
        <f>+VLOOKUP(B1560,'with calc.status'!$A$6:$M$1846,8,FALSE)</f>
        <v>1838.71</v>
      </c>
      <c r="G1560" s="23">
        <f>+F1560-C1560</f>
        <v>0</v>
      </c>
    </row>
    <row r="1561" spans="1:7" x14ac:dyDescent="0.25">
      <c r="A1561" s="18" t="s">
        <v>3897</v>
      </c>
      <c r="B1561" s="18" t="str">
        <f t="shared" si="78"/>
        <v>A4549</v>
      </c>
      <c r="C1561" s="23">
        <v>869</v>
      </c>
      <c r="D1561" s="25">
        <v>42272</v>
      </c>
      <c r="E1561" s="25">
        <v>42264</v>
      </c>
      <c r="F1561" s="18">
        <f>+VLOOKUP(B1561,'with calc.status'!$A$6:$M$1846,8,FALSE)</f>
        <v>869</v>
      </c>
      <c r="G1561" s="23">
        <f>+F1561-C1561</f>
        <v>0</v>
      </c>
    </row>
    <row r="1562" spans="1:7" x14ac:dyDescent="0.25">
      <c r="A1562" s="18" t="s">
        <v>3689</v>
      </c>
      <c r="B1562" s="18" t="str">
        <f t="shared" si="78"/>
        <v>A2904</v>
      </c>
      <c r="C1562" s="23">
        <v>26468.6751</v>
      </c>
      <c r="D1562" s="25">
        <v>42265</v>
      </c>
      <c r="E1562" s="25">
        <v>42265</v>
      </c>
      <c r="F1562" s="18">
        <f>+VLOOKUP(B1562,'with calc.status'!$A$6:$M$1846,8,FALSE)</f>
        <v>26468.6751</v>
      </c>
      <c r="G1562" s="23">
        <f>+F1562-C1562</f>
        <v>0</v>
      </c>
    </row>
    <row r="1563" spans="1:7" x14ac:dyDescent="0.25">
      <c r="A1563" s="18" t="s">
        <v>3863</v>
      </c>
      <c r="B1563" s="18" t="str">
        <f t="shared" si="78"/>
        <v>A4293</v>
      </c>
      <c r="C1563" s="23">
        <v>947.97</v>
      </c>
      <c r="D1563" s="25">
        <v>42286</v>
      </c>
      <c r="E1563" s="25">
        <v>42265</v>
      </c>
      <c r="F1563" s="18">
        <f>+VLOOKUP(B1563,'with calc.status'!$A$6:$M$1846,8,FALSE)</f>
        <v>947.97</v>
      </c>
      <c r="G1563" s="23">
        <f>+F1563-C1563</f>
        <v>0</v>
      </c>
    </row>
    <row r="1564" spans="1:7" x14ac:dyDescent="0.25">
      <c r="A1564" s="18" t="s">
        <v>3860</v>
      </c>
      <c r="B1564" s="18" t="str">
        <f t="shared" si="78"/>
        <v>A4238</v>
      </c>
      <c r="C1564" s="23">
        <v>122.44750000000001</v>
      </c>
      <c r="D1564" s="25">
        <v>42266</v>
      </c>
      <c r="E1564" s="25">
        <v>42266</v>
      </c>
      <c r="F1564" s="18">
        <f>+VLOOKUP(B1564,'with calc.status'!$A$6:$M$1846,8,FALSE)</f>
        <v>122.44750000000001</v>
      </c>
      <c r="G1564" s="23">
        <f>+F1564-C1564</f>
        <v>0</v>
      </c>
    </row>
    <row r="1565" spans="1:7" x14ac:dyDescent="0.25">
      <c r="A1565" s="18" t="s">
        <v>3943</v>
      </c>
      <c r="B1565" s="18" t="str">
        <f t="shared" si="78"/>
        <v>A4766</v>
      </c>
      <c r="C1565" s="23">
        <v>2186.2654000000002</v>
      </c>
      <c r="D1565" s="25">
        <v>42293</v>
      </c>
      <c r="E1565" s="25"/>
    </row>
    <row r="1566" spans="1:7" x14ac:dyDescent="0.25">
      <c r="A1566" s="18" t="s">
        <v>3944</v>
      </c>
      <c r="B1566" s="18" t="str">
        <f t="shared" si="78"/>
        <v>A4767</v>
      </c>
      <c r="C1566" s="23">
        <v>2650.3541</v>
      </c>
      <c r="D1566" s="25">
        <v>42342</v>
      </c>
      <c r="E1566" s="25"/>
    </row>
    <row r="1567" spans="1:7" x14ac:dyDescent="0.25">
      <c r="A1567" s="18" t="s">
        <v>3945</v>
      </c>
      <c r="B1567" s="18" t="str">
        <f t="shared" si="78"/>
        <v>A4768</v>
      </c>
      <c r="C1567" s="23">
        <v>2678.5282000000002</v>
      </c>
      <c r="D1567" s="25">
        <v>42342</v>
      </c>
      <c r="E1567" s="25"/>
    </row>
    <row r="1568" spans="1:7" x14ac:dyDescent="0.25">
      <c r="A1568" s="18" t="s">
        <v>3946</v>
      </c>
      <c r="B1568" s="18" t="str">
        <f t="shared" si="78"/>
        <v>A4769</v>
      </c>
      <c r="C1568" s="23">
        <v>462.89569999999998</v>
      </c>
      <c r="D1568" s="25">
        <v>42341</v>
      </c>
      <c r="E1568" s="25"/>
    </row>
    <row r="1569" spans="1:7" x14ac:dyDescent="0.25">
      <c r="A1569" s="18" t="s">
        <v>4642</v>
      </c>
      <c r="B1569" s="18" t="str">
        <f t="shared" si="78"/>
        <v>A8675</v>
      </c>
      <c r="C1569" s="23">
        <v>2928.8125</v>
      </c>
      <c r="D1569" s="25">
        <v>42248</v>
      </c>
      <c r="E1569" s="25">
        <v>42267</v>
      </c>
      <c r="F1569" s="18">
        <f>+VLOOKUP(B1569,'with calc.status'!$A$6:$M$1846,8,FALSE)</f>
        <v>2928.8125</v>
      </c>
      <c r="G1569" s="23">
        <f>+F1569-C1569</f>
        <v>0</v>
      </c>
    </row>
    <row r="1570" spans="1:7" x14ac:dyDescent="0.25">
      <c r="A1570" s="18" t="s">
        <v>3948</v>
      </c>
      <c r="B1570" s="18" t="str">
        <f t="shared" si="78"/>
        <v>A4774</v>
      </c>
      <c r="C1570" s="23">
        <v>0</v>
      </c>
      <c r="D1570" s="25">
        <v>42300</v>
      </c>
      <c r="E1570" s="25"/>
    </row>
    <row r="1571" spans="1:7" x14ac:dyDescent="0.25">
      <c r="A1571" s="18" t="s">
        <v>3949</v>
      </c>
      <c r="B1571" s="18" t="str">
        <f t="shared" si="78"/>
        <v>A4776</v>
      </c>
      <c r="C1571" s="23">
        <v>0</v>
      </c>
      <c r="D1571" s="25">
        <v>42460</v>
      </c>
      <c r="E1571" s="25"/>
    </row>
    <row r="1572" spans="1:7" x14ac:dyDescent="0.25">
      <c r="A1572" s="18" t="s">
        <v>3950</v>
      </c>
      <c r="B1572" s="18" t="str">
        <f t="shared" si="78"/>
        <v>A4777</v>
      </c>
      <c r="C1572" s="23">
        <v>0</v>
      </c>
      <c r="D1572" s="25">
        <v>42348</v>
      </c>
      <c r="E1572" s="25"/>
    </row>
    <row r="1573" spans="1:7" x14ac:dyDescent="0.25">
      <c r="A1573" s="18" t="s">
        <v>3951</v>
      </c>
      <c r="B1573" s="18" t="str">
        <f t="shared" si="78"/>
        <v>A4778</v>
      </c>
      <c r="C1573" s="23">
        <v>0</v>
      </c>
      <c r="D1573" s="25">
        <v>42300</v>
      </c>
      <c r="E1573" s="25"/>
    </row>
    <row r="1574" spans="1:7" x14ac:dyDescent="0.25">
      <c r="A1574" s="18" t="s">
        <v>3952</v>
      </c>
      <c r="B1574" s="18" t="str">
        <f t="shared" si="78"/>
        <v>A4779</v>
      </c>
      <c r="C1574" s="23">
        <v>0</v>
      </c>
      <c r="D1574" s="25">
        <v>42300</v>
      </c>
      <c r="E1574" s="25"/>
    </row>
    <row r="1575" spans="1:7" x14ac:dyDescent="0.25">
      <c r="A1575" s="18" t="s">
        <v>3953</v>
      </c>
      <c r="B1575" s="18" t="str">
        <f t="shared" si="78"/>
        <v>A4780</v>
      </c>
      <c r="C1575" s="23">
        <v>0</v>
      </c>
      <c r="D1575" s="25">
        <v>42300</v>
      </c>
      <c r="E1575" s="25"/>
    </row>
    <row r="1576" spans="1:7" x14ac:dyDescent="0.25">
      <c r="A1576" s="18" t="s">
        <v>3954</v>
      </c>
      <c r="B1576" s="18" t="str">
        <f t="shared" si="78"/>
        <v>A4787</v>
      </c>
      <c r="C1576" s="23">
        <v>0</v>
      </c>
      <c r="D1576" s="25">
        <v>42300</v>
      </c>
      <c r="E1576" s="25"/>
    </row>
    <row r="1577" spans="1:7" x14ac:dyDescent="0.25">
      <c r="A1577" s="18" t="s">
        <v>3551</v>
      </c>
      <c r="B1577" s="18" t="str">
        <f t="shared" si="78"/>
        <v>A1920</v>
      </c>
      <c r="C1577" s="23">
        <v>69.881</v>
      </c>
      <c r="D1577" s="25">
        <v>42191</v>
      </c>
      <c r="E1577" s="25">
        <v>42268</v>
      </c>
      <c r="F1577" s="18">
        <f>+VLOOKUP(B1577,'with calc.status'!$A$6:$M$1846,8,FALSE)</f>
        <v>69.881</v>
      </c>
      <c r="G1577" s="23">
        <f>+F1577-C1577</f>
        <v>0</v>
      </c>
    </row>
    <row r="1578" spans="1:7" x14ac:dyDescent="0.25">
      <c r="A1578" s="18" t="s">
        <v>3767</v>
      </c>
      <c r="B1578" s="18" t="str">
        <f t="shared" si="78"/>
        <v>A3583</v>
      </c>
      <c r="C1578" s="23">
        <v>198.608</v>
      </c>
      <c r="D1578" s="25">
        <v>42268</v>
      </c>
      <c r="E1578" s="25">
        <v>42268</v>
      </c>
      <c r="F1578" s="18">
        <f>+VLOOKUP(B1578,'with calc.status'!$A$6:$M$1846,8,FALSE)</f>
        <v>198.608</v>
      </c>
      <c r="G1578" s="23">
        <f>+F1578-C1578</f>
        <v>0</v>
      </c>
    </row>
    <row r="1579" spans="1:7" x14ac:dyDescent="0.25">
      <c r="A1579" s="18" t="s">
        <v>3957</v>
      </c>
      <c r="B1579" s="18" t="str">
        <f t="shared" si="78"/>
        <v>A4869</v>
      </c>
      <c r="C1579" s="23">
        <v>0</v>
      </c>
      <c r="D1579" s="25">
        <v>42359</v>
      </c>
      <c r="E1579" s="25"/>
    </row>
    <row r="1580" spans="1:7" x14ac:dyDescent="0.25">
      <c r="A1580" s="18" t="s">
        <v>4655</v>
      </c>
      <c r="B1580" s="18" t="str">
        <f t="shared" si="78"/>
        <v>A8695</v>
      </c>
      <c r="C1580" s="23">
        <v>468.68200000000002</v>
      </c>
      <c r="D1580" s="25">
        <v>42268</v>
      </c>
      <c r="E1580" s="25">
        <v>42268</v>
      </c>
      <c r="F1580" s="18">
        <f>+VLOOKUP(B1580,'with calc.status'!$A$6:$M$1846,8,FALSE)</f>
        <v>468.68200000000002</v>
      </c>
      <c r="G1580" s="23">
        <f>+F1580-C1580</f>
        <v>0</v>
      </c>
    </row>
    <row r="1581" spans="1:7" x14ac:dyDescent="0.25">
      <c r="A1581" s="18" t="s">
        <v>4643</v>
      </c>
      <c r="B1581" s="18" t="str">
        <f t="shared" si="78"/>
        <v>A8676</v>
      </c>
      <c r="C1581" s="23">
        <v>4914.8987999999999</v>
      </c>
      <c r="D1581" s="25">
        <v>42274</v>
      </c>
      <c r="E1581" s="25">
        <v>42274</v>
      </c>
      <c r="F1581" s="18">
        <f>+VLOOKUP(B1581,'with calc.status'!$A$6:$M$1846,8,FALSE)</f>
        <v>4914.8987999999999</v>
      </c>
      <c r="G1581" s="23">
        <f>+F1581-C1581</f>
        <v>0</v>
      </c>
    </row>
    <row r="1582" spans="1:7" x14ac:dyDescent="0.25">
      <c r="A1582" s="18" t="s">
        <v>3367</v>
      </c>
      <c r="B1582" s="18" t="str">
        <f t="shared" si="78"/>
        <v>A0400</v>
      </c>
      <c r="C1582" s="23">
        <v>3404.45</v>
      </c>
      <c r="D1582" s="25">
        <v>42261</v>
      </c>
      <c r="E1582" s="25">
        <v>42276</v>
      </c>
      <c r="F1582" s="18">
        <f>+VLOOKUP(B1582,'with calc.status'!$A$6:$M$1846,8,FALSE)</f>
        <v>3404.45</v>
      </c>
      <c r="G1582" s="23">
        <f>+F1582-C1582</f>
        <v>0</v>
      </c>
    </row>
    <row r="1583" spans="1:7" x14ac:dyDescent="0.25">
      <c r="A1583" s="18" t="s">
        <v>3961</v>
      </c>
      <c r="B1583" s="18" t="str">
        <f t="shared" si="78"/>
        <v>A4881</v>
      </c>
      <c r="C1583" s="23">
        <v>0</v>
      </c>
      <c r="D1583" s="25">
        <v>42460</v>
      </c>
      <c r="E1583" s="25"/>
    </row>
    <row r="1584" spans="1:7" x14ac:dyDescent="0.25">
      <c r="A1584" s="18" t="s">
        <v>3812</v>
      </c>
      <c r="B1584" s="18" t="str">
        <f t="shared" si="78"/>
        <v>A3941</v>
      </c>
      <c r="C1584" s="23">
        <v>363.67919999999998</v>
      </c>
      <c r="D1584" s="25">
        <v>42277</v>
      </c>
      <c r="E1584" s="25">
        <v>42277</v>
      </c>
      <c r="F1584" s="18">
        <f>+VLOOKUP(B1584,'with calc.status'!$A$6:$M$1846,8,FALSE)</f>
        <v>363.67919999999998</v>
      </c>
      <c r="G1584" s="23">
        <f>+F1584-C1584</f>
        <v>0</v>
      </c>
    </row>
    <row r="1585" spans="1:7" x14ac:dyDescent="0.25">
      <c r="A1585" s="18" t="s">
        <v>3880</v>
      </c>
      <c r="B1585" s="18" t="str">
        <f t="shared" si="78"/>
        <v>A4503</v>
      </c>
      <c r="C1585" s="23">
        <v>399</v>
      </c>
      <c r="D1585" s="25">
        <v>42277</v>
      </c>
      <c r="E1585" s="25">
        <v>42277</v>
      </c>
      <c r="F1585" s="18">
        <f>+VLOOKUP(B1585,'with calc.status'!$A$6:$M$1846,8,FALSE)</f>
        <v>399</v>
      </c>
      <c r="G1585" s="23">
        <f>+F1585-C1585</f>
        <v>0</v>
      </c>
    </row>
    <row r="1586" spans="1:7" x14ac:dyDescent="0.25">
      <c r="A1586" s="18" t="s">
        <v>3964</v>
      </c>
      <c r="B1586" s="18" t="str">
        <f t="shared" si="78"/>
        <v>A4893</v>
      </c>
      <c r="C1586" s="23">
        <v>0</v>
      </c>
      <c r="D1586" s="25">
        <v>42313</v>
      </c>
      <c r="E1586" s="25"/>
    </row>
    <row r="1587" spans="1:7" x14ac:dyDescent="0.25">
      <c r="A1587" s="18" t="s">
        <v>3965</v>
      </c>
      <c r="B1587" s="18" t="str">
        <f t="shared" si="78"/>
        <v>A4898</v>
      </c>
      <c r="C1587" s="23">
        <v>0</v>
      </c>
      <c r="D1587" s="25">
        <v>42310</v>
      </c>
      <c r="E1587" s="25"/>
    </row>
    <row r="1588" spans="1:7" x14ac:dyDescent="0.25">
      <c r="A1588" s="18" t="s">
        <v>4074</v>
      </c>
      <c r="B1588" s="18" t="str">
        <f t="shared" si="78"/>
        <v>A5920</v>
      </c>
      <c r="C1588" s="23">
        <v>106.8937</v>
      </c>
      <c r="D1588" s="25">
        <v>42278</v>
      </c>
      <c r="E1588" s="25">
        <v>42278</v>
      </c>
      <c r="F1588" s="18">
        <f>+VLOOKUP(B1588,'with calc.status'!$A$6:$M$1846,8,FALSE)</f>
        <v>106.8937</v>
      </c>
      <c r="G1588" s="23">
        <f>+F1588-C1588</f>
        <v>0</v>
      </c>
    </row>
    <row r="1589" spans="1:7" x14ac:dyDescent="0.25">
      <c r="A1589" s="18" t="s">
        <v>3762</v>
      </c>
      <c r="B1589" s="18" t="str">
        <f t="shared" si="78"/>
        <v>A3480</v>
      </c>
      <c r="C1589" s="23">
        <v>537.34690000000001</v>
      </c>
      <c r="D1589" s="25">
        <v>42279</v>
      </c>
      <c r="E1589" s="25">
        <v>42279</v>
      </c>
      <c r="F1589" s="18">
        <f>+VLOOKUP(B1589,'with calc.status'!$A$6:$M$1846,8,FALSE)</f>
        <v>537.34690000000001</v>
      </c>
      <c r="G1589" s="23">
        <f>+F1589-C1589</f>
        <v>0</v>
      </c>
    </row>
    <row r="1590" spans="1:7" x14ac:dyDescent="0.25">
      <c r="A1590" s="18" t="s">
        <v>3968</v>
      </c>
      <c r="B1590" s="18" t="str">
        <f t="shared" si="78"/>
        <v>A4921</v>
      </c>
      <c r="C1590" s="23">
        <v>0</v>
      </c>
      <c r="D1590" s="25">
        <v>42312</v>
      </c>
      <c r="E1590" s="25"/>
    </row>
    <row r="1591" spans="1:7" x14ac:dyDescent="0.25">
      <c r="A1591" s="18" t="s">
        <v>3969</v>
      </c>
      <c r="B1591" s="18" t="str">
        <f t="shared" si="78"/>
        <v>A4926</v>
      </c>
      <c r="C1591" s="23">
        <v>0</v>
      </c>
      <c r="D1591" s="25">
        <v>42369</v>
      </c>
      <c r="E1591" s="25"/>
    </row>
    <row r="1592" spans="1:7" x14ac:dyDescent="0.25">
      <c r="A1592" s="18" t="s">
        <v>3729</v>
      </c>
      <c r="B1592" s="18" t="str">
        <f t="shared" si="78"/>
        <v>A3123</v>
      </c>
      <c r="C1592" s="23">
        <v>250.58</v>
      </c>
      <c r="D1592" s="25">
        <v>42160</v>
      </c>
      <c r="E1592" s="25">
        <v>42282</v>
      </c>
      <c r="F1592" s="18">
        <f>+VLOOKUP(B1592,'with calc.status'!$A$6:$M$1846,8,FALSE)</f>
        <v>250.58</v>
      </c>
      <c r="G1592" s="23">
        <f>+F1592-C1592</f>
        <v>0</v>
      </c>
    </row>
    <row r="1593" spans="1:7" x14ac:dyDescent="0.25">
      <c r="A1593" s="18" t="s">
        <v>4156</v>
      </c>
      <c r="B1593" s="18" t="str">
        <f t="shared" si="78"/>
        <v>A6671</v>
      </c>
      <c r="C1593" s="23">
        <v>278.17759999999998</v>
      </c>
      <c r="D1593" s="25">
        <v>42277</v>
      </c>
      <c r="E1593" s="25">
        <v>42282</v>
      </c>
      <c r="F1593" s="18">
        <f>+VLOOKUP(B1593,'with calc.status'!$A$6:$M$1846,8,FALSE)</f>
        <v>278.17759999999998</v>
      </c>
      <c r="G1593" s="23">
        <f>+F1593-C1593</f>
        <v>0</v>
      </c>
    </row>
    <row r="1594" spans="1:7" x14ac:dyDescent="0.25">
      <c r="A1594" s="18" t="s">
        <v>3874</v>
      </c>
      <c r="B1594" s="18" t="str">
        <f t="shared" si="78"/>
        <v>A4451</v>
      </c>
      <c r="C1594" s="23">
        <v>734.85</v>
      </c>
      <c r="D1594" s="25">
        <v>42283</v>
      </c>
      <c r="E1594" s="25">
        <v>42283</v>
      </c>
      <c r="F1594" s="18">
        <f>+VLOOKUP(B1594,'with calc.status'!$A$6:$M$1846,8,FALSE)</f>
        <v>734.85</v>
      </c>
      <c r="G1594" s="23">
        <f>+F1594-C1594</f>
        <v>0</v>
      </c>
    </row>
    <row r="1595" spans="1:7" x14ac:dyDescent="0.25">
      <c r="A1595" s="18" t="s">
        <v>3811</v>
      </c>
      <c r="B1595" s="18" t="str">
        <f t="shared" si="78"/>
        <v>A3940</v>
      </c>
      <c r="C1595" s="23">
        <v>872.2</v>
      </c>
      <c r="D1595" s="25">
        <v>42284</v>
      </c>
      <c r="E1595" s="25">
        <v>42284</v>
      </c>
      <c r="F1595" s="18">
        <f>+VLOOKUP(B1595,'with calc.status'!$A$6:$M$1846,8,FALSE)</f>
        <v>872.2</v>
      </c>
      <c r="G1595" s="23">
        <f>+F1595-C1595</f>
        <v>0</v>
      </c>
    </row>
    <row r="1596" spans="1:7" x14ac:dyDescent="0.25">
      <c r="A1596" s="18" t="s">
        <v>3974</v>
      </c>
      <c r="B1596" s="18" t="str">
        <f t="shared" si="78"/>
        <v>A5002</v>
      </c>
      <c r="C1596" s="23">
        <v>0</v>
      </c>
      <c r="D1596" s="25">
        <v>42313</v>
      </c>
      <c r="E1596" s="25"/>
    </row>
    <row r="1597" spans="1:7" x14ac:dyDescent="0.25">
      <c r="A1597" s="18" t="s">
        <v>3975</v>
      </c>
      <c r="B1597" s="18" t="str">
        <f t="shared" si="78"/>
        <v>A5004</v>
      </c>
      <c r="C1597" s="23">
        <v>0</v>
      </c>
      <c r="D1597" s="25">
        <v>42313</v>
      </c>
      <c r="E1597" s="25"/>
    </row>
    <row r="1598" spans="1:7" x14ac:dyDescent="0.25">
      <c r="A1598" s="18" t="s">
        <v>3976</v>
      </c>
      <c r="B1598" s="18" t="str">
        <f t="shared" si="78"/>
        <v>A5005</v>
      </c>
      <c r="C1598" s="23">
        <v>0</v>
      </c>
      <c r="D1598" s="25">
        <v>42313</v>
      </c>
      <c r="E1598" s="25"/>
    </row>
    <row r="1599" spans="1:7" x14ac:dyDescent="0.25">
      <c r="A1599" s="18" t="s">
        <v>3735</v>
      </c>
      <c r="B1599" s="18" t="str">
        <f t="shared" si="78"/>
        <v>A3254</v>
      </c>
      <c r="C1599" s="23">
        <v>431.9</v>
      </c>
      <c r="D1599" s="25">
        <v>42228</v>
      </c>
      <c r="E1599" s="25">
        <v>42286</v>
      </c>
      <c r="F1599" s="18">
        <f>+VLOOKUP(B1599,'with calc.status'!$A$6:$M$1846,8,FALSE)</f>
        <v>431.9</v>
      </c>
      <c r="G1599" s="23">
        <f>+F1599-C1599</f>
        <v>0</v>
      </c>
    </row>
    <row r="1600" spans="1:7" x14ac:dyDescent="0.25">
      <c r="A1600" s="18" t="s">
        <v>3356</v>
      </c>
      <c r="B1600" s="18" t="str">
        <f t="shared" si="78"/>
        <v>A0384</v>
      </c>
      <c r="C1600" s="23">
        <v>15000</v>
      </c>
      <c r="D1600" s="25">
        <v>42289</v>
      </c>
      <c r="E1600" s="25">
        <v>42289</v>
      </c>
      <c r="F1600" s="18">
        <f>+VLOOKUP(B1600,'with calc.status'!$A$6:$M$1846,8,FALSE)</f>
        <v>15000</v>
      </c>
      <c r="G1600" s="23">
        <f>+F1600-C1600</f>
        <v>0</v>
      </c>
    </row>
    <row r="1601" spans="1:7" x14ac:dyDescent="0.25">
      <c r="A1601" s="18" t="s">
        <v>3956</v>
      </c>
      <c r="B1601" s="18" t="str">
        <f t="shared" si="78"/>
        <v>A4798</v>
      </c>
      <c r="C1601" s="23">
        <v>250</v>
      </c>
      <c r="D1601" s="25">
        <v>42288</v>
      </c>
      <c r="E1601" s="25">
        <v>42289</v>
      </c>
      <c r="F1601" s="18">
        <f>+VLOOKUP(B1601,'with calc.status'!$A$6:$M$1846,8,FALSE)</f>
        <v>250</v>
      </c>
      <c r="G1601" s="23">
        <f>+F1601-C1601</f>
        <v>0</v>
      </c>
    </row>
    <row r="1602" spans="1:7" x14ac:dyDescent="0.25">
      <c r="A1602" s="18" t="s">
        <v>4157</v>
      </c>
      <c r="B1602" s="18" t="str">
        <f t="shared" si="78"/>
        <v>A6672</v>
      </c>
      <c r="C1602" s="23">
        <v>431.88990000000001</v>
      </c>
      <c r="D1602" s="25">
        <v>42272</v>
      </c>
      <c r="E1602" s="25">
        <v>42289</v>
      </c>
      <c r="F1602" s="18">
        <f>+VLOOKUP(B1602,'with calc.status'!$A$6:$M$1846,8,FALSE)</f>
        <v>431.88990000000001</v>
      </c>
      <c r="G1602" s="23">
        <f>+F1602-C1602</f>
        <v>0</v>
      </c>
    </row>
    <row r="1603" spans="1:7" x14ac:dyDescent="0.25">
      <c r="A1603" s="18" t="s">
        <v>3981</v>
      </c>
      <c r="B1603" s="18" t="str">
        <f t="shared" si="78"/>
        <v>A5032</v>
      </c>
      <c r="C1603" s="23">
        <v>0</v>
      </c>
      <c r="D1603" s="25">
        <v>42324</v>
      </c>
      <c r="E1603" s="25"/>
    </row>
    <row r="1604" spans="1:7" x14ac:dyDescent="0.25">
      <c r="A1604" s="18" t="s">
        <v>3982</v>
      </c>
      <c r="B1604" s="18" t="str">
        <f t="shared" si="78"/>
        <v>A5037</v>
      </c>
      <c r="C1604" s="23">
        <v>0</v>
      </c>
      <c r="D1604" s="25">
        <v>42318</v>
      </c>
      <c r="E1604" s="25"/>
    </row>
    <row r="1605" spans="1:7" x14ac:dyDescent="0.25">
      <c r="A1605" s="18" t="s">
        <v>4179</v>
      </c>
      <c r="B1605" s="18" t="str">
        <f t="shared" si="78"/>
        <v>A6781</v>
      </c>
      <c r="C1605" s="23">
        <v>149.5052</v>
      </c>
      <c r="D1605" s="25">
        <v>42289</v>
      </c>
      <c r="E1605" s="25">
        <v>42289</v>
      </c>
      <c r="F1605" s="18">
        <f>+VLOOKUP(B1605,'with calc.status'!$A$6:$M$1846,8,FALSE)</f>
        <v>149.5052</v>
      </c>
      <c r="G1605" s="23">
        <f t="shared" ref="G1605:G1618" si="79">+F1605-C1605</f>
        <v>0</v>
      </c>
    </row>
    <row r="1606" spans="1:7" x14ac:dyDescent="0.25">
      <c r="A1606" s="18" t="s">
        <v>4182</v>
      </c>
      <c r="B1606" s="18" t="str">
        <f t="shared" si="78"/>
        <v>A6784</v>
      </c>
      <c r="C1606" s="23">
        <v>588.45860000000005</v>
      </c>
      <c r="D1606" s="25">
        <v>42256</v>
      </c>
      <c r="E1606" s="25">
        <v>42290</v>
      </c>
      <c r="F1606" s="18">
        <f>+VLOOKUP(B1606,'with calc.status'!$A$6:$M$1846,8,FALSE)</f>
        <v>588.45860000000005</v>
      </c>
      <c r="G1606" s="23">
        <f t="shared" si="79"/>
        <v>0</v>
      </c>
    </row>
    <row r="1607" spans="1:7" x14ac:dyDescent="0.25">
      <c r="A1607" s="18" t="s">
        <v>3763</v>
      </c>
      <c r="B1607" s="18" t="str">
        <f t="shared" si="78"/>
        <v>A3491</v>
      </c>
      <c r="C1607" s="23">
        <v>1985.36</v>
      </c>
      <c r="D1607" s="25">
        <v>42291</v>
      </c>
      <c r="E1607" s="25">
        <v>42291</v>
      </c>
      <c r="F1607" s="18">
        <f>+VLOOKUP(B1607,'with calc.status'!$A$6:$M$1846,8,FALSE)</f>
        <v>1985.36</v>
      </c>
      <c r="G1607" s="23">
        <f t="shared" si="79"/>
        <v>0</v>
      </c>
    </row>
    <row r="1608" spans="1:7" x14ac:dyDescent="0.25">
      <c r="A1608" s="18" t="s">
        <v>3759</v>
      </c>
      <c r="B1608" s="18" t="str">
        <f t="shared" si="78"/>
        <v>A3477</v>
      </c>
      <c r="C1608" s="23">
        <v>247.36</v>
      </c>
      <c r="D1608" s="25">
        <v>42292</v>
      </c>
      <c r="E1608" s="25">
        <v>42292</v>
      </c>
      <c r="F1608" s="18">
        <f>+VLOOKUP(B1608,'with calc.status'!$A$6:$M$1846,8,FALSE)</f>
        <v>247.36</v>
      </c>
      <c r="G1608" s="23">
        <f t="shared" si="79"/>
        <v>0</v>
      </c>
    </row>
    <row r="1609" spans="1:7" x14ac:dyDescent="0.25">
      <c r="A1609" s="18" t="s">
        <v>3830</v>
      </c>
      <c r="B1609" s="18" t="str">
        <f t="shared" si="78"/>
        <v>A4087</v>
      </c>
      <c r="C1609" s="23">
        <v>351.25119999999998</v>
      </c>
      <c r="D1609" s="25">
        <v>42292</v>
      </c>
      <c r="E1609" s="25">
        <v>42292</v>
      </c>
      <c r="F1609" s="18">
        <f>+VLOOKUP(B1609,'with calc.status'!$A$6:$M$1846,8,FALSE)</f>
        <v>351.25119999999998</v>
      </c>
      <c r="G1609" s="23">
        <f t="shared" si="79"/>
        <v>0</v>
      </c>
    </row>
    <row r="1610" spans="1:7" x14ac:dyDescent="0.25">
      <c r="A1610" s="18" t="s">
        <v>3833</v>
      </c>
      <c r="B1610" s="18" t="str">
        <f t="shared" si="78"/>
        <v>A4092</v>
      </c>
      <c r="C1610" s="23">
        <v>123.68</v>
      </c>
      <c r="D1610" s="25">
        <v>42292</v>
      </c>
      <c r="E1610" s="25">
        <v>42292</v>
      </c>
      <c r="F1610" s="18">
        <f>+VLOOKUP(B1610,'with calc.status'!$A$6:$M$1846,8,FALSE)</f>
        <v>123.68</v>
      </c>
      <c r="G1610" s="23">
        <f t="shared" si="79"/>
        <v>0</v>
      </c>
    </row>
    <row r="1611" spans="1:7" x14ac:dyDescent="0.25">
      <c r="A1611" s="18" t="s">
        <v>3879</v>
      </c>
      <c r="B1611" s="18" t="str">
        <f t="shared" ref="B1611:B1674" si="80">+LEFT(A1611,5)</f>
        <v>A4502</v>
      </c>
      <c r="C1611" s="23">
        <v>8065.31</v>
      </c>
      <c r="D1611" s="25">
        <v>42256</v>
      </c>
      <c r="E1611" s="25">
        <v>42292</v>
      </c>
      <c r="F1611" s="18">
        <f>+VLOOKUP(B1611,'with calc.status'!$A$6:$M$1846,8,FALSE)</f>
        <v>8065.31</v>
      </c>
      <c r="G1611" s="23">
        <f t="shared" si="79"/>
        <v>0</v>
      </c>
    </row>
    <row r="1612" spans="1:7" x14ac:dyDescent="0.25">
      <c r="A1612" s="18" t="s">
        <v>3797</v>
      </c>
      <c r="B1612" s="18" t="str">
        <f t="shared" si="80"/>
        <v>A3817</v>
      </c>
      <c r="C1612" s="23">
        <v>1508.41</v>
      </c>
      <c r="D1612" s="25">
        <v>42235</v>
      </c>
      <c r="E1612" s="25">
        <v>42293</v>
      </c>
      <c r="F1612" s="18">
        <f>+VLOOKUP(B1612,'with calc.status'!$A$6:$M$1846,8,FALSE)</f>
        <v>1508.41</v>
      </c>
      <c r="G1612" s="23">
        <f t="shared" si="79"/>
        <v>0</v>
      </c>
    </row>
    <row r="1613" spans="1:7" x14ac:dyDescent="0.25">
      <c r="A1613" s="18" t="s">
        <v>3864</v>
      </c>
      <c r="B1613" s="18" t="str">
        <f t="shared" si="80"/>
        <v>A4331</v>
      </c>
      <c r="C1613" s="23">
        <v>296.79000000000002</v>
      </c>
      <c r="D1613" s="25">
        <v>42248</v>
      </c>
      <c r="E1613" s="25">
        <v>42293</v>
      </c>
      <c r="F1613" s="18">
        <f>+VLOOKUP(B1613,'with calc.status'!$A$6:$M$1846,8,FALSE)</f>
        <v>296.79000000000002</v>
      </c>
      <c r="G1613" s="23">
        <f t="shared" si="79"/>
        <v>0</v>
      </c>
    </row>
    <row r="1614" spans="1:7" x14ac:dyDescent="0.25">
      <c r="A1614" s="18" t="s">
        <v>3878</v>
      </c>
      <c r="B1614" s="18" t="str">
        <f t="shared" si="80"/>
        <v>A4456</v>
      </c>
      <c r="C1614" s="23">
        <v>295.62</v>
      </c>
      <c r="D1614" s="25">
        <v>42268</v>
      </c>
      <c r="E1614" s="25">
        <v>42293</v>
      </c>
      <c r="F1614" s="18">
        <f>+VLOOKUP(B1614,'with calc.status'!$A$6:$M$1846,8,FALSE)</f>
        <v>295.62</v>
      </c>
      <c r="G1614" s="23">
        <f t="shared" si="79"/>
        <v>0</v>
      </c>
    </row>
    <row r="1615" spans="1:7" x14ac:dyDescent="0.25">
      <c r="A1615" s="18" t="s">
        <v>3251</v>
      </c>
      <c r="B1615" s="18" t="str">
        <f t="shared" si="80"/>
        <v>A0137</v>
      </c>
      <c r="C1615" s="23">
        <v>243.78729999999999</v>
      </c>
      <c r="D1615" s="25">
        <v>42013</v>
      </c>
      <c r="E1615" s="25">
        <v>42296</v>
      </c>
      <c r="F1615" s="18">
        <f>+VLOOKUP(B1615,'with calc.status'!$A$6:$M$1846,8,FALSE)</f>
        <v>243.78729999999999</v>
      </c>
      <c r="G1615" s="23">
        <f t="shared" si="79"/>
        <v>0</v>
      </c>
    </row>
    <row r="1616" spans="1:7" x14ac:dyDescent="0.25">
      <c r="A1616" s="18" t="s">
        <v>3413</v>
      </c>
      <c r="B1616" s="18" t="str">
        <f t="shared" si="80"/>
        <v>A0578</v>
      </c>
      <c r="C1616" s="23">
        <v>95.188500000000005</v>
      </c>
      <c r="D1616" s="25">
        <v>42076</v>
      </c>
      <c r="E1616" s="25">
        <v>42296</v>
      </c>
      <c r="F1616" s="18">
        <f>+VLOOKUP(B1616,'with calc.status'!$A$6:$M$1846,8,FALSE)</f>
        <v>95.188500000000005</v>
      </c>
      <c r="G1616" s="23">
        <f t="shared" si="79"/>
        <v>0</v>
      </c>
    </row>
    <row r="1617" spans="1:7" x14ac:dyDescent="0.25">
      <c r="A1617" s="18" t="s">
        <v>3443</v>
      </c>
      <c r="B1617" s="18" t="str">
        <f t="shared" si="80"/>
        <v>A1150</v>
      </c>
      <c r="C1617" s="23">
        <v>110.67749999999999</v>
      </c>
      <c r="D1617" s="25">
        <v>42142</v>
      </c>
      <c r="E1617" s="25">
        <v>42296</v>
      </c>
      <c r="F1617" s="18">
        <f>+VLOOKUP(B1617,'with calc.status'!$A$6:$M$1846,8,FALSE)</f>
        <v>110.67749999999999</v>
      </c>
      <c r="G1617" s="23">
        <f t="shared" si="79"/>
        <v>0</v>
      </c>
    </row>
    <row r="1618" spans="1:7" x14ac:dyDescent="0.25">
      <c r="A1618" s="18" t="s">
        <v>3792</v>
      </c>
      <c r="B1618" s="18" t="str">
        <f t="shared" si="80"/>
        <v>A3790</v>
      </c>
      <c r="C1618" s="23">
        <v>1274.7449999999999</v>
      </c>
      <c r="D1618" s="25">
        <v>42297</v>
      </c>
      <c r="E1618" s="25">
        <v>42297</v>
      </c>
      <c r="F1618" s="18">
        <f>+VLOOKUP(B1618,'with calc.status'!$A$6:$M$1846,8,FALSE)</f>
        <v>1274.7449999999999</v>
      </c>
      <c r="G1618" s="23">
        <f t="shared" si="79"/>
        <v>0</v>
      </c>
    </row>
    <row r="1619" spans="1:7" x14ac:dyDescent="0.25">
      <c r="A1619" s="18" t="s">
        <v>3997</v>
      </c>
      <c r="B1619" s="18" t="str">
        <f t="shared" si="80"/>
        <v>A5054</v>
      </c>
      <c r="C1619" s="23">
        <v>253</v>
      </c>
      <c r="D1619" s="25">
        <v>42016</v>
      </c>
      <c r="E1619" s="25"/>
    </row>
    <row r="1620" spans="1:7" x14ac:dyDescent="0.25">
      <c r="A1620" s="18" t="s">
        <v>3538</v>
      </c>
      <c r="B1620" s="18" t="str">
        <f t="shared" si="80"/>
        <v>A1848</v>
      </c>
      <c r="C1620" s="23">
        <v>7219.5168000000003</v>
      </c>
      <c r="D1620" s="25">
        <v>42429</v>
      </c>
      <c r="E1620" s="25">
        <v>42299</v>
      </c>
      <c r="F1620" s="18">
        <f>+VLOOKUP(B1620,'with calc.status'!$A$6:$M$1846,8,FALSE)</f>
        <v>7219.5168000000003</v>
      </c>
      <c r="G1620" s="23">
        <f t="shared" ref="G1620:G1642" si="81">+F1620-C1620</f>
        <v>0</v>
      </c>
    </row>
    <row r="1621" spans="1:7" x14ac:dyDescent="0.25">
      <c r="A1621" s="18" t="s">
        <v>3778</v>
      </c>
      <c r="B1621" s="18" t="str">
        <f t="shared" si="80"/>
        <v>A3647</v>
      </c>
      <c r="C1621" s="23">
        <v>214.36799999999999</v>
      </c>
      <c r="D1621" s="25">
        <v>42205</v>
      </c>
      <c r="E1621" s="25">
        <v>42299</v>
      </c>
      <c r="F1621" s="18">
        <f>+VLOOKUP(B1621,'with calc.status'!$A$6:$M$1846,8,FALSE)</f>
        <v>214.36799999999999</v>
      </c>
      <c r="G1621" s="23">
        <f t="shared" si="81"/>
        <v>0</v>
      </c>
    </row>
    <row r="1622" spans="1:7" x14ac:dyDescent="0.25">
      <c r="A1622" s="18" t="s">
        <v>3779</v>
      </c>
      <c r="B1622" s="18" t="str">
        <f t="shared" si="80"/>
        <v>A3648</v>
      </c>
      <c r="C1622" s="23">
        <v>68.207999999999998</v>
      </c>
      <c r="D1622" s="25">
        <v>42215</v>
      </c>
      <c r="E1622" s="25">
        <v>42299</v>
      </c>
      <c r="F1622" s="18">
        <f>+VLOOKUP(B1622,'with calc.status'!$A$6:$M$1846,8,FALSE)</f>
        <v>68.207999999999998</v>
      </c>
      <c r="G1622" s="23">
        <f t="shared" si="81"/>
        <v>0</v>
      </c>
    </row>
    <row r="1623" spans="1:7" x14ac:dyDescent="0.25">
      <c r="A1623" s="18" t="s">
        <v>3780</v>
      </c>
      <c r="B1623" s="18" t="str">
        <f t="shared" si="80"/>
        <v>A3649</v>
      </c>
      <c r="C1623" s="23">
        <v>126.672</v>
      </c>
      <c r="D1623" s="25">
        <v>42222</v>
      </c>
      <c r="E1623" s="25">
        <v>42299</v>
      </c>
      <c r="F1623" s="18">
        <f>+VLOOKUP(B1623,'with calc.status'!$A$6:$M$1846,8,FALSE)</f>
        <v>126.672</v>
      </c>
      <c r="G1623" s="23">
        <f t="shared" si="81"/>
        <v>0</v>
      </c>
    </row>
    <row r="1624" spans="1:7" x14ac:dyDescent="0.25">
      <c r="A1624" s="18" t="s">
        <v>3824</v>
      </c>
      <c r="B1624" s="18" t="str">
        <f t="shared" si="80"/>
        <v>A4038</v>
      </c>
      <c r="C1624" s="23">
        <v>600</v>
      </c>
      <c r="D1624" s="25">
        <v>42299</v>
      </c>
      <c r="E1624" s="25">
        <v>42299</v>
      </c>
      <c r="F1624" s="18">
        <f>+VLOOKUP(B1624,'with calc.status'!$A$6:$M$1846,8,FALSE)</f>
        <v>600</v>
      </c>
      <c r="G1624" s="23">
        <f t="shared" si="81"/>
        <v>0</v>
      </c>
    </row>
    <row r="1625" spans="1:7" x14ac:dyDescent="0.25">
      <c r="A1625" s="18" t="s">
        <v>4183</v>
      </c>
      <c r="B1625" s="18" t="str">
        <f t="shared" si="80"/>
        <v>A6785</v>
      </c>
      <c r="C1625" s="23">
        <v>15749.325199999999</v>
      </c>
      <c r="D1625" s="25">
        <v>42262</v>
      </c>
      <c r="E1625" s="25">
        <v>42299</v>
      </c>
      <c r="F1625" s="18">
        <f>+VLOOKUP(B1625,'with calc.status'!$A$6:$M$1846,8,FALSE)</f>
        <v>15749.325199999999</v>
      </c>
      <c r="G1625" s="23">
        <f t="shared" si="81"/>
        <v>0</v>
      </c>
    </row>
    <row r="1626" spans="1:7" x14ac:dyDescent="0.25">
      <c r="A1626" s="18" t="s">
        <v>3758</v>
      </c>
      <c r="B1626" s="18" t="str">
        <f t="shared" si="80"/>
        <v>A3447</v>
      </c>
      <c r="C1626" s="23">
        <v>3225</v>
      </c>
      <c r="D1626" s="25">
        <v>42302</v>
      </c>
      <c r="E1626" s="25">
        <v>42302</v>
      </c>
      <c r="F1626" s="18">
        <f>+VLOOKUP(B1626,'with calc.status'!$A$6:$M$1846,8,FALSE)</f>
        <v>3225</v>
      </c>
      <c r="G1626" s="23">
        <f t="shared" si="81"/>
        <v>0</v>
      </c>
    </row>
    <row r="1627" spans="1:7" x14ac:dyDescent="0.25">
      <c r="A1627" s="18" t="s">
        <v>3815</v>
      </c>
      <c r="B1627" s="18" t="str">
        <f t="shared" si="80"/>
        <v>A3948</v>
      </c>
      <c r="C1627" s="23">
        <v>901.51</v>
      </c>
      <c r="D1627" s="25">
        <v>42247</v>
      </c>
      <c r="E1627" s="25">
        <v>42303</v>
      </c>
      <c r="F1627" s="18">
        <f>+VLOOKUP(B1627,'with calc.status'!$A$6:$M$1846,8,FALSE)</f>
        <v>901.51</v>
      </c>
      <c r="G1627" s="23">
        <f t="shared" si="81"/>
        <v>0</v>
      </c>
    </row>
    <row r="1628" spans="1:7" x14ac:dyDescent="0.25">
      <c r="A1628" s="18" t="s">
        <v>3760</v>
      </c>
      <c r="B1628" s="18" t="str">
        <f t="shared" si="80"/>
        <v>A3478</v>
      </c>
      <c r="C1628" s="23">
        <v>8421.6</v>
      </c>
      <c r="D1628" s="25">
        <v>42254</v>
      </c>
      <c r="E1628" s="25">
        <v>42304</v>
      </c>
      <c r="F1628" s="18">
        <f>+VLOOKUP(B1628,'with calc.status'!$A$6:$M$1846,8,FALSE)</f>
        <v>8421.6</v>
      </c>
      <c r="G1628" s="23">
        <f t="shared" si="81"/>
        <v>0</v>
      </c>
    </row>
    <row r="1629" spans="1:7" x14ac:dyDescent="0.25">
      <c r="A1629" s="18" t="s">
        <v>3962</v>
      </c>
      <c r="B1629" s="18" t="str">
        <f t="shared" si="80"/>
        <v>A4883</v>
      </c>
      <c r="C1629" s="23">
        <v>189.38</v>
      </c>
      <c r="D1629" s="25">
        <v>42310</v>
      </c>
      <c r="E1629" s="25">
        <v>42305</v>
      </c>
      <c r="F1629" s="18">
        <f>+VLOOKUP(B1629,'with calc.status'!$A$6:$M$1846,8,FALSE)</f>
        <v>189.38</v>
      </c>
      <c r="G1629" s="23">
        <f t="shared" si="81"/>
        <v>0</v>
      </c>
    </row>
    <row r="1630" spans="1:7" x14ac:dyDescent="0.25">
      <c r="A1630" s="18" t="s">
        <v>3865</v>
      </c>
      <c r="B1630" s="18" t="str">
        <f t="shared" si="80"/>
        <v>A4361</v>
      </c>
      <c r="C1630" s="23">
        <v>650</v>
      </c>
      <c r="D1630" s="25">
        <v>42306</v>
      </c>
      <c r="E1630" s="25">
        <v>42306</v>
      </c>
      <c r="F1630" s="18">
        <f>+VLOOKUP(B1630,'with calc.status'!$A$6:$M$1846,8,FALSE)</f>
        <v>650</v>
      </c>
      <c r="G1630" s="23">
        <f t="shared" si="81"/>
        <v>0</v>
      </c>
    </row>
    <row r="1631" spans="1:7" x14ac:dyDescent="0.25">
      <c r="A1631" s="18" t="s">
        <v>3747</v>
      </c>
      <c r="B1631" s="18" t="str">
        <f t="shared" si="80"/>
        <v>A3310</v>
      </c>
      <c r="C1631" s="23">
        <v>1780.19</v>
      </c>
      <c r="D1631" s="25">
        <v>42215</v>
      </c>
      <c r="E1631" s="25">
        <v>42307</v>
      </c>
      <c r="F1631" s="18">
        <f>+VLOOKUP(B1631,'with calc.status'!$A$6:$M$1846,8,FALSE)</f>
        <v>1780.19</v>
      </c>
      <c r="G1631" s="23">
        <f t="shared" si="81"/>
        <v>0</v>
      </c>
    </row>
    <row r="1632" spans="1:7" x14ac:dyDescent="0.25">
      <c r="A1632" s="18" t="s">
        <v>3835</v>
      </c>
      <c r="B1632" s="18" t="str">
        <f t="shared" si="80"/>
        <v>A4109</v>
      </c>
      <c r="C1632" s="23">
        <v>837.38400000000001</v>
      </c>
      <c r="D1632" s="25">
        <v>42307</v>
      </c>
      <c r="E1632" s="25">
        <v>42307</v>
      </c>
      <c r="F1632" s="18">
        <f>+VLOOKUP(B1632,'with calc.status'!$A$6:$M$1846,8,FALSE)</f>
        <v>837.38400000000001</v>
      </c>
      <c r="G1632" s="23">
        <f t="shared" si="81"/>
        <v>0</v>
      </c>
    </row>
    <row r="1633" spans="1:7" x14ac:dyDescent="0.25">
      <c r="A1633" s="18" t="s">
        <v>3942</v>
      </c>
      <c r="B1633" s="18" t="str">
        <f t="shared" si="80"/>
        <v>A4764</v>
      </c>
      <c r="C1633" s="23">
        <v>373</v>
      </c>
      <c r="D1633" s="25">
        <v>42222</v>
      </c>
      <c r="E1633" s="25">
        <v>42307</v>
      </c>
      <c r="F1633" s="18">
        <f>+VLOOKUP(B1633,'with calc.status'!$A$6:$M$1846,8,FALSE)</f>
        <v>373</v>
      </c>
      <c r="G1633" s="23">
        <f t="shared" si="81"/>
        <v>0</v>
      </c>
    </row>
    <row r="1634" spans="1:7" x14ac:dyDescent="0.25">
      <c r="A1634" s="18" t="s">
        <v>3966</v>
      </c>
      <c r="B1634" s="18" t="str">
        <f t="shared" si="80"/>
        <v>A4905</v>
      </c>
      <c r="C1634" s="23">
        <v>298.41000000000003</v>
      </c>
      <c r="D1634" s="25">
        <v>42314</v>
      </c>
      <c r="E1634" s="25">
        <v>42307</v>
      </c>
      <c r="F1634" s="18">
        <f>+VLOOKUP(B1634,'with calc.status'!$A$6:$M$1846,8,FALSE)</f>
        <v>298.41000000000003</v>
      </c>
      <c r="G1634" s="23">
        <f t="shared" si="81"/>
        <v>0</v>
      </c>
    </row>
    <row r="1635" spans="1:7" x14ac:dyDescent="0.25">
      <c r="A1635" s="18" t="s">
        <v>4075</v>
      </c>
      <c r="B1635" s="18" t="str">
        <f t="shared" si="80"/>
        <v>A5922</v>
      </c>
      <c r="C1635" s="23">
        <v>451.60379999999998</v>
      </c>
      <c r="D1635" s="25">
        <v>42292</v>
      </c>
      <c r="E1635" s="25">
        <v>42307</v>
      </c>
      <c r="F1635" s="18">
        <f>+VLOOKUP(B1635,'with calc.status'!$A$6:$M$1846,8,FALSE)</f>
        <v>451.60379999999998</v>
      </c>
      <c r="G1635" s="23">
        <f t="shared" si="81"/>
        <v>0</v>
      </c>
    </row>
    <row r="1636" spans="1:7" x14ac:dyDescent="0.25">
      <c r="A1636" s="18" t="s">
        <v>4187</v>
      </c>
      <c r="B1636" s="18" t="str">
        <f t="shared" si="80"/>
        <v>A6790</v>
      </c>
      <c r="C1636" s="23">
        <v>2276.1417999999999</v>
      </c>
      <c r="D1636" s="25">
        <v>42292</v>
      </c>
      <c r="E1636" s="25">
        <v>42307</v>
      </c>
      <c r="F1636" s="18">
        <f>+VLOOKUP(B1636,'with calc.status'!$A$6:$M$1846,8,FALSE)</f>
        <v>2276.1417999999999</v>
      </c>
      <c r="G1636" s="23">
        <f t="shared" si="81"/>
        <v>0</v>
      </c>
    </row>
    <row r="1637" spans="1:7" x14ac:dyDescent="0.25">
      <c r="A1637" s="18" t="s">
        <v>4658</v>
      </c>
      <c r="B1637" s="18" t="str">
        <f t="shared" si="80"/>
        <v>A8698</v>
      </c>
      <c r="C1637" s="23">
        <v>2343.41</v>
      </c>
      <c r="D1637" s="25">
        <v>42217</v>
      </c>
      <c r="E1637" s="25">
        <v>42308</v>
      </c>
      <c r="F1637" s="18">
        <f>+VLOOKUP(B1637,'with calc.status'!$A$6:$M$1846,8,FALSE)</f>
        <v>2343.41</v>
      </c>
      <c r="G1637" s="23">
        <f t="shared" si="81"/>
        <v>0</v>
      </c>
    </row>
    <row r="1638" spans="1:7" x14ac:dyDescent="0.25">
      <c r="A1638" s="18" t="s">
        <v>3832</v>
      </c>
      <c r="B1638" s="18" t="str">
        <f t="shared" si="80"/>
        <v>A4091</v>
      </c>
      <c r="C1638" s="23">
        <v>877.26880000000006</v>
      </c>
      <c r="D1638" s="25">
        <v>42310</v>
      </c>
      <c r="E1638" s="25">
        <v>42310</v>
      </c>
      <c r="F1638" s="18">
        <f>+VLOOKUP(B1638,'with calc.status'!$A$6:$M$1846,8,FALSE)</f>
        <v>877.26880000000006</v>
      </c>
      <c r="G1638" s="23">
        <f t="shared" si="81"/>
        <v>0</v>
      </c>
    </row>
    <row r="1639" spans="1:7" x14ac:dyDescent="0.25">
      <c r="A1639" s="18" t="s">
        <v>3958</v>
      </c>
      <c r="B1639" s="18" t="str">
        <f t="shared" si="80"/>
        <v>A4878</v>
      </c>
      <c r="C1639" s="23">
        <v>4481.72</v>
      </c>
      <c r="D1639" s="25">
        <v>42319</v>
      </c>
      <c r="E1639" s="25">
        <v>42310</v>
      </c>
      <c r="F1639" s="18">
        <f>+VLOOKUP(B1639,'with calc.status'!$A$6:$M$1846,8,FALSE)</f>
        <v>4481.72</v>
      </c>
      <c r="G1639" s="23">
        <f t="shared" si="81"/>
        <v>0</v>
      </c>
    </row>
    <row r="1640" spans="1:7" x14ac:dyDescent="0.25">
      <c r="A1640" s="18" t="s">
        <v>3959</v>
      </c>
      <c r="B1640" s="18" t="str">
        <f t="shared" si="80"/>
        <v>A4879</v>
      </c>
      <c r="C1640" s="23">
        <v>4860.05</v>
      </c>
      <c r="D1640" s="25">
        <v>42317</v>
      </c>
      <c r="E1640" s="25">
        <v>42310</v>
      </c>
      <c r="F1640" s="18">
        <f>+VLOOKUP(B1640,'with calc.status'!$A$6:$M$1846,8,FALSE)</f>
        <v>4860.05</v>
      </c>
      <c r="G1640" s="23">
        <f t="shared" si="81"/>
        <v>0</v>
      </c>
    </row>
    <row r="1641" spans="1:7" x14ac:dyDescent="0.25">
      <c r="A1641" s="18" t="s">
        <v>3960</v>
      </c>
      <c r="B1641" s="18" t="str">
        <f t="shared" si="80"/>
        <v>A4880</v>
      </c>
      <c r="C1641" s="23">
        <v>3319.79</v>
      </c>
      <c r="D1641" s="25">
        <v>42318</v>
      </c>
      <c r="E1641" s="25">
        <v>42310</v>
      </c>
      <c r="F1641" s="18">
        <f>+VLOOKUP(B1641,'with calc.status'!$A$6:$M$1846,8,FALSE)</f>
        <v>3319.79</v>
      </c>
      <c r="G1641" s="23">
        <f t="shared" si="81"/>
        <v>0</v>
      </c>
    </row>
    <row r="1642" spans="1:7" x14ac:dyDescent="0.25">
      <c r="A1642" s="18" t="s">
        <v>4656</v>
      </c>
      <c r="B1642" s="18" t="str">
        <f t="shared" si="80"/>
        <v>A8696</v>
      </c>
      <c r="C1642" s="23">
        <v>995.94929999999999</v>
      </c>
      <c r="D1642" s="25">
        <v>42290</v>
      </c>
      <c r="E1642" s="25">
        <v>42310</v>
      </c>
      <c r="F1642" s="18">
        <f>+VLOOKUP(B1642,'with calc.status'!$A$6:$M$1846,8,FALSE)</f>
        <v>995.94929999999999</v>
      </c>
      <c r="G1642" s="23">
        <f t="shared" si="81"/>
        <v>0</v>
      </c>
    </row>
    <row r="1643" spans="1:7" x14ac:dyDescent="0.25">
      <c r="A1643" s="18" t="s">
        <v>4021</v>
      </c>
      <c r="B1643" s="18" t="str">
        <f t="shared" si="80"/>
        <v>A5078</v>
      </c>
      <c r="C1643" s="23">
        <v>315</v>
      </c>
      <c r="D1643" s="25">
        <v>42243</v>
      </c>
      <c r="E1643" s="25"/>
    </row>
    <row r="1644" spans="1:7" x14ac:dyDescent="0.25">
      <c r="A1644" s="18" t="s">
        <v>4644</v>
      </c>
      <c r="B1644" s="18" t="str">
        <f t="shared" si="80"/>
        <v>A8677</v>
      </c>
      <c r="C1644" s="23">
        <v>937.22</v>
      </c>
      <c r="D1644" s="25">
        <v>42246</v>
      </c>
      <c r="E1644" s="25">
        <v>42311</v>
      </c>
      <c r="F1644" s="18">
        <f>+VLOOKUP(B1644,'with calc.status'!$A$6:$M$1846,8,FALSE)</f>
        <v>937.22</v>
      </c>
      <c r="G1644" s="23">
        <f>+F1644-C1644</f>
        <v>0</v>
      </c>
    </row>
    <row r="1645" spans="1:7" x14ac:dyDescent="0.25">
      <c r="A1645" s="18" t="s">
        <v>3550</v>
      </c>
      <c r="B1645" s="18" t="str">
        <f t="shared" si="80"/>
        <v>A1919</v>
      </c>
      <c r="C1645" s="23">
        <v>69.881</v>
      </c>
      <c r="D1645" s="25">
        <v>42115</v>
      </c>
      <c r="E1645" s="25">
        <v>42312</v>
      </c>
      <c r="F1645" s="18">
        <f>+VLOOKUP(B1645,'with calc.status'!$A$6:$M$1846,8,FALSE)</f>
        <v>69.881</v>
      </c>
      <c r="G1645" s="23">
        <f>+F1645-C1645</f>
        <v>0</v>
      </c>
    </row>
    <row r="1646" spans="1:7" x14ac:dyDescent="0.25">
      <c r="A1646" s="18" t="s">
        <v>3782</v>
      </c>
      <c r="B1646" s="18" t="str">
        <f t="shared" si="80"/>
        <v>A3651</v>
      </c>
      <c r="C1646" s="23">
        <v>141.28800000000001</v>
      </c>
      <c r="D1646" s="25">
        <v>42201</v>
      </c>
      <c r="E1646" s="25">
        <v>42312</v>
      </c>
      <c r="F1646" s="18">
        <f>+VLOOKUP(B1646,'with calc.status'!$A$6:$M$1846,8,FALSE)</f>
        <v>141.28800000000001</v>
      </c>
      <c r="G1646" s="23">
        <f>+F1646-C1646</f>
        <v>0</v>
      </c>
    </row>
    <row r="1647" spans="1:7" x14ac:dyDescent="0.25">
      <c r="A1647" s="18" t="s">
        <v>4025</v>
      </c>
      <c r="B1647" s="18" t="str">
        <f t="shared" si="80"/>
        <v>A5082</v>
      </c>
      <c r="C1647" s="23">
        <v>6259</v>
      </c>
      <c r="D1647" s="25">
        <v>42143</v>
      </c>
      <c r="E1647" s="25"/>
    </row>
    <row r="1648" spans="1:7" x14ac:dyDescent="0.25">
      <c r="A1648" s="18" t="s">
        <v>4026</v>
      </c>
      <c r="B1648" s="18" t="str">
        <f t="shared" si="80"/>
        <v>A5083</v>
      </c>
      <c r="C1648" s="23">
        <v>326</v>
      </c>
      <c r="D1648" s="25">
        <v>42175</v>
      </c>
      <c r="E1648" s="25"/>
    </row>
    <row r="1649" spans="1:7" x14ac:dyDescent="0.25">
      <c r="A1649" s="18" t="s">
        <v>3925</v>
      </c>
      <c r="B1649" s="18" t="str">
        <f t="shared" si="80"/>
        <v>A4737</v>
      </c>
      <c r="C1649" s="23">
        <v>1434.45</v>
      </c>
      <c r="D1649" s="25">
        <v>42292</v>
      </c>
      <c r="E1649" s="25">
        <v>42312</v>
      </c>
      <c r="F1649" s="18">
        <f>+VLOOKUP(B1649,'with calc.status'!$A$6:$M$1846,8,FALSE)</f>
        <v>1434.45</v>
      </c>
      <c r="G1649" s="23">
        <f t="shared" ref="G1649:G1663" si="82">+F1649-C1649</f>
        <v>0</v>
      </c>
    </row>
    <row r="1650" spans="1:7" x14ac:dyDescent="0.25">
      <c r="A1650" s="18" t="s">
        <v>3973</v>
      </c>
      <c r="B1650" s="18" t="str">
        <f t="shared" si="80"/>
        <v>A4996</v>
      </c>
      <c r="C1650" s="23">
        <v>1214.29</v>
      </c>
      <c r="D1650" s="25">
        <v>42307</v>
      </c>
      <c r="E1650" s="25">
        <v>42312</v>
      </c>
      <c r="F1650" s="18">
        <f>+VLOOKUP(B1650,'with calc.status'!$A$6:$M$1846,8,FALSE)</f>
        <v>1214.29</v>
      </c>
      <c r="G1650" s="23">
        <f t="shared" si="82"/>
        <v>0</v>
      </c>
    </row>
    <row r="1651" spans="1:7" x14ac:dyDescent="0.25">
      <c r="A1651" s="18" t="s">
        <v>3857</v>
      </c>
      <c r="B1651" s="18" t="str">
        <f t="shared" si="80"/>
        <v>A4219</v>
      </c>
      <c r="C1651" s="23">
        <v>1650</v>
      </c>
      <c r="D1651" s="25">
        <v>42313</v>
      </c>
      <c r="E1651" s="25">
        <v>42313</v>
      </c>
      <c r="F1651" s="18">
        <f>+VLOOKUP(B1651,'with calc.status'!$A$6:$M$1846,8,FALSE)</f>
        <v>1650</v>
      </c>
      <c r="G1651" s="23">
        <f t="shared" si="82"/>
        <v>0</v>
      </c>
    </row>
    <row r="1652" spans="1:7" x14ac:dyDescent="0.25">
      <c r="A1652" s="18" t="s">
        <v>3905</v>
      </c>
      <c r="B1652" s="18" t="str">
        <f t="shared" si="80"/>
        <v>A4628</v>
      </c>
      <c r="C1652" s="23">
        <v>649.05999999999995</v>
      </c>
      <c r="D1652" s="25">
        <v>42429</v>
      </c>
      <c r="E1652" s="25">
        <v>42313</v>
      </c>
      <c r="F1652" s="18">
        <f>+VLOOKUP(B1652,'with calc.status'!$A$6:$M$1846,8,FALSE)</f>
        <v>649.05999999999995</v>
      </c>
      <c r="G1652" s="23">
        <f t="shared" si="82"/>
        <v>0</v>
      </c>
    </row>
    <row r="1653" spans="1:7" x14ac:dyDescent="0.25">
      <c r="A1653" s="18" t="s">
        <v>3977</v>
      </c>
      <c r="B1653" s="18" t="str">
        <f t="shared" si="80"/>
        <v>A5015</v>
      </c>
      <c r="C1653" s="23">
        <v>600</v>
      </c>
      <c r="D1653" s="25">
        <v>42313</v>
      </c>
      <c r="E1653" s="25">
        <v>42313</v>
      </c>
      <c r="F1653" s="18">
        <f>+VLOOKUP(B1653,'with calc.status'!$A$6:$M$1846,8,FALSE)</f>
        <v>600</v>
      </c>
      <c r="G1653" s="23">
        <f t="shared" si="82"/>
        <v>0</v>
      </c>
    </row>
    <row r="1654" spans="1:7" x14ac:dyDescent="0.25">
      <c r="A1654" s="18" t="s">
        <v>4645</v>
      </c>
      <c r="B1654" s="18" t="str">
        <f t="shared" si="80"/>
        <v>A8678</v>
      </c>
      <c r="C1654" s="23">
        <v>2013.6171999999999</v>
      </c>
      <c r="D1654" s="25">
        <v>42235</v>
      </c>
      <c r="E1654" s="25">
        <v>42313</v>
      </c>
      <c r="F1654" s="18">
        <f>+VLOOKUP(B1654,'with calc.status'!$A$6:$M$1846,8,FALSE)</f>
        <v>2013.6171999999999</v>
      </c>
      <c r="G1654" s="23">
        <f t="shared" si="82"/>
        <v>0</v>
      </c>
    </row>
    <row r="1655" spans="1:7" x14ac:dyDescent="0.25">
      <c r="A1655" s="18" t="s">
        <v>3781</v>
      </c>
      <c r="B1655" s="18" t="str">
        <f t="shared" si="80"/>
        <v>A3650</v>
      </c>
      <c r="C1655" s="23">
        <v>68.207999999999998</v>
      </c>
      <c r="D1655" s="25">
        <v>42229</v>
      </c>
      <c r="E1655" s="25">
        <v>42314</v>
      </c>
      <c r="F1655" s="18">
        <f>+VLOOKUP(B1655,'with calc.status'!$A$6:$M$1846,8,FALSE)</f>
        <v>68.207999999999998</v>
      </c>
      <c r="G1655" s="23">
        <f t="shared" si="82"/>
        <v>0</v>
      </c>
    </row>
    <row r="1656" spans="1:7" x14ac:dyDescent="0.25">
      <c r="A1656" s="18" t="s">
        <v>3787</v>
      </c>
      <c r="B1656" s="18" t="str">
        <f t="shared" si="80"/>
        <v>A3724</v>
      </c>
      <c r="C1656" s="23">
        <v>103.5265</v>
      </c>
      <c r="D1656" s="25">
        <v>42229</v>
      </c>
      <c r="E1656" s="25">
        <v>42314</v>
      </c>
      <c r="F1656" s="18">
        <f>+VLOOKUP(B1656,'with calc.status'!$A$6:$M$1846,8,FALSE)</f>
        <v>103.5265</v>
      </c>
      <c r="G1656" s="23">
        <f t="shared" si="82"/>
        <v>0</v>
      </c>
    </row>
    <row r="1657" spans="1:7" x14ac:dyDescent="0.25">
      <c r="A1657" s="18" t="s">
        <v>3788</v>
      </c>
      <c r="B1657" s="18" t="str">
        <f t="shared" si="80"/>
        <v>A3726</v>
      </c>
      <c r="C1657" s="23">
        <v>423.51749999999998</v>
      </c>
      <c r="D1657" s="25">
        <v>42235</v>
      </c>
      <c r="E1657" s="25">
        <v>42314</v>
      </c>
      <c r="F1657" s="18">
        <f>+VLOOKUP(B1657,'with calc.status'!$A$6:$M$1846,8,FALSE)</f>
        <v>423.51749999999998</v>
      </c>
      <c r="G1657" s="23">
        <f t="shared" si="82"/>
        <v>0</v>
      </c>
    </row>
    <row r="1658" spans="1:7" x14ac:dyDescent="0.25">
      <c r="A1658" s="18" t="s">
        <v>3838</v>
      </c>
      <c r="B1658" s="18" t="str">
        <f t="shared" si="80"/>
        <v>A4122</v>
      </c>
      <c r="C1658" s="23">
        <v>206.27199999999999</v>
      </c>
      <c r="D1658" s="25">
        <v>42314</v>
      </c>
      <c r="E1658" s="25">
        <v>42314</v>
      </c>
      <c r="F1658" s="18">
        <f>+VLOOKUP(B1658,'with calc.status'!$A$6:$M$1846,8,FALSE)</f>
        <v>206.27199999999999</v>
      </c>
      <c r="G1658" s="23">
        <f t="shared" si="82"/>
        <v>0</v>
      </c>
    </row>
    <row r="1659" spans="1:7" x14ac:dyDescent="0.25">
      <c r="A1659" s="18" t="s">
        <v>4056</v>
      </c>
      <c r="B1659" s="18" t="str">
        <f t="shared" si="80"/>
        <v>A5766</v>
      </c>
      <c r="C1659" s="23">
        <v>605.92399999999998</v>
      </c>
      <c r="D1659" s="25">
        <v>42314</v>
      </c>
      <c r="E1659" s="25">
        <v>42314</v>
      </c>
      <c r="F1659" s="18">
        <f>+VLOOKUP(B1659,'with calc.status'!$A$6:$M$1846,8,FALSE)</f>
        <v>605.92399999999998</v>
      </c>
      <c r="G1659" s="23">
        <f t="shared" si="82"/>
        <v>0</v>
      </c>
    </row>
    <row r="1660" spans="1:7" x14ac:dyDescent="0.25">
      <c r="A1660" s="18" t="s">
        <v>4076</v>
      </c>
      <c r="B1660" s="18" t="str">
        <f t="shared" si="80"/>
        <v>A5923</v>
      </c>
      <c r="C1660" s="23">
        <v>61.295999999999999</v>
      </c>
      <c r="D1660" s="25">
        <v>42314</v>
      </c>
      <c r="E1660" s="25">
        <v>42314</v>
      </c>
      <c r="F1660" s="18">
        <f>+VLOOKUP(B1660,'with calc.status'!$A$6:$M$1846,8,FALSE)</f>
        <v>61.295999999999999</v>
      </c>
      <c r="G1660" s="23">
        <f t="shared" si="82"/>
        <v>0</v>
      </c>
    </row>
    <row r="1661" spans="1:7" x14ac:dyDescent="0.25">
      <c r="A1661" s="18" t="s">
        <v>4634</v>
      </c>
      <c r="B1661" s="18" t="str">
        <f t="shared" si="80"/>
        <v>A8667</v>
      </c>
      <c r="C1661" s="23">
        <v>234.30500000000001</v>
      </c>
      <c r="D1661" s="25">
        <v>42164</v>
      </c>
      <c r="E1661" s="25">
        <v>42314</v>
      </c>
      <c r="F1661" s="18">
        <f>+VLOOKUP(B1661,'with calc.status'!$A$6:$M$1846,8,FALSE)</f>
        <v>234.30500000000001</v>
      </c>
      <c r="G1661" s="23">
        <f t="shared" si="82"/>
        <v>0</v>
      </c>
    </row>
    <row r="1662" spans="1:7" x14ac:dyDescent="0.25">
      <c r="A1662" s="18" t="s">
        <v>3883</v>
      </c>
      <c r="B1662" s="18" t="str">
        <f t="shared" si="80"/>
        <v>A4522</v>
      </c>
      <c r="C1662" s="23">
        <v>257.28120000000001</v>
      </c>
      <c r="D1662" s="25">
        <v>42317</v>
      </c>
      <c r="E1662" s="25">
        <v>42317</v>
      </c>
      <c r="F1662" s="18">
        <f>+VLOOKUP(B1662,'with calc.status'!$A$6:$M$1846,8,FALSE)</f>
        <v>257.28120000000001</v>
      </c>
      <c r="G1662" s="23">
        <f t="shared" si="82"/>
        <v>0</v>
      </c>
    </row>
    <row r="1663" spans="1:7" x14ac:dyDescent="0.25">
      <c r="A1663" s="18" t="s">
        <v>3892</v>
      </c>
      <c r="B1663" s="18" t="str">
        <f t="shared" si="80"/>
        <v>A4544</v>
      </c>
      <c r="C1663" s="23">
        <v>980</v>
      </c>
      <c r="D1663" s="25">
        <v>42319</v>
      </c>
      <c r="E1663" s="25">
        <v>42317</v>
      </c>
      <c r="F1663" s="18">
        <f>+VLOOKUP(B1663,'with calc.status'!$A$6:$M$1846,8,FALSE)</f>
        <v>980</v>
      </c>
      <c r="G1663" s="23">
        <f t="shared" si="82"/>
        <v>0</v>
      </c>
    </row>
    <row r="1664" spans="1:7" x14ac:dyDescent="0.25">
      <c r="A1664" s="18" t="s">
        <v>4042</v>
      </c>
      <c r="B1664" s="18" t="str">
        <f t="shared" si="80"/>
        <v>A5099</v>
      </c>
      <c r="C1664" s="23">
        <v>1466</v>
      </c>
      <c r="D1664" s="25">
        <v>42200</v>
      </c>
      <c r="E1664" s="25"/>
    </row>
    <row r="1665" spans="1:7" x14ac:dyDescent="0.25">
      <c r="A1665" s="18" t="s">
        <v>4043</v>
      </c>
      <c r="B1665" s="18" t="str">
        <f t="shared" si="80"/>
        <v>A5100</v>
      </c>
      <c r="C1665" s="23">
        <v>451</v>
      </c>
      <c r="D1665" s="25">
        <v>42208</v>
      </c>
      <c r="E1665" s="25"/>
    </row>
    <row r="1666" spans="1:7" x14ac:dyDescent="0.25">
      <c r="A1666" s="18" t="s">
        <v>4044</v>
      </c>
      <c r="B1666" s="18" t="str">
        <f t="shared" si="80"/>
        <v>A5101</v>
      </c>
      <c r="C1666" s="23">
        <v>221</v>
      </c>
      <c r="D1666" s="25">
        <v>42240</v>
      </c>
      <c r="E1666" s="25"/>
    </row>
    <row r="1667" spans="1:7" x14ac:dyDescent="0.25">
      <c r="A1667" s="18" t="s">
        <v>3967</v>
      </c>
      <c r="B1667" s="18" t="str">
        <f t="shared" si="80"/>
        <v>A4906</v>
      </c>
      <c r="C1667" s="23">
        <v>255.58170000000001</v>
      </c>
      <c r="D1667" s="25">
        <v>42338</v>
      </c>
      <c r="E1667" s="25">
        <v>42317</v>
      </c>
      <c r="F1667" s="18">
        <f>+VLOOKUP(B1667,'with calc.status'!$A$6:$M$1846,8,FALSE)</f>
        <v>255.58170000000001</v>
      </c>
      <c r="G1667" s="23">
        <f>+F1667-C1667</f>
        <v>0</v>
      </c>
    </row>
    <row r="1668" spans="1:7" x14ac:dyDescent="0.25">
      <c r="A1668" s="18" t="s">
        <v>4046</v>
      </c>
      <c r="B1668" s="18" t="str">
        <f t="shared" si="80"/>
        <v>A5732</v>
      </c>
      <c r="C1668" s="23">
        <v>0</v>
      </c>
      <c r="D1668" s="25">
        <v>42319</v>
      </c>
      <c r="E1668" s="25"/>
    </row>
    <row r="1669" spans="1:7" x14ac:dyDescent="0.25">
      <c r="A1669" s="18" t="s">
        <v>4047</v>
      </c>
      <c r="B1669" s="18" t="str">
        <f t="shared" si="80"/>
        <v>A5733</v>
      </c>
      <c r="C1669" s="23">
        <v>0</v>
      </c>
      <c r="D1669" s="25">
        <v>42320</v>
      </c>
      <c r="E1669" s="25"/>
    </row>
    <row r="1670" spans="1:7" x14ac:dyDescent="0.25">
      <c r="A1670" s="18" t="s">
        <v>4048</v>
      </c>
      <c r="B1670" s="18" t="str">
        <f t="shared" si="80"/>
        <v>A5735</v>
      </c>
      <c r="C1670" s="23">
        <v>0</v>
      </c>
      <c r="D1670" s="25">
        <v>42460</v>
      </c>
      <c r="E1670" s="25"/>
    </row>
    <row r="1671" spans="1:7" x14ac:dyDescent="0.25">
      <c r="A1671" s="18" t="s">
        <v>4049</v>
      </c>
      <c r="B1671" s="18" t="str">
        <f t="shared" si="80"/>
        <v>A5741</v>
      </c>
      <c r="C1671" s="23">
        <v>0</v>
      </c>
      <c r="D1671" s="25">
        <v>42319</v>
      </c>
      <c r="E1671" s="25"/>
    </row>
    <row r="1672" spans="1:7" x14ac:dyDescent="0.25">
      <c r="A1672" s="18" t="s">
        <v>4050</v>
      </c>
      <c r="B1672" s="18" t="str">
        <f t="shared" si="80"/>
        <v>A5743</v>
      </c>
      <c r="C1672" s="23">
        <v>69.013000000000005</v>
      </c>
      <c r="D1672" s="25">
        <v>42320</v>
      </c>
      <c r="E1672" s="25"/>
    </row>
    <row r="1673" spans="1:7" x14ac:dyDescent="0.25">
      <c r="A1673" s="18" t="s">
        <v>4051</v>
      </c>
      <c r="B1673" s="18" t="str">
        <f t="shared" si="80"/>
        <v>A5748</v>
      </c>
      <c r="C1673" s="23">
        <v>0</v>
      </c>
      <c r="D1673" s="25">
        <v>42321</v>
      </c>
      <c r="E1673" s="25"/>
    </row>
    <row r="1674" spans="1:7" x14ac:dyDescent="0.25">
      <c r="A1674" s="18" t="s">
        <v>4052</v>
      </c>
      <c r="B1674" s="18" t="str">
        <f t="shared" si="80"/>
        <v>A5756</v>
      </c>
      <c r="C1674" s="23">
        <v>0</v>
      </c>
      <c r="D1674" s="25">
        <v>42321</v>
      </c>
      <c r="E1674" s="25"/>
    </row>
    <row r="1675" spans="1:7" x14ac:dyDescent="0.25">
      <c r="A1675" s="18" t="s">
        <v>4054</v>
      </c>
      <c r="B1675" s="18" t="str">
        <f t="shared" ref="B1675:B1738" si="83">+LEFT(A1675,5)</f>
        <v>A5764</v>
      </c>
      <c r="C1675" s="23">
        <v>10828.38</v>
      </c>
      <c r="D1675" s="25">
        <v>42398</v>
      </c>
      <c r="E1675" s="25">
        <v>42317</v>
      </c>
      <c r="F1675" s="18">
        <f>+VLOOKUP(B1675,'with calc.status'!$A$6:$M$1846,8,FALSE)</f>
        <v>10828.38</v>
      </c>
      <c r="G1675" s="23">
        <f t="shared" ref="G1675:G1682" si="84">+F1675-C1675</f>
        <v>0</v>
      </c>
    </row>
    <row r="1676" spans="1:7" x14ac:dyDescent="0.25">
      <c r="A1676" s="18" t="s">
        <v>3858</v>
      </c>
      <c r="B1676" s="18" t="str">
        <f t="shared" si="83"/>
        <v>A4235</v>
      </c>
      <c r="C1676" s="23">
        <v>727.72</v>
      </c>
      <c r="D1676" s="25">
        <v>42318</v>
      </c>
      <c r="E1676" s="25">
        <v>42318</v>
      </c>
      <c r="F1676" s="18">
        <f>+VLOOKUP(B1676,'with calc.status'!$A$6:$M$1846,8,FALSE)</f>
        <v>727.72</v>
      </c>
      <c r="G1676" s="23">
        <f t="shared" si="84"/>
        <v>0</v>
      </c>
    </row>
    <row r="1677" spans="1:7" x14ac:dyDescent="0.25">
      <c r="A1677" s="18" t="s">
        <v>3882</v>
      </c>
      <c r="B1677" s="18" t="str">
        <f t="shared" si="83"/>
        <v>A4521</v>
      </c>
      <c r="C1677" s="23">
        <v>805.69</v>
      </c>
      <c r="D1677" s="25">
        <v>42318</v>
      </c>
      <c r="E1677" s="25">
        <v>42318</v>
      </c>
      <c r="F1677" s="18">
        <f>+VLOOKUP(B1677,'with calc.status'!$A$6:$M$1846,8,FALSE)</f>
        <v>805.69</v>
      </c>
      <c r="G1677" s="23">
        <f t="shared" si="84"/>
        <v>0</v>
      </c>
    </row>
    <row r="1678" spans="1:7" x14ac:dyDescent="0.25">
      <c r="A1678" s="18" t="s">
        <v>3866</v>
      </c>
      <c r="B1678" s="18" t="str">
        <f t="shared" si="83"/>
        <v>A4362</v>
      </c>
      <c r="C1678" s="23">
        <v>4100</v>
      </c>
      <c r="D1678" s="25">
        <v>42319</v>
      </c>
      <c r="E1678" s="25">
        <v>42319</v>
      </c>
      <c r="F1678" s="18">
        <f>+VLOOKUP(B1678,'with calc.status'!$A$6:$M$1846,8,FALSE)</f>
        <v>4100</v>
      </c>
      <c r="G1678" s="23">
        <f t="shared" si="84"/>
        <v>0</v>
      </c>
    </row>
    <row r="1679" spans="1:7" x14ac:dyDescent="0.25">
      <c r="A1679" s="18" t="s">
        <v>4660</v>
      </c>
      <c r="B1679" s="18" t="str">
        <f t="shared" si="83"/>
        <v>A8700</v>
      </c>
      <c r="C1679" s="23">
        <v>855.57899999999995</v>
      </c>
      <c r="D1679" s="25">
        <v>42319</v>
      </c>
      <c r="E1679" s="25">
        <v>42319</v>
      </c>
      <c r="F1679" s="18">
        <f>+VLOOKUP(B1679,'with calc.status'!$A$6:$M$1846,8,FALSE)</f>
        <v>855.57899999999995</v>
      </c>
      <c r="G1679" s="23">
        <f t="shared" si="84"/>
        <v>0</v>
      </c>
    </row>
    <row r="1680" spans="1:7" x14ac:dyDescent="0.25">
      <c r="A1680" s="18" t="s">
        <v>3938</v>
      </c>
      <c r="B1680" s="18" t="str">
        <f t="shared" si="83"/>
        <v>A4760</v>
      </c>
      <c r="C1680" s="23">
        <v>8928.57</v>
      </c>
      <c r="D1680" s="25">
        <v>42296</v>
      </c>
      <c r="E1680" s="25">
        <v>42320</v>
      </c>
      <c r="F1680" s="18">
        <f>+VLOOKUP(B1680,'with calc.status'!$A$6:$M$1846,8,FALSE)</f>
        <v>8928.57</v>
      </c>
      <c r="G1680" s="23">
        <f t="shared" si="84"/>
        <v>0</v>
      </c>
    </row>
    <row r="1681" spans="1:7" x14ac:dyDescent="0.25">
      <c r="A1681" s="18" t="s">
        <v>3939</v>
      </c>
      <c r="B1681" s="18" t="str">
        <f t="shared" si="83"/>
        <v>A4761</v>
      </c>
      <c r="C1681" s="23">
        <v>8928.57</v>
      </c>
      <c r="D1681" s="25">
        <v>42131</v>
      </c>
      <c r="E1681" s="25">
        <v>42320</v>
      </c>
      <c r="F1681" s="18">
        <f>+VLOOKUP(B1681,'with calc.status'!$A$6:$M$1846,8,FALSE)</f>
        <v>8928.57</v>
      </c>
      <c r="G1681" s="23">
        <f t="shared" si="84"/>
        <v>0</v>
      </c>
    </row>
    <row r="1682" spans="1:7" x14ac:dyDescent="0.25">
      <c r="A1682" s="18" t="s">
        <v>3940</v>
      </c>
      <c r="B1682" s="18" t="str">
        <f t="shared" si="83"/>
        <v>A4762</v>
      </c>
      <c r="C1682" s="23">
        <v>1022.4653</v>
      </c>
      <c r="D1682" s="25">
        <v>42256</v>
      </c>
      <c r="E1682" s="25">
        <v>42320</v>
      </c>
      <c r="F1682" s="18">
        <f>+VLOOKUP(B1682,'with calc.status'!$A$6:$M$1846,8,FALSE)</f>
        <v>1022.4653</v>
      </c>
      <c r="G1682" s="23">
        <f t="shared" si="84"/>
        <v>0</v>
      </c>
    </row>
    <row r="1683" spans="1:7" x14ac:dyDescent="0.25">
      <c r="A1683" s="18" t="s">
        <v>4061</v>
      </c>
      <c r="B1683" s="18" t="str">
        <f t="shared" si="83"/>
        <v>A5810</v>
      </c>
      <c r="C1683" s="23">
        <v>0</v>
      </c>
      <c r="D1683" s="25">
        <v>42355</v>
      </c>
      <c r="E1683" s="25"/>
    </row>
    <row r="1684" spans="1:7" x14ac:dyDescent="0.25">
      <c r="A1684" s="18" t="s">
        <v>4062</v>
      </c>
      <c r="B1684" s="18" t="str">
        <f t="shared" si="83"/>
        <v>A5814</v>
      </c>
      <c r="C1684" s="23">
        <v>1073.5072</v>
      </c>
      <c r="D1684" s="25">
        <v>42325</v>
      </c>
      <c r="E1684" s="25"/>
    </row>
    <row r="1685" spans="1:7" x14ac:dyDescent="0.25">
      <c r="A1685" s="18" t="s">
        <v>4063</v>
      </c>
      <c r="B1685" s="18" t="str">
        <f t="shared" si="83"/>
        <v>A5818</v>
      </c>
      <c r="C1685" s="23">
        <v>0</v>
      </c>
      <c r="D1685" s="25">
        <v>42460</v>
      </c>
      <c r="E1685" s="25"/>
    </row>
    <row r="1686" spans="1:7" x14ac:dyDescent="0.25">
      <c r="A1686" s="18" t="s">
        <v>4064</v>
      </c>
      <c r="B1686" s="18" t="str">
        <f t="shared" si="83"/>
        <v>A5819</v>
      </c>
      <c r="C1686" s="23">
        <v>0</v>
      </c>
      <c r="D1686" s="25">
        <v>42368</v>
      </c>
      <c r="E1686" s="25"/>
    </row>
    <row r="1687" spans="1:7" x14ac:dyDescent="0.25">
      <c r="A1687" s="18" t="s">
        <v>3818</v>
      </c>
      <c r="B1687" s="18" t="str">
        <f t="shared" si="83"/>
        <v>A4014</v>
      </c>
      <c r="C1687" s="23">
        <v>259.70999999999998</v>
      </c>
      <c r="D1687" s="25">
        <v>42321</v>
      </c>
      <c r="E1687" s="25">
        <v>42321</v>
      </c>
      <c r="F1687" s="18">
        <f>+VLOOKUP(B1687,'with calc.status'!$A$6:$M$1846,8,FALSE)</f>
        <v>259.70999999999998</v>
      </c>
      <c r="G1687" s="23">
        <f>+F1687-C1687</f>
        <v>0</v>
      </c>
    </row>
    <row r="1688" spans="1:7" x14ac:dyDescent="0.25">
      <c r="A1688" s="18" t="s">
        <v>4066</v>
      </c>
      <c r="B1688" s="18" t="str">
        <f t="shared" si="83"/>
        <v>A5829</v>
      </c>
      <c r="C1688" s="23">
        <v>0</v>
      </c>
      <c r="D1688" s="25">
        <v>42398</v>
      </c>
      <c r="E1688" s="25"/>
    </row>
    <row r="1689" spans="1:7" x14ac:dyDescent="0.25">
      <c r="A1689" s="18" t="s">
        <v>3834</v>
      </c>
      <c r="B1689" s="18" t="str">
        <f t="shared" si="83"/>
        <v>A4093</v>
      </c>
      <c r="C1689" s="23">
        <v>2068</v>
      </c>
      <c r="D1689" s="25">
        <v>42324</v>
      </c>
      <c r="E1689" s="25">
        <v>42324</v>
      </c>
      <c r="F1689" s="18">
        <f>+VLOOKUP(B1689,'with calc.status'!$A$6:$M$1846,8,FALSE)</f>
        <v>2068</v>
      </c>
      <c r="G1689" s="23">
        <f>+F1689-C1689</f>
        <v>0</v>
      </c>
    </row>
    <row r="1690" spans="1:7" x14ac:dyDescent="0.25">
      <c r="A1690" s="18" t="s">
        <v>4068</v>
      </c>
      <c r="B1690" s="18" t="str">
        <f t="shared" si="83"/>
        <v>A5840</v>
      </c>
      <c r="C1690" s="23">
        <v>246.3467</v>
      </c>
      <c r="D1690" s="25">
        <v>42305</v>
      </c>
      <c r="E1690" s="25"/>
    </row>
    <row r="1691" spans="1:7" x14ac:dyDescent="0.25">
      <c r="A1691" s="18" t="s">
        <v>3886</v>
      </c>
      <c r="B1691" s="18" t="str">
        <f t="shared" si="83"/>
        <v>A4538</v>
      </c>
      <c r="C1691" s="23">
        <v>16955.919999999998</v>
      </c>
      <c r="D1691" s="25">
        <v>42335</v>
      </c>
      <c r="E1691" s="25">
        <v>42325</v>
      </c>
      <c r="F1691" s="18" t="e">
        <f>+VLOOKUP(B1691,'with calc.status'!$A$6:$M$1846,8,FALSE)</f>
        <v>#N/A</v>
      </c>
      <c r="G1691" s="23" t="e">
        <f>+F1691-C1691</f>
        <v>#N/A</v>
      </c>
    </row>
    <row r="1692" spans="1:7" x14ac:dyDescent="0.25">
      <c r="A1692" s="18" t="s">
        <v>4059</v>
      </c>
      <c r="B1692" s="18" t="str">
        <f t="shared" si="83"/>
        <v>A5804</v>
      </c>
      <c r="C1692" s="23">
        <v>1204.5</v>
      </c>
      <c r="D1692" s="25">
        <v>42292</v>
      </c>
      <c r="E1692" s="25">
        <v>42325</v>
      </c>
      <c r="F1692" s="18">
        <f>+VLOOKUP(B1692,'with calc.status'!$A$6:$M$1846,8,FALSE)</f>
        <v>1204.5</v>
      </c>
      <c r="G1692" s="23">
        <f>+F1692-C1692</f>
        <v>0</v>
      </c>
    </row>
    <row r="1693" spans="1:7" x14ac:dyDescent="0.25">
      <c r="A1693" s="18" t="s">
        <v>3817</v>
      </c>
      <c r="B1693" s="18" t="str">
        <f t="shared" si="83"/>
        <v>A4013</v>
      </c>
      <c r="C1693" s="23">
        <v>7790.8739999999998</v>
      </c>
      <c r="D1693" s="25">
        <v>42326</v>
      </c>
      <c r="E1693" s="25">
        <v>42326</v>
      </c>
      <c r="F1693" s="18">
        <f>+VLOOKUP(B1693,'with calc.status'!$A$6:$M$1846,8,FALSE)</f>
        <v>7790.8739999999998</v>
      </c>
      <c r="G1693" s="23">
        <f>+F1693-C1693</f>
        <v>0</v>
      </c>
    </row>
    <row r="1694" spans="1:7" x14ac:dyDescent="0.25">
      <c r="A1694" s="18" t="s">
        <v>4072</v>
      </c>
      <c r="B1694" s="18" t="str">
        <f t="shared" si="83"/>
        <v>A5908</v>
      </c>
      <c r="C1694" s="23">
        <v>0</v>
      </c>
      <c r="D1694" s="25">
        <v>42354</v>
      </c>
      <c r="E1694" s="25"/>
    </row>
    <row r="1695" spans="1:7" x14ac:dyDescent="0.25">
      <c r="A1695" s="18" t="s">
        <v>4073</v>
      </c>
      <c r="B1695" s="18" t="str">
        <f t="shared" si="83"/>
        <v>A5911</v>
      </c>
      <c r="C1695" s="23">
        <v>0</v>
      </c>
      <c r="D1695" s="25">
        <v>42332</v>
      </c>
      <c r="E1695" s="25"/>
    </row>
    <row r="1696" spans="1:7" x14ac:dyDescent="0.25">
      <c r="A1696" s="18" t="s">
        <v>3867</v>
      </c>
      <c r="B1696" s="18" t="str">
        <f t="shared" si="83"/>
        <v>A4363</v>
      </c>
      <c r="C1696" s="23">
        <v>2825</v>
      </c>
      <c r="D1696" s="25">
        <v>42326</v>
      </c>
      <c r="E1696" s="25">
        <v>42326</v>
      </c>
      <c r="F1696" s="18">
        <f>+VLOOKUP(B1696,'with calc.status'!$A$6:$M$1846,8,FALSE)</f>
        <v>2825</v>
      </c>
      <c r="G1696" s="23">
        <f>+F1696-C1696</f>
        <v>0</v>
      </c>
    </row>
    <row r="1697" spans="1:7" x14ac:dyDescent="0.25">
      <c r="A1697" s="18" t="s">
        <v>3908</v>
      </c>
      <c r="B1697" s="18" t="str">
        <f t="shared" si="83"/>
        <v>A4631</v>
      </c>
      <c r="C1697" s="23">
        <v>417.2</v>
      </c>
      <c r="D1697" s="25">
        <v>42328</v>
      </c>
      <c r="E1697" s="25">
        <v>42328</v>
      </c>
      <c r="F1697" s="18">
        <f>+VLOOKUP(B1697,'with calc.status'!$A$6:$M$1846,8,FALSE)</f>
        <v>417.2</v>
      </c>
      <c r="G1697" s="23">
        <f>+F1697-C1697</f>
        <v>0</v>
      </c>
    </row>
    <row r="1698" spans="1:7" x14ac:dyDescent="0.25">
      <c r="A1698" s="18" t="s">
        <v>4069</v>
      </c>
      <c r="B1698" s="18" t="str">
        <f t="shared" si="83"/>
        <v>A5862</v>
      </c>
      <c r="C1698" s="23">
        <v>956.7</v>
      </c>
      <c r="D1698" s="25">
        <v>42332</v>
      </c>
      <c r="E1698" s="25">
        <v>42328</v>
      </c>
      <c r="F1698" s="18">
        <f>+VLOOKUP(B1698,'with calc.status'!$A$6:$M$1846,8,FALSE)</f>
        <v>956.7</v>
      </c>
      <c r="G1698" s="23">
        <f>+F1698-C1698</f>
        <v>0</v>
      </c>
    </row>
    <row r="1699" spans="1:7" x14ac:dyDescent="0.25">
      <c r="A1699" s="18" t="s">
        <v>4077</v>
      </c>
      <c r="B1699" s="18" t="str">
        <f t="shared" si="83"/>
        <v>A5934</v>
      </c>
      <c r="C1699" s="23">
        <v>0</v>
      </c>
      <c r="D1699" s="25">
        <v>42369</v>
      </c>
      <c r="E1699" s="25"/>
    </row>
    <row r="1700" spans="1:7" x14ac:dyDescent="0.25">
      <c r="A1700" s="18" t="s">
        <v>4200</v>
      </c>
      <c r="B1700" s="18" t="str">
        <f t="shared" si="83"/>
        <v>A6832</v>
      </c>
      <c r="C1700" s="23">
        <v>57.131799999999998</v>
      </c>
      <c r="D1700" s="25">
        <v>42328</v>
      </c>
      <c r="E1700" s="25">
        <v>42328</v>
      </c>
      <c r="F1700" s="18">
        <f>+VLOOKUP(B1700,'with calc.status'!$A$6:$M$1846,8,FALSE)</f>
        <v>57.131799999999998</v>
      </c>
      <c r="G1700" s="23">
        <f>+F1700-C1700</f>
        <v>0</v>
      </c>
    </row>
    <row r="1701" spans="1:7" x14ac:dyDescent="0.25">
      <c r="A1701" s="18" t="s">
        <v>3537</v>
      </c>
      <c r="B1701" s="18" t="str">
        <f t="shared" si="83"/>
        <v>A1843</v>
      </c>
      <c r="C1701" s="23">
        <v>48312.294900000001</v>
      </c>
      <c r="D1701" s="25">
        <v>42185</v>
      </c>
      <c r="E1701" s="25">
        <v>42330</v>
      </c>
      <c r="F1701" s="18">
        <f>+VLOOKUP(B1701,'with calc.status'!$A$6:$M$1846,8,FALSE)</f>
        <v>48312.294900000001</v>
      </c>
      <c r="G1701" s="23">
        <f>+F1701-C1701</f>
        <v>0</v>
      </c>
    </row>
    <row r="1702" spans="1:7" x14ac:dyDescent="0.25">
      <c r="A1702" s="18" t="s">
        <v>3876</v>
      </c>
      <c r="B1702" s="18" t="str">
        <f t="shared" si="83"/>
        <v>A4453</v>
      </c>
      <c r="C1702" s="23">
        <v>94.626000000000005</v>
      </c>
      <c r="D1702" s="25">
        <v>42331</v>
      </c>
      <c r="E1702" s="25">
        <v>42331</v>
      </c>
      <c r="F1702" s="18">
        <f>+VLOOKUP(B1702,'with calc.status'!$A$6:$M$1846,8,FALSE)</f>
        <v>94.626000000000005</v>
      </c>
      <c r="G1702" s="23">
        <f>+F1702-C1702</f>
        <v>0</v>
      </c>
    </row>
    <row r="1703" spans="1:7" x14ac:dyDescent="0.25">
      <c r="A1703" s="18" t="s">
        <v>3955</v>
      </c>
      <c r="B1703" s="18" t="str">
        <f t="shared" si="83"/>
        <v>A4791</v>
      </c>
      <c r="C1703" s="23">
        <v>429.48180000000002</v>
      </c>
      <c r="D1703" s="25">
        <v>42333</v>
      </c>
      <c r="E1703" s="25">
        <v>42333</v>
      </c>
      <c r="F1703" s="18">
        <f>+VLOOKUP(B1703,'with calc.status'!$A$6:$M$1846,8,FALSE)</f>
        <v>429.48180000000002</v>
      </c>
      <c r="G1703" s="23">
        <f>+F1703-C1703</f>
        <v>0</v>
      </c>
    </row>
    <row r="1704" spans="1:7" x14ac:dyDescent="0.25">
      <c r="A1704" s="18" t="s">
        <v>4082</v>
      </c>
      <c r="B1704" s="18" t="str">
        <f t="shared" si="83"/>
        <v>A6041</v>
      </c>
      <c r="C1704" s="23">
        <v>0</v>
      </c>
      <c r="D1704" s="25"/>
      <c r="E1704" s="25"/>
    </row>
    <row r="1705" spans="1:7" x14ac:dyDescent="0.25">
      <c r="A1705" s="18" t="s">
        <v>4083</v>
      </c>
      <c r="B1705" s="18" t="str">
        <f t="shared" si="83"/>
        <v>A6043</v>
      </c>
      <c r="C1705" s="23">
        <v>0</v>
      </c>
      <c r="D1705" s="25"/>
      <c r="E1705" s="25"/>
    </row>
    <row r="1706" spans="1:7" x14ac:dyDescent="0.25">
      <c r="A1706" s="18" t="s">
        <v>4084</v>
      </c>
      <c r="B1706" s="18" t="str">
        <f t="shared" si="83"/>
        <v>A6058</v>
      </c>
      <c r="C1706" s="23">
        <v>0</v>
      </c>
      <c r="D1706" s="25"/>
      <c r="E1706" s="25"/>
    </row>
    <row r="1707" spans="1:7" x14ac:dyDescent="0.25">
      <c r="A1707" s="18" t="s">
        <v>4085</v>
      </c>
      <c r="B1707" s="18" t="str">
        <f t="shared" si="83"/>
        <v>A6059</v>
      </c>
      <c r="C1707" s="23">
        <v>0</v>
      </c>
      <c r="D1707" s="25">
        <v>42369</v>
      </c>
      <c r="E1707" s="25"/>
    </row>
    <row r="1708" spans="1:7" x14ac:dyDescent="0.25">
      <c r="A1708" s="18" t="s">
        <v>4086</v>
      </c>
      <c r="B1708" s="18" t="str">
        <f t="shared" si="83"/>
        <v>A6060</v>
      </c>
      <c r="C1708" s="23">
        <v>0</v>
      </c>
      <c r="D1708" s="25">
        <v>42353</v>
      </c>
      <c r="E1708" s="25"/>
    </row>
    <row r="1709" spans="1:7" x14ac:dyDescent="0.25">
      <c r="A1709" s="18" t="s">
        <v>4087</v>
      </c>
      <c r="B1709" s="18" t="str">
        <f t="shared" si="83"/>
        <v>A6061</v>
      </c>
      <c r="C1709" s="23">
        <v>0</v>
      </c>
      <c r="D1709" s="25">
        <v>42335</v>
      </c>
      <c r="E1709" s="25"/>
    </row>
    <row r="1710" spans="1:7" x14ac:dyDescent="0.25">
      <c r="A1710" s="18" t="s">
        <v>4088</v>
      </c>
      <c r="B1710" s="18" t="str">
        <f t="shared" si="83"/>
        <v>A6062</v>
      </c>
      <c r="C1710" s="23">
        <v>0</v>
      </c>
      <c r="D1710" s="25">
        <v>42335</v>
      </c>
      <c r="E1710" s="25"/>
    </row>
    <row r="1711" spans="1:7" x14ac:dyDescent="0.25">
      <c r="A1711" s="18" t="s">
        <v>4089</v>
      </c>
      <c r="B1711" s="18" t="str">
        <f t="shared" si="83"/>
        <v>A6063</v>
      </c>
      <c r="C1711" s="23">
        <v>0</v>
      </c>
      <c r="D1711" s="25">
        <v>42353</v>
      </c>
      <c r="E1711" s="25"/>
    </row>
    <row r="1712" spans="1:7" x14ac:dyDescent="0.25">
      <c r="A1712" s="18" t="s">
        <v>4090</v>
      </c>
      <c r="B1712" s="18" t="str">
        <f t="shared" si="83"/>
        <v>A6064</v>
      </c>
      <c r="C1712" s="23">
        <v>0</v>
      </c>
      <c r="D1712" s="25">
        <v>42368</v>
      </c>
      <c r="E1712" s="25"/>
    </row>
    <row r="1713" spans="1:7" x14ac:dyDescent="0.25">
      <c r="A1713" s="18" t="s">
        <v>4091</v>
      </c>
      <c r="B1713" s="18" t="str">
        <f t="shared" si="83"/>
        <v>A6065</v>
      </c>
      <c r="C1713" s="23">
        <v>0</v>
      </c>
      <c r="D1713" s="25">
        <v>42384</v>
      </c>
      <c r="E1713" s="25"/>
    </row>
    <row r="1714" spans="1:7" x14ac:dyDescent="0.25">
      <c r="A1714" s="18" t="s">
        <v>3963</v>
      </c>
      <c r="B1714" s="18" t="str">
        <f t="shared" si="83"/>
        <v>A4884</v>
      </c>
      <c r="C1714" s="23">
        <v>296</v>
      </c>
      <c r="D1714" s="25">
        <v>42299</v>
      </c>
      <c r="E1714" s="25">
        <v>42333</v>
      </c>
      <c r="F1714" s="18">
        <f>+VLOOKUP(B1714,'with calc.status'!$A$6:$M$1846,8,FALSE)</f>
        <v>296</v>
      </c>
      <c r="G1714" s="23">
        <f>+F1714-C1714</f>
        <v>0</v>
      </c>
    </row>
    <row r="1715" spans="1:7" x14ac:dyDescent="0.25">
      <c r="A1715" s="18" t="s">
        <v>4093</v>
      </c>
      <c r="B1715" s="18" t="str">
        <f t="shared" si="83"/>
        <v>A6171</v>
      </c>
      <c r="C1715" s="23">
        <v>0</v>
      </c>
      <c r="D1715" s="25">
        <v>42338</v>
      </c>
      <c r="E1715" s="25"/>
    </row>
    <row r="1716" spans="1:7" x14ac:dyDescent="0.25">
      <c r="A1716" s="18" t="s">
        <v>4094</v>
      </c>
      <c r="B1716" s="18" t="str">
        <f t="shared" si="83"/>
        <v>A6175</v>
      </c>
      <c r="C1716" s="23">
        <v>0</v>
      </c>
      <c r="D1716" s="25">
        <v>42338</v>
      </c>
      <c r="E1716" s="25"/>
    </row>
    <row r="1717" spans="1:7" x14ac:dyDescent="0.25">
      <c r="A1717" s="18" t="s">
        <v>4095</v>
      </c>
      <c r="B1717" s="18" t="str">
        <f t="shared" si="83"/>
        <v>A6186</v>
      </c>
      <c r="C1717" s="23">
        <v>0</v>
      </c>
      <c r="D1717" s="25"/>
      <c r="E1717" s="25"/>
    </row>
    <row r="1718" spans="1:7" x14ac:dyDescent="0.25">
      <c r="A1718" s="18" t="s">
        <v>4096</v>
      </c>
      <c r="B1718" s="18" t="str">
        <f t="shared" si="83"/>
        <v>A6193</v>
      </c>
      <c r="C1718" s="23">
        <v>918.72</v>
      </c>
      <c r="D1718" s="25">
        <v>42342</v>
      </c>
      <c r="E1718" s="25"/>
    </row>
    <row r="1719" spans="1:7" x14ac:dyDescent="0.25">
      <c r="A1719" s="18" t="s">
        <v>4657</v>
      </c>
      <c r="B1719" s="18" t="str">
        <f t="shared" si="83"/>
        <v>A8697</v>
      </c>
      <c r="C1719" s="23">
        <v>3230.4515999999999</v>
      </c>
      <c r="D1719" s="25">
        <v>42293</v>
      </c>
      <c r="E1719" s="25">
        <v>42334</v>
      </c>
      <c r="F1719" s="18">
        <f>+VLOOKUP(B1719,'with calc.status'!$A$6:$M$1846,8,FALSE)</f>
        <v>3230.4515999999999</v>
      </c>
      <c r="G1719" s="23">
        <f>+F1719-C1719</f>
        <v>0</v>
      </c>
    </row>
    <row r="1720" spans="1:7" x14ac:dyDescent="0.25">
      <c r="A1720" s="18" t="s">
        <v>4098</v>
      </c>
      <c r="B1720" s="18" t="str">
        <f t="shared" si="83"/>
        <v>A6195</v>
      </c>
      <c r="C1720" s="23">
        <v>1873.2701</v>
      </c>
      <c r="D1720" s="25">
        <v>42342</v>
      </c>
      <c r="E1720" s="25"/>
    </row>
    <row r="1721" spans="1:7" x14ac:dyDescent="0.25">
      <c r="A1721" s="18" t="s">
        <v>4099</v>
      </c>
      <c r="B1721" s="18" t="str">
        <f t="shared" si="83"/>
        <v>A6198</v>
      </c>
      <c r="C1721" s="23">
        <v>0</v>
      </c>
      <c r="D1721" s="25">
        <v>42446</v>
      </c>
      <c r="E1721" s="25"/>
    </row>
    <row r="1722" spans="1:7" x14ac:dyDescent="0.25">
      <c r="A1722" s="18" t="s">
        <v>3877</v>
      </c>
      <c r="B1722" s="18" t="str">
        <f t="shared" si="83"/>
        <v>A4455</v>
      </c>
      <c r="C1722" s="23">
        <v>281.2</v>
      </c>
      <c r="D1722" s="25">
        <v>42261</v>
      </c>
      <c r="E1722" s="25">
        <v>42338</v>
      </c>
      <c r="F1722" s="18">
        <f>+VLOOKUP(B1722,'with calc.status'!$A$6:$M$1846,8,FALSE)</f>
        <v>281.2</v>
      </c>
      <c r="G1722" s="23">
        <f>+F1722-C1722</f>
        <v>0</v>
      </c>
    </row>
    <row r="1723" spans="1:7" x14ac:dyDescent="0.25">
      <c r="A1723" s="18" t="s">
        <v>3919</v>
      </c>
      <c r="B1723" s="18" t="str">
        <f t="shared" si="83"/>
        <v>A4717</v>
      </c>
      <c r="C1723" s="23">
        <v>233.7</v>
      </c>
      <c r="D1723" s="25">
        <v>42297</v>
      </c>
      <c r="E1723" s="25">
        <v>42338</v>
      </c>
      <c r="F1723" s="18">
        <f>+VLOOKUP(B1723,'with calc.status'!$A$6:$M$1846,8,FALSE)</f>
        <v>233.7</v>
      </c>
      <c r="G1723" s="23">
        <f>+F1723-C1723</f>
        <v>0</v>
      </c>
    </row>
    <row r="1724" spans="1:7" x14ac:dyDescent="0.25">
      <c r="A1724" s="18" t="s">
        <v>4102</v>
      </c>
      <c r="B1724" s="18" t="str">
        <f t="shared" si="83"/>
        <v>A6224</v>
      </c>
      <c r="C1724" s="23">
        <v>0</v>
      </c>
      <c r="D1724" s="25">
        <v>42347</v>
      </c>
      <c r="E1724" s="25"/>
    </row>
    <row r="1725" spans="1:7" x14ac:dyDescent="0.25">
      <c r="A1725" s="18" t="s">
        <v>4057</v>
      </c>
      <c r="B1725" s="18" t="str">
        <f t="shared" si="83"/>
        <v>A5767</v>
      </c>
      <c r="C1725" s="23">
        <v>407.23200000000003</v>
      </c>
      <c r="D1725" s="25">
        <v>42314</v>
      </c>
      <c r="E1725" s="25">
        <v>42338</v>
      </c>
      <c r="F1725" s="18">
        <f>+VLOOKUP(B1725,'with calc.status'!$A$6:$M$1846,8,FALSE)</f>
        <v>407.23200000000003</v>
      </c>
      <c r="G1725" s="23">
        <f>+F1725-C1725</f>
        <v>0</v>
      </c>
    </row>
    <row r="1726" spans="1:7" x14ac:dyDescent="0.25">
      <c r="A1726" s="18" t="s">
        <v>4060</v>
      </c>
      <c r="B1726" s="18" t="str">
        <f t="shared" si="83"/>
        <v>A5807</v>
      </c>
      <c r="C1726" s="23">
        <v>555.1</v>
      </c>
      <c r="D1726" s="25">
        <v>42305</v>
      </c>
      <c r="E1726" s="25">
        <v>42338</v>
      </c>
      <c r="F1726" s="18">
        <f>+VLOOKUP(B1726,'with calc.status'!$A$6:$M$1846,8,FALSE)</f>
        <v>555.1</v>
      </c>
      <c r="G1726" s="23">
        <f>+F1726-C1726</f>
        <v>0</v>
      </c>
    </row>
    <row r="1727" spans="1:7" x14ac:dyDescent="0.25">
      <c r="A1727" s="18" t="s">
        <v>4105</v>
      </c>
      <c r="B1727" s="18" t="str">
        <f t="shared" si="83"/>
        <v>A6236</v>
      </c>
      <c r="C1727" s="23">
        <v>0</v>
      </c>
      <c r="D1727" s="25">
        <v>42437</v>
      </c>
      <c r="E1727" s="25"/>
    </row>
    <row r="1728" spans="1:7" x14ac:dyDescent="0.25">
      <c r="A1728" s="18" t="s">
        <v>4106</v>
      </c>
      <c r="B1728" s="18" t="str">
        <f t="shared" si="83"/>
        <v>A6237</v>
      </c>
      <c r="C1728" s="23">
        <v>0</v>
      </c>
      <c r="D1728" s="25">
        <v>42348</v>
      </c>
      <c r="E1728" s="25"/>
    </row>
    <row r="1729" spans="1:7" x14ac:dyDescent="0.25">
      <c r="A1729" s="18" t="s">
        <v>4107</v>
      </c>
      <c r="B1729" s="18" t="str">
        <f t="shared" si="83"/>
        <v>A6241</v>
      </c>
      <c r="C1729" s="23">
        <v>0</v>
      </c>
      <c r="D1729" s="25">
        <v>42362</v>
      </c>
      <c r="E1729" s="25"/>
    </row>
    <row r="1730" spans="1:7" x14ac:dyDescent="0.25">
      <c r="A1730" s="18" t="s">
        <v>4092</v>
      </c>
      <c r="B1730" s="18" t="str">
        <f t="shared" si="83"/>
        <v>A6169</v>
      </c>
      <c r="C1730" s="23">
        <v>1162.5</v>
      </c>
      <c r="D1730" s="25">
        <v>42338</v>
      </c>
      <c r="E1730" s="25">
        <v>42338</v>
      </c>
      <c r="F1730" s="18">
        <f>+VLOOKUP(B1730,'with calc.status'!$A$6:$M$1846,8,FALSE)</f>
        <v>1162.5</v>
      </c>
      <c r="G1730" s="23">
        <f>+F1730-C1730</f>
        <v>0</v>
      </c>
    </row>
    <row r="1731" spans="1:7" x14ac:dyDescent="0.25">
      <c r="A1731" s="18" t="s">
        <v>4109</v>
      </c>
      <c r="B1731" s="18" t="str">
        <f t="shared" si="83"/>
        <v>A6260</v>
      </c>
      <c r="C1731" s="23">
        <v>0</v>
      </c>
      <c r="D1731" s="25">
        <v>42352</v>
      </c>
      <c r="E1731" s="25"/>
    </row>
    <row r="1732" spans="1:7" x14ac:dyDescent="0.25">
      <c r="A1732" s="18" t="s">
        <v>4110</v>
      </c>
      <c r="B1732" s="18" t="str">
        <f t="shared" si="83"/>
        <v>A6264</v>
      </c>
      <c r="C1732" s="23">
        <v>0</v>
      </c>
      <c r="D1732" s="25">
        <v>42416</v>
      </c>
      <c r="E1732" s="25"/>
    </row>
    <row r="1733" spans="1:7" x14ac:dyDescent="0.25">
      <c r="A1733" s="18" t="s">
        <v>4143</v>
      </c>
      <c r="B1733" s="18" t="str">
        <f t="shared" si="83"/>
        <v>A6509</v>
      </c>
      <c r="C1733" s="23">
        <v>671.33</v>
      </c>
      <c r="D1733" s="25">
        <v>42403</v>
      </c>
      <c r="E1733" s="25">
        <v>42339</v>
      </c>
      <c r="F1733" s="18">
        <f>+VLOOKUP(B1733,'with calc.status'!$A$6:$M$1846,8,FALSE)</f>
        <v>671.33</v>
      </c>
      <c r="G1733" s="23">
        <f>+F1733-C1733</f>
        <v>0</v>
      </c>
    </row>
    <row r="1734" spans="1:7" x14ac:dyDescent="0.25">
      <c r="A1734" s="18" t="s">
        <v>4112</v>
      </c>
      <c r="B1734" s="18" t="str">
        <f t="shared" si="83"/>
        <v>A6269</v>
      </c>
      <c r="C1734" s="23">
        <v>0</v>
      </c>
      <c r="D1734" s="25"/>
      <c r="E1734" s="25"/>
    </row>
    <row r="1735" spans="1:7" x14ac:dyDescent="0.25">
      <c r="A1735" s="18" t="s">
        <v>4113</v>
      </c>
      <c r="B1735" s="18" t="str">
        <f t="shared" si="83"/>
        <v>A6275</v>
      </c>
      <c r="C1735" s="23">
        <v>0</v>
      </c>
      <c r="D1735" s="25">
        <v>42368</v>
      </c>
      <c r="E1735" s="25"/>
    </row>
    <row r="1736" spans="1:7" x14ac:dyDescent="0.25">
      <c r="A1736" s="18" t="s">
        <v>4114</v>
      </c>
      <c r="B1736" s="18" t="str">
        <f t="shared" si="83"/>
        <v>A6345</v>
      </c>
      <c r="C1736" s="23">
        <v>0</v>
      </c>
      <c r="D1736" s="25">
        <v>42383</v>
      </c>
      <c r="E1736" s="25"/>
    </row>
    <row r="1737" spans="1:7" x14ac:dyDescent="0.25">
      <c r="A1737" s="18" t="s">
        <v>4104</v>
      </c>
      <c r="B1737" s="18" t="str">
        <f t="shared" si="83"/>
        <v>A6227</v>
      </c>
      <c r="C1737" s="23">
        <v>1184.5</v>
      </c>
      <c r="D1737" s="25">
        <v>42324</v>
      </c>
      <c r="E1737" s="25">
        <v>42341</v>
      </c>
      <c r="F1737" s="18">
        <f>+VLOOKUP(B1737,'with calc.status'!$A$6:$M$1846,8,FALSE)</f>
        <v>1184.5</v>
      </c>
      <c r="G1737" s="23">
        <f>+F1737-C1737</f>
        <v>0</v>
      </c>
    </row>
    <row r="1738" spans="1:7" x14ac:dyDescent="0.25">
      <c r="A1738" s="18" t="s">
        <v>4116</v>
      </c>
      <c r="B1738" s="18" t="str">
        <f t="shared" si="83"/>
        <v>A6362</v>
      </c>
      <c r="C1738" s="23">
        <v>2016.96</v>
      </c>
      <c r="D1738" s="25">
        <v>42439</v>
      </c>
      <c r="E1738" s="25"/>
    </row>
    <row r="1739" spans="1:7" x14ac:dyDescent="0.25">
      <c r="A1739" s="18" t="s">
        <v>4058</v>
      </c>
      <c r="B1739" s="18" t="str">
        <f t="shared" ref="B1739:B1802" si="85">+LEFT(A1739,5)</f>
        <v>A5783</v>
      </c>
      <c r="C1739" s="23">
        <v>456.94900000000001</v>
      </c>
      <c r="D1739" s="25">
        <v>42338</v>
      </c>
      <c r="E1739" s="25">
        <v>42342</v>
      </c>
      <c r="F1739" s="18">
        <f>+VLOOKUP(B1739,'with calc.status'!$A$6:$M$1846,8,FALSE)</f>
        <v>456.94900000000001</v>
      </c>
      <c r="G1739" s="23">
        <f>+F1739-C1739</f>
        <v>0</v>
      </c>
    </row>
    <row r="1740" spans="1:7" x14ac:dyDescent="0.25">
      <c r="A1740" s="18" t="s">
        <v>3695</v>
      </c>
      <c r="B1740" s="18" t="str">
        <f t="shared" si="85"/>
        <v>A2985</v>
      </c>
      <c r="C1740" s="23">
        <v>47216.377500000002</v>
      </c>
      <c r="D1740" s="25">
        <v>42313</v>
      </c>
      <c r="E1740" s="25">
        <v>42343</v>
      </c>
      <c r="F1740" s="18">
        <f>+VLOOKUP(B1740,'with calc.status'!$A$6:$M$1846,8,FALSE)</f>
        <v>47216.377500000002</v>
      </c>
      <c r="G1740" s="23">
        <f>+F1740-C1740</f>
        <v>0</v>
      </c>
    </row>
    <row r="1741" spans="1:7" x14ac:dyDescent="0.25">
      <c r="A1741" s="18" t="s">
        <v>4119</v>
      </c>
      <c r="B1741" s="18" t="str">
        <f t="shared" si="85"/>
        <v>A6374</v>
      </c>
      <c r="C1741" s="23">
        <v>252.12</v>
      </c>
      <c r="D1741" s="25">
        <v>42429</v>
      </c>
      <c r="E1741" s="25"/>
    </row>
    <row r="1742" spans="1:7" x14ac:dyDescent="0.25">
      <c r="A1742" s="18" t="s">
        <v>4120</v>
      </c>
      <c r="B1742" s="18" t="str">
        <f t="shared" si="85"/>
        <v>A6379</v>
      </c>
      <c r="C1742" s="23">
        <v>183463.2</v>
      </c>
      <c r="D1742" s="25">
        <v>42429</v>
      </c>
      <c r="E1742" s="25"/>
    </row>
    <row r="1743" spans="1:7" x14ac:dyDescent="0.25">
      <c r="A1743" s="18" t="s">
        <v>4121</v>
      </c>
      <c r="B1743" s="18" t="str">
        <f t="shared" si="85"/>
        <v>A6383</v>
      </c>
      <c r="C1743" s="23">
        <v>2906.4394000000002</v>
      </c>
      <c r="D1743" s="25">
        <v>42429</v>
      </c>
      <c r="E1743" s="25"/>
    </row>
    <row r="1744" spans="1:7" x14ac:dyDescent="0.25">
      <c r="A1744" s="18" t="s">
        <v>4103</v>
      </c>
      <c r="B1744" s="18" t="str">
        <f t="shared" si="85"/>
        <v>A6226</v>
      </c>
      <c r="C1744" s="23">
        <v>798</v>
      </c>
      <c r="D1744" s="25">
        <v>42339</v>
      </c>
      <c r="E1744" s="25">
        <v>42344</v>
      </c>
      <c r="F1744" s="18">
        <f>+VLOOKUP(B1744,'with calc.status'!$A$6:$M$1846,8,FALSE)</f>
        <v>798</v>
      </c>
      <c r="G1744" s="23">
        <f>+F1744-C1744</f>
        <v>0</v>
      </c>
    </row>
    <row r="1745" spans="1:7" x14ac:dyDescent="0.25">
      <c r="A1745" s="18" t="s">
        <v>3898</v>
      </c>
      <c r="B1745" s="18" t="str">
        <f t="shared" si="85"/>
        <v>A4550</v>
      </c>
      <c r="C1745" s="23">
        <v>10276.700000000001</v>
      </c>
      <c r="D1745" s="25">
        <v>42348</v>
      </c>
      <c r="E1745" s="25">
        <v>42345</v>
      </c>
      <c r="F1745" s="18">
        <f>+VLOOKUP(B1745,'with calc.status'!$A$6:$M$1846,8,FALSE)</f>
        <v>10276.700000000001</v>
      </c>
      <c r="G1745" s="23">
        <f>+F1745-C1745</f>
        <v>0</v>
      </c>
    </row>
    <row r="1746" spans="1:7" x14ac:dyDescent="0.25">
      <c r="A1746" s="18" t="s">
        <v>4124</v>
      </c>
      <c r="B1746" s="18" t="str">
        <f t="shared" si="85"/>
        <v>A6388</v>
      </c>
      <c r="C1746" s="23">
        <v>12382.433800000001</v>
      </c>
      <c r="D1746" s="25">
        <v>42353</v>
      </c>
      <c r="E1746" s="25"/>
    </row>
    <row r="1747" spans="1:7" x14ac:dyDescent="0.25">
      <c r="A1747" s="18" t="s">
        <v>3906</v>
      </c>
      <c r="B1747" s="18" t="str">
        <f t="shared" si="85"/>
        <v>A4629</v>
      </c>
      <c r="C1747" s="23">
        <v>202.9905</v>
      </c>
      <c r="D1747" s="25">
        <v>42346</v>
      </c>
      <c r="E1747" s="25">
        <v>42346</v>
      </c>
      <c r="F1747" s="18">
        <f>+VLOOKUP(B1747,'with calc.status'!$A$6:$M$1846,8,FALSE)</f>
        <v>202.9905</v>
      </c>
      <c r="G1747" s="23">
        <f>+F1747-C1747</f>
        <v>0</v>
      </c>
    </row>
    <row r="1748" spans="1:7" x14ac:dyDescent="0.25">
      <c r="A1748" s="18" t="s">
        <v>4101</v>
      </c>
      <c r="B1748" s="18" t="str">
        <f t="shared" si="85"/>
        <v>A6219</v>
      </c>
      <c r="C1748" s="23">
        <v>1750</v>
      </c>
      <c r="D1748" s="25">
        <v>42338</v>
      </c>
      <c r="E1748" s="25">
        <v>42346</v>
      </c>
      <c r="F1748" s="18">
        <f>+VLOOKUP(B1748,'with calc.status'!$A$6:$M$1846,8,FALSE)</f>
        <v>1750</v>
      </c>
      <c r="G1748" s="23">
        <f>+F1748-C1748</f>
        <v>0</v>
      </c>
    </row>
    <row r="1749" spans="1:7" x14ac:dyDescent="0.25">
      <c r="A1749" s="18" t="s">
        <v>4180</v>
      </c>
      <c r="B1749" s="18" t="str">
        <f t="shared" si="85"/>
        <v>A6782</v>
      </c>
      <c r="C1749" s="23">
        <v>531.68989999999997</v>
      </c>
      <c r="D1749" s="25">
        <v>42307</v>
      </c>
      <c r="E1749" s="25">
        <v>42346</v>
      </c>
      <c r="F1749" s="18">
        <f>+VLOOKUP(B1749,'with calc.status'!$A$6:$M$1846,8,FALSE)</f>
        <v>531.68989999999997</v>
      </c>
      <c r="G1749" s="23">
        <f>+F1749-C1749</f>
        <v>0</v>
      </c>
    </row>
    <row r="1750" spans="1:7" x14ac:dyDescent="0.25">
      <c r="A1750" s="18" t="s">
        <v>4128</v>
      </c>
      <c r="B1750" s="18" t="str">
        <f t="shared" si="85"/>
        <v>A6401</v>
      </c>
      <c r="C1750" s="23">
        <v>0</v>
      </c>
      <c r="D1750" s="25">
        <v>42354</v>
      </c>
      <c r="E1750" s="25"/>
    </row>
    <row r="1751" spans="1:7" x14ac:dyDescent="0.25">
      <c r="A1751" s="18" t="s">
        <v>4129</v>
      </c>
      <c r="B1751" s="18" t="str">
        <f t="shared" si="85"/>
        <v>A6406</v>
      </c>
      <c r="C1751" s="23">
        <v>0</v>
      </c>
      <c r="D1751" s="25">
        <v>42355</v>
      </c>
      <c r="E1751" s="25"/>
    </row>
    <row r="1752" spans="1:7" x14ac:dyDescent="0.25">
      <c r="A1752" s="18" t="s">
        <v>4130</v>
      </c>
      <c r="B1752" s="18" t="str">
        <f t="shared" si="85"/>
        <v>A6417</v>
      </c>
      <c r="C1752" s="23">
        <v>0</v>
      </c>
      <c r="D1752" s="25">
        <v>42460</v>
      </c>
      <c r="E1752" s="25"/>
    </row>
    <row r="1753" spans="1:7" x14ac:dyDescent="0.25">
      <c r="A1753" s="18" t="s">
        <v>4081</v>
      </c>
      <c r="B1753" s="18" t="str">
        <f t="shared" si="85"/>
        <v>A6040</v>
      </c>
      <c r="C1753" s="23">
        <v>678.51499999999999</v>
      </c>
      <c r="D1753" s="25">
        <v>42254</v>
      </c>
      <c r="E1753" s="25">
        <v>42348</v>
      </c>
      <c r="F1753" s="18">
        <f>+VLOOKUP(B1753,'with calc.status'!$A$6:$M$1846,8,FALSE)</f>
        <v>678.51499999999999</v>
      </c>
      <c r="G1753" s="23">
        <f>+F1753-C1753</f>
        <v>0</v>
      </c>
    </row>
    <row r="1754" spans="1:7" x14ac:dyDescent="0.25">
      <c r="A1754" s="18" t="s">
        <v>4132</v>
      </c>
      <c r="B1754" s="18" t="str">
        <f t="shared" si="85"/>
        <v>A6422</v>
      </c>
      <c r="C1754" s="23">
        <v>1741.62</v>
      </c>
      <c r="D1754" s="25">
        <v>42334</v>
      </c>
      <c r="E1754" s="25"/>
    </row>
    <row r="1755" spans="1:7" x14ac:dyDescent="0.25">
      <c r="A1755" s="18" t="s">
        <v>4097</v>
      </c>
      <c r="B1755" s="18" t="str">
        <f t="shared" si="85"/>
        <v>A6194</v>
      </c>
      <c r="C1755" s="23">
        <v>1021.86</v>
      </c>
      <c r="D1755" s="25">
        <v>42289</v>
      </c>
      <c r="E1755" s="25">
        <v>42348</v>
      </c>
      <c r="F1755" s="18">
        <f>+VLOOKUP(B1755,'with calc.status'!$A$6:$M$1846,8,FALSE)</f>
        <v>1021.86</v>
      </c>
      <c r="G1755" s="23">
        <f>+F1755-C1755</f>
        <v>0</v>
      </c>
    </row>
    <row r="1756" spans="1:7" x14ac:dyDescent="0.25">
      <c r="A1756" s="18" t="s">
        <v>4662</v>
      </c>
      <c r="B1756" s="18" t="str">
        <f t="shared" si="85"/>
        <v>A8702</v>
      </c>
      <c r="C1756" s="23">
        <v>852.06389999999999</v>
      </c>
      <c r="D1756" s="25">
        <v>42347</v>
      </c>
      <c r="E1756" s="25">
        <v>42348</v>
      </c>
      <c r="F1756" s="18">
        <f>+VLOOKUP(B1756,'with calc.status'!$A$6:$M$1846,8,FALSE)</f>
        <v>852.06389999999999</v>
      </c>
      <c r="G1756" s="23">
        <f>+F1756-C1756</f>
        <v>0</v>
      </c>
    </row>
    <row r="1757" spans="1:7" x14ac:dyDescent="0.25">
      <c r="A1757" s="18" t="s">
        <v>3873</v>
      </c>
      <c r="B1757" s="18" t="str">
        <f t="shared" si="85"/>
        <v>A4450</v>
      </c>
      <c r="C1757" s="23">
        <v>445.11250000000001</v>
      </c>
      <c r="D1757" s="25">
        <v>42349</v>
      </c>
      <c r="E1757" s="25">
        <v>42349</v>
      </c>
      <c r="F1757" s="18">
        <f>+VLOOKUP(B1757,'with calc.status'!$A$6:$M$1846,8,FALSE)</f>
        <v>445.11250000000001</v>
      </c>
      <c r="G1757" s="23">
        <f>+F1757-C1757</f>
        <v>0</v>
      </c>
    </row>
    <row r="1758" spans="1:7" x14ac:dyDescent="0.25">
      <c r="A1758" s="18" t="s">
        <v>3907</v>
      </c>
      <c r="B1758" s="18" t="str">
        <f t="shared" si="85"/>
        <v>A4630</v>
      </c>
      <c r="C1758" s="23">
        <v>431.9</v>
      </c>
      <c r="D1758" s="25">
        <v>42349</v>
      </c>
      <c r="E1758" s="25">
        <v>42349</v>
      </c>
      <c r="F1758" s="18">
        <f>+VLOOKUP(B1758,'with calc.status'!$A$6:$M$1846,8,FALSE)</f>
        <v>431.9</v>
      </c>
      <c r="G1758" s="23">
        <f>+F1758-C1758</f>
        <v>0</v>
      </c>
    </row>
    <row r="1759" spans="1:7" x14ac:dyDescent="0.25">
      <c r="A1759" s="18" t="s">
        <v>3805</v>
      </c>
      <c r="B1759" s="18" t="str">
        <f t="shared" si="85"/>
        <v>A3872</v>
      </c>
      <c r="C1759" s="23">
        <v>4603.79</v>
      </c>
      <c r="D1759" s="25">
        <v>42247</v>
      </c>
      <c r="E1759" s="25">
        <v>42352</v>
      </c>
      <c r="F1759" s="18">
        <f>+VLOOKUP(B1759,'with calc.status'!$A$6:$M$1846,8,FALSE)</f>
        <v>4603.79</v>
      </c>
      <c r="G1759" s="23">
        <f>+F1759-C1759</f>
        <v>0</v>
      </c>
    </row>
    <row r="1760" spans="1:7" x14ac:dyDescent="0.25">
      <c r="A1760" s="18" t="s">
        <v>4138</v>
      </c>
      <c r="B1760" s="18" t="str">
        <f t="shared" si="85"/>
        <v>A6435</v>
      </c>
      <c r="C1760" s="23">
        <v>254.81</v>
      </c>
      <c r="D1760" s="25">
        <v>42429</v>
      </c>
      <c r="E1760" s="25"/>
    </row>
    <row r="1761" spans="1:7" x14ac:dyDescent="0.25">
      <c r="A1761" s="18" t="s">
        <v>4139</v>
      </c>
      <c r="B1761" s="18" t="str">
        <f t="shared" si="85"/>
        <v>A6465</v>
      </c>
      <c r="C1761" s="23">
        <v>0</v>
      </c>
      <c r="D1761" s="25">
        <v>42359</v>
      </c>
      <c r="E1761" s="25"/>
    </row>
    <row r="1762" spans="1:7" x14ac:dyDescent="0.25">
      <c r="A1762" s="18" t="s">
        <v>4140</v>
      </c>
      <c r="B1762" s="18" t="str">
        <f t="shared" si="85"/>
        <v>A6489</v>
      </c>
      <c r="C1762" s="23">
        <v>0</v>
      </c>
      <c r="D1762" s="25">
        <v>42362</v>
      </c>
      <c r="E1762" s="25"/>
    </row>
    <row r="1763" spans="1:7" x14ac:dyDescent="0.25">
      <c r="A1763" s="18" t="s">
        <v>4141</v>
      </c>
      <c r="B1763" s="18" t="str">
        <f t="shared" si="85"/>
        <v>A6497</v>
      </c>
      <c r="C1763" s="23">
        <v>0</v>
      </c>
      <c r="D1763" s="25">
        <v>42380</v>
      </c>
      <c r="E1763" s="25"/>
    </row>
    <row r="1764" spans="1:7" x14ac:dyDescent="0.25">
      <c r="A1764" s="18" t="s">
        <v>3900</v>
      </c>
      <c r="B1764" s="18" t="str">
        <f t="shared" si="85"/>
        <v>A4568</v>
      </c>
      <c r="C1764" s="23">
        <v>3200</v>
      </c>
      <c r="D1764" s="25">
        <v>42282</v>
      </c>
      <c r="E1764" s="25">
        <v>42352</v>
      </c>
      <c r="F1764" s="18">
        <f>+VLOOKUP(B1764,'with calc.status'!$A$6:$M$1846,8,FALSE)</f>
        <v>3200</v>
      </c>
      <c r="G1764" s="23">
        <f>+F1764-C1764</f>
        <v>0</v>
      </c>
    </row>
    <row r="1765" spans="1:7" x14ac:dyDescent="0.25">
      <c r="A1765" s="18" t="s">
        <v>4115</v>
      </c>
      <c r="B1765" s="18" t="str">
        <f t="shared" si="85"/>
        <v>A6358</v>
      </c>
      <c r="C1765" s="23">
        <v>251.78</v>
      </c>
      <c r="D1765" s="25">
        <v>42352</v>
      </c>
      <c r="E1765" s="25">
        <v>42352</v>
      </c>
      <c r="F1765" s="18">
        <f>+VLOOKUP(B1765,'with calc.status'!$A$6:$M$1846,8,FALSE)</f>
        <v>251.78</v>
      </c>
      <c r="G1765" s="23">
        <f>+F1765-C1765</f>
        <v>0</v>
      </c>
    </row>
    <row r="1766" spans="1:7" x14ac:dyDescent="0.25">
      <c r="A1766" s="18" t="s">
        <v>4144</v>
      </c>
      <c r="B1766" s="18" t="str">
        <f t="shared" si="85"/>
        <v>A6516</v>
      </c>
      <c r="C1766" s="23">
        <v>0</v>
      </c>
      <c r="D1766" s="25">
        <v>42360</v>
      </c>
      <c r="E1766" s="25"/>
    </row>
    <row r="1767" spans="1:7" x14ac:dyDescent="0.25">
      <c r="A1767" s="18" t="s">
        <v>4145</v>
      </c>
      <c r="B1767" s="18" t="str">
        <f t="shared" si="85"/>
        <v>A6529</v>
      </c>
      <c r="C1767" s="23">
        <v>0</v>
      </c>
      <c r="D1767" s="25">
        <v>42460</v>
      </c>
      <c r="E1767" s="25"/>
    </row>
    <row r="1768" spans="1:7" x14ac:dyDescent="0.25">
      <c r="A1768" s="18" t="s">
        <v>4146</v>
      </c>
      <c r="B1768" s="18" t="str">
        <f t="shared" si="85"/>
        <v>A6532</v>
      </c>
      <c r="C1768" s="23">
        <v>0</v>
      </c>
      <c r="D1768" s="25">
        <v>42361</v>
      </c>
      <c r="E1768" s="25"/>
    </row>
    <row r="1769" spans="1:7" x14ac:dyDescent="0.25">
      <c r="A1769" s="18" t="s">
        <v>4147</v>
      </c>
      <c r="B1769" s="18" t="str">
        <f t="shared" si="85"/>
        <v>A6537</v>
      </c>
      <c r="C1769" s="23">
        <v>0</v>
      </c>
      <c r="D1769" s="25">
        <v>42366</v>
      </c>
      <c r="E1769" s="25"/>
    </row>
    <row r="1770" spans="1:7" x14ac:dyDescent="0.25">
      <c r="A1770" s="18" t="s">
        <v>4148</v>
      </c>
      <c r="B1770" s="18" t="str">
        <f t="shared" si="85"/>
        <v>A6539</v>
      </c>
      <c r="C1770" s="23">
        <v>0</v>
      </c>
      <c r="D1770" s="25"/>
      <c r="E1770" s="25"/>
    </row>
    <row r="1771" spans="1:7" x14ac:dyDescent="0.25">
      <c r="A1771" s="18" t="s">
        <v>3971</v>
      </c>
      <c r="B1771" s="18" t="str">
        <f t="shared" si="85"/>
        <v>A4993</v>
      </c>
      <c r="C1771" s="23">
        <v>2014.24</v>
      </c>
      <c r="D1771" s="25">
        <v>42353</v>
      </c>
      <c r="E1771" s="25">
        <v>42353</v>
      </c>
      <c r="F1771" s="18">
        <f>+VLOOKUP(B1771,'with calc.status'!$A$6:$M$1846,8,FALSE)</f>
        <v>2014.24</v>
      </c>
      <c r="G1771" s="23">
        <f t="shared" ref="G1771:G1779" si="86">+F1771-C1771</f>
        <v>0</v>
      </c>
    </row>
    <row r="1772" spans="1:7" x14ac:dyDescent="0.25">
      <c r="A1772" s="18" t="s">
        <v>4100</v>
      </c>
      <c r="B1772" s="18" t="str">
        <f t="shared" si="85"/>
        <v>A6212</v>
      </c>
      <c r="C1772" s="23">
        <v>256.6071</v>
      </c>
      <c r="D1772" s="25">
        <v>42338</v>
      </c>
      <c r="E1772" s="25">
        <v>42353</v>
      </c>
      <c r="F1772" s="18">
        <f>+VLOOKUP(B1772,'with calc.status'!$A$6:$M$1846,8,FALSE)</f>
        <v>256.6071</v>
      </c>
      <c r="G1772" s="23">
        <f t="shared" si="86"/>
        <v>0</v>
      </c>
    </row>
    <row r="1773" spans="1:7" x14ac:dyDescent="0.25">
      <c r="A1773" s="18" t="s">
        <v>3416</v>
      </c>
      <c r="B1773" s="18" t="str">
        <f t="shared" si="85"/>
        <v>A0881</v>
      </c>
      <c r="C1773" s="23">
        <v>4480</v>
      </c>
      <c r="D1773" s="25">
        <v>42387</v>
      </c>
      <c r="E1773" s="25">
        <v>42355</v>
      </c>
      <c r="F1773" s="18">
        <f>+VLOOKUP(B1773,'with calc.status'!$A$6:$M$1846,8,FALSE)</f>
        <v>4480</v>
      </c>
      <c r="G1773" s="23">
        <f t="shared" si="86"/>
        <v>0</v>
      </c>
    </row>
    <row r="1774" spans="1:7" x14ac:dyDescent="0.25">
      <c r="A1774" s="18" t="s">
        <v>4111</v>
      </c>
      <c r="B1774" s="18" t="str">
        <f t="shared" si="85"/>
        <v>A6266</v>
      </c>
      <c r="C1774" s="23">
        <v>3283.93</v>
      </c>
      <c r="D1774" s="25">
        <v>42401</v>
      </c>
      <c r="E1774" s="25">
        <v>42355</v>
      </c>
      <c r="F1774" s="18">
        <f>+VLOOKUP(B1774,'with calc.status'!$A$6:$M$1846,8,FALSE)</f>
        <v>3283.93</v>
      </c>
      <c r="G1774" s="23">
        <f t="shared" si="86"/>
        <v>0</v>
      </c>
    </row>
    <row r="1775" spans="1:7" x14ac:dyDescent="0.25">
      <c r="A1775" s="18" t="s">
        <v>4409</v>
      </c>
      <c r="B1775" s="18" t="str">
        <f t="shared" si="85"/>
        <v>A7848</v>
      </c>
      <c r="C1775" s="23">
        <v>333.9939</v>
      </c>
      <c r="D1775" s="25">
        <v>42285</v>
      </c>
      <c r="E1775" s="25">
        <v>42355</v>
      </c>
      <c r="F1775" s="18">
        <f>+VLOOKUP(B1775,'with calc.status'!$A$6:$M$1846,8,FALSE)</f>
        <v>333.9939</v>
      </c>
      <c r="G1775" s="23">
        <f t="shared" si="86"/>
        <v>0</v>
      </c>
    </row>
    <row r="1776" spans="1:7" x14ac:dyDescent="0.25">
      <c r="A1776" s="18" t="s">
        <v>3896</v>
      </c>
      <c r="B1776" s="18" t="str">
        <f t="shared" si="85"/>
        <v>A4548</v>
      </c>
      <c r="C1776" s="23">
        <v>14361.35</v>
      </c>
      <c r="D1776" s="25">
        <v>42382</v>
      </c>
      <c r="E1776" s="25">
        <v>42356</v>
      </c>
      <c r="F1776" s="18">
        <f>+VLOOKUP(B1776,'with calc.status'!$A$6:$M$1846,8,FALSE)</f>
        <v>14361.35</v>
      </c>
      <c r="G1776" s="23">
        <f t="shared" si="86"/>
        <v>0</v>
      </c>
    </row>
    <row r="1777" spans="1:7" x14ac:dyDescent="0.25">
      <c r="A1777" s="18" t="s">
        <v>4067</v>
      </c>
      <c r="B1777" s="18" t="str">
        <f t="shared" si="85"/>
        <v>A5836</v>
      </c>
      <c r="C1777" s="23">
        <v>16965.28</v>
      </c>
      <c r="D1777" s="25">
        <v>42360</v>
      </c>
      <c r="E1777" s="25">
        <v>42356</v>
      </c>
      <c r="F1777" s="18" t="e">
        <f>+VLOOKUP(B1777,'with calc.status'!$A$6:$M$1846,8,FALSE)</f>
        <v>#N/A</v>
      </c>
      <c r="G1777" s="23" t="e">
        <f t="shared" si="86"/>
        <v>#N/A</v>
      </c>
    </row>
    <row r="1778" spans="1:7" x14ac:dyDescent="0.25">
      <c r="A1778" s="18" t="s">
        <v>4134</v>
      </c>
      <c r="B1778" s="18" t="str">
        <f t="shared" si="85"/>
        <v>A6425</v>
      </c>
      <c r="C1778" s="23">
        <v>853.13</v>
      </c>
      <c r="D1778" s="25">
        <v>42359</v>
      </c>
      <c r="E1778" s="25">
        <v>42356</v>
      </c>
      <c r="F1778" s="18">
        <f>+VLOOKUP(B1778,'with calc.status'!$A$6:$M$1846,8,FALSE)</f>
        <v>853.13</v>
      </c>
      <c r="G1778" s="23">
        <f t="shared" si="86"/>
        <v>0</v>
      </c>
    </row>
    <row r="1779" spans="1:7" x14ac:dyDescent="0.25">
      <c r="A1779" s="18" t="s">
        <v>3979</v>
      </c>
      <c r="B1779" s="18" t="str">
        <f t="shared" si="85"/>
        <v>A5021</v>
      </c>
      <c r="C1779" s="23">
        <v>218.29920000000001</v>
      </c>
      <c r="D1779" s="25">
        <v>42429</v>
      </c>
      <c r="E1779" s="25">
        <v>42360</v>
      </c>
      <c r="F1779" s="18">
        <f>+VLOOKUP(B1779,'with calc.status'!$A$6:$M$1846,8,FALSE)</f>
        <v>218.29920000000001</v>
      </c>
      <c r="G1779" s="23">
        <f t="shared" si="86"/>
        <v>0</v>
      </c>
    </row>
    <row r="1780" spans="1:7" x14ac:dyDescent="0.25">
      <c r="A1780" s="18" t="s">
        <v>4158</v>
      </c>
      <c r="B1780" s="18" t="str">
        <f t="shared" si="85"/>
        <v>A6682</v>
      </c>
      <c r="C1780" s="23">
        <v>0</v>
      </c>
      <c r="D1780" s="25">
        <v>42373</v>
      </c>
      <c r="E1780" s="25"/>
    </row>
    <row r="1781" spans="1:7" x14ac:dyDescent="0.25">
      <c r="A1781" s="18" t="s">
        <v>4159</v>
      </c>
      <c r="B1781" s="18" t="str">
        <f t="shared" si="85"/>
        <v>A6726</v>
      </c>
      <c r="C1781" s="23">
        <v>0</v>
      </c>
      <c r="D1781" s="25"/>
      <c r="E1781" s="25"/>
    </row>
    <row r="1782" spans="1:7" x14ac:dyDescent="0.25">
      <c r="A1782" s="18" t="s">
        <v>4160</v>
      </c>
      <c r="B1782" s="18" t="str">
        <f t="shared" si="85"/>
        <v>A6730</v>
      </c>
      <c r="C1782" s="23">
        <v>0</v>
      </c>
      <c r="D1782" s="25">
        <v>42369</v>
      </c>
      <c r="E1782" s="25"/>
    </row>
    <row r="1783" spans="1:7" x14ac:dyDescent="0.25">
      <c r="A1783" s="18" t="s">
        <v>4161</v>
      </c>
      <c r="B1783" s="18" t="str">
        <f t="shared" si="85"/>
        <v>A6735</v>
      </c>
      <c r="C1783" s="23">
        <v>0</v>
      </c>
      <c r="D1783" s="25">
        <v>42415</v>
      </c>
      <c r="E1783" s="25"/>
    </row>
    <row r="1784" spans="1:7" x14ac:dyDescent="0.25">
      <c r="A1784" s="18" t="s">
        <v>4162</v>
      </c>
      <c r="B1784" s="18" t="str">
        <f t="shared" si="85"/>
        <v>A6736</v>
      </c>
      <c r="C1784" s="23">
        <v>0</v>
      </c>
      <c r="D1784" s="25">
        <v>42423</v>
      </c>
      <c r="E1784" s="25"/>
    </row>
    <row r="1785" spans="1:7" x14ac:dyDescent="0.25">
      <c r="A1785" s="18" t="s">
        <v>4163</v>
      </c>
      <c r="B1785" s="18" t="str">
        <f t="shared" si="85"/>
        <v>A6744</v>
      </c>
      <c r="C1785" s="23">
        <v>13209.3212</v>
      </c>
      <c r="D1785" s="25">
        <v>42429</v>
      </c>
      <c r="E1785" s="25"/>
    </row>
    <row r="1786" spans="1:7" x14ac:dyDescent="0.25">
      <c r="A1786" s="18" t="s">
        <v>4164</v>
      </c>
      <c r="B1786" s="18" t="str">
        <f t="shared" si="85"/>
        <v>A6745</v>
      </c>
      <c r="C1786" s="23">
        <v>1680.36</v>
      </c>
      <c r="D1786" s="25">
        <v>42432</v>
      </c>
      <c r="E1786" s="25"/>
    </row>
    <row r="1787" spans="1:7" x14ac:dyDescent="0.25">
      <c r="A1787" s="18" t="s">
        <v>4165</v>
      </c>
      <c r="B1787" s="18" t="str">
        <f t="shared" si="85"/>
        <v>A6746</v>
      </c>
      <c r="C1787" s="23">
        <v>5041.08</v>
      </c>
      <c r="D1787" s="25">
        <v>42432</v>
      </c>
      <c r="E1787" s="25"/>
    </row>
    <row r="1788" spans="1:7" x14ac:dyDescent="0.25">
      <c r="A1788" s="18" t="s">
        <v>4166</v>
      </c>
      <c r="B1788" s="18" t="str">
        <f t="shared" si="85"/>
        <v>A6747</v>
      </c>
      <c r="C1788" s="23">
        <v>1680.36</v>
      </c>
      <c r="D1788" s="25">
        <v>42438</v>
      </c>
      <c r="E1788" s="25"/>
    </row>
    <row r="1789" spans="1:7" x14ac:dyDescent="0.25">
      <c r="A1789" s="18" t="s">
        <v>4167</v>
      </c>
      <c r="B1789" s="18" t="str">
        <f t="shared" si="85"/>
        <v>A6748</v>
      </c>
      <c r="C1789" s="23">
        <v>1680.36</v>
      </c>
      <c r="D1789" s="25">
        <v>42439</v>
      </c>
      <c r="E1789" s="25"/>
    </row>
    <row r="1790" spans="1:7" x14ac:dyDescent="0.25">
      <c r="A1790" s="18" t="s">
        <v>4168</v>
      </c>
      <c r="B1790" s="18" t="str">
        <f t="shared" si="85"/>
        <v>A6749</v>
      </c>
      <c r="C1790" s="23">
        <v>3360.72</v>
      </c>
      <c r="D1790" s="25">
        <v>42440</v>
      </c>
      <c r="E1790" s="25"/>
    </row>
    <row r="1791" spans="1:7" x14ac:dyDescent="0.25">
      <c r="A1791" s="18" t="s">
        <v>4667</v>
      </c>
      <c r="B1791" s="18" t="str">
        <f t="shared" si="85"/>
        <v>A8707</v>
      </c>
      <c r="C1791" s="23">
        <v>939.94179999999994</v>
      </c>
      <c r="D1791" s="25">
        <v>42360</v>
      </c>
      <c r="E1791" s="25">
        <v>42360</v>
      </c>
      <c r="F1791" s="18">
        <f>+VLOOKUP(B1791,'with calc.status'!$A$6:$M$1846,8,FALSE)</f>
        <v>939.94179999999994</v>
      </c>
      <c r="G1791" s="23">
        <f>+F1791-C1791</f>
        <v>0</v>
      </c>
    </row>
    <row r="1792" spans="1:7" x14ac:dyDescent="0.25">
      <c r="A1792" s="18" t="s">
        <v>4170</v>
      </c>
      <c r="B1792" s="18" t="str">
        <f t="shared" si="85"/>
        <v>A6751</v>
      </c>
      <c r="C1792" s="23">
        <v>12831.7911</v>
      </c>
      <c r="D1792" s="25">
        <v>42429</v>
      </c>
      <c r="E1792" s="25"/>
    </row>
    <row r="1793" spans="1:7" x14ac:dyDescent="0.25">
      <c r="A1793" s="18" t="s">
        <v>4171</v>
      </c>
      <c r="B1793" s="18" t="str">
        <f t="shared" si="85"/>
        <v>A6753</v>
      </c>
      <c r="C1793" s="23">
        <v>24569.885300000002</v>
      </c>
      <c r="D1793" s="25">
        <v>42429</v>
      </c>
      <c r="E1793" s="25"/>
    </row>
    <row r="1794" spans="1:7" x14ac:dyDescent="0.25">
      <c r="A1794" s="18" t="s">
        <v>4172</v>
      </c>
      <c r="B1794" s="18" t="str">
        <f t="shared" si="85"/>
        <v>A6757</v>
      </c>
      <c r="C1794" s="23">
        <v>0</v>
      </c>
      <c r="D1794" s="25"/>
      <c r="E1794" s="25"/>
    </row>
    <row r="1795" spans="1:7" x14ac:dyDescent="0.25">
      <c r="A1795" s="18" t="s">
        <v>4173</v>
      </c>
      <c r="B1795" s="18" t="str">
        <f t="shared" si="85"/>
        <v>A6773</v>
      </c>
      <c r="C1795" s="23">
        <v>1363.4079999999999</v>
      </c>
      <c r="D1795" s="25">
        <v>42375</v>
      </c>
      <c r="E1795" s="25"/>
    </row>
    <row r="1796" spans="1:7" x14ac:dyDescent="0.25">
      <c r="A1796" s="18" t="s">
        <v>4174</v>
      </c>
      <c r="B1796" s="18" t="str">
        <f t="shared" si="85"/>
        <v>A6774</v>
      </c>
      <c r="C1796" s="23">
        <v>579.03639999999996</v>
      </c>
      <c r="D1796" s="25">
        <v>42375</v>
      </c>
      <c r="E1796" s="25"/>
    </row>
    <row r="1797" spans="1:7" x14ac:dyDescent="0.25">
      <c r="A1797" s="18" t="s">
        <v>4175</v>
      </c>
      <c r="B1797" s="18" t="str">
        <f t="shared" si="85"/>
        <v>A6775</v>
      </c>
      <c r="C1797" s="23">
        <v>770.2</v>
      </c>
      <c r="D1797" s="25">
        <v>42375</v>
      </c>
      <c r="E1797" s="25"/>
    </row>
    <row r="1798" spans="1:7" x14ac:dyDescent="0.25">
      <c r="A1798" s="18" t="s">
        <v>4176</v>
      </c>
      <c r="B1798" s="18" t="str">
        <f t="shared" si="85"/>
        <v>A6777</v>
      </c>
      <c r="C1798" s="23">
        <v>0</v>
      </c>
      <c r="D1798" s="25">
        <v>42369</v>
      </c>
      <c r="E1798" s="25"/>
    </row>
    <row r="1799" spans="1:7" x14ac:dyDescent="0.25">
      <c r="A1799" s="18" t="s">
        <v>4177</v>
      </c>
      <c r="B1799" s="18" t="str">
        <f t="shared" si="85"/>
        <v>A6779</v>
      </c>
      <c r="C1799" s="23">
        <v>0</v>
      </c>
      <c r="D1799" s="25">
        <v>42369</v>
      </c>
      <c r="E1799" s="25"/>
    </row>
    <row r="1800" spans="1:7" x14ac:dyDescent="0.25">
      <c r="A1800" s="18" t="s">
        <v>4178</v>
      </c>
      <c r="B1800" s="18" t="str">
        <f t="shared" si="85"/>
        <v>A6780</v>
      </c>
      <c r="C1800" s="23">
        <v>0</v>
      </c>
      <c r="D1800" s="25"/>
      <c r="E1800" s="25"/>
    </row>
    <row r="1801" spans="1:7" x14ac:dyDescent="0.25">
      <c r="A1801" s="18" t="s">
        <v>4665</v>
      </c>
      <c r="B1801" s="18" t="str">
        <f t="shared" si="85"/>
        <v>A8705</v>
      </c>
      <c r="C1801" s="23">
        <v>995.94929999999999</v>
      </c>
      <c r="D1801" s="25">
        <v>42361</v>
      </c>
      <c r="E1801" s="25">
        <v>42361</v>
      </c>
      <c r="F1801" s="18">
        <f>+VLOOKUP(B1801,'with calc.status'!$A$6:$M$1846,8,FALSE)</f>
        <v>995.94929999999999</v>
      </c>
      <c r="G1801" s="23">
        <f>+F1801-C1801</f>
        <v>0</v>
      </c>
    </row>
    <row r="1802" spans="1:7" x14ac:dyDescent="0.25">
      <c r="A1802" s="18" t="s">
        <v>4666</v>
      </c>
      <c r="B1802" s="18" t="str">
        <f t="shared" si="85"/>
        <v>A8706</v>
      </c>
      <c r="C1802" s="23">
        <v>630.61159999999995</v>
      </c>
      <c r="D1802" s="25">
        <v>42361</v>
      </c>
      <c r="E1802" s="25">
        <v>42361</v>
      </c>
      <c r="F1802" s="18">
        <f>+VLOOKUP(B1802,'with calc.status'!$A$6:$M$1846,8,FALSE)</f>
        <v>630.61159999999995</v>
      </c>
      <c r="G1802" s="23">
        <f>+F1802-C1802</f>
        <v>0</v>
      </c>
    </row>
    <row r="1803" spans="1:7" x14ac:dyDescent="0.25">
      <c r="A1803" s="18" t="s">
        <v>4181</v>
      </c>
      <c r="B1803" s="18" t="str">
        <f t="shared" ref="B1803:B1866" si="87">+LEFT(A1803,5)</f>
        <v>A6783</v>
      </c>
      <c r="C1803" s="23">
        <v>961.5</v>
      </c>
      <c r="D1803" s="25">
        <v>42321</v>
      </c>
      <c r="E1803" s="25"/>
    </row>
    <row r="1804" spans="1:7" x14ac:dyDescent="0.25">
      <c r="A1804" s="18" t="s">
        <v>4136</v>
      </c>
      <c r="B1804" s="18" t="str">
        <f t="shared" si="87"/>
        <v>A6429</v>
      </c>
      <c r="C1804" s="23">
        <v>1143.75</v>
      </c>
      <c r="D1804" s="25">
        <v>42324</v>
      </c>
      <c r="E1804" s="25">
        <v>42362</v>
      </c>
      <c r="F1804" s="18">
        <f>+VLOOKUP(B1804,'with calc.status'!$A$6:$M$1846,8,FALSE)</f>
        <v>1143.75</v>
      </c>
      <c r="G1804" s="23">
        <f t="shared" ref="G1804:G1810" si="88">+F1804-C1804</f>
        <v>0</v>
      </c>
    </row>
    <row r="1805" spans="1:7" x14ac:dyDescent="0.25">
      <c r="A1805" s="18" t="s">
        <v>3552</v>
      </c>
      <c r="B1805" s="18" t="str">
        <f t="shared" si="87"/>
        <v>A1921</v>
      </c>
      <c r="C1805" s="23">
        <v>69.933499999999995</v>
      </c>
      <c r="D1805" s="25">
        <v>42143</v>
      </c>
      <c r="E1805" s="25">
        <v>42366</v>
      </c>
      <c r="F1805" s="18">
        <f>+VLOOKUP(B1805,'with calc.status'!$A$6:$M$1846,8,FALSE)</f>
        <v>69.933499999999995</v>
      </c>
      <c r="G1805" s="23">
        <f t="shared" si="88"/>
        <v>0</v>
      </c>
    </row>
    <row r="1806" spans="1:7" x14ac:dyDescent="0.25">
      <c r="A1806" s="18" t="s">
        <v>3553</v>
      </c>
      <c r="B1806" s="18" t="str">
        <f t="shared" si="87"/>
        <v>A1922</v>
      </c>
      <c r="C1806" s="23">
        <v>69.881</v>
      </c>
      <c r="D1806" s="25">
        <v>42191</v>
      </c>
      <c r="E1806" s="25">
        <v>42366</v>
      </c>
      <c r="F1806" s="18">
        <f>+VLOOKUP(B1806,'with calc.status'!$A$6:$M$1846,8,FALSE)</f>
        <v>69.881</v>
      </c>
      <c r="G1806" s="23">
        <f t="shared" si="88"/>
        <v>0</v>
      </c>
    </row>
    <row r="1807" spans="1:7" x14ac:dyDescent="0.25">
      <c r="A1807" s="18" t="s">
        <v>3843</v>
      </c>
      <c r="B1807" s="18" t="str">
        <f t="shared" si="87"/>
        <v>A4183</v>
      </c>
      <c r="C1807" s="23">
        <v>162.01849999999999</v>
      </c>
      <c r="D1807" s="25">
        <v>42256</v>
      </c>
      <c r="E1807" s="25">
        <v>42366</v>
      </c>
      <c r="F1807" s="18">
        <f>+VLOOKUP(B1807,'with calc.status'!$A$6:$M$1846,8,FALSE)</f>
        <v>162.01849999999999</v>
      </c>
      <c r="G1807" s="23">
        <f t="shared" si="88"/>
        <v>0</v>
      </c>
    </row>
    <row r="1808" spans="1:7" x14ac:dyDescent="0.25">
      <c r="A1808" s="18" t="s">
        <v>4071</v>
      </c>
      <c r="B1808" s="18" t="str">
        <f t="shared" si="87"/>
        <v>A5892</v>
      </c>
      <c r="C1808" s="23">
        <v>307.36900000000003</v>
      </c>
      <c r="D1808" s="25">
        <v>42331</v>
      </c>
      <c r="E1808" s="25">
        <v>42366</v>
      </c>
      <c r="F1808" s="18">
        <f>+VLOOKUP(B1808,'with calc.status'!$A$6:$M$1846,8,FALSE)</f>
        <v>307.36900000000003</v>
      </c>
      <c r="G1808" s="23">
        <f t="shared" si="88"/>
        <v>0</v>
      </c>
    </row>
    <row r="1809" spans="1:7" x14ac:dyDescent="0.25">
      <c r="A1809" s="18" t="s">
        <v>4663</v>
      </c>
      <c r="B1809" s="18" t="str">
        <f t="shared" si="87"/>
        <v>A8703</v>
      </c>
      <c r="C1809" s="23">
        <v>234.34100000000001</v>
      </c>
      <c r="D1809" s="25">
        <v>42353</v>
      </c>
      <c r="E1809" s="25">
        <v>42367</v>
      </c>
      <c r="F1809" s="18">
        <f>+VLOOKUP(B1809,'with calc.status'!$A$6:$M$1846,8,FALSE)</f>
        <v>234.34100000000001</v>
      </c>
      <c r="G1809" s="23">
        <f t="shared" si="88"/>
        <v>0</v>
      </c>
    </row>
    <row r="1810" spans="1:7" x14ac:dyDescent="0.25">
      <c r="A1810" s="18" t="s">
        <v>4668</v>
      </c>
      <c r="B1810" s="18" t="str">
        <f t="shared" si="87"/>
        <v>A8708</v>
      </c>
      <c r="C1810" s="23">
        <v>468.68200000000002</v>
      </c>
      <c r="D1810" s="25">
        <v>42364</v>
      </c>
      <c r="E1810" s="25">
        <v>42367</v>
      </c>
      <c r="F1810" s="18">
        <f>+VLOOKUP(B1810,'with calc.status'!$A$6:$M$1846,8,FALSE)</f>
        <v>468.68200000000002</v>
      </c>
      <c r="G1810" s="23">
        <f t="shared" si="88"/>
        <v>0</v>
      </c>
    </row>
    <row r="1811" spans="1:7" x14ac:dyDescent="0.25">
      <c r="A1811" s="18" t="s">
        <v>4189</v>
      </c>
      <c r="B1811" s="18" t="str">
        <f t="shared" si="87"/>
        <v>A6794</v>
      </c>
      <c r="C1811" s="23">
        <v>0</v>
      </c>
      <c r="D1811" s="25">
        <v>42480</v>
      </c>
      <c r="E1811" s="25"/>
    </row>
    <row r="1812" spans="1:7" x14ac:dyDescent="0.25">
      <c r="A1812" s="18" t="s">
        <v>4190</v>
      </c>
      <c r="B1812" s="18" t="str">
        <f t="shared" si="87"/>
        <v>A6798</v>
      </c>
      <c r="C1812" s="23">
        <v>0</v>
      </c>
      <c r="D1812" s="25">
        <v>42382</v>
      </c>
      <c r="E1812" s="25"/>
    </row>
    <row r="1813" spans="1:7" x14ac:dyDescent="0.25">
      <c r="A1813" s="18" t="s">
        <v>3816</v>
      </c>
      <c r="B1813" s="18" t="str">
        <f t="shared" si="87"/>
        <v>A4009</v>
      </c>
      <c r="C1813" s="23">
        <v>129886.59</v>
      </c>
      <c r="D1813" s="25">
        <v>42368</v>
      </c>
      <c r="E1813" s="25">
        <v>42368</v>
      </c>
      <c r="F1813" s="18">
        <f>+VLOOKUP(B1813,'with calc.status'!$A$6:$M$1846,8,FALSE)</f>
        <v>129886.59</v>
      </c>
      <c r="G1813" s="23">
        <f>+F1813-C1813</f>
        <v>0</v>
      </c>
    </row>
    <row r="1814" spans="1:7" x14ac:dyDescent="0.25">
      <c r="A1814" s="18" t="s">
        <v>4192</v>
      </c>
      <c r="B1814" s="18" t="str">
        <f t="shared" si="87"/>
        <v>A6823</v>
      </c>
      <c r="C1814" s="23">
        <v>17000.460800000001</v>
      </c>
      <c r="D1814" s="25">
        <v>42429</v>
      </c>
      <c r="E1814" s="25"/>
    </row>
    <row r="1815" spans="1:7" x14ac:dyDescent="0.25">
      <c r="A1815" s="18" t="s">
        <v>4193</v>
      </c>
      <c r="B1815" s="18" t="str">
        <f t="shared" si="87"/>
        <v>A6824</v>
      </c>
      <c r="C1815" s="23">
        <v>28473.300299999999</v>
      </c>
      <c r="D1815" s="25">
        <v>42429</v>
      </c>
      <c r="E1815" s="25"/>
    </row>
    <row r="1816" spans="1:7" x14ac:dyDescent="0.25">
      <c r="A1816" s="18" t="s">
        <v>4194</v>
      </c>
      <c r="B1816" s="18" t="str">
        <f t="shared" si="87"/>
        <v>A6825</v>
      </c>
      <c r="C1816" s="23">
        <v>268549.0661</v>
      </c>
      <c r="D1816" s="25">
        <v>42429</v>
      </c>
      <c r="E1816" s="25"/>
    </row>
    <row r="1817" spans="1:7" x14ac:dyDescent="0.25">
      <c r="A1817" s="18" t="s">
        <v>4195</v>
      </c>
      <c r="B1817" s="18" t="str">
        <f t="shared" si="87"/>
        <v>A6826</v>
      </c>
      <c r="C1817" s="23">
        <v>9714.8204000000005</v>
      </c>
      <c r="D1817" s="25">
        <v>42429</v>
      </c>
      <c r="E1817" s="25"/>
    </row>
    <row r="1818" spans="1:7" x14ac:dyDescent="0.25">
      <c r="A1818" s="18" t="s">
        <v>4196</v>
      </c>
      <c r="B1818" s="18" t="str">
        <f t="shared" si="87"/>
        <v>A6827</v>
      </c>
      <c r="C1818" s="23">
        <v>1130.404</v>
      </c>
      <c r="D1818" s="25">
        <v>42390</v>
      </c>
      <c r="E1818" s="25"/>
    </row>
    <row r="1819" spans="1:7" x14ac:dyDescent="0.25">
      <c r="A1819" s="18" t="s">
        <v>4197</v>
      </c>
      <c r="B1819" s="18" t="str">
        <f t="shared" si="87"/>
        <v>A6828</v>
      </c>
      <c r="C1819" s="23">
        <v>22153.554800000002</v>
      </c>
      <c r="D1819" s="25">
        <v>42429</v>
      </c>
      <c r="E1819" s="25"/>
    </row>
    <row r="1820" spans="1:7" x14ac:dyDescent="0.25">
      <c r="A1820" s="18" t="s">
        <v>3972</v>
      </c>
      <c r="B1820" s="18" t="str">
        <f t="shared" si="87"/>
        <v>A4994</v>
      </c>
      <c r="C1820" s="23">
        <v>1969.11</v>
      </c>
      <c r="D1820" s="25">
        <v>42325</v>
      </c>
      <c r="E1820" s="25">
        <v>42368</v>
      </c>
      <c r="F1820" s="18">
        <f>+VLOOKUP(B1820,'with calc.status'!$A$6:$M$1846,8,FALSE)</f>
        <v>1969.11</v>
      </c>
      <c r="G1820" s="23">
        <f>+F1820-C1820</f>
        <v>0</v>
      </c>
    </row>
    <row r="1821" spans="1:7" x14ac:dyDescent="0.25">
      <c r="A1821" s="18" t="s">
        <v>4199</v>
      </c>
      <c r="B1821" s="18" t="str">
        <f t="shared" si="87"/>
        <v>A6831</v>
      </c>
      <c r="C1821" s="23">
        <v>13704.6</v>
      </c>
      <c r="D1821" s="25"/>
      <c r="E1821" s="25"/>
    </row>
    <row r="1822" spans="1:7" x14ac:dyDescent="0.25">
      <c r="A1822" s="18" t="s">
        <v>4055</v>
      </c>
      <c r="B1822" s="18" t="str">
        <f t="shared" si="87"/>
        <v>A5765</v>
      </c>
      <c r="C1822" s="23">
        <v>696.76199999999994</v>
      </c>
      <c r="D1822" s="25">
        <v>42325</v>
      </c>
      <c r="E1822" s="25">
        <v>42368</v>
      </c>
      <c r="F1822" s="18">
        <f>+VLOOKUP(B1822,'with calc.status'!$A$6:$M$1846,8,FALSE)</f>
        <v>696.76199999999994</v>
      </c>
      <c r="G1822" s="23">
        <f t="shared" ref="G1822:G1829" si="89">+F1822-C1822</f>
        <v>0</v>
      </c>
    </row>
    <row r="1823" spans="1:7" x14ac:dyDescent="0.25">
      <c r="A1823" s="18" t="s">
        <v>4154</v>
      </c>
      <c r="B1823" s="18" t="str">
        <f t="shared" si="87"/>
        <v>A6602</v>
      </c>
      <c r="C1823" s="23">
        <v>399</v>
      </c>
      <c r="D1823" s="25">
        <v>42365</v>
      </c>
      <c r="E1823" s="25">
        <v>42368</v>
      </c>
      <c r="F1823" s="18">
        <f>+VLOOKUP(B1823,'with calc.status'!$A$6:$M$1846,8,FALSE)</f>
        <v>399</v>
      </c>
      <c r="G1823" s="23">
        <f t="shared" si="89"/>
        <v>0</v>
      </c>
    </row>
    <row r="1824" spans="1:7" x14ac:dyDescent="0.25">
      <c r="A1824" s="18" t="s">
        <v>4201</v>
      </c>
      <c r="B1824" s="18" t="str">
        <f t="shared" si="87"/>
        <v>A6833</v>
      </c>
      <c r="C1824" s="23">
        <v>375.85500000000002</v>
      </c>
      <c r="D1824" s="25">
        <v>42278</v>
      </c>
      <c r="E1824" s="25">
        <v>42369</v>
      </c>
      <c r="F1824" s="18">
        <f>+VLOOKUP(B1824,'with calc.status'!$A$6:$M$1846,8,FALSE)</f>
        <v>375.85500000000002</v>
      </c>
      <c r="G1824" s="23">
        <f t="shared" si="89"/>
        <v>0</v>
      </c>
    </row>
    <row r="1825" spans="1:7" x14ac:dyDescent="0.25">
      <c r="A1825" s="18" t="s">
        <v>4202</v>
      </c>
      <c r="B1825" s="18" t="str">
        <f t="shared" si="87"/>
        <v>A6834</v>
      </c>
      <c r="C1825" s="23">
        <v>150.34200000000001</v>
      </c>
      <c r="D1825" s="25">
        <v>42278</v>
      </c>
      <c r="E1825" s="25">
        <v>42369</v>
      </c>
      <c r="F1825" s="18">
        <f>+VLOOKUP(B1825,'with calc.status'!$A$6:$M$1846,8,FALSE)</f>
        <v>150.34200000000001</v>
      </c>
      <c r="G1825" s="23">
        <f t="shared" si="89"/>
        <v>0</v>
      </c>
    </row>
    <row r="1826" spans="1:7" x14ac:dyDescent="0.25">
      <c r="A1826" s="18" t="s">
        <v>4203</v>
      </c>
      <c r="B1826" s="18" t="str">
        <f t="shared" si="87"/>
        <v>A6835</v>
      </c>
      <c r="C1826" s="23">
        <v>526.197</v>
      </c>
      <c r="D1826" s="25">
        <v>42278</v>
      </c>
      <c r="E1826" s="25">
        <v>42369</v>
      </c>
      <c r="F1826" s="18">
        <f>+VLOOKUP(B1826,'with calc.status'!$A$6:$M$1846,8,FALSE)</f>
        <v>526.197</v>
      </c>
      <c r="G1826" s="23">
        <f t="shared" si="89"/>
        <v>0</v>
      </c>
    </row>
    <row r="1827" spans="1:7" x14ac:dyDescent="0.25">
      <c r="A1827" s="18" t="s">
        <v>4204</v>
      </c>
      <c r="B1827" s="18" t="str">
        <f t="shared" si="87"/>
        <v>A6836</v>
      </c>
      <c r="C1827" s="23">
        <v>187.92750000000001</v>
      </c>
      <c r="D1827" s="25">
        <v>42278</v>
      </c>
      <c r="E1827" s="25">
        <v>42369</v>
      </c>
      <c r="F1827" s="18">
        <f>+VLOOKUP(B1827,'with calc.status'!$A$6:$M$1846,8,FALSE)</f>
        <v>187.92750000000001</v>
      </c>
      <c r="G1827" s="23">
        <f t="shared" si="89"/>
        <v>0</v>
      </c>
    </row>
    <row r="1828" spans="1:7" x14ac:dyDescent="0.25">
      <c r="A1828" s="18" t="s">
        <v>4205</v>
      </c>
      <c r="B1828" s="18" t="str">
        <f t="shared" si="87"/>
        <v>A6837</v>
      </c>
      <c r="C1828" s="23">
        <v>187.92750000000001</v>
      </c>
      <c r="D1828" s="25">
        <v>42278</v>
      </c>
      <c r="E1828" s="25">
        <v>42369</v>
      </c>
      <c r="F1828" s="18">
        <f>+VLOOKUP(B1828,'with calc.status'!$A$6:$M$1846,8,FALSE)</f>
        <v>187.92750000000001</v>
      </c>
      <c r="G1828" s="23">
        <f t="shared" si="89"/>
        <v>0</v>
      </c>
    </row>
    <row r="1829" spans="1:7" x14ac:dyDescent="0.25">
      <c r="A1829" s="18" t="s">
        <v>4206</v>
      </c>
      <c r="B1829" s="18" t="str">
        <f t="shared" si="87"/>
        <v>A6838</v>
      </c>
      <c r="C1829" s="23">
        <v>187.92750000000001</v>
      </c>
      <c r="D1829" s="25">
        <v>42278</v>
      </c>
      <c r="E1829" s="25">
        <v>42369</v>
      </c>
      <c r="F1829" s="18">
        <f>+VLOOKUP(B1829,'with calc.status'!$A$6:$M$1846,8,FALSE)</f>
        <v>187.92750000000001</v>
      </c>
      <c r="G1829" s="23">
        <f t="shared" si="89"/>
        <v>0</v>
      </c>
    </row>
    <row r="1830" spans="1:7" x14ac:dyDescent="0.25">
      <c r="A1830" s="18" t="s">
        <v>4208</v>
      </c>
      <c r="B1830" s="18" t="str">
        <f t="shared" si="87"/>
        <v>A6864</v>
      </c>
      <c r="C1830" s="23">
        <v>468.55259999999998</v>
      </c>
      <c r="D1830" s="25">
        <v>42429</v>
      </c>
      <c r="E1830" s="25"/>
    </row>
    <row r="1831" spans="1:7" x14ac:dyDescent="0.25">
      <c r="A1831" s="18" t="s">
        <v>4207</v>
      </c>
      <c r="B1831" s="18" t="str">
        <f t="shared" si="87"/>
        <v>A6839</v>
      </c>
      <c r="C1831" s="23">
        <v>300.68400000000003</v>
      </c>
      <c r="D1831" s="25">
        <v>42278</v>
      </c>
      <c r="E1831" s="25">
        <v>42369</v>
      </c>
      <c r="F1831" s="18">
        <f>+VLOOKUP(B1831,'with calc.status'!$A$6:$M$1846,8,FALSE)</f>
        <v>300.68400000000003</v>
      </c>
      <c r="G1831" s="23">
        <f>+F1831-C1831</f>
        <v>0</v>
      </c>
    </row>
    <row r="1832" spans="1:7" x14ac:dyDescent="0.25">
      <c r="A1832" s="18" t="s">
        <v>4569</v>
      </c>
      <c r="B1832" s="18" t="str">
        <f t="shared" si="87"/>
        <v>A8539</v>
      </c>
      <c r="C1832" s="23">
        <v>373.8245</v>
      </c>
      <c r="D1832" s="25">
        <v>42366</v>
      </c>
      <c r="E1832" s="25">
        <v>42369</v>
      </c>
      <c r="F1832" s="18">
        <f>+VLOOKUP(B1832,'with calc.status'!$A$6:$M$1846,8,FALSE)</f>
        <v>373.8245</v>
      </c>
      <c r="G1832" s="23">
        <f>+F1832-C1832</f>
        <v>0</v>
      </c>
    </row>
    <row r="1833" spans="1:7" x14ac:dyDescent="0.25">
      <c r="A1833" s="18" t="s">
        <v>4322</v>
      </c>
      <c r="B1833" s="18" t="str">
        <f t="shared" si="87"/>
        <v>A7348</v>
      </c>
      <c r="C1833" s="23">
        <v>500</v>
      </c>
      <c r="D1833" s="25">
        <v>42371</v>
      </c>
      <c r="E1833" s="25">
        <v>42371</v>
      </c>
      <c r="F1833" s="18">
        <f>+VLOOKUP(B1833,'with calc.status'!$A$6:$M$1846,8,FALSE)</f>
        <v>500</v>
      </c>
      <c r="G1833" s="23">
        <f>+F1833-C1833</f>
        <v>0</v>
      </c>
    </row>
    <row r="1834" spans="1:7" x14ac:dyDescent="0.25">
      <c r="A1834" s="18" t="s">
        <v>4323</v>
      </c>
      <c r="B1834" s="18" t="str">
        <f t="shared" si="87"/>
        <v>A7350</v>
      </c>
      <c r="C1834" s="23">
        <v>2250</v>
      </c>
      <c r="D1834" s="25">
        <v>42368</v>
      </c>
      <c r="E1834" s="25">
        <v>42373</v>
      </c>
      <c r="F1834" s="18">
        <f>+VLOOKUP(B1834,'with calc.status'!$A$6:$M$1846,8,FALSE)</f>
        <v>2250</v>
      </c>
      <c r="G1834" s="23">
        <f>+F1834-C1834</f>
        <v>0</v>
      </c>
    </row>
    <row r="1835" spans="1:7" x14ac:dyDescent="0.25">
      <c r="A1835" s="18" t="s">
        <v>4324</v>
      </c>
      <c r="B1835" s="18" t="str">
        <f t="shared" si="87"/>
        <v>A7351</v>
      </c>
      <c r="C1835" s="23">
        <v>750</v>
      </c>
      <c r="D1835" s="25">
        <v>42369</v>
      </c>
      <c r="E1835" s="25">
        <v>42373</v>
      </c>
      <c r="F1835" s="18">
        <f>+VLOOKUP(B1835,'with calc.status'!$A$6:$M$1846,8,FALSE)</f>
        <v>750</v>
      </c>
      <c r="G1835" s="23">
        <f>+F1835-C1835</f>
        <v>0</v>
      </c>
    </row>
    <row r="1836" spans="1:7" x14ac:dyDescent="0.25">
      <c r="A1836" s="18" t="s">
        <v>4214</v>
      </c>
      <c r="B1836" s="18" t="str">
        <f t="shared" si="87"/>
        <v>A6871</v>
      </c>
      <c r="C1836" s="23">
        <v>15595.748100000001</v>
      </c>
      <c r="D1836" s="25">
        <v>42431</v>
      </c>
      <c r="E1836" s="25"/>
    </row>
    <row r="1837" spans="1:7" x14ac:dyDescent="0.25">
      <c r="A1837" s="18" t="s">
        <v>4215</v>
      </c>
      <c r="B1837" s="18" t="str">
        <f t="shared" si="87"/>
        <v>A6872</v>
      </c>
      <c r="C1837" s="23">
        <v>0</v>
      </c>
      <c r="D1837" s="25">
        <v>42380</v>
      </c>
      <c r="E1837" s="25"/>
    </row>
    <row r="1838" spans="1:7" x14ac:dyDescent="0.25">
      <c r="A1838" s="18" t="s">
        <v>3933</v>
      </c>
      <c r="B1838" s="18" t="str">
        <f t="shared" si="87"/>
        <v>A4754</v>
      </c>
      <c r="C1838" s="23">
        <v>4972.76</v>
      </c>
      <c r="D1838" s="25">
        <v>42296</v>
      </c>
      <c r="E1838" s="25">
        <v>42374</v>
      </c>
      <c r="F1838" s="18">
        <f>+VLOOKUP(B1838,'with calc.status'!$A$6:$M$1846,8,FALSE)</f>
        <v>4972.76</v>
      </c>
      <c r="G1838" s="23">
        <f>+F1838-C1838</f>
        <v>0</v>
      </c>
    </row>
    <row r="1839" spans="1:7" x14ac:dyDescent="0.25">
      <c r="A1839" s="18" t="s">
        <v>4217</v>
      </c>
      <c r="B1839" s="18" t="str">
        <f t="shared" si="87"/>
        <v>A6874</v>
      </c>
      <c r="C1839" s="23">
        <v>80.611199999999997</v>
      </c>
      <c r="D1839" s="25">
        <v>42429</v>
      </c>
      <c r="E1839" s="25"/>
    </row>
    <row r="1840" spans="1:7" x14ac:dyDescent="0.25">
      <c r="A1840" s="18" t="s">
        <v>4218</v>
      </c>
      <c r="B1840" s="18" t="str">
        <f t="shared" si="87"/>
        <v>A6884</v>
      </c>
      <c r="C1840" s="23">
        <v>0</v>
      </c>
      <c r="D1840" s="25"/>
      <c r="E1840" s="25"/>
    </row>
    <row r="1841" spans="1:7" x14ac:dyDescent="0.25">
      <c r="A1841" s="18" t="s">
        <v>4219</v>
      </c>
      <c r="B1841" s="18" t="str">
        <f t="shared" si="87"/>
        <v>A6885</v>
      </c>
      <c r="C1841" s="23">
        <v>0</v>
      </c>
      <c r="D1841" s="25"/>
      <c r="E1841" s="25"/>
    </row>
    <row r="1842" spans="1:7" x14ac:dyDescent="0.25">
      <c r="A1842" s="18" t="s">
        <v>4220</v>
      </c>
      <c r="B1842" s="18" t="str">
        <f t="shared" si="87"/>
        <v>A6894</v>
      </c>
      <c r="C1842" s="23">
        <v>0</v>
      </c>
      <c r="D1842" s="25">
        <v>42395</v>
      </c>
      <c r="E1842" s="25"/>
    </row>
    <row r="1843" spans="1:7" x14ac:dyDescent="0.25">
      <c r="A1843" s="18" t="s">
        <v>4221</v>
      </c>
      <c r="B1843" s="18" t="str">
        <f t="shared" si="87"/>
        <v>A6902</v>
      </c>
      <c r="C1843" s="23">
        <v>0</v>
      </c>
      <c r="D1843" s="25">
        <v>42391</v>
      </c>
      <c r="E1843" s="25"/>
    </row>
    <row r="1844" spans="1:7" x14ac:dyDescent="0.25">
      <c r="A1844" s="18" t="s">
        <v>4222</v>
      </c>
      <c r="B1844" s="18" t="str">
        <f t="shared" si="87"/>
        <v>A6905</v>
      </c>
      <c r="C1844" s="23">
        <v>0</v>
      </c>
      <c r="D1844" s="25"/>
      <c r="E1844" s="25"/>
    </row>
    <row r="1845" spans="1:7" x14ac:dyDescent="0.25">
      <c r="A1845" s="18" t="s">
        <v>4223</v>
      </c>
      <c r="B1845" s="18" t="str">
        <f t="shared" si="87"/>
        <v>A6909</v>
      </c>
      <c r="C1845" s="23">
        <v>0</v>
      </c>
      <c r="D1845" s="25"/>
      <c r="E1845" s="25"/>
    </row>
    <row r="1846" spans="1:7" x14ac:dyDescent="0.25">
      <c r="A1846" s="18" t="s">
        <v>4224</v>
      </c>
      <c r="B1846" s="18" t="str">
        <f t="shared" si="87"/>
        <v>A6910</v>
      </c>
      <c r="C1846" s="23">
        <v>0</v>
      </c>
      <c r="D1846" s="25"/>
      <c r="E1846" s="25"/>
    </row>
    <row r="1847" spans="1:7" x14ac:dyDescent="0.25">
      <c r="A1847" s="18" t="s">
        <v>4225</v>
      </c>
      <c r="B1847" s="18" t="str">
        <f t="shared" si="87"/>
        <v>A6911</v>
      </c>
      <c r="C1847" s="23">
        <v>0</v>
      </c>
      <c r="D1847" s="25"/>
      <c r="E1847" s="25"/>
    </row>
    <row r="1848" spans="1:7" x14ac:dyDescent="0.25">
      <c r="A1848" s="18" t="s">
        <v>4226</v>
      </c>
      <c r="B1848" s="18" t="str">
        <f t="shared" si="87"/>
        <v>A6913</v>
      </c>
      <c r="C1848" s="23">
        <v>0</v>
      </c>
      <c r="D1848" s="25">
        <v>42418</v>
      </c>
      <c r="E1848" s="25"/>
    </row>
    <row r="1849" spans="1:7" x14ac:dyDescent="0.25">
      <c r="A1849" s="18" t="s">
        <v>4227</v>
      </c>
      <c r="B1849" s="18" t="str">
        <f t="shared" si="87"/>
        <v>A6914</v>
      </c>
      <c r="C1849" s="23">
        <v>0</v>
      </c>
      <c r="D1849" s="25">
        <v>42382</v>
      </c>
      <c r="E1849" s="25"/>
    </row>
    <row r="1850" spans="1:7" x14ac:dyDescent="0.25">
      <c r="A1850" s="18" t="s">
        <v>4228</v>
      </c>
      <c r="B1850" s="18" t="str">
        <f t="shared" si="87"/>
        <v>A6916</v>
      </c>
      <c r="C1850" s="23">
        <v>0</v>
      </c>
      <c r="D1850" s="25"/>
      <c r="E1850" s="25"/>
    </row>
    <row r="1851" spans="1:7" x14ac:dyDescent="0.25">
      <c r="A1851" s="18" t="s">
        <v>4229</v>
      </c>
      <c r="B1851" s="18" t="str">
        <f t="shared" si="87"/>
        <v>A6917</v>
      </c>
      <c r="C1851" s="23">
        <v>0</v>
      </c>
      <c r="D1851" s="25"/>
      <c r="E1851" s="25"/>
    </row>
    <row r="1852" spans="1:7" x14ac:dyDescent="0.25">
      <c r="A1852" s="18" t="s">
        <v>4135</v>
      </c>
      <c r="B1852" s="18" t="str">
        <f t="shared" si="87"/>
        <v>A6427</v>
      </c>
      <c r="C1852" s="23">
        <v>293.97000000000003</v>
      </c>
      <c r="D1852" s="25">
        <v>42307</v>
      </c>
      <c r="E1852" s="25">
        <v>42375</v>
      </c>
      <c r="F1852" s="18">
        <f>+VLOOKUP(B1852,'with calc.status'!$A$6:$M$1846,8,FALSE)</f>
        <v>293.97000000000003</v>
      </c>
      <c r="G1852" s="23">
        <f>+F1852-C1852</f>
        <v>0</v>
      </c>
    </row>
    <row r="1853" spans="1:7" x14ac:dyDescent="0.25">
      <c r="A1853" s="18" t="s">
        <v>3827</v>
      </c>
      <c r="B1853" s="18" t="str">
        <f t="shared" si="87"/>
        <v>A4074</v>
      </c>
      <c r="C1853" s="23">
        <v>83.508799999999994</v>
      </c>
      <c r="D1853" s="25">
        <v>42375</v>
      </c>
      <c r="E1853" s="25">
        <v>42376</v>
      </c>
      <c r="F1853" s="18">
        <f>+VLOOKUP(B1853,'with calc.status'!$A$6:$M$1846,8,FALSE)</f>
        <v>83.508799999999994</v>
      </c>
      <c r="G1853" s="23">
        <f>+F1853-C1853</f>
        <v>0</v>
      </c>
    </row>
    <row r="1854" spans="1:7" x14ac:dyDescent="0.25">
      <c r="A1854" s="18" t="s">
        <v>4232</v>
      </c>
      <c r="B1854" s="18" t="str">
        <f t="shared" si="87"/>
        <v>A6922</v>
      </c>
      <c r="C1854" s="23">
        <v>7659</v>
      </c>
      <c r="D1854" s="25">
        <v>42101</v>
      </c>
      <c r="E1854" s="25"/>
    </row>
    <row r="1855" spans="1:7" x14ac:dyDescent="0.25">
      <c r="A1855" s="18" t="s">
        <v>4233</v>
      </c>
      <c r="B1855" s="18" t="str">
        <f t="shared" si="87"/>
        <v>A6923</v>
      </c>
      <c r="C1855" s="23">
        <v>33303.845999999998</v>
      </c>
      <c r="D1855" s="25">
        <v>42195</v>
      </c>
      <c r="E1855" s="25"/>
    </row>
    <row r="1856" spans="1:7" x14ac:dyDescent="0.25">
      <c r="A1856" s="18" t="s">
        <v>4234</v>
      </c>
      <c r="B1856" s="18" t="str">
        <f t="shared" si="87"/>
        <v>A6924</v>
      </c>
      <c r="C1856" s="23">
        <v>60048</v>
      </c>
      <c r="D1856" s="25">
        <v>42316</v>
      </c>
      <c r="E1856" s="25"/>
    </row>
    <row r="1857" spans="1:7" x14ac:dyDescent="0.25">
      <c r="A1857" s="18" t="s">
        <v>4235</v>
      </c>
      <c r="B1857" s="18" t="str">
        <f t="shared" si="87"/>
        <v>A6925</v>
      </c>
      <c r="C1857" s="23">
        <v>0</v>
      </c>
      <c r="D1857" s="25"/>
      <c r="E1857" s="25"/>
    </row>
    <row r="1858" spans="1:7" x14ac:dyDescent="0.25">
      <c r="A1858" s="18" t="s">
        <v>4236</v>
      </c>
      <c r="B1858" s="18" t="str">
        <f t="shared" si="87"/>
        <v>A6926</v>
      </c>
      <c r="C1858" s="23">
        <v>0</v>
      </c>
      <c r="D1858" s="25"/>
      <c r="E1858" s="25"/>
    </row>
    <row r="1859" spans="1:7" x14ac:dyDescent="0.25">
      <c r="A1859" s="18" t="s">
        <v>4237</v>
      </c>
      <c r="B1859" s="18" t="str">
        <f t="shared" si="87"/>
        <v>A6927</v>
      </c>
      <c r="C1859" s="23">
        <v>0</v>
      </c>
      <c r="D1859" s="25"/>
      <c r="E1859" s="25"/>
    </row>
    <row r="1860" spans="1:7" x14ac:dyDescent="0.25">
      <c r="A1860" s="18" t="s">
        <v>4238</v>
      </c>
      <c r="B1860" s="18" t="str">
        <f t="shared" si="87"/>
        <v>A6928</v>
      </c>
      <c r="C1860" s="23">
        <v>0</v>
      </c>
      <c r="D1860" s="25"/>
      <c r="E1860" s="25"/>
    </row>
    <row r="1861" spans="1:7" x14ac:dyDescent="0.25">
      <c r="A1861" s="18" t="s">
        <v>4239</v>
      </c>
      <c r="B1861" s="18" t="str">
        <f t="shared" si="87"/>
        <v>A6929</v>
      </c>
      <c r="C1861" s="23">
        <v>0</v>
      </c>
      <c r="D1861" s="25"/>
      <c r="E1861" s="25"/>
    </row>
    <row r="1862" spans="1:7" x14ac:dyDescent="0.25">
      <c r="A1862" s="18" t="s">
        <v>4240</v>
      </c>
      <c r="B1862" s="18" t="str">
        <f t="shared" si="87"/>
        <v>A6930</v>
      </c>
      <c r="C1862" s="23">
        <v>0</v>
      </c>
      <c r="D1862" s="25"/>
      <c r="E1862" s="25"/>
    </row>
    <row r="1863" spans="1:7" x14ac:dyDescent="0.25">
      <c r="A1863" s="18" t="s">
        <v>4241</v>
      </c>
      <c r="B1863" s="18" t="str">
        <f t="shared" si="87"/>
        <v>A6931</v>
      </c>
      <c r="C1863" s="23">
        <v>702.99</v>
      </c>
      <c r="D1863" s="25">
        <v>42382</v>
      </c>
      <c r="E1863" s="25"/>
    </row>
    <row r="1864" spans="1:7" x14ac:dyDescent="0.25">
      <c r="A1864" s="18" t="s">
        <v>4242</v>
      </c>
      <c r="B1864" s="18" t="str">
        <f t="shared" si="87"/>
        <v>A6933</v>
      </c>
      <c r="C1864" s="23">
        <v>77.683999999999997</v>
      </c>
      <c r="D1864" s="25">
        <v>42382</v>
      </c>
      <c r="E1864" s="25"/>
    </row>
    <row r="1865" spans="1:7" x14ac:dyDescent="0.25">
      <c r="A1865" s="18" t="s">
        <v>3839</v>
      </c>
      <c r="B1865" s="18" t="str">
        <f t="shared" si="87"/>
        <v>A4123</v>
      </c>
      <c r="C1865" s="23">
        <v>428.37540000000001</v>
      </c>
      <c r="D1865" s="25">
        <v>42263</v>
      </c>
      <c r="E1865" s="25">
        <v>42376</v>
      </c>
      <c r="F1865" s="18">
        <f>+VLOOKUP(B1865,'with calc.status'!$A$6:$M$1846,8,FALSE)</f>
        <v>428.37540000000001</v>
      </c>
      <c r="G1865" s="23">
        <f>+F1865-C1865</f>
        <v>0</v>
      </c>
    </row>
    <row r="1866" spans="1:7" x14ac:dyDescent="0.25">
      <c r="A1866" s="18" t="s">
        <v>4118</v>
      </c>
      <c r="B1866" s="18" t="str">
        <f t="shared" si="87"/>
        <v>A6365</v>
      </c>
      <c r="C1866" s="23">
        <v>796.42100000000005</v>
      </c>
      <c r="D1866" s="25">
        <v>42347</v>
      </c>
      <c r="E1866" s="25">
        <v>42380</v>
      </c>
      <c r="F1866" s="18">
        <f>+VLOOKUP(B1866,'with calc.status'!$A$6:$M$1846,8,FALSE)</f>
        <v>796.42100000000005</v>
      </c>
      <c r="G1866" s="23">
        <f>+F1866-C1866</f>
        <v>0</v>
      </c>
    </row>
    <row r="1867" spans="1:7" x14ac:dyDescent="0.25">
      <c r="A1867" s="18" t="s">
        <v>4123</v>
      </c>
      <c r="B1867" s="18" t="str">
        <f t="shared" ref="B1867:B1930" si="90">+LEFT(A1867,5)</f>
        <v>A6385</v>
      </c>
      <c r="C1867" s="23">
        <v>102.764</v>
      </c>
      <c r="D1867" s="25">
        <v>42347</v>
      </c>
      <c r="E1867" s="25">
        <v>42380</v>
      </c>
      <c r="F1867" s="18">
        <f>+VLOOKUP(B1867,'with calc.status'!$A$6:$M$1846,8,FALSE)</f>
        <v>102.764</v>
      </c>
      <c r="G1867" s="23">
        <f>+F1867-C1867</f>
        <v>0</v>
      </c>
    </row>
    <row r="1868" spans="1:7" x14ac:dyDescent="0.25">
      <c r="A1868" s="18" t="s">
        <v>4246</v>
      </c>
      <c r="B1868" s="18" t="str">
        <f t="shared" si="90"/>
        <v>A6937</v>
      </c>
      <c r="C1868" s="23">
        <v>0</v>
      </c>
      <c r="D1868" s="25"/>
      <c r="E1868" s="25"/>
    </row>
    <row r="1869" spans="1:7" x14ac:dyDescent="0.25">
      <c r="A1869" s="18" t="s">
        <v>4247</v>
      </c>
      <c r="B1869" s="18" t="str">
        <f t="shared" si="90"/>
        <v>A6946</v>
      </c>
      <c r="C1869" s="23">
        <v>7500</v>
      </c>
      <c r="D1869" s="25">
        <v>42405</v>
      </c>
      <c r="E1869" s="25"/>
    </row>
    <row r="1870" spans="1:7" x14ac:dyDescent="0.25">
      <c r="A1870" s="18" t="s">
        <v>3970</v>
      </c>
      <c r="B1870" s="18" t="str">
        <f t="shared" si="90"/>
        <v>A4992</v>
      </c>
      <c r="C1870" s="23">
        <v>461.3</v>
      </c>
      <c r="D1870" s="25">
        <v>42310</v>
      </c>
      <c r="E1870" s="25">
        <v>42381</v>
      </c>
      <c r="F1870" s="18">
        <f>+VLOOKUP(B1870,'with calc.status'!$A$6:$M$1846,8,FALSE)</f>
        <v>461.3</v>
      </c>
      <c r="G1870" s="23">
        <f>+F1870-C1870</f>
        <v>0</v>
      </c>
    </row>
    <row r="1871" spans="1:7" x14ac:dyDescent="0.25">
      <c r="A1871" s="18" t="s">
        <v>4230</v>
      </c>
      <c r="B1871" s="18" t="str">
        <f t="shared" si="90"/>
        <v>A6918</v>
      </c>
      <c r="C1871" s="23">
        <v>1301.81</v>
      </c>
      <c r="D1871" s="25">
        <v>42383</v>
      </c>
      <c r="E1871" s="25">
        <v>42383</v>
      </c>
      <c r="F1871" s="18">
        <f>+VLOOKUP(B1871,'with calc.status'!$A$6:$M$1846,8,FALSE)</f>
        <v>1301.81</v>
      </c>
      <c r="G1871" s="23">
        <f>+F1871-C1871</f>
        <v>0</v>
      </c>
    </row>
    <row r="1872" spans="1:7" x14ac:dyDescent="0.25">
      <c r="A1872" s="18" t="s">
        <v>4231</v>
      </c>
      <c r="B1872" s="18" t="str">
        <f t="shared" si="90"/>
        <v>A6919</v>
      </c>
      <c r="C1872" s="23">
        <v>732.74</v>
      </c>
      <c r="D1872" s="25">
        <v>42384</v>
      </c>
      <c r="E1872" s="25">
        <v>42384</v>
      </c>
      <c r="F1872" s="18">
        <f>+VLOOKUP(B1872,'with calc.status'!$A$6:$M$1846,8,FALSE)</f>
        <v>732.74</v>
      </c>
      <c r="G1872" s="23">
        <f>+F1872-C1872</f>
        <v>0</v>
      </c>
    </row>
    <row r="1873" spans="1:7" x14ac:dyDescent="0.25">
      <c r="A1873" s="18" t="s">
        <v>4664</v>
      </c>
      <c r="B1873" s="18" t="str">
        <f t="shared" si="90"/>
        <v>A8704</v>
      </c>
      <c r="C1873" s="23">
        <v>3501.0545000000002</v>
      </c>
      <c r="D1873" s="25">
        <v>42329</v>
      </c>
      <c r="E1873" s="25">
        <v>42386</v>
      </c>
      <c r="F1873" s="18">
        <f>+VLOOKUP(B1873,'with calc.status'!$A$6:$M$1846,8,FALSE)</f>
        <v>3501.0545000000002</v>
      </c>
      <c r="G1873" s="23">
        <f>+F1873-C1873</f>
        <v>0</v>
      </c>
    </row>
    <row r="1874" spans="1:7" x14ac:dyDescent="0.25">
      <c r="A1874" s="18" t="s">
        <v>4252</v>
      </c>
      <c r="B1874" s="18" t="str">
        <f t="shared" si="90"/>
        <v>A6963</v>
      </c>
      <c r="C1874" s="23">
        <v>2493.12</v>
      </c>
      <c r="D1874" s="25"/>
      <c r="E1874" s="25"/>
    </row>
    <row r="1875" spans="1:7" x14ac:dyDescent="0.25">
      <c r="A1875" s="18" t="s">
        <v>4253</v>
      </c>
      <c r="B1875" s="18" t="str">
        <f t="shared" si="90"/>
        <v>A6964</v>
      </c>
      <c r="C1875" s="23">
        <v>1908</v>
      </c>
      <c r="D1875" s="25">
        <v>42429</v>
      </c>
      <c r="E1875" s="25"/>
    </row>
    <row r="1876" spans="1:7" x14ac:dyDescent="0.25">
      <c r="A1876" s="18" t="s">
        <v>4108</v>
      </c>
      <c r="B1876" s="18" t="str">
        <f t="shared" si="90"/>
        <v>A6243</v>
      </c>
      <c r="C1876" s="23">
        <v>847.08</v>
      </c>
      <c r="D1876" s="25">
        <v>42389</v>
      </c>
      <c r="E1876" s="25">
        <v>42387</v>
      </c>
      <c r="F1876" s="18">
        <f>+VLOOKUP(B1876,'with calc.status'!$A$6:$M$1846,8,FALSE)</f>
        <v>847.08</v>
      </c>
      <c r="G1876" s="23">
        <f>+F1876-C1876</f>
        <v>0</v>
      </c>
    </row>
    <row r="1877" spans="1:7" x14ac:dyDescent="0.25">
      <c r="A1877" s="18" t="s">
        <v>4126</v>
      </c>
      <c r="B1877" s="18" t="str">
        <f t="shared" si="90"/>
        <v>A6390</v>
      </c>
      <c r="C1877" s="23">
        <v>126.005</v>
      </c>
      <c r="D1877" s="25">
        <v>42387</v>
      </c>
      <c r="E1877" s="25">
        <v>42387</v>
      </c>
      <c r="F1877" s="18">
        <f>+VLOOKUP(B1877,'with calc.status'!$A$6:$M$1846,8,FALSE)</f>
        <v>126.005</v>
      </c>
      <c r="G1877" s="23">
        <f>+F1877-C1877</f>
        <v>0</v>
      </c>
    </row>
    <row r="1878" spans="1:7" x14ac:dyDescent="0.25">
      <c r="A1878" s="18" t="s">
        <v>4133</v>
      </c>
      <c r="B1878" s="18" t="str">
        <f t="shared" si="90"/>
        <v>A6423</v>
      </c>
      <c r="C1878" s="23">
        <v>1515.7102</v>
      </c>
      <c r="D1878" s="25">
        <v>42391</v>
      </c>
      <c r="E1878" s="25">
        <v>42387</v>
      </c>
      <c r="F1878" s="18">
        <f>+VLOOKUP(B1878,'with calc.status'!$A$6:$M$1846,8,FALSE)</f>
        <v>1515.7102</v>
      </c>
      <c r="G1878" s="23">
        <f>+F1878-C1878</f>
        <v>0</v>
      </c>
    </row>
    <row r="1879" spans="1:7" x14ac:dyDescent="0.25">
      <c r="A1879" s="18" t="s">
        <v>4257</v>
      </c>
      <c r="B1879" s="18" t="str">
        <f t="shared" si="90"/>
        <v>A6993</v>
      </c>
      <c r="C1879" s="23">
        <v>0</v>
      </c>
      <c r="D1879" s="25"/>
      <c r="E1879" s="25"/>
    </row>
    <row r="1880" spans="1:7" x14ac:dyDescent="0.25">
      <c r="A1880" s="18" t="s">
        <v>4258</v>
      </c>
      <c r="B1880" s="18" t="str">
        <f t="shared" si="90"/>
        <v>A6997</v>
      </c>
      <c r="C1880" s="23">
        <v>0</v>
      </c>
      <c r="D1880" s="25"/>
      <c r="E1880" s="25"/>
    </row>
    <row r="1881" spans="1:7" x14ac:dyDescent="0.25">
      <c r="A1881" s="18" t="s">
        <v>4259</v>
      </c>
      <c r="B1881" s="18" t="str">
        <f t="shared" si="90"/>
        <v>A6998</v>
      </c>
      <c r="C1881" s="23">
        <v>0</v>
      </c>
      <c r="D1881" s="25"/>
      <c r="E1881" s="25"/>
    </row>
    <row r="1882" spans="1:7" x14ac:dyDescent="0.25">
      <c r="A1882" s="18" t="s">
        <v>4260</v>
      </c>
      <c r="B1882" s="18" t="str">
        <f t="shared" si="90"/>
        <v>A7012</v>
      </c>
      <c r="C1882" s="23">
        <v>11340.45</v>
      </c>
      <c r="D1882" s="25"/>
      <c r="E1882" s="25"/>
    </row>
    <row r="1883" spans="1:7" x14ac:dyDescent="0.25">
      <c r="A1883" s="18" t="s">
        <v>4216</v>
      </c>
      <c r="B1883" s="18" t="str">
        <f t="shared" si="90"/>
        <v>A6873</v>
      </c>
      <c r="C1883" s="23">
        <v>1265.0999999999999</v>
      </c>
      <c r="D1883" s="25">
        <v>42355</v>
      </c>
      <c r="E1883" s="25">
        <v>42388</v>
      </c>
      <c r="F1883" s="18">
        <f>+VLOOKUP(B1883,'with calc.status'!$A$6:$M$1846,8,FALSE)</f>
        <v>1265.0999999999999</v>
      </c>
      <c r="G1883" s="23">
        <f>+F1883-C1883</f>
        <v>0</v>
      </c>
    </row>
    <row r="1884" spans="1:7" x14ac:dyDescent="0.25">
      <c r="A1884" s="18" t="s">
        <v>4303</v>
      </c>
      <c r="B1884" s="18" t="str">
        <f t="shared" si="90"/>
        <v>A7306</v>
      </c>
      <c r="C1884" s="23">
        <v>358.74</v>
      </c>
      <c r="D1884" s="25">
        <v>42389</v>
      </c>
      <c r="E1884" s="25">
        <v>42389</v>
      </c>
      <c r="F1884" s="18">
        <f>+VLOOKUP(B1884,'with calc.status'!$A$6:$M$1846,8,FALSE)</f>
        <v>358.74</v>
      </c>
      <c r="G1884" s="23">
        <f>+F1884-C1884</f>
        <v>0</v>
      </c>
    </row>
    <row r="1885" spans="1:7" x14ac:dyDescent="0.25">
      <c r="A1885" s="18" t="s">
        <v>4263</v>
      </c>
      <c r="B1885" s="18" t="str">
        <f t="shared" si="90"/>
        <v>A7030</v>
      </c>
      <c r="C1885" s="23">
        <v>0</v>
      </c>
      <c r="D1885" s="25">
        <v>42389</v>
      </c>
      <c r="E1885" s="25"/>
    </row>
    <row r="1886" spans="1:7" x14ac:dyDescent="0.25">
      <c r="A1886" s="18" t="s">
        <v>4264</v>
      </c>
      <c r="B1886" s="18" t="str">
        <f t="shared" si="90"/>
        <v>A7045</v>
      </c>
      <c r="C1886" s="23">
        <v>250.52940000000001</v>
      </c>
      <c r="D1886" s="25"/>
      <c r="E1886" s="25"/>
    </row>
    <row r="1887" spans="1:7" x14ac:dyDescent="0.25">
      <c r="A1887" s="18" t="s">
        <v>4265</v>
      </c>
      <c r="B1887" s="18" t="str">
        <f t="shared" si="90"/>
        <v>A7048</v>
      </c>
      <c r="C1887" s="23">
        <v>0</v>
      </c>
      <c r="D1887" s="25"/>
      <c r="E1887" s="25"/>
    </row>
    <row r="1888" spans="1:7" x14ac:dyDescent="0.25">
      <c r="A1888" s="18" t="s">
        <v>4266</v>
      </c>
      <c r="B1888" s="18" t="str">
        <f t="shared" si="90"/>
        <v>A7050</v>
      </c>
      <c r="C1888" s="23">
        <v>0</v>
      </c>
      <c r="D1888" s="25"/>
      <c r="E1888" s="25"/>
    </row>
    <row r="1889" spans="1:7" x14ac:dyDescent="0.25">
      <c r="A1889" s="18" t="s">
        <v>4267</v>
      </c>
      <c r="B1889" s="18" t="str">
        <f t="shared" si="90"/>
        <v>A7051</v>
      </c>
      <c r="C1889" s="23">
        <v>0</v>
      </c>
      <c r="D1889" s="25"/>
      <c r="E1889" s="25"/>
    </row>
    <row r="1890" spans="1:7" x14ac:dyDescent="0.25">
      <c r="A1890" s="18" t="s">
        <v>4268</v>
      </c>
      <c r="B1890" s="18" t="str">
        <f t="shared" si="90"/>
        <v>A7052</v>
      </c>
      <c r="C1890" s="23">
        <v>0</v>
      </c>
      <c r="D1890" s="25"/>
      <c r="E1890" s="25"/>
    </row>
    <row r="1891" spans="1:7" x14ac:dyDescent="0.25">
      <c r="A1891" s="18" t="s">
        <v>4269</v>
      </c>
      <c r="B1891" s="18" t="str">
        <f t="shared" si="90"/>
        <v>A7054</v>
      </c>
      <c r="C1891" s="23">
        <v>0</v>
      </c>
      <c r="D1891" s="25"/>
      <c r="E1891" s="25"/>
    </row>
    <row r="1892" spans="1:7" x14ac:dyDescent="0.25">
      <c r="A1892" s="18" t="s">
        <v>4661</v>
      </c>
      <c r="B1892" s="18" t="str">
        <f t="shared" si="90"/>
        <v>A8701</v>
      </c>
      <c r="C1892" s="23">
        <v>1211.9554000000001</v>
      </c>
      <c r="D1892" s="25">
        <v>42319</v>
      </c>
      <c r="E1892" s="25">
        <v>42389</v>
      </c>
      <c r="F1892" s="18">
        <f>+VLOOKUP(B1892,'with calc.status'!$A$6:$M$1846,8,FALSE)</f>
        <v>1211.9554000000001</v>
      </c>
      <c r="G1892" s="23">
        <f>+F1892-C1892</f>
        <v>0</v>
      </c>
    </row>
    <row r="1893" spans="1:7" x14ac:dyDescent="0.25">
      <c r="A1893" s="18" t="s">
        <v>3326</v>
      </c>
      <c r="B1893" s="18" t="str">
        <f t="shared" si="90"/>
        <v>A0300</v>
      </c>
      <c r="C1893" s="23">
        <v>3000</v>
      </c>
      <c r="D1893" s="25">
        <v>42390</v>
      </c>
      <c r="E1893" s="25">
        <v>42390</v>
      </c>
      <c r="F1893" s="18">
        <f>+VLOOKUP(B1893,'with calc.status'!$A$6:$M$1846,8,FALSE)</f>
        <v>3000</v>
      </c>
      <c r="G1893" s="23">
        <f>+F1893-C1893</f>
        <v>0</v>
      </c>
    </row>
    <row r="1894" spans="1:7" x14ac:dyDescent="0.25">
      <c r="A1894" s="18" t="s">
        <v>4272</v>
      </c>
      <c r="B1894" s="18" t="str">
        <f t="shared" si="90"/>
        <v>A7087</v>
      </c>
      <c r="C1894" s="23">
        <v>0</v>
      </c>
      <c r="D1894" s="25"/>
      <c r="E1894" s="25"/>
    </row>
    <row r="1895" spans="1:7" x14ac:dyDescent="0.25">
      <c r="A1895" s="18" t="s">
        <v>4273</v>
      </c>
      <c r="B1895" s="18" t="str">
        <f t="shared" si="90"/>
        <v>A7088</v>
      </c>
      <c r="C1895" s="23">
        <v>0</v>
      </c>
      <c r="D1895" s="25"/>
      <c r="E1895" s="25"/>
    </row>
    <row r="1896" spans="1:7" x14ac:dyDescent="0.25">
      <c r="A1896" s="18" t="s">
        <v>4274</v>
      </c>
      <c r="B1896" s="18" t="str">
        <f t="shared" si="90"/>
        <v>A7093</v>
      </c>
      <c r="C1896" s="23">
        <v>0</v>
      </c>
      <c r="D1896" s="25"/>
      <c r="E1896" s="25"/>
    </row>
    <row r="1897" spans="1:7" x14ac:dyDescent="0.25">
      <c r="A1897" s="18" t="s">
        <v>4275</v>
      </c>
      <c r="B1897" s="18" t="str">
        <f t="shared" si="90"/>
        <v>A7094</v>
      </c>
      <c r="C1897" s="23">
        <v>0</v>
      </c>
      <c r="D1897" s="25"/>
      <c r="E1897" s="25"/>
    </row>
    <row r="1898" spans="1:7" x14ac:dyDescent="0.25">
      <c r="A1898" s="18" t="s">
        <v>4276</v>
      </c>
      <c r="B1898" s="18" t="str">
        <f t="shared" si="90"/>
        <v>A7103</v>
      </c>
      <c r="C1898" s="23">
        <v>0</v>
      </c>
      <c r="D1898" s="25"/>
      <c r="E1898" s="25"/>
    </row>
    <row r="1899" spans="1:7" x14ac:dyDescent="0.25">
      <c r="A1899" s="18" t="s">
        <v>4325</v>
      </c>
      <c r="B1899" s="18" t="str">
        <f t="shared" si="90"/>
        <v>A7352</v>
      </c>
      <c r="C1899" s="23">
        <v>1197</v>
      </c>
      <c r="D1899" s="25">
        <v>42390</v>
      </c>
      <c r="E1899" s="25">
        <v>42393</v>
      </c>
      <c r="F1899" s="18">
        <f>+VLOOKUP(B1899,'with calc.status'!$A$6:$M$1846,8,FALSE)</f>
        <v>1197</v>
      </c>
      <c r="G1899" s="23">
        <f>+F1899-C1899</f>
        <v>0</v>
      </c>
    </row>
    <row r="1900" spans="1:7" x14ac:dyDescent="0.25">
      <c r="A1900" s="18" t="s">
        <v>4278</v>
      </c>
      <c r="B1900" s="18" t="str">
        <f t="shared" si="90"/>
        <v>A7220</v>
      </c>
      <c r="C1900" s="23">
        <v>0</v>
      </c>
      <c r="D1900" s="25"/>
      <c r="E1900" s="25"/>
    </row>
    <row r="1901" spans="1:7" x14ac:dyDescent="0.25">
      <c r="A1901" s="18" t="s">
        <v>4279</v>
      </c>
      <c r="B1901" s="18" t="str">
        <f t="shared" si="90"/>
        <v>A7222</v>
      </c>
      <c r="C1901" s="23">
        <v>174.72</v>
      </c>
      <c r="D1901" s="25">
        <v>42383</v>
      </c>
      <c r="E1901" s="25"/>
    </row>
    <row r="1902" spans="1:7" x14ac:dyDescent="0.25">
      <c r="A1902" s="18" t="s">
        <v>4326</v>
      </c>
      <c r="B1902" s="18" t="str">
        <f t="shared" si="90"/>
        <v>A7354</v>
      </c>
      <c r="C1902" s="23">
        <v>798</v>
      </c>
      <c r="D1902" s="25">
        <v>42386</v>
      </c>
      <c r="E1902" s="25">
        <v>42393</v>
      </c>
      <c r="F1902" s="18">
        <f>+VLOOKUP(B1902,'with calc.status'!$A$6:$M$1846,8,FALSE)</f>
        <v>798</v>
      </c>
      <c r="G1902" s="23">
        <f>+F1902-C1902</f>
        <v>0</v>
      </c>
    </row>
    <row r="1903" spans="1:7" x14ac:dyDescent="0.25">
      <c r="A1903" s="18" t="s">
        <v>4383</v>
      </c>
      <c r="B1903" s="18" t="str">
        <f t="shared" si="90"/>
        <v>A7776</v>
      </c>
      <c r="C1903" s="23">
        <v>311.51519999999999</v>
      </c>
      <c r="D1903" s="25">
        <v>42393</v>
      </c>
      <c r="E1903" s="25">
        <v>42393</v>
      </c>
      <c r="F1903" s="18">
        <f>+VLOOKUP(B1903,'with calc.status'!$A$6:$M$1846,8,FALSE)</f>
        <v>311.51519999999999</v>
      </c>
      <c r="G1903" s="23">
        <f>+F1903-C1903</f>
        <v>0</v>
      </c>
    </row>
    <row r="1904" spans="1:7" x14ac:dyDescent="0.25">
      <c r="A1904" s="18" t="s">
        <v>4282</v>
      </c>
      <c r="B1904" s="18" t="str">
        <f t="shared" si="90"/>
        <v>A7225</v>
      </c>
      <c r="C1904" s="23">
        <v>1729.1269</v>
      </c>
      <c r="D1904" s="25">
        <v>42402</v>
      </c>
      <c r="E1904" s="25"/>
    </row>
    <row r="1905" spans="1:5" x14ac:dyDescent="0.25">
      <c r="A1905" s="18" t="s">
        <v>4283</v>
      </c>
      <c r="B1905" s="18" t="str">
        <f t="shared" si="90"/>
        <v>A7226</v>
      </c>
      <c r="C1905" s="23">
        <v>2635.0778</v>
      </c>
      <c r="D1905" s="25">
        <v>42402</v>
      </c>
      <c r="E1905" s="25"/>
    </row>
    <row r="1906" spans="1:5" x14ac:dyDescent="0.25">
      <c r="A1906" s="18" t="s">
        <v>4284</v>
      </c>
      <c r="B1906" s="18" t="str">
        <f t="shared" si="90"/>
        <v>A7232</v>
      </c>
      <c r="C1906" s="23">
        <v>0</v>
      </c>
      <c r="D1906" s="25">
        <v>42401</v>
      </c>
      <c r="E1906" s="25"/>
    </row>
    <row r="1907" spans="1:5" x14ac:dyDescent="0.25">
      <c r="A1907" s="18" t="s">
        <v>4285</v>
      </c>
      <c r="B1907" s="18" t="str">
        <f t="shared" si="90"/>
        <v>A7234</v>
      </c>
      <c r="C1907" s="23">
        <v>665.40060000000005</v>
      </c>
      <c r="D1907" s="25">
        <v>42402</v>
      </c>
      <c r="E1907" s="25"/>
    </row>
    <row r="1908" spans="1:5" x14ac:dyDescent="0.25">
      <c r="A1908" s="18" t="s">
        <v>4286</v>
      </c>
      <c r="B1908" s="18" t="str">
        <f t="shared" si="90"/>
        <v>A7237</v>
      </c>
      <c r="C1908" s="23">
        <v>276.81970000000001</v>
      </c>
      <c r="D1908" s="25">
        <v>42429</v>
      </c>
      <c r="E1908" s="25"/>
    </row>
    <row r="1909" spans="1:5" x14ac:dyDescent="0.25">
      <c r="A1909" s="18" t="s">
        <v>4287</v>
      </c>
      <c r="B1909" s="18" t="str">
        <f t="shared" si="90"/>
        <v>A7238</v>
      </c>
      <c r="C1909" s="23">
        <v>869.26559999999995</v>
      </c>
      <c r="D1909" s="25">
        <v>42429</v>
      </c>
      <c r="E1909" s="25"/>
    </row>
    <row r="1910" spans="1:5" x14ac:dyDescent="0.25">
      <c r="A1910" s="18" t="s">
        <v>4288</v>
      </c>
      <c r="B1910" s="18" t="str">
        <f t="shared" si="90"/>
        <v>A7248</v>
      </c>
      <c r="C1910" s="23">
        <v>20692.334999999999</v>
      </c>
      <c r="D1910" s="25">
        <v>42429</v>
      </c>
      <c r="E1910" s="25"/>
    </row>
    <row r="1911" spans="1:5" x14ac:dyDescent="0.25">
      <c r="A1911" s="18" t="s">
        <v>4289</v>
      </c>
      <c r="B1911" s="18" t="str">
        <f t="shared" si="90"/>
        <v>A7258</v>
      </c>
      <c r="C1911" s="23">
        <v>367.94639999999998</v>
      </c>
      <c r="D1911" s="25">
        <v>42398</v>
      </c>
      <c r="E1911" s="25"/>
    </row>
    <row r="1912" spans="1:5" x14ac:dyDescent="0.25">
      <c r="A1912" s="18" t="s">
        <v>4290</v>
      </c>
      <c r="B1912" s="18" t="str">
        <f t="shared" si="90"/>
        <v>A7260</v>
      </c>
      <c r="C1912" s="23">
        <v>0</v>
      </c>
      <c r="D1912" s="25"/>
      <c r="E1912" s="25"/>
    </row>
    <row r="1913" spans="1:5" x14ac:dyDescent="0.25">
      <c r="A1913" s="18" t="s">
        <v>4291</v>
      </c>
      <c r="B1913" s="18" t="str">
        <f t="shared" si="90"/>
        <v>A7261</v>
      </c>
      <c r="C1913" s="23">
        <v>0</v>
      </c>
      <c r="D1913" s="25"/>
      <c r="E1913" s="25"/>
    </row>
    <row r="1914" spans="1:5" x14ac:dyDescent="0.25">
      <c r="A1914" s="18" t="s">
        <v>4292</v>
      </c>
      <c r="B1914" s="18" t="str">
        <f t="shared" si="90"/>
        <v>A7262</v>
      </c>
      <c r="C1914" s="23">
        <v>0</v>
      </c>
      <c r="D1914" s="25">
        <v>42460</v>
      </c>
      <c r="E1914" s="25"/>
    </row>
    <row r="1915" spans="1:5" x14ac:dyDescent="0.25">
      <c r="A1915" s="18" t="s">
        <v>4293</v>
      </c>
      <c r="B1915" s="18" t="str">
        <f t="shared" si="90"/>
        <v>A7264</v>
      </c>
      <c r="C1915" s="23">
        <v>5900</v>
      </c>
      <c r="D1915" s="25">
        <v>42429</v>
      </c>
      <c r="E1915" s="25"/>
    </row>
    <row r="1916" spans="1:5" x14ac:dyDescent="0.25">
      <c r="A1916" s="18" t="s">
        <v>4294</v>
      </c>
      <c r="B1916" s="18" t="str">
        <f t="shared" si="90"/>
        <v>A7266</v>
      </c>
      <c r="C1916" s="23">
        <v>227.66480000000001</v>
      </c>
      <c r="D1916" s="25">
        <v>42432</v>
      </c>
      <c r="E1916" s="25"/>
    </row>
    <row r="1917" spans="1:5" x14ac:dyDescent="0.25">
      <c r="A1917" s="18" t="s">
        <v>4295</v>
      </c>
      <c r="B1917" s="18" t="str">
        <f t="shared" si="90"/>
        <v>A7268</v>
      </c>
      <c r="C1917" s="23">
        <v>874.43979999999999</v>
      </c>
      <c r="D1917" s="25">
        <v>42429</v>
      </c>
      <c r="E1917" s="25"/>
    </row>
    <row r="1918" spans="1:5" x14ac:dyDescent="0.25">
      <c r="A1918" s="18" t="s">
        <v>4296</v>
      </c>
      <c r="B1918" s="18" t="str">
        <f t="shared" si="90"/>
        <v>A7269</v>
      </c>
      <c r="C1918" s="23">
        <v>8278.7199999999993</v>
      </c>
      <c r="D1918" s="25"/>
      <c r="E1918" s="25"/>
    </row>
    <row r="1919" spans="1:5" x14ac:dyDescent="0.25">
      <c r="A1919" s="18" t="s">
        <v>4297</v>
      </c>
      <c r="B1919" s="18" t="str">
        <f t="shared" si="90"/>
        <v>A7276</v>
      </c>
      <c r="C1919" s="23">
        <v>16487.588299999999</v>
      </c>
      <c r="D1919" s="25"/>
      <c r="E1919" s="25"/>
    </row>
    <row r="1920" spans="1:5" x14ac:dyDescent="0.25">
      <c r="A1920" s="18" t="s">
        <v>4298</v>
      </c>
      <c r="B1920" s="18" t="str">
        <f t="shared" si="90"/>
        <v>A7293</v>
      </c>
      <c r="C1920" s="23">
        <v>0</v>
      </c>
      <c r="D1920" s="25"/>
      <c r="E1920" s="25"/>
    </row>
    <row r="1921" spans="1:7" x14ac:dyDescent="0.25">
      <c r="A1921" s="18" t="s">
        <v>3910</v>
      </c>
      <c r="B1921" s="18" t="str">
        <f t="shared" si="90"/>
        <v>A4673</v>
      </c>
      <c r="C1921" s="23">
        <v>32598.3</v>
      </c>
      <c r="D1921" s="25">
        <v>42359</v>
      </c>
      <c r="E1921" s="25">
        <v>42394</v>
      </c>
      <c r="F1921" s="18">
        <f>+VLOOKUP(B1921,'with calc.status'!$A$6:$M$1846,8,FALSE)</f>
        <v>32598.3</v>
      </c>
      <c r="G1921" s="23">
        <f t="shared" ref="G1921:G1930" si="91">+F1921-C1921</f>
        <v>0</v>
      </c>
    </row>
    <row r="1922" spans="1:7" x14ac:dyDescent="0.25">
      <c r="A1922" s="18" t="s">
        <v>4570</v>
      </c>
      <c r="B1922" s="18" t="str">
        <f t="shared" si="90"/>
        <v>A8541</v>
      </c>
      <c r="C1922" s="23">
        <v>46.123199999999997</v>
      </c>
      <c r="D1922" s="25">
        <v>42389</v>
      </c>
      <c r="E1922" s="25">
        <v>42394</v>
      </c>
      <c r="F1922" s="18">
        <f>+VLOOKUP(B1922,'with calc.status'!$A$6:$M$1846,8,FALSE)</f>
        <v>46.123199999999997</v>
      </c>
      <c r="G1922" s="23">
        <f t="shared" si="91"/>
        <v>0</v>
      </c>
    </row>
    <row r="1923" spans="1:7" x14ac:dyDescent="0.25">
      <c r="A1923" s="18" t="s">
        <v>4212</v>
      </c>
      <c r="B1923" s="18" t="str">
        <f t="shared" si="90"/>
        <v>A6869</v>
      </c>
      <c r="C1923" s="23">
        <v>51209.79</v>
      </c>
      <c r="D1923" s="25">
        <v>42226</v>
      </c>
      <c r="E1923" s="25">
        <v>42395</v>
      </c>
      <c r="F1923" s="18">
        <f>+VLOOKUP(B1923,'with calc.status'!$A$6:$M$1846,8,FALSE)</f>
        <v>51209.79</v>
      </c>
      <c r="G1923" s="23">
        <f t="shared" si="91"/>
        <v>0</v>
      </c>
    </row>
    <row r="1924" spans="1:7" x14ac:dyDescent="0.25">
      <c r="A1924" s="18" t="s">
        <v>4070</v>
      </c>
      <c r="B1924" s="18" t="str">
        <f t="shared" si="90"/>
        <v>A5870</v>
      </c>
      <c r="C1924" s="23">
        <v>228.22200000000001</v>
      </c>
      <c r="D1924" s="25">
        <v>42392</v>
      </c>
      <c r="E1924" s="25">
        <v>42396</v>
      </c>
      <c r="F1924" s="18">
        <f>+VLOOKUP(B1924,'with calc.status'!$A$6:$M$1846,8,FALSE)</f>
        <v>228.22200000000001</v>
      </c>
      <c r="G1924" s="23">
        <f t="shared" si="91"/>
        <v>0</v>
      </c>
    </row>
    <row r="1925" spans="1:7" x14ac:dyDescent="0.25">
      <c r="A1925" s="18" t="s">
        <v>4125</v>
      </c>
      <c r="B1925" s="18" t="str">
        <f t="shared" si="90"/>
        <v>A6389</v>
      </c>
      <c r="C1925" s="23">
        <v>234.06110000000001</v>
      </c>
      <c r="D1925" s="25">
        <v>42397</v>
      </c>
      <c r="E1925" s="25">
        <v>42396</v>
      </c>
      <c r="F1925" s="18">
        <f>+VLOOKUP(B1925,'with calc.status'!$A$6:$M$1846,8,FALSE)</f>
        <v>234.06110000000001</v>
      </c>
      <c r="G1925" s="23">
        <f t="shared" si="91"/>
        <v>0</v>
      </c>
    </row>
    <row r="1926" spans="1:7" x14ac:dyDescent="0.25">
      <c r="A1926" s="18" t="s">
        <v>3327</v>
      </c>
      <c r="B1926" s="18" t="str">
        <f t="shared" si="90"/>
        <v>A0301</v>
      </c>
      <c r="C1926" s="23">
        <v>8000</v>
      </c>
      <c r="D1926" s="25">
        <v>42397</v>
      </c>
      <c r="E1926" s="25">
        <v>42397</v>
      </c>
      <c r="F1926" s="18">
        <f>+VLOOKUP(B1926,'with calc.status'!$A$6:$M$1846,8,FALSE)</f>
        <v>8000</v>
      </c>
      <c r="G1926" s="23">
        <f t="shared" si="91"/>
        <v>0</v>
      </c>
    </row>
    <row r="1927" spans="1:7" x14ac:dyDescent="0.25">
      <c r="A1927" s="18" t="s">
        <v>4213</v>
      </c>
      <c r="B1927" s="18" t="str">
        <f t="shared" si="90"/>
        <v>A6870</v>
      </c>
      <c r="C1927" s="23">
        <v>1956.672</v>
      </c>
      <c r="D1927" s="25">
        <v>42339</v>
      </c>
      <c r="E1927" s="25">
        <v>42397</v>
      </c>
      <c r="F1927" s="18">
        <f>+VLOOKUP(B1927,'with calc.status'!$A$6:$M$1846,8,FALSE)</f>
        <v>1956.672</v>
      </c>
      <c r="G1927" s="23">
        <f t="shared" si="91"/>
        <v>0</v>
      </c>
    </row>
    <row r="1928" spans="1:7" x14ac:dyDescent="0.25">
      <c r="A1928" s="18" t="s">
        <v>4209</v>
      </c>
      <c r="B1928" s="18" t="str">
        <f t="shared" si="90"/>
        <v>A6865</v>
      </c>
      <c r="C1928" s="23">
        <v>1023.24</v>
      </c>
      <c r="D1928" s="25">
        <v>42429</v>
      </c>
      <c r="E1928" s="25">
        <v>42398</v>
      </c>
      <c r="F1928" s="18">
        <f>+VLOOKUP(B1928,'with calc.status'!$A$6:$M$1846,8,FALSE)</f>
        <v>1023.24</v>
      </c>
      <c r="G1928" s="23">
        <f t="shared" si="91"/>
        <v>0</v>
      </c>
    </row>
    <row r="1929" spans="1:7" x14ac:dyDescent="0.25">
      <c r="A1929" s="18" t="s">
        <v>4250</v>
      </c>
      <c r="B1929" s="18" t="str">
        <f t="shared" si="90"/>
        <v>A6959</v>
      </c>
      <c r="C1929" s="23">
        <v>891.41499999999996</v>
      </c>
      <c r="D1929" s="25">
        <v>42375</v>
      </c>
      <c r="E1929" s="25">
        <v>42398</v>
      </c>
      <c r="F1929" s="18">
        <f>+VLOOKUP(B1929,'with calc.status'!$A$6:$M$1846,8,FALSE)</f>
        <v>891.41499999999996</v>
      </c>
      <c r="G1929" s="23">
        <f t="shared" si="91"/>
        <v>0</v>
      </c>
    </row>
    <row r="1930" spans="1:7" x14ac:dyDescent="0.25">
      <c r="A1930" s="18" t="s">
        <v>4659</v>
      </c>
      <c r="B1930" s="18" t="str">
        <f t="shared" si="90"/>
        <v>A8699</v>
      </c>
      <c r="C1930" s="23">
        <v>2343.41</v>
      </c>
      <c r="D1930" s="25">
        <v>42309</v>
      </c>
      <c r="E1930" s="25">
        <v>42400</v>
      </c>
      <c r="F1930" s="18">
        <f>+VLOOKUP(B1930,'with calc.status'!$A$6:$M$1846,8,FALSE)</f>
        <v>2343.41</v>
      </c>
      <c r="G1930" s="23">
        <f t="shared" si="91"/>
        <v>0</v>
      </c>
    </row>
    <row r="1931" spans="1:7" x14ac:dyDescent="0.25">
      <c r="A1931" s="18" t="s">
        <v>4309</v>
      </c>
      <c r="B1931" s="18" t="str">
        <f t="shared" ref="B1931:B1994" si="92">+LEFT(A1931,5)</f>
        <v>A7321</v>
      </c>
      <c r="C1931" s="23">
        <v>0</v>
      </c>
      <c r="D1931" s="25">
        <v>42460</v>
      </c>
      <c r="E1931" s="25"/>
    </row>
    <row r="1932" spans="1:7" x14ac:dyDescent="0.25">
      <c r="A1932" s="18" t="s">
        <v>4310</v>
      </c>
      <c r="B1932" s="18" t="str">
        <f t="shared" si="92"/>
        <v>A7324</v>
      </c>
      <c r="C1932" s="23">
        <v>0</v>
      </c>
      <c r="D1932" s="25">
        <v>42403</v>
      </c>
      <c r="E1932" s="25"/>
    </row>
    <row r="1933" spans="1:7" x14ac:dyDescent="0.25">
      <c r="A1933" s="18" t="s">
        <v>4137</v>
      </c>
      <c r="B1933" s="18" t="str">
        <f t="shared" si="92"/>
        <v>A6434</v>
      </c>
      <c r="C1933" s="23">
        <v>136.10929999999999</v>
      </c>
      <c r="D1933" s="25">
        <v>42398</v>
      </c>
      <c r="E1933" s="25">
        <v>42401</v>
      </c>
      <c r="F1933" s="18">
        <f>+VLOOKUP(B1933,'with calc.status'!$A$6:$M$1846,8,FALSE)</f>
        <v>136.10929999999999</v>
      </c>
      <c r="G1933" s="23">
        <f>+F1933-C1933</f>
        <v>0</v>
      </c>
    </row>
    <row r="1934" spans="1:7" x14ac:dyDescent="0.25">
      <c r="A1934" s="18" t="s">
        <v>4312</v>
      </c>
      <c r="B1934" s="18" t="str">
        <f t="shared" si="92"/>
        <v>A7328</v>
      </c>
      <c r="C1934" s="23">
        <v>0</v>
      </c>
      <c r="D1934" s="25"/>
      <c r="E1934" s="25"/>
    </row>
    <row r="1935" spans="1:7" x14ac:dyDescent="0.25">
      <c r="A1935" s="18" t="s">
        <v>4313</v>
      </c>
      <c r="B1935" s="18" t="str">
        <f t="shared" si="92"/>
        <v>A7330</v>
      </c>
      <c r="C1935" s="23">
        <v>0</v>
      </c>
      <c r="D1935" s="25"/>
      <c r="E1935" s="25"/>
    </row>
    <row r="1936" spans="1:7" x14ac:dyDescent="0.25">
      <c r="A1936" s="18" t="s">
        <v>4314</v>
      </c>
      <c r="B1936" s="18" t="str">
        <f t="shared" si="92"/>
        <v>A7331</v>
      </c>
      <c r="C1936" s="23">
        <v>0</v>
      </c>
      <c r="D1936" s="25"/>
      <c r="E1936" s="25"/>
    </row>
    <row r="1937" spans="1:7" x14ac:dyDescent="0.25">
      <c r="A1937" s="18" t="s">
        <v>4315</v>
      </c>
      <c r="B1937" s="18" t="str">
        <f t="shared" si="92"/>
        <v>A7332</v>
      </c>
      <c r="C1937" s="23">
        <v>0</v>
      </c>
      <c r="D1937" s="25"/>
      <c r="E1937" s="25"/>
    </row>
    <row r="1938" spans="1:7" x14ac:dyDescent="0.25">
      <c r="A1938" s="18" t="s">
        <v>4316</v>
      </c>
      <c r="B1938" s="18" t="str">
        <f t="shared" si="92"/>
        <v>A7333</v>
      </c>
      <c r="C1938" s="23">
        <v>0</v>
      </c>
      <c r="D1938" s="25"/>
      <c r="E1938" s="25"/>
    </row>
    <row r="1939" spans="1:7" x14ac:dyDescent="0.25">
      <c r="A1939" s="18" t="s">
        <v>4317</v>
      </c>
      <c r="B1939" s="18" t="str">
        <f t="shared" si="92"/>
        <v>A7334</v>
      </c>
      <c r="C1939" s="23">
        <v>0</v>
      </c>
      <c r="D1939" s="25"/>
      <c r="E1939" s="25"/>
    </row>
    <row r="1940" spans="1:7" x14ac:dyDescent="0.25">
      <c r="A1940" s="18" t="s">
        <v>4271</v>
      </c>
      <c r="B1940" s="18" t="str">
        <f t="shared" si="92"/>
        <v>A7073</v>
      </c>
      <c r="C1940" s="23">
        <v>2100</v>
      </c>
      <c r="D1940" s="25">
        <v>42376</v>
      </c>
      <c r="E1940" s="25">
        <v>42402</v>
      </c>
      <c r="F1940" s="18">
        <f>+VLOOKUP(B1940,'with calc.status'!$A$6:$M$1846,8,FALSE)</f>
        <v>2100</v>
      </c>
      <c r="G1940" s="23">
        <f t="shared" ref="G1940:G1949" si="93">+F1940-C1940</f>
        <v>0</v>
      </c>
    </row>
    <row r="1941" spans="1:7" x14ac:dyDescent="0.25">
      <c r="A1941" s="18" t="s">
        <v>4355</v>
      </c>
      <c r="B1941" s="18" t="str">
        <f t="shared" si="92"/>
        <v>A7524</v>
      </c>
      <c r="C1941" s="23">
        <v>422.75</v>
      </c>
      <c r="D1941" s="25">
        <v>42402</v>
      </c>
      <c r="E1941" s="25">
        <v>42402</v>
      </c>
      <c r="F1941" s="18">
        <f>+VLOOKUP(B1941,'with calc.status'!$A$6:$M$1846,8,FALSE)</f>
        <v>422.75</v>
      </c>
      <c r="G1941" s="23">
        <f t="shared" si="93"/>
        <v>0</v>
      </c>
    </row>
    <row r="1942" spans="1:7" x14ac:dyDescent="0.25">
      <c r="A1942" s="18" t="s">
        <v>4394</v>
      </c>
      <c r="B1942" s="18" t="str">
        <f t="shared" si="92"/>
        <v>A7796</v>
      </c>
      <c r="C1942" s="23">
        <v>399</v>
      </c>
      <c r="D1942" s="25">
        <v>42400</v>
      </c>
      <c r="E1942" s="25">
        <v>42402</v>
      </c>
      <c r="F1942" s="18">
        <f>+VLOOKUP(B1942,'with calc.status'!$A$6:$M$1846,8,FALSE)</f>
        <v>399</v>
      </c>
      <c r="G1942" s="23">
        <f t="shared" si="93"/>
        <v>0</v>
      </c>
    </row>
    <row r="1943" spans="1:7" x14ac:dyDescent="0.25">
      <c r="A1943" s="18" t="s">
        <v>4321</v>
      </c>
      <c r="B1943" s="18" t="str">
        <f t="shared" si="92"/>
        <v>A7347</v>
      </c>
      <c r="C1943" s="23">
        <v>119.2</v>
      </c>
      <c r="D1943" s="25">
        <v>42403</v>
      </c>
      <c r="E1943" s="25">
        <v>42403</v>
      </c>
      <c r="F1943" s="18">
        <f>+VLOOKUP(B1943,'with calc.status'!$A$6:$M$1846,8,FALSE)</f>
        <v>119.2</v>
      </c>
      <c r="G1943" s="23">
        <f t="shared" si="93"/>
        <v>0</v>
      </c>
    </row>
    <row r="1944" spans="1:7" x14ac:dyDescent="0.25">
      <c r="A1944" s="18" t="s">
        <v>4299</v>
      </c>
      <c r="B1944" s="18" t="str">
        <f t="shared" si="92"/>
        <v>A7296</v>
      </c>
      <c r="C1944" s="23">
        <v>205.96</v>
      </c>
      <c r="D1944" s="25">
        <v>42404</v>
      </c>
      <c r="E1944" s="25">
        <v>42404</v>
      </c>
      <c r="F1944" s="18">
        <f>+VLOOKUP(B1944,'with calc.status'!$A$6:$M$1846,8,FALSE)</f>
        <v>205.96</v>
      </c>
      <c r="G1944" s="23">
        <f t="shared" si="93"/>
        <v>0</v>
      </c>
    </row>
    <row r="1945" spans="1:7" x14ac:dyDescent="0.25">
      <c r="A1945" s="18" t="s">
        <v>4378</v>
      </c>
      <c r="B1945" s="18" t="str">
        <f t="shared" si="92"/>
        <v>A7770</v>
      </c>
      <c r="C1945" s="23">
        <v>475</v>
      </c>
      <c r="D1945" s="25">
        <v>42404</v>
      </c>
      <c r="E1945" s="25">
        <v>42404</v>
      </c>
      <c r="F1945" s="18">
        <f>+VLOOKUP(B1945,'with calc.status'!$A$6:$M$1846,8,FALSE)</f>
        <v>475</v>
      </c>
      <c r="G1945" s="23">
        <f t="shared" si="93"/>
        <v>0</v>
      </c>
    </row>
    <row r="1946" spans="1:7" x14ac:dyDescent="0.25">
      <c r="A1946" s="18" t="s">
        <v>4379</v>
      </c>
      <c r="B1946" s="18" t="str">
        <f t="shared" si="92"/>
        <v>A7771</v>
      </c>
      <c r="C1946" s="23">
        <v>925</v>
      </c>
      <c r="D1946" s="25">
        <v>42404</v>
      </c>
      <c r="E1946" s="25">
        <v>42404</v>
      </c>
      <c r="F1946" s="18">
        <f>+VLOOKUP(B1946,'with calc.status'!$A$6:$M$1846,8,FALSE)</f>
        <v>925</v>
      </c>
      <c r="G1946" s="23">
        <f t="shared" si="93"/>
        <v>0</v>
      </c>
    </row>
    <row r="1947" spans="1:7" x14ac:dyDescent="0.25">
      <c r="A1947" s="18" t="s">
        <v>4380</v>
      </c>
      <c r="B1947" s="18" t="str">
        <f t="shared" si="92"/>
        <v>A7772</v>
      </c>
      <c r="C1947" s="23">
        <v>1650</v>
      </c>
      <c r="D1947" s="25">
        <v>42404</v>
      </c>
      <c r="E1947" s="25">
        <v>42404</v>
      </c>
      <c r="F1947" s="18">
        <f>+VLOOKUP(B1947,'with calc.status'!$A$6:$M$1846,8,FALSE)</f>
        <v>1650</v>
      </c>
      <c r="G1947" s="23">
        <f t="shared" si="93"/>
        <v>0</v>
      </c>
    </row>
    <row r="1948" spans="1:7" x14ac:dyDescent="0.25">
      <c r="A1948" s="18" t="s">
        <v>4122</v>
      </c>
      <c r="B1948" s="18" t="str">
        <f t="shared" si="92"/>
        <v>A6384</v>
      </c>
      <c r="C1948" s="23">
        <v>85.918000000000006</v>
      </c>
      <c r="D1948" s="25">
        <v>42352</v>
      </c>
      <c r="E1948" s="25">
        <v>42405</v>
      </c>
      <c r="F1948" s="18">
        <f>+VLOOKUP(B1948,'with calc.status'!$A$6:$M$1846,8,FALSE)</f>
        <v>85.918000000000006</v>
      </c>
      <c r="G1948" s="23">
        <f t="shared" si="93"/>
        <v>0</v>
      </c>
    </row>
    <row r="1949" spans="1:7" x14ac:dyDescent="0.25">
      <c r="A1949" s="18" t="s">
        <v>4149</v>
      </c>
      <c r="B1949" s="18" t="str">
        <f t="shared" si="92"/>
        <v>A6543</v>
      </c>
      <c r="C1949" s="23">
        <v>2567.8031999999998</v>
      </c>
      <c r="D1949" s="25">
        <v>42391</v>
      </c>
      <c r="E1949" s="25">
        <v>42405</v>
      </c>
      <c r="F1949" s="18">
        <f>+VLOOKUP(B1949,'with calc.status'!$A$6:$M$1846,8,FALSE)</f>
        <v>2567.8031999999998</v>
      </c>
      <c r="G1949" s="23">
        <f t="shared" si="93"/>
        <v>0</v>
      </c>
    </row>
    <row r="1950" spans="1:7" x14ac:dyDescent="0.25">
      <c r="A1950" s="18" t="s">
        <v>4328</v>
      </c>
      <c r="B1950" s="18" t="str">
        <f t="shared" si="92"/>
        <v>A7381</v>
      </c>
      <c r="C1950" s="23">
        <v>0</v>
      </c>
      <c r="D1950" s="25">
        <v>42472</v>
      </c>
      <c r="E1950" s="25"/>
    </row>
    <row r="1951" spans="1:7" x14ac:dyDescent="0.25">
      <c r="A1951" s="18" t="s">
        <v>4329</v>
      </c>
      <c r="B1951" s="18" t="str">
        <f t="shared" si="92"/>
        <v>A7413</v>
      </c>
      <c r="C1951" s="23">
        <v>0</v>
      </c>
      <c r="D1951" s="25">
        <v>42404</v>
      </c>
      <c r="E1951" s="25"/>
    </row>
    <row r="1952" spans="1:7" x14ac:dyDescent="0.25">
      <c r="A1952" s="18" t="s">
        <v>4330</v>
      </c>
      <c r="B1952" s="18" t="str">
        <f t="shared" si="92"/>
        <v>A7448</v>
      </c>
      <c r="C1952" s="23">
        <v>452.97</v>
      </c>
      <c r="D1952" s="25">
        <v>42433</v>
      </c>
      <c r="E1952" s="25"/>
    </row>
    <row r="1953" spans="1:7" x14ac:dyDescent="0.25">
      <c r="A1953" s="18" t="s">
        <v>4331</v>
      </c>
      <c r="B1953" s="18" t="str">
        <f t="shared" si="92"/>
        <v>A7449</v>
      </c>
      <c r="C1953" s="23">
        <v>258.83999999999997</v>
      </c>
      <c r="D1953" s="25">
        <v>42437</v>
      </c>
      <c r="E1953" s="25"/>
    </row>
    <row r="1954" spans="1:7" x14ac:dyDescent="0.25">
      <c r="A1954" s="18" t="s">
        <v>4332</v>
      </c>
      <c r="B1954" s="18" t="str">
        <f t="shared" si="92"/>
        <v>A7450</v>
      </c>
      <c r="C1954" s="23">
        <v>156.178</v>
      </c>
      <c r="D1954" s="25">
        <v>42429</v>
      </c>
      <c r="E1954" s="25"/>
    </row>
    <row r="1955" spans="1:7" x14ac:dyDescent="0.25">
      <c r="A1955" s="18" t="s">
        <v>4150</v>
      </c>
      <c r="B1955" s="18" t="str">
        <f t="shared" si="92"/>
        <v>A6544</v>
      </c>
      <c r="C1955" s="23">
        <v>214.404</v>
      </c>
      <c r="D1955" s="25">
        <v>42391</v>
      </c>
      <c r="E1955" s="25">
        <v>42405</v>
      </c>
      <c r="F1955" s="18">
        <f>+VLOOKUP(B1955,'with calc.status'!$A$6:$M$1846,8,FALSE)</f>
        <v>214.404</v>
      </c>
      <c r="G1955" s="23">
        <f>+F1955-C1955</f>
        <v>0</v>
      </c>
    </row>
    <row r="1956" spans="1:7" x14ac:dyDescent="0.25">
      <c r="A1956" s="18" t="s">
        <v>4151</v>
      </c>
      <c r="B1956" s="18" t="str">
        <f t="shared" si="92"/>
        <v>A6545</v>
      </c>
      <c r="C1956" s="23">
        <v>176.56800000000001</v>
      </c>
      <c r="D1956" s="25">
        <v>42391</v>
      </c>
      <c r="E1956" s="25">
        <v>42405</v>
      </c>
      <c r="F1956" s="18">
        <f>+VLOOKUP(B1956,'with calc.status'!$A$6:$M$1846,8,FALSE)</f>
        <v>176.56800000000001</v>
      </c>
      <c r="G1956" s="23">
        <f>+F1956-C1956</f>
        <v>0</v>
      </c>
    </row>
    <row r="1957" spans="1:7" x14ac:dyDescent="0.25">
      <c r="A1957" s="18" t="s">
        <v>4335</v>
      </c>
      <c r="B1957" s="18" t="str">
        <f t="shared" si="92"/>
        <v>A7469</v>
      </c>
      <c r="C1957" s="23">
        <v>0</v>
      </c>
      <c r="D1957" s="25"/>
      <c r="E1957" s="25"/>
    </row>
    <row r="1958" spans="1:7" x14ac:dyDescent="0.25">
      <c r="A1958" s="18" t="s">
        <v>4336</v>
      </c>
      <c r="B1958" s="18" t="str">
        <f t="shared" si="92"/>
        <v>A7470</v>
      </c>
      <c r="C1958" s="23">
        <v>0</v>
      </c>
      <c r="D1958" s="25"/>
      <c r="E1958" s="25"/>
    </row>
    <row r="1959" spans="1:7" x14ac:dyDescent="0.25">
      <c r="A1959" s="18" t="s">
        <v>4337</v>
      </c>
      <c r="B1959" s="18" t="str">
        <f t="shared" si="92"/>
        <v>A7471</v>
      </c>
      <c r="C1959" s="23">
        <v>0</v>
      </c>
      <c r="D1959" s="25"/>
      <c r="E1959" s="25"/>
    </row>
    <row r="1960" spans="1:7" x14ac:dyDescent="0.25">
      <c r="A1960" s="18" t="s">
        <v>4338</v>
      </c>
      <c r="B1960" s="18" t="str">
        <f t="shared" si="92"/>
        <v>A7473</v>
      </c>
      <c r="C1960" s="23">
        <v>0</v>
      </c>
      <c r="D1960" s="25"/>
      <c r="E1960" s="25"/>
    </row>
    <row r="1961" spans="1:7" x14ac:dyDescent="0.25">
      <c r="A1961" s="18" t="s">
        <v>4339</v>
      </c>
      <c r="B1961" s="18" t="str">
        <f t="shared" si="92"/>
        <v>A7474</v>
      </c>
      <c r="C1961" s="23">
        <v>0</v>
      </c>
      <c r="D1961" s="25"/>
      <c r="E1961" s="25"/>
    </row>
    <row r="1962" spans="1:7" x14ac:dyDescent="0.25">
      <c r="A1962" s="18" t="s">
        <v>4340</v>
      </c>
      <c r="B1962" s="18" t="str">
        <f t="shared" si="92"/>
        <v>A7475</v>
      </c>
      <c r="C1962" s="23">
        <v>0</v>
      </c>
      <c r="D1962" s="25"/>
      <c r="E1962" s="25"/>
    </row>
    <row r="1963" spans="1:7" x14ac:dyDescent="0.25">
      <c r="A1963" s="18" t="s">
        <v>4341</v>
      </c>
      <c r="B1963" s="18" t="str">
        <f t="shared" si="92"/>
        <v>A7476</v>
      </c>
      <c r="C1963" s="23">
        <v>0</v>
      </c>
      <c r="D1963" s="25"/>
      <c r="E1963" s="25"/>
    </row>
    <row r="1964" spans="1:7" x14ac:dyDescent="0.25">
      <c r="A1964" s="18" t="s">
        <v>4342</v>
      </c>
      <c r="B1964" s="18" t="str">
        <f t="shared" si="92"/>
        <v>A7478</v>
      </c>
      <c r="C1964" s="23">
        <v>0</v>
      </c>
      <c r="D1964" s="25"/>
      <c r="E1964" s="25"/>
    </row>
    <row r="1965" spans="1:7" x14ac:dyDescent="0.25">
      <c r="A1965" s="18" t="s">
        <v>4343</v>
      </c>
      <c r="B1965" s="18" t="str">
        <f t="shared" si="92"/>
        <v>A7485</v>
      </c>
      <c r="C1965" s="23">
        <v>0</v>
      </c>
      <c r="D1965" s="25">
        <v>42426</v>
      </c>
      <c r="E1965" s="25"/>
    </row>
    <row r="1966" spans="1:7" x14ac:dyDescent="0.25">
      <c r="A1966" s="18" t="s">
        <v>4344</v>
      </c>
      <c r="B1966" s="18" t="str">
        <f t="shared" si="92"/>
        <v>A7488</v>
      </c>
      <c r="C1966" s="23">
        <v>0</v>
      </c>
      <c r="D1966" s="25"/>
      <c r="E1966" s="25"/>
    </row>
    <row r="1967" spans="1:7" x14ac:dyDescent="0.25">
      <c r="A1967" s="18" t="s">
        <v>4345</v>
      </c>
      <c r="B1967" s="18" t="str">
        <f t="shared" si="92"/>
        <v>A7489</v>
      </c>
      <c r="C1967" s="23">
        <v>0</v>
      </c>
      <c r="D1967" s="25"/>
      <c r="E1967" s="25"/>
    </row>
    <row r="1968" spans="1:7" x14ac:dyDescent="0.25">
      <c r="A1968" s="18" t="s">
        <v>4346</v>
      </c>
      <c r="B1968" s="18" t="str">
        <f t="shared" si="92"/>
        <v>A7490</v>
      </c>
      <c r="C1968" s="23">
        <v>0</v>
      </c>
      <c r="D1968" s="25"/>
      <c r="E1968" s="25"/>
    </row>
    <row r="1969" spans="1:7" x14ac:dyDescent="0.25">
      <c r="A1969" s="18" t="s">
        <v>4347</v>
      </c>
      <c r="B1969" s="18" t="str">
        <f t="shared" si="92"/>
        <v>A7491</v>
      </c>
      <c r="C1969" s="23">
        <v>0</v>
      </c>
      <c r="D1969" s="25">
        <v>42417</v>
      </c>
      <c r="E1969" s="25"/>
    </row>
    <row r="1970" spans="1:7" x14ac:dyDescent="0.25">
      <c r="A1970" s="18" t="s">
        <v>4348</v>
      </c>
      <c r="B1970" s="18" t="str">
        <f t="shared" si="92"/>
        <v>A7493</v>
      </c>
      <c r="C1970" s="23">
        <v>0</v>
      </c>
      <c r="D1970" s="25"/>
      <c r="E1970" s="25"/>
    </row>
    <row r="1971" spans="1:7" x14ac:dyDescent="0.25">
      <c r="A1971" s="18" t="s">
        <v>4349</v>
      </c>
      <c r="B1971" s="18" t="str">
        <f t="shared" si="92"/>
        <v>A7494</v>
      </c>
      <c r="C1971" s="23">
        <v>0</v>
      </c>
      <c r="D1971" s="25"/>
      <c r="E1971" s="25"/>
    </row>
    <row r="1972" spans="1:7" x14ac:dyDescent="0.25">
      <c r="A1972" s="18" t="s">
        <v>4152</v>
      </c>
      <c r="B1972" s="18" t="str">
        <f t="shared" si="92"/>
        <v>A6546</v>
      </c>
      <c r="C1972" s="23">
        <v>845.57079999999996</v>
      </c>
      <c r="D1972" s="25">
        <v>42405</v>
      </c>
      <c r="E1972" s="25">
        <v>42405</v>
      </c>
      <c r="F1972" s="18">
        <f>+VLOOKUP(B1972,'with calc.status'!$A$6:$M$1846,8,FALSE)</f>
        <v>845.57079999999996</v>
      </c>
      <c r="G1972" s="23">
        <f>+F1972-C1972</f>
        <v>0</v>
      </c>
    </row>
    <row r="1973" spans="1:7" x14ac:dyDescent="0.25">
      <c r="A1973" s="18" t="s">
        <v>4311</v>
      </c>
      <c r="B1973" s="18" t="str">
        <f t="shared" si="92"/>
        <v>A7327</v>
      </c>
      <c r="C1973" s="23">
        <v>433.03570000000002</v>
      </c>
      <c r="D1973" s="25">
        <v>42395</v>
      </c>
      <c r="E1973" s="25">
        <v>42405</v>
      </c>
      <c r="F1973" s="18">
        <f>+VLOOKUP(B1973,'with calc.status'!$A$6:$M$1846,8,FALSE)</f>
        <v>433.03570000000002</v>
      </c>
      <c r="G1973" s="23">
        <f>+F1973-C1973</f>
        <v>0</v>
      </c>
    </row>
    <row r="1974" spans="1:7" x14ac:dyDescent="0.25">
      <c r="A1974" s="18" t="s">
        <v>4352</v>
      </c>
      <c r="B1974" s="18" t="str">
        <f t="shared" si="92"/>
        <v>A7501</v>
      </c>
      <c r="C1974" s="23">
        <v>0</v>
      </c>
      <c r="D1974" s="25"/>
      <c r="E1974" s="25"/>
    </row>
    <row r="1975" spans="1:7" x14ac:dyDescent="0.25">
      <c r="A1975" s="18" t="s">
        <v>4353</v>
      </c>
      <c r="B1975" s="18" t="str">
        <f t="shared" si="92"/>
        <v>A7514</v>
      </c>
      <c r="C1975" s="23">
        <v>0</v>
      </c>
      <c r="D1975" s="25"/>
      <c r="E1975" s="25"/>
    </row>
    <row r="1976" spans="1:7" x14ac:dyDescent="0.25">
      <c r="A1976" s="18" t="s">
        <v>4354</v>
      </c>
      <c r="B1976" s="18" t="str">
        <f t="shared" si="92"/>
        <v>A7520</v>
      </c>
      <c r="C1976" s="23">
        <v>0</v>
      </c>
      <c r="D1976" s="25">
        <v>42416</v>
      </c>
      <c r="E1976" s="25"/>
    </row>
    <row r="1977" spans="1:7" x14ac:dyDescent="0.25">
      <c r="A1977" s="18" t="s">
        <v>4117</v>
      </c>
      <c r="B1977" s="18" t="str">
        <f t="shared" si="92"/>
        <v>A6364</v>
      </c>
      <c r="C1977" s="23">
        <v>444.23750000000001</v>
      </c>
      <c r="D1977" s="25">
        <v>42340</v>
      </c>
      <c r="E1977" s="25">
        <v>42409</v>
      </c>
      <c r="F1977" s="18">
        <f>+VLOOKUP(B1977,'with calc.status'!$A$6:$M$1846,8,FALSE)</f>
        <v>444.23750000000001</v>
      </c>
      <c r="G1977" s="23">
        <f>+F1977-C1977</f>
        <v>0</v>
      </c>
    </row>
    <row r="1978" spans="1:7" x14ac:dyDescent="0.25">
      <c r="A1978" s="18" t="s">
        <v>4356</v>
      </c>
      <c r="B1978" s="18" t="str">
        <f t="shared" si="92"/>
        <v>A7528</v>
      </c>
      <c r="C1978" s="23">
        <v>0</v>
      </c>
      <c r="D1978" s="25"/>
      <c r="E1978" s="25"/>
    </row>
    <row r="1979" spans="1:7" x14ac:dyDescent="0.25">
      <c r="A1979" s="18" t="s">
        <v>4357</v>
      </c>
      <c r="B1979" s="18" t="str">
        <f t="shared" si="92"/>
        <v>A7535</v>
      </c>
      <c r="C1979" s="23">
        <v>0</v>
      </c>
      <c r="D1979" s="25">
        <v>42417</v>
      </c>
      <c r="E1979" s="25"/>
    </row>
    <row r="1980" spans="1:7" x14ac:dyDescent="0.25">
      <c r="A1980" s="18" t="s">
        <v>4318</v>
      </c>
      <c r="B1980" s="18" t="str">
        <f t="shared" si="92"/>
        <v>A7341</v>
      </c>
      <c r="C1980" s="23">
        <v>420.58</v>
      </c>
      <c r="D1980" s="25">
        <v>42410</v>
      </c>
      <c r="E1980" s="25">
        <v>42410</v>
      </c>
      <c r="F1980" s="18">
        <f>+VLOOKUP(B1980,'with calc.status'!$A$6:$M$1846,8,FALSE)</f>
        <v>420.58</v>
      </c>
      <c r="G1980" s="23">
        <f>+F1980-C1980</f>
        <v>0</v>
      </c>
    </row>
    <row r="1981" spans="1:7" x14ac:dyDescent="0.25">
      <c r="A1981" s="18" t="s">
        <v>4359</v>
      </c>
      <c r="B1981" s="18" t="str">
        <f t="shared" si="92"/>
        <v>A7537</v>
      </c>
      <c r="C1981" s="23">
        <v>0</v>
      </c>
      <c r="D1981" s="25"/>
      <c r="E1981" s="25"/>
    </row>
    <row r="1982" spans="1:7" x14ac:dyDescent="0.25">
      <c r="A1982" s="18" t="s">
        <v>4360</v>
      </c>
      <c r="B1982" s="18" t="str">
        <f t="shared" si="92"/>
        <v>A7574</v>
      </c>
      <c r="C1982" s="23">
        <v>75.319999999999993</v>
      </c>
      <c r="D1982" s="25">
        <v>42418</v>
      </c>
      <c r="E1982" s="25"/>
    </row>
    <row r="1983" spans="1:7" x14ac:dyDescent="0.25">
      <c r="A1983" s="18" t="s">
        <v>4361</v>
      </c>
      <c r="B1983" s="18" t="str">
        <f t="shared" si="92"/>
        <v>A7575</v>
      </c>
      <c r="C1983" s="23">
        <v>75.319999999999993</v>
      </c>
      <c r="D1983" s="25">
        <v>42418</v>
      </c>
      <c r="E1983" s="25"/>
    </row>
    <row r="1984" spans="1:7" x14ac:dyDescent="0.25">
      <c r="A1984" s="18" t="s">
        <v>4362</v>
      </c>
      <c r="B1984" s="18" t="str">
        <f t="shared" si="92"/>
        <v>A7576</v>
      </c>
      <c r="C1984" s="23">
        <v>901.48630000000003</v>
      </c>
      <c r="D1984" s="25">
        <v>42418</v>
      </c>
      <c r="E1984" s="25"/>
    </row>
    <row r="1985" spans="1:7" x14ac:dyDescent="0.25">
      <c r="A1985" s="18" t="s">
        <v>4363</v>
      </c>
      <c r="B1985" s="18" t="str">
        <f t="shared" si="92"/>
        <v>A7577</v>
      </c>
      <c r="C1985" s="23">
        <v>75.319999999999993</v>
      </c>
      <c r="D1985" s="25">
        <v>42418</v>
      </c>
      <c r="E1985" s="25"/>
    </row>
    <row r="1986" spans="1:7" x14ac:dyDescent="0.25">
      <c r="A1986" s="18" t="s">
        <v>4364</v>
      </c>
      <c r="B1986" s="18" t="str">
        <f t="shared" si="92"/>
        <v>A7593</v>
      </c>
      <c r="C1986" s="23">
        <v>0</v>
      </c>
      <c r="D1986" s="25"/>
      <c r="E1986" s="25"/>
    </row>
    <row r="1987" spans="1:7" x14ac:dyDescent="0.25">
      <c r="A1987" s="18" t="s">
        <v>4571</v>
      </c>
      <c r="B1987" s="18" t="str">
        <f t="shared" si="92"/>
        <v>A8544</v>
      </c>
      <c r="C1987" s="23">
        <v>55.2376</v>
      </c>
      <c r="D1987" s="25">
        <v>42410</v>
      </c>
      <c r="E1987" s="25">
        <v>42410</v>
      </c>
      <c r="F1987" s="18">
        <f>+VLOOKUP(B1987,'with calc.status'!$A$6:$M$1846,8,FALSE)</f>
        <v>55.2376</v>
      </c>
      <c r="G1987" s="23">
        <f>+F1987-C1987</f>
        <v>0</v>
      </c>
    </row>
    <row r="1988" spans="1:7" x14ac:dyDescent="0.25">
      <c r="A1988" s="18" t="s">
        <v>4127</v>
      </c>
      <c r="B1988" s="18" t="str">
        <f t="shared" si="92"/>
        <v>A6397</v>
      </c>
      <c r="C1988" s="23">
        <v>854.74</v>
      </c>
      <c r="D1988" s="25">
        <v>42411</v>
      </c>
      <c r="E1988" s="25">
        <v>42411</v>
      </c>
      <c r="F1988" s="18">
        <f>+VLOOKUP(B1988,'with calc.status'!$A$6:$M$1846,8,FALSE)</f>
        <v>854.74</v>
      </c>
      <c r="G1988" s="23">
        <f>+F1988-C1988</f>
        <v>0</v>
      </c>
    </row>
    <row r="1989" spans="1:7" x14ac:dyDescent="0.25">
      <c r="A1989" s="18" t="s">
        <v>4367</v>
      </c>
      <c r="B1989" s="18" t="str">
        <f t="shared" si="92"/>
        <v>A7596</v>
      </c>
      <c r="C1989" s="23">
        <v>0</v>
      </c>
      <c r="D1989" s="25">
        <v>42419</v>
      </c>
      <c r="E1989" s="25"/>
    </row>
    <row r="1990" spans="1:7" x14ac:dyDescent="0.25">
      <c r="A1990" s="18" t="s">
        <v>4368</v>
      </c>
      <c r="B1990" s="18" t="str">
        <f t="shared" si="92"/>
        <v>A7605</v>
      </c>
      <c r="C1990" s="23">
        <v>1044.2628</v>
      </c>
      <c r="D1990" s="25">
        <v>42403</v>
      </c>
      <c r="E1990" s="25"/>
    </row>
    <row r="1991" spans="1:7" x14ac:dyDescent="0.25">
      <c r="A1991" s="18" t="s">
        <v>4369</v>
      </c>
      <c r="B1991" s="18" t="str">
        <f t="shared" si="92"/>
        <v>A7613</v>
      </c>
      <c r="C1991" s="23">
        <v>0</v>
      </c>
      <c r="D1991" s="25"/>
      <c r="E1991" s="25"/>
    </row>
    <row r="1992" spans="1:7" x14ac:dyDescent="0.25">
      <c r="A1992" s="18" t="s">
        <v>4370</v>
      </c>
      <c r="B1992" s="18" t="str">
        <f t="shared" si="92"/>
        <v>A7622</v>
      </c>
      <c r="C1992" s="23">
        <v>1572.8132000000001</v>
      </c>
      <c r="D1992" s="25">
        <v>42417</v>
      </c>
      <c r="E1992" s="25"/>
    </row>
    <row r="1993" spans="1:7" x14ac:dyDescent="0.25">
      <c r="A1993" s="18" t="s">
        <v>4371</v>
      </c>
      <c r="B1993" s="18" t="str">
        <f t="shared" si="92"/>
        <v>A7624</v>
      </c>
      <c r="C1993" s="23">
        <v>0</v>
      </c>
      <c r="D1993" s="25"/>
      <c r="E1993" s="25"/>
    </row>
    <row r="1994" spans="1:7" x14ac:dyDescent="0.25">
      <c r="A1994" s="18" t="s">
        <v>4372</v>
      </c>
      <c r="B1994" s="18" t="str">
        <f t="shared" si="92"/>
        <v>A7643</v>
      </c>
      <c r="C1994" s="23">
        <v>0</v>
      </c>
      <c r="D1994" s="25">
        <v>42423</v>
      </c>
      <c r="E1994" s="25"/>
    </row>
    <row r="1995" spans="1:7" x14ac:dyDescent="0.25">
      <c r="A1995" s="18" t="s">
        <v>4373</v>
      </c>
      <c r="B1995" s="18" t="str">
        <f t="shared" ref="B1995:B2058" si="94">+LEFT(A1995,5)</f>
        <v>A7644</v>
      </c>
      <c r="C1995" s="23">
        <v>0</v>
      </c>
      <c r="D1995" s="25"/>
      <c r="E1995" s="25"/>
    </row>
    <row r="1996" spans="1:7" x14ac:dyDescent="0.25">
      <c r="A1996" s="18" t="s">
        <v>4374</v>
      </c>
      <c r="B1996" s="18" t="str">
        <f t="shared" si="94"/>
        <v>A7662</v>
      </c>
      <c r="C1996" s="23">
        <v>0</v>
      </c>
      <c r="D1996" s="25">
        <v>42496</v>
      </c>
      <c r="E1996" s="25"/>
    </row>
    <row r="1997" spans="1:7" x14ac:dyDescent="0.25">
      <c r="A1997" s="18" t="s">
        <v>4375</v>
      </c>
      <c r="B1997" s="18" t="str">
        <f t="shared" si="94"/>
        <v>A7675</v>
      </c>
      <c r="C1997" s="23">
        <v>20312.459699999999</v>
      </c>
      <c r="D1997" s="25">
        <v>42429</v>
      </c>
      <c r="E1997" s="25"/>
    </row>
    <row r="1998" spans="1:7" x14ac:dyDescent="0.25">
      <c r="A1998" s="18" t="s">
        <v>4376</v>
      </c>
      <c r="B1998" s="18" t="str">
        <f t="shared" si="94"/>
        <v>A7676</v>
      </c>
      <c r="C1998" s="23">
        <v>12946.036400000001</v>
      </c>
      <c r="D1998" s="25">
        <v>42429</v>
      </c>
      <c r="E1998" s="25"/>
    </row>
    <row r="1999" spans="1:7" x14ac:dyDescent="0.25">
      <c r="A1999" s="18" t="s">
        <v>4377</v>
      </c>
      <c r="B1999" s="18" t="str">
        <f t="shared" si="94"/>
        <v>A7767</v>
      </c>
      <c r="C1999" s="23">
        <v>0</v>
      </c>
      <c r="D1999" s="25"/>
      <c r="E1999" s="25"/>
    </row>
    <row r="2000" spans="1:7" x14ac:dyDescent="0.25">
      <c r="A2000" s="18" t="s">
        <v>4198</v>
      </c>
      <c r="B2000" s="18" t="str">
        <f t="shared" si="94"/>
        <v>A6830</v>
      </c>
      <c r="C2000" s="23">
        <v>468</v>
      </c>
      <c r="D2000" s="25">
        <v>42373</v>
      </c>
      <c r="E2000" s="25">
        <v>42411</v>
      </c>
      <c r="F2000" s="18">
        <f>+VLOOKUP(B2000,'with calc.status'!$A$6:$M$1846,8,FALSE)</f>
        <v>468</v>
      </c>
      <c r="G2000" s="23">
        <f t="shared" ref="G2000:G2005" si="95">+F2000-C2000</f>
        <v>0</v>
      </c>
    </row>
    <row r="2001" spans="1:7" x14ac:dyDescent="0.25">
      <c r="A2001" s="18" t="s">
        <v>4381</v>
      </c>
      <c r="B2001" s="18" t="str">
        <f t="shared" si="94"/>
        <v>A7773</v>
      </c>
      <c r="C2001" s="23">
        <v>2975</v>
      </c>
      <c r="D2001" s="25">
        <v>42411</v>
      </c>
      <c r="E2001" s="25">
        <v>42411</v>
      </c>
      <c r="F2001" s="18">
        <f>+VLOOKUP(B2001,'with calc.status'!$A$6:$M$1846,8,FALSE)</f>
        <v>2975</v>
      </c>
      <c r="G2001" s="23">
        <f t="shared" si="95"/>
        <v>0</v>
      </c>
    </row>
    <row r="2002" spans="1:7" x14ac:dyDescent="0.25">
      <c r="A2002" s="18" t="s">
        <v>4327</v>
      </c>
      <c r="B2002" s="18" t="str">
        <f t="shared" si="94"/>
        <v>A7377</v>
      </c>
      <c r="C2002" s="23">
        <v>489.6</v>
      </c>
      <c r="D2002" s="25">
        <v>42396</v>
      </c>
      <c r="E2002" s="25">
        <v>42412</v>
      </c>
      <c r="F2002" s="18">
        <f>+VLOOKUP(B2002,'with calc.status'!$A$6:$M$1846,8,FALSE)</f>
        <v>489.6</v>
      </c>
      <c r="G2002" s="23">
        <f t="shared" si="95"/>
        <v>0</v>
      </c>
    </row>
    <row r="2003" spans="1:7" x14ac:dyDescent="0.25">
      <c r="A2003" s="18" t="s">
        <v>4350</v>
      </c>
      <c r="B2003" s="18" t="str">
        <f t="shared" si="94"/>
        <v>A7496</v>
      </c>
      <c r="C2003" s="23">
        <v>315</v>
      </c>
      <c r="D2003" s="25">
        <v>42412</v>
      </c>
      <c r="E2003" s="25">
        <v>42412</v>
      </c>
      <c r="F2003" s="18" t="e">
        <f>+VLOOKUP(B2003,'with calc.status'!$A$6:$M$1846,8,FALSE)</f>
        <v>#N/A</v>
      </c>
      <c r="G2003" s="23" t="e">
        <f t="shared" si="95"/>
        <v>#N/A</v>
      </c>
    </row>
    <row r="2004" spans="1:7" x14ac:dyDescent="0.25">
      <c r="A2004" s="18" t="s">
        <v>4210</v>
      </c>
      <c r="B2004" s="18" t="str">
        <f t="shared" si="94"/>
        <v>A6866</v>
      </c>
      <c r="C2004" s="23">
        <v>2091.67</v>
      </c>
      <c r="D2004" s="25">
        <v>42429</v>
      </c>
      <c r="E2004" s="25">
        <v>42415</v>
      </c>
      <c r="F2004" s="18">
        <f>+VLOOKUP(B2004,'with calc.status'!$A$6:$M$1846,8,FALSE)</f>
        <v>2091.67</v>
      </c>
      <c r="G2004" s="23">
        <f t="shared" si="95"/>
        <v>0</v>
      </c>
    </row>
    <row r="2005" spans="1:7" x14ac:dyDescent="0.25">
      <c r="A2005" s="18" t="s">
        <v>4301</v>
      </c>
      <c r="B2005" s="18" t="str">
        <f t="shared" si="94"/>
        <v>A7299</v>
      </c>
      <c r="C2005" s="23">
        <v>4783.5600000000004</v>
      </c>
      <c r="D2005" s="25">
        <v>42416</v>
      </c>
      <c r="E2005" s="25">
        <v>42416</v>
      </c>
      <c r="F2005" s="18" t="e">
        <f>+VLOOKUP(B2005,'with calc.status'!$A$6:$M$1846,8,FALSE)</f>
        <v>#N/A</v>
      </c>
      <c r="G2005" s="23" t="e">
        <f t="shared" si="95"/>
        <v>#N/A</v>
      </c>
    </row>
    <row r="2006" spans="1:7" x14ac:dyDescent="0.25">
      <c r="A2006" s="18" t="s">
        <v>4384</v>
      </c>
      <c r="B2006" s="18" t="str">
        <f t="shared" si="94"/>
        <v>A7777</v>
      </c>
      <c r="C2006" s="23">
        <v>311.51519999999999</v>
      </c>
      <c r="D2006" s="25"/>
      <c r="E2006" s="25"/>
    </row>
    <row r="2007" spans="1:7" x14ac:dyDescent="0.25">
      <c r="A2007" s="18" t="s">
        <v>4385</v>
      </c>
      <c r="B2007" s="18" t="str">
        <f t="shared" si="94"/>
        <v>A7778</v>
      </c>
      <c r="C2007" s="23">
        <v>14427.43</v>
      </c>
      <c r="D2007" s="25"/>
      <c r="E2007" s="25"/>
    </row>
    <row r="2008" spans="1:7" x14ac:dyDescent="0.25">
      <c r="A2008" s="18" t="s">
        <v>4386</v>
      </c>
      <c r="B2008" s="18" t="str">
        <f t="shared" si="94"/>
        <v>A7783</v>
      </c>
      <c r="C2008" s="23">
        <v>0</v>
      </c>
      <c r="D2008" s="25"/>
      <c r="E2008" s="25"/>
    </row>
    <row r="2009" spans="1:7" x14ac:dyDescent="0.25">
      <c r="A2009" s="18" t="s">
        <v>4387</v>
      </c>
      <c r="B2009" s="18" t="str">
        <f t="shared" si="94"/>
        <v>A7784</v>
      </c>
      <c r="C2009" s="23">
        <v>0</v>
      </c>
      <c r="D2009" s="25">
        <v>42429</v>
      </c>
      <c r="E2009" s="25"/>
    </row>
    <row r="2010" spans="1:7" x14ac:dyDescent="0.25">
      <c r="A2010" s="18" t="s">
        <v>4388</v>
      </c>
      <c r="B2010" s="18" t="str">
        <f t="shared" si="94"/>
        <v>A7785</v>
      </c>
      <c r="C2010" s="23">
        <v>0</v>
      </c>
      <c r="D2010" s="25">
        <v>42428</v>
      </c>
      <c r="E2010" s="25"/>
    </row>
    <row r="2011" spans="1:7" x14ac:dyDescent="0.25">
      <c r="A2011" s="18" t="s">
        <v>4389</v>
      </c>
      <c r="B2011" s="18" t="str">
        <f t="shared" si="94"/>
        <v>A7787</v>
      </c>
      <c r="C2011" s="23">
        <v>0</v>
      </c>
      <c r="D2011" s="25">
        <v>42425</v>
      </c>
      <c r="E2011" s="25"/>
    </row>
    <row r="2012" spans="1:7" x14ac:dyDescent="0.25">
      <c r="A2012" s="18" t="s">
        <v>4390</v>
      </c>
      <c r="B2012" s="18" t="str">
        <f t="shared" si="94"/>
        <v>A7789</v>
      </c>
      <c r="C2012" s="23">
        <v>0</v>
      </c>
      <c r="D2012" s="25">
        <v>42425</v>
      </c>
      <c r="E2012" s="25"/>
    </row>
    <row r="2013" spans="1:7" x14ac:dyDescent="0.25">
      <c r="A2013" s="18" t="s">
        <v>4391</v>
      </c>
      <c r="B2013" s="18" t="str">
        <f t="shared" si="94"/>
        <v>A7790</v>
      </c>
      <c r="C2013" s="23">
        <v>0</v>
      </c>
      <c r="D2013" s="25">
        <v>42446</v>
      </c>
      <c r="E2013" s="25"/>
    </row>
    <row r="2014" spans="1:7" x14ac:dyDescent="0.25">
      <c r="A2014" s="18" t="s">
        <v>4392</v>
      </c>
      <c r="B2014" s="18" t="str">
        <f t="shared" si="94"/>
        <v>A7791</v>
      </c>
      <c r="C2014" s="23">
        <v>0</v>
      </c>
      <c r="D2014" s="25">
        <v>42447</v>
      </c>
      <c r="E2014" s="25"/>
    </row>
    <row r="2015" spans="1:7" x14ac:dyDescent="0.25">
      <c r="A2015" s="18" t="s">
        <v>4393</v>
      </c>
      <c r="B2015" s="18" t="str">
        <f t="shared" si="94"/>
        <v>A7792</v>
      </c>
      <c r="C2015" s="23">
        <v>0</v>
      </c>
      <c r="D2015" s="25">
        <v>42439</v>
      </c>
      <c r="E2015" s="25"/>
    </row>
    <row r="2016" spans="1:7" x14ac:dyDescent="0.25">
      <c r="A2016" s="18" t="s">
        <v>4262</v>
      </c>
      <c r="B2016" s="18" t="str">
        <f t="shared" si="94"/>
        <v>A7017</v>
      </c>
      <c r="C2016" s="23">
        <v>249.93600000000001</v>
      </c>
      <c r="D2016" s="25">
        <v>42375</v>
      </c>
      <c r="E2016" s="25">
        <v>42417</v>
      </c>
      <c r="F2016" s="18">
        <f>+VLOOKUP(B2016,'with calc.status'!$A$6:$M$1846,8,FALSE)</f>
        <v>249.93600000000001</v>
      </c>
      <c r="G2016" s="23">
        <f>+F2016-C2016</f>
        <v>0</v>
      </c>
    </row>
    <row r="2017" spans="1:7" x14ac:dyDescent="0.25">
      <c r="A2017" s="18" t="s">
        <v>4395</v>
      </c>
      <c r="B2017" s="18" t="str">
        <f t="shared" si="94"/>
        <v>A7813</v>
      </c>
      <c r="C2017" s="23">
        <v>0</v>
      </c>
      <c r="D2017" s="25"/>
      <c r="E2017" s="25"/>
    </row>
    <row r="2018" spans="1:7" x14ac:dyDescent="0.25">
      <c r="A2018" s="18" t="s">
        <v>4396</v>
      </c>
      <c r="B2018" s="18" t="str">
        <f t="shared" si="94"/>
        <v>A7815</v>
      </c>
      <c r="C2018" s="23">
        <v>0</v>
      </c>
      <c r="D2018" s="25"/>
      <c r="E2018" s="25"/>
    </row>
    <row r="2019" spans="1:7" x14ac:dyDescent="0.25">
      <c r="A2019" s="18" t="s">
        <v>4397</v>
      </c>
      <c r="B2019" s="18" t="str">
        <f t="shared" si="94"/>
        <v>A7816</v>
      </c>
      <c r="C2019" s="23">
        <v>0</v>
      </c>
      <c r="D2019" s="25"/>
      <c r="E2019" s="25"/>
    </row>
    <row r="2020" spans="1:7" x14ac:dyDescent="0.25">
      <c r="A2020" s="18" t="s">
        <v>4398</v>
      </c>
      <c r="B2020" s="18" t="str">
        <f t="shared" si="94"/>
        <v>A7818</v>
      </c>
      <c r="C2020" s="23">
        <v>0</v>
      </c>
      <c r="D2020" s="25"/>
      <c r="E2020" s="25"/>
    </row>
    <row r="2021" spans="1:7" x14ac:dyDescent="0.25">
      <c r="A2021" s="18" t="s">
        <v>4399</v>
      </c>
      <c r="B2021" s="18" t="str">
        <f t="shared" si="94"/>
        <v>A7819</v>
      </c>
      <c r="C2021" s="23">
        <v>0</v>
      </c>
      <c r="D2021" s="25"/>
      <c r="E2021" s="25"/>
    </row>
    <row r="2022" spans="1:7" x14ac:dyDescent="0.25">
      <c r="A2022" s="18" t="s">
        <v>4400</v>
      </c>
      <c r="B2022" s="18" t="str">
        <f t="shared" si="94"/>
        <v>A7820</v>
      </c>
      <c r="C2022" s="23">
        <v>0</v>
      </c>
      <c r="D2022" s="25"/>
      <c r="E2022" s="25"/>
    </row>
    <row r="2023" spans="1:7" x14ac:dyDescent="0.25">
      <c r="A2023" s="18" t="s">
        <v>4401</v>
      </c>
      <c r="B2023" s="18" t="str">
        <f t="shared" si="94"/>
        <v>A7823</v>
      </c>
      <c r="C2023" s="23">
        <v>0</v>
      </c>
      <c r="D2023" s="25">
        <v>42430</v>
      </c>
      <c r="E2023" s="25"/>
    </row>
    <row r="2024" spans="1:7" x14ac:dyDescent="0.25">
      <c r="A2024" s="18" t="s">
        <v>4402</v>
      </c>
      <c r="B2024" s="18" t="str">
        <f t="shared" si="94"/>
        <v>A7827</v>
      </c>
      <c r="C2024" s="23">
        <v>0</v>
      </c>
      <c r="D2024" s="25"/>
      <c r="E2024" s="25"/>
    </row>
    <row r="2025" spans="1:7" x14ac:dyDescent="0.25">
      <c r="A2025" s="18" t="s">
        <v>4403</v>
      </c>
      <c r="B2025" s="18" t="str">
        <f t="shared" si="94"/>
        <v>A7828</v>
      </c>
      <c r="C2025" s="23">
        <v>0</v>
      </c>
      <c r="D2025" s="25"/>
      <c r="E2025" s="25"/>
    </row>
    <row r="2026" spans="1:7" x14ac:dyDescent="0.25">
      <c r="A2026" s="18" t="s">
        <v>4404</v>
      </c>
      <c r="B2026" s="18" t="str">
        <f t="shared" si="94"/>
        <v>A7829</v>
      </c>
      <c r="C2026" s="23">
        <v>0</v>
      </c>
      <c r="D2026" s="25"/>
      <c r="E2026" s="25"/>
    </row>
    <row r="2027" spans="1:7" x14ac:dyDescent="0.25">
      <c r="A2027" s="18" t="s">
        <v>4405</v>
      </c>
      <c r="B2027" s="18" t="str">
        <f t="shared" si="94"/>
        <v>A7830</v>
      </c>
      <c r="C2027" s="23">
        <v>0</v>
      </c>
      <c r="D2027" s="25"/>
      <c r="E2027" s="25"/>
    </row>
    <row r="2028" spans="1:7" x14ac:dyDescent="0.25">
      <c r="A2028" s="18" t="s">
        <v>4406</v>
      </c>
      <c r="B2028" s="18" t="str">
        <f t="shared" si="94"/>
        <v>A7831</v>
      </c>
      <c r="C2028" s="23">
        <v>0</v>
      </c>
      <c r="D2028" s="25"/>
      <c r="E2028" s="25"/>
    </row>
    <row r="2029" spans="1:7" x14ac:dyDescent="0.25">
      <c r="A2029" s="18" t="s">
        <v>4407</v>
      </c>
      <c r="B2029" s="18" t="str">
        <f t="shared" si="94"/>
        <v>A7832</v>
      </c>
      <c r="C2029" s="23">
        <v>0</v>
      </c>
      <c r="D2029" s="25"/>
      <c r="E2029" s="25"/>
    </row>
    <row r="2030" spans="1:7" x14ac:dyDescent="0.25">
      <c r="A2030" s="18" t="s">
        <v>4408</v>
      </c>
      <c r="B2030" s="18" t="str">
        <f t="shared" si="94"/>
        <v>A7834</v>
      </c>
      <c r="C2030" s="23">
        <v>0</v>
      </c>
      <c r="D2030" s="25"/>
      <c r="E2030" s="25"/>
    </row>
    <row r="2031" spans="1:7" x14ac:dyDescent="0.25">
      <c r="A2031" s="18" t="s">
        <v>4382</v>
      </c>
      <c r="B2031" s="18" t="str">
        <f t="shared" si="94"/>
        <v>A7774</v>
      </c>
      <c r="C2031" s="23">
        <v>2600</v>
      </c>
      <c r="D2031" s="25">
        <v>42418</v>
      </c>
      <c r="E2031" s="25">
        <v>42418</v>
      </c>
      <c r="F2031" s="18">
        <f>+VLOOKUP(B2031,'with calc.status'!$A$6:$M$1846,8,FALSE)</f>
        <v>2600</v>
      </c>
      <c r="G2031" s="23">
        <f>+F2031-C2031</f>
        <v>0</v>
      </c>
    </row>
    <row r="2032" spans="1:7" x14ac:dyDescent="0.25">
      <c r="A2032" s="18" t="s">
        <v>3841</v>
      </c>
      <c r="B2032" s="18" t="str">
        <f t="shared" si="94"/>
        <v>A4181</v>
      </c>
      <c r="C2032" s="23">
        <v>105.732</v>
      </c>
      <c r="D2032" s="25">
        <v>42261</v>
      </c>
      <c r="E2032" s="25">
        <v>42419</v>
      </c>
      <c r="F2032" s="18">
        <f>+VLOOKUP(B2032,'with calc.status'!$A$6:$M$1846,8,FALSE)</f>
        <v>105.732</v>
      </c>
      <c r="G2032" s="23">
        <f>+F2032-C2032</f>
        <v>0</v>
      </c>
    </row>
    <row r="2033" spans="1:7" x14ac:dyDescent="0.25">
      <c r="A2033" s="18" t="s">
        <v>3980</v>
      </c>
      <c r="B2033" s="18" t="str">
        <f t="shared" si="94"/>
        <v>A5027</v>
      </c>
      <c r="C2033" s="23">
        <v>69.135499999999993</v>
      </c>
      <c r="D2033" s="25">
        <v>42325</v>
      </c>
      <c r="E2033" s="25">
        <v>42419</v>
      </c>
      <c r="F2033" s="18">
        <f>+VLOOKUP(B2033,'with calc.status'!$A$6:$M$1846,8,FALSE)</f>
        <v>69.135499999999993</v>
      </c>
      <c r="G2033" s="23">
        <f>+F2033-C2033</f>
        <v>0</v>
      </c>
    </row>
    <row r="2034" spans="1:7" x14ac:dyDescent="0.25">
      <c r="A2034" s="18" t="s">
        <v>4412</v>
      </c>
      <c r="B2034" s="18" t="str">
        <f t="shared" si="94"/>
        <v>A7872</v>
      </c>
      <c r="C2034" s="23">
        <v>0</v>
      </c>
      <c r="D2034" s="25">
        <v>42429</v>
      </c>
      <c r="E2034" s="25"/>
    </row>
    <row r="2035" spans="1:7" x14ac:dyDescent="0.25">
      <c r="A2035" s="18" t="s">
        <v>4413</v>
      </c>
      <c r="B2035" s="18" t="str">
        <f t="shared" si="94"/>
        <v>A7873</v>
      </c>
      <c r="C2035" s="23">
        <v>0</v>
      </c>
      <c r="D2035" s="25">
        <v>42438</v>
      </c>
      <c r="E2035" s="25"/>
    </row>
    <row r="2036" spans="1:7" x14ac:dyDescent="0.25">
      <c r="A2036" s="18" t="s">
        <v>4414</v>
      </c>
      <c r="B2036" s="18" t="str">
        <f t="shared" si="94"/>
        <v>A7874</v>
      </c>
      <c r="C2036" s="23">
        <v>0</v>
      </c>
      <c r="D2036" s="25"/>
      <c r="E2036" s="25"/>
    </row>
    <row r="2037" spans="1:7" x14ac:dyDescent="0.25">
      <c r="A2037" s="18" t="s">
        <v>4142</v>
      </c>
      <c r="B2037" s="18" t="str">
        <f t="shared" si="94"/>
        <v>A6504</v>
      </c>
      <c r="C2037" s="23">
        <v>154.648</v>
      </c>
      <c r="D2037" s="25">
        <v>42366</v>
      </c>
      <c r="E2037" s="25">
        <v>42419</v>
      </c>
      <c r="F2037" s="18">
        <f>+VLOOKUP(B2037,'with calc.status'!$A$6:$M$1846,8,FALSE)</f>
        <v>154.648</v>
      </c>
      <c r="G2037" s="23">
        <f>+F2037-C2037</f>
        <v>0</v>
      </c>
    </row>
    <row r="2038" spans="1:7" x14ac:dyDescent="0.25">
      <c r="A2038" s="18" t="s">
        <v>4416</v>
      </c>
      <c r="B2038" s="18" t="str">
        <f t="shared" si="94"/>
        <v>A7879</v>
      </c>
      <c r="C2038" s="23">
        <v>0</v>
      </c>
      <c r="D2038" s="25">
        <v>42447</v>
      </c>
      <c r="E2038" s="25"/>
    </row>
    <row r="2039" spans="1:7" x14ac:dyDescent="0.25">
      <c r="A2039" s="18" t="s">
        <v>4417</v>
      </c>
      <c r="B2039" s="18" t="str">
        <f t="shared" si="94"/>
        <v>A7883</v>
      </c>
      <c r="C2039" s="23">
        <v>0</v>
      </c>
      <c r="D2039" s="25"/>
      <c r="E2039" s="25"/>
    </row>
    <row r="2040" spans="1:7" x14ac:dyDescent="0.25">
      <c r="A2040" s="18" t="s">
        <v>4243</v>
      </c>
      <c r="B2040" s="18" t="str">
        <f t="shared" si="94"/>
        <v>A6934</v>
      </c>
      <c r="C2040" s="23">
        <v>155.36799999999999</v>
      </c>
      <c r="D2040" s="25">
        <v>42382</v>
      </c>
      <c r="E2040" s="25">
        <v>42419</v>
      </c>
      <c r="F2040" s="18">
        <f>+VLOOKUP(B2040,'with calc.status'!$A$6:$M$1846,8,FALSE)</f>
        <v>155.36799999999999</v>
      </c>
      <c r="G2040" s="23">
        <f>+F2040-C2040</f>
        <v>0</v>
      </c>
    </row>
    <row r="2041" spans="1:7" x14ac:dyDescent="0.25">
      <c r="A2041" s="18" t="s">
        <v>4245</v>
      </c>
      <c r="B2041" s="18" t="str">
        <f t="shared" si="94"/>
        <v>A6936</v>
      </c>
      <c r="C2041" s="23">
        <v>126.23650000000001</v>
      </c>
      <c r="D2041" s="25">
        <v>42382</v>
      </c>
      <c r="E2041" s="25">
        <v>42419</v>
      </c>
      <c r="F2041" s="18">
        <f>+VLOOKUP(B2041,'with calc.status'!$A$6:$M$1846,8,FALSE)</f>
        <v>126.23650000000001</v>
      </c>
      <c r="G2041" s="23">
        <f>+F2041-C2041</f>
        <v>0</v>
      </c>
    </row>
    <row r="2042" spans="1:7" x14ac:dyDescent="0.25">
      <c r="A2042" s="18" t="s">
        <v>4420</v>
      </c>
      <c r="B2042" s="18" t="str">
        <f t="shared" si="94"/>
        <v>A7933</v>
      </c>
      <c r="C2042" s="23">
        <v>0</v>
      </c>
      <c r="D2042" s="25">
        <v>42286</v>
      </c>
      <c r="E2042" s="25"/>
    </row>
    <row r="2043" spans="1:7" x14ac:dyDescent="0.25">
      <c r="A2043" s="18" t="s">
        <v>4421</v>
      </c>
      <c r="B2043" s="18" t="str">
        <f t="shared" si="94"/>
        <v>A7934</v>
      </c>
      <c r="C2043" s="23">
        <v>0</v>
      </c>
      <c r="D2043" s="25">
        <v>42291</v>
      </c>
      <c r="E2043" s="25"/>
    </row>
    <row r="2044" spans="1:7" x14ac:dyDescent="0.25">
      <c r="A2044" s="18" t="s">
        <v>4422</v>
      </c>
      <c r="B2044" s="18" t="str">
        <f t="shared" si="94"/>
        <v>A7935</v>
      </c>
      <c r="C2044" s="23">
        <v>0</v>
      </c>
      <c r="D2044" s="25">
        <v>42308</v>
      </c>
      <c r="E2044" s="25"/>
    </row>
    <row r="2045" spans="1:7" x14ac:dyDescent="0.25">
      <c r="A2045" s="18" t="s">
        <v>4423</v>
      </c>
      <c r="B2045" s="18" t="str">
        <f t="shared" si="94"/>
        <v>A7936</v>
      </c>
      <c r="C2045" s="23">
        <v>0</v>
      </c>
      <c r="D2045" s="25">
        <v>42297</v>
      </c>
      <c r="E2045" s="25"/>
    </row>
    <row r="2046" spans="1:7" x14ac:dyDescent="0.25">
      <c r="A2046" s="18" t="s">
        <v>4424</v>
      </c>
      <c r="B2046" s="18" t="str">
        <f t="shared" si="94"/>
        <v>A7937</v>
      </c>
      <c r="C2046" s="23">
        <v>0</v>
      </c>
      <c r="D2046" s="25">
        <v>42304</v>
      </c>
      <c r="E2046" s="25"/>
    </row>
    <row r="2047" spans="1:7" x14ac:dyDescent="0.25">
      <c r="A2047" s="18" t="s">
        <v>4425</v>
      </c>
      <c r="B2047" s="18" t="str">
        <f t="shared" si="94"/>
        <v>A7938</v>
      </c>
      <c r="C2047" s="23">
        <v>0</v>
      </c>
      <c r="D2047" s="25">
        <v>42323</v>
      </c>
      <c r="E2047" s="25"/>
    </row>
    <row r="2048" spans="1:7" x14ac:dyDescent="0.25">
      <c r="A2048" s="18" t="s">
        <v>4426</v>
      </c>
      <c r="B2048" s="18" t="str">
        <f t="shared" si="94"/>
        <v>A7939</v>
      </c>
      <c r="C2048" s="23">
        <v>0</v>
      </c>
      <c r="D2048" s="25">
        <v>42329</v>
      </c>
      <c r="E2048" s="25"/>
    </row>
    <row r="2049" spans="1:5" x14ac:dyDescent="0.25">
      <c r="A2049" s="18" t="s">
        <v>4427</v>
      </c>
      <c r="B2049" s="18" t="str">
        <f t="shared" si="94"/>
        <v>A7940</v>
      </c>
      <c r="C2049" s="23">
        <v>0</v>
      </c>
      <c r="D2049" s="25">
        <v>42350</v>
      </c>
      <c r="E2049" s="25"/>
    </row>
    <row r="2050" spans="1:5" x14ac:dyDescent="0.25">
      <c r="A2050" s="18" t="s">
        <v>4428</v>
      </c>
      <c r="B2050" s="18" t="str">
        <f t="shared" si="94"/>
        <v>A7941</v>
      </c>
      <c r="C2050" s="23">
        <v>0</v>
      </c>
      <c r="D2050" s="25">
        <v>42357</v>
      </c>
      <c r="E2050" s="25"/>
    </row>
    <row r="2051" spans="1:5" x14ac:dyDescent="0.25">
      <c r="A2051" s="18" t="s">
        <v>4429</v>
      </c>
      <c r="B2051" s="18" t="str">
        <f t="shared" si="94"/>
        <v>A7942</v>
      </c>
      <c r="C2051" s="23">
        <v>0</v>
      </c>
      <c r="D2051" s="25">
        <v>42354</v>
      </c>
      <c r="E2051" s="25"/>
    </row>
    <row r="2052" spans="1:5" x14ac:dyDescent="0.25">
      <c r="A2052" s="18" t="s">
        <v>4430</v>
      </c>
      <c r="B2052" s="18" t="str">
        <f t="shared" si="94"/>
        <v>A7943</v>
      </c>
      <c r="C2052" s="23">
        <v>0</v>
      </c>
      <c r="D2052" s="25">
        <v>42445</v>
      </c>
      <c r="E2052" s="25"/>
    </row>
    <row r="2053" spans="1:5" x14ac:dyDescent="0.25">
      <c r="A2053" s="18" t="s">
        <v>4431</v>
      </c>
      <c r="B2053" s="18" t="str">
        <f t="shared" si="94"/>
        <v>A7946</v>
      </c>
      <c r="C2053" s="23">
        <v>0</v>
      </c>
      <c r="D2053" s="25">
        <v>42363</v>
      </c>
      <c r="E2053" s="25"/>
    </row>
    <row r="2054" spans="1:5" x14ac:dyDescent="0.25">
      <c r="A2054" s="18" t="s">
        <v>4432</v>
      </c>
      <c r="B2054" s="18" t="str">
        <f t="shared" si="94"/>
        <v>A7947</v>
      </c>
      <c r="C2054" s="23">
        <v>0</v>
      </c>
      <c r="D2054" s="25">
        <v>42373</v>
      </c>
      <c r="E2054" s="25"/>
    </row>
    <row r="2055" spans="1:5" x14ac:dyDescent="0.25">
      <c r="A2055" s="18" t="s">
        <v>4433</v>
      </c>
      <c r="B2055" s="18" t="str">
        <f t="shared" si="94"/>
        <v>A7948</v>
      </c>
      <c r="C2055" s="23">
        <v>0</v>
      </c>
      <c r="D2055" s="25">
        <v>42373</v>
      </c>
      <c r="E2055" s="25"/>
    </row>
    <row r="2056" spans="1:5" x14ac:dyDescent="0.25">
      <c r="A2056" s="18" t="s">
        <v>4434</v>
      </c>
      <c r="B2056" s="18" t="str">
        <f t="shared" si="94"/>
        <v>A7949</v>
      </c>
      <c r="C2056" s="23">
        <v>0</v>
      </c>
      <c r="D2056" s="25">
        <v>42478</v>
      </c>
      <c r="E2056" s="25"/>
    </row>
    <row r="2057" spans="1:5" x14ac:dyDescent="0.25">
      <c r="A2057" s="18" t="s">
        <v>4435</v>
      </c>
      <c r="B2057" s="18" t="str">
        <f t="shared" si="94"/>
        <v>A7950</v>
      </c>
      <c r="C2057" s="23">
        <v>0</v>
      </c>
      <c r="D2057" s="25"/>
      <c r="E2057" s="25"/>
    </row>
    <row r="2058" spans="1:5" x14ac:dyDescent="0.25">
      <c r="A2058" s="18" t="s">
        <v>4436</v>
      </c>
      <c r="B2058" s="18" t="str">
        <f t="shared" si="94"/>
        <v>A7951</v>
      </c>
      <c r="C2058" s="23">
        <v>0</v>
      </c>
      <c r="D2058" s="25"/>
      <c r="E2058" s="25"/>
    </row>
    <row r="2059" spans="1:5" x14ac:dyDescent="0.25">
      <c r="A2059" s="18" t="s">
        <v>4437</v>
      </c>
      <c r="B2059" s="18" t="str">
        <f t="shared" ref="B2059:B2122" si="96">+LEFT(A2059,5)</f>
        <v>A7952</v>
      </c>
      <c r="C2059" s="23">
        <v>0</v>
      </c>
      <c r="D2059" s="25"/>
      <c r="E2059" s="25"/>
    </row>
    <row r="2060" spans="1:5" x14ac:dyDescent="0.25">
      <c r="A2060" s="18" t="s">
        <v>4438</v>
      </c>
      <c r="B2060" s="18" t="str">
        <f t="shared" si="96"/>
        <v>A7953</v>
      </c>
      <c r="C2060" s="23">
        <v>0</v>
      </c>
      <c r="D2060" s="25"/>
      <c r="E2060" s="25"/>
    </row>
    <row r="2061" spans="1:5" x14ac:dyDescent="0.25">
      <c r="A2061" s="18" t="s">
        <v>4439</v>
      </c>
      <c r="B2061" s="18" t="str">
        <f t="shared" si="96"/>
        <v>A7954</v>
      </c>
      <c r="C2061" s="23">
        <v>0</v>
      </c>
      <c r="D2061" s="25"/>
      <c r="E2061" s="25"/>
    </row>
    <row r="2062" spans="1:5" x14ac:dyDescent="0.25">
      <c r="A2062" s="18" t="s">
        <v>4440</v>
      </c>
      <c r="B2062" s="18" t="str">
        <f t="shared" si="96"/>
        <v>A7956</v>
      </c>
      <c r="C2062" s="23">
        <v>0</v>
      </c>
      <c r="D2062" s="25">
        <v>42445</v>
      </c>
      <c r="E2062" s="25"/>
    </row>
    <row r="2063" spans="1:5" x14ac:dyDescent="0.25">
      <c r="A2063" s="18" t="s">
        <v>4441</v>
      </c>
      <c r="B2063" s="18" t="str">
        <f t="shared" si="96"/>
        <v>A7963</v>
      </c>
      <c r="C2063" s="23">
        <v>745.07150000000001</v>
      </c>
      <c r="D2063" s="25">
        <v>42396</v>
      </c>
      <c r="E2063" s="25"/>
    </row>
    <row r="2064" spans="1:5" x14ac:dyDescent="0.25">
      <c r="A2064" s="18" t="s">
        <v>4442</v>
      </c>
      <c r="B2064" s="18" t="str">
        <f t="shared" si="96"/>
        <v>A7964</v>
      </c>
      <c r="C2064" s="23">
        <v>2769.6172999999999</v>
      </c>
      <c r="D2064" s="25">
        <v>42405</v>
      </c>
      <c r="E2064" s="25"/>
    </row>
    <row r="2065" spans="1:7" x14ac:dyDescent="0.25">
      <c r="A2065" s="18" t="s">
        <v>4443</v>
      </c>
      <c r="B2065" s="18" t="str">
        <f t="shared" si="96"/>
        <v>A7965</v>
      </c>
      <c r="C2065" s="23">
        <v>207.41640000000001</v>
      </c>
      <c r="D2065" s="25">
        <v>42359</v>
      </c>
      <c r="E2065" s="25"/>
    </row>
    <row r="2066" spans="1:7" x14ac:dyDescent="0.25">
      <c r="A2066" s="18" t="s">
        <v>4444</v>
      </c>
      <c r="B2066" s="18" t="str">
        <f t="shared" si="96"/>
        <v>A7966</v>
      </c>
      <c r="C2066" s="23">
        <v>522.43200000000002</v>
      </c>
      <c r="D2066" s="25">
        <v>42374</v>
      </c>
      <c r="E2066" s="25"/>
    </row>
    <row r="2067" spans="1:7" x14ac:dyDescent="0.25">
      <c r="A2067" s="18" t="s">
        <v>4445</v>
      </c>
      <c r="B2067" s="18" t="str">
        <f t="shared" si="96"/>
        <v>A7967</v>
      </c>
      <c r="C2067" s="23">
        <v>2244.9627999999998</v>
      </c>
      <c r="D2067" s="25">
        <v>42388</v>
      </c>
      <c r="E2067" s="25"/>
    </row>
    <row r="2068" spans="1:7" x14ac:dyDescent="0.25">
      <c r="A2068" s="18" t="s">
        <v>4446</v>
      </c>
      <c r="B2068" s="18" t="str">
        <f t="shared" si="96"/>
        <v>A7968</v>
      </c>
      <c r="C2068" s="23">
        <v>320.87279999999998</v>
      </c>
      <c r="D2068" s="25">
        <v>42391</v>
      </c>
      <c r="E2068" s="25"/>
    </row>
    <row r="2069" spans="1:7" x14ac:dyDescent="0.25">
      <c r="A2069" s="18" t="s">
        <v>4447</v>
      </c>
      <c r="B2069" s="18" t="str">
        <f t="shared" si="96"/>
        <v>A7970</v>
      </c>
      <c r="C2069" s="23">
        <v>0</v>
      </c>
      <c r="D2069" s="25">
        <v>42485</v>
      </c>
      <c r="E2069" s="25"/>
    </row>
    <row r="2070" spans="1:7" x14ac:dyDescent="0.25">
      <c r="A2070" s="18" t="s">
        <v>4448</v>
      </c>
      <c r="B2070" s="18" t="str">
        <f t="shared" si="96"/>
        <v>A7975</v>
      </c>
      <c r="C2070" s="23">
        <v>0</v>
      </c>
      <c r="D2070" s="25">
        <v>42436</v>
      </c>
      <c r="E2070" s="25"/>
    </row>
    <row r="2071" spans="1:7" x14ac:dyDescent="0.25">
      <c r="A2071" s="18" t="s">
        <v>4449</v>
      </c>
      <c r="B2071" s="18" t="str">
        <f t="shared" si="96"/>
        <v>A7976</v>
      </c>
      <c r="C2071" s="23">
        <v>0</v>
      </c>
      <c r="D2071" s="25">
        <v>42436</v>
      </c>
      <c r="E2071" s="25"/>
    </row>
    <row r="2072" spans="1:7" x14ac:dyDescent="0.25">
      <c r="A2072" s="18" t="s">
        <v>4450</v>
      </c>
      <c r="B2072" s="18" t="str">
        <f t="shared" si="96"/>
        <v>A7983</v>
      </c>
      <c r="C2072" s="23">
        <v>0</v>
      </c>
      <c r="D2072" s="25">
        <v>42451</v>
      </c>
      <c r="E2072" s="25"/>
    </row>
    <row r="2073" spans="1:7" x14ac:dyDescent="0.25">
      <c r="A2073" s="18" t="s">
        <v>4451</v>
      </c>
      <c r="B2073" s="18" t="str">
        <f t="shared" si="96"/>
        <v>A7998</v>
      </c>
      <c r="C2073" s="23">
        <v>0</v>
      </c>
      <c r="D2073" s="25"/>
      <c r="E2073" s="25"/>
    </row>
    <row r="2074" spans="1:7" x14ac:dyDescent="0.25">
      <c r="A2074" s="18" t="s">
        <v>4452</v>
      </c>
      <c r="B2074" s="18" t="str">
        <f t="shared" si="96"/>
        <v>A8001</v>
      </c>
      <c r="C2074" s="23">
        <v>0</v>
      </c>
      <c r="D2074" s="25">
        <v>42460</v>
      </c>
      <c r="E2074" s="25"/>
    </row>
    <row r="2075" spans="1:7" x14ac:dyDescent="0.25">
      <c r="A2075" s="18" t="s">
        <v>4319</v>
      </c>
      <c r="B2075" s="18" t="str">
        <f t="shared" si="96"/>
        <v>A7342</v>
      </c>
      <c r="C2075" s="23">
        <v>718.08</v>
      </c>
      <c r="D2075" s="25">
        <v>42419</v>
      </c>
      <c r="E2075" s="25">
        <v>42419</v>
      </c>
      <c r="F2075" s="18">
        <f>+VLOOKUP(B2075,'with calc.status'!$A$6:$M$1846,8,FALSE)</f>
        <v>718.08</v>
      </c>
      <c r="G2075" s="23">
        <f>+F2075-C2075</f>
        <v>0</v>
      </c>
    </row>
    <row r="2076" spans="1:7" x14ac:dyDescent="0.25">
      <c r="A2076" s="18" t="s">
        <v>4454</v>
      </c>
      <c r="B2076" s="18" t="str">
        <f t="shared" si="96"/>
        <v>A8003</v>
      </c>
      <c r="C2076" s="23">
        <v>0</v>
      </c>
      <c r="D2076" s="25">
        <v>42439</v>
      </c>
      <c r="E2076" s="25"/>
    </row>
    <row r="2077" spans="1:7" x14ac:dyDescent="0.25">
      <c r="A2077" s="18" t="s">
        <v>4455</v>
      </c>
      <c r="B2077" s="18" t="str">
        <f t="shared" si="96"/>
        <v>A8004</v>
      </c>
      <c r="C2077" s="23">
        <v>0</v>
      </c>
      <c r="D2077" s="25">
        <v>42438</v>
      </c>
      <c r="E2077" s="25"/>
    </row>
    <row r="2078" spans="1:7" x14ac:dyDescent="0.25">
      <c r="A2078" s="18" t="s">
        <v>4456</v>
      </c>
      <c r="B2078" s="18" t="str">
        <f t="shared" si="96"/>
        <v>A8009</v>
      </c>
      <c r="C2078" s="23">
        <v>0</v>
      </c>
      <c r="D2078" s="25"/>
      <c r="E2078" s="25"/>
    </row>
    <row r="2079" spans="1:7" x14ac:dyDescent="0.25">
      <c r="A2079" s="18" t="s">
        <v>4457</v>
      </c>
      <c r="B2079" s="18" t="str">
        <f t="shared" si="96"/>
        <v>A8010</v>
      </c>
      <c r="C2079" s="23">
        <v>0</v>
      </c>
      <c r="D2079" s="25"/>
      <c r="E2079" s="25"/>
    </row>
    <row r="2080" spans="1:7" x14ac:dyDescent="0.25">
      <c r="A2080" s="18" t="s">
        <v>4458</v>
      </c>
      <c r="B2080" s="18" t="str">
        <f t="shared" si="96"/>
        <v>A8012</v>
      </c>
      <c r="C2080" s="23">
        <v>2581.1370000000002</v>
      </c>
      <c r="D2080" s="25"/>
      <c r="E2080" s="25"/>
    </row>
    <row r="2081" spans="1:7" x14ac:dyDescent="0.25">
      <c r="A2081" s="18" t="s">
        <v>4459</v>
      </c>
      <c r="B2081" s="18" t="str">
        <f t="shared" si="96"/>
        <v>A8013</v>
      </c>
      <c r="C2081" s="23">
        <v>981.71450000000004</v>
      </c>
      <c r="D2081" s="25"/>
      <c r="E2081" s="25"/>
    </row>
    <row r="2082" spans="1:7" x14ac:dyDescent="0.25">
      <c r="A2082" s="18" t="s">
        <v>4419</v>
      </c>
      <c r="B2082" s="18" t="str">
        <f t="shared" si="96"/>
        <v>A7926</v>
      </c>
      <c r="C2082" s="23">
        <v>339.21</v>
      </c>
      <c r="D2082" s="25">
        <v>42422</v>
      </c>
      <c r="E2082" s="25">
        <v>42423</v>
      </c>
      <c r="F2082" s="18">
        <f>+VLOOKUP(B2082,'with calc.status'!$A$6:$M$1846,8,FALSE)</f>
        <v>339.21</v>
      </c>
      <c r="G2082" s="23">
        <f>+F2082-C2082</f>
        <v>0</v>
      </c>
    </row>
    <row r="2083" spans="1:7" x14ac:dyDescent="0.25">
      <c r="A2083" s="18" t="s">
        <v>4760</v>
      </c>
      <c r="B2083" s="18" t="str">
        <f t="shared" si="96"/>
        <v>A9153</v>
      </c>
      <c r="C2083" s="23">
        <v>175</v>
      </c>
      <c r="D2083" s="25">
        <v>42423</v>
      </c>
      <c r="E2083" s="25">
        <v>42423</v>
      </c>
      <c r="F2083" s="18">
        <f>+VLOOKUP(B2083,'with calc.status'!$A$6:$M$1846,8,FALSE)</f>
        <v>175</v>
      </c>
      <c r="G2083" s="23">
        <f>+F2083-C2083</f>
        <v>0</v>
      </c>
    </row>
    <row r="2084" spans="1:7" x14ac:dyDescent="0.25">
      <c r="A2084" s="18" t="s">
        <v>3821</v>
      </c>
      <c r="B2084" s="18" t="str">
        <f t="shared" si="96"/>
        <v>A4017</v>
      </c>
      <c r="C2084" s="23">
        <v>859.54</v>
      </c>
      <c r="D2084" s="25">
        <v>42424</v>
      </c>
      <c r="E2084" s="25">
        <v>42424</v>
      </c>
      <c r="F2084" s="18">
        <f>+VLOOKUP(B2084,'with calc.status'!$A$6:$M$1846,8,FALSE)</f>
        <v>859.54</v>
      </c>
      <c r="G2084" s="23">
        <f>+F2084-C2084</f>
        <v>0</v>
      </c>
    </row>
    <row r="2085" spans="1:7" x14ac:dyDescent="0.25">
      <c r="A2085" s="18" t="s">
        <v>4463</v>
      </c>
      <c r="B2085" s="18" t="str">
        <f t="shared" si="96"/>
        <v>A8022</v>
      </c>
      <c r="C2085" s="23">
        <v>0</v>
      </c>
      <c r="D2085" s="25"/>
      <c r="E2085" s="25"/>
    </row>
    <row r="2086" spans="1:7" x14ac:dyDescent="0.25">
      <c r="A2086" s="18" t="s">
        <v>4464</v>
      </c>
      <c r="B2086" s="18" t="str">
        <f t="shared" si="96"/>
        <v>A8023</v>
      </c>
      <c r="C2086" s="23">
        <v>0</v>
      </c>
      <c r="D2086" s="25"/>
      <c r="E2086" s="25"/>
    </row>
    <row r="2087" spans="1:7" x14ac:dyDescent="0.25">
      <c r="A2087" s="18" t="s">
        <v>4465</v>
      </c>
      <c r="B2087" s="18" t="str">
        <f t="shared" si="96"/>
        <v>A8024</v>
      </c>
      <c r="C2087" s="23">
        <v>0</v>
      </c>
      <c r="D2087" s="25"/>
      <c r="E2087" s="25"/>
    </row>
    <row r="2088" spans="1:7" x14ac:dyDescent="0.25">
      <c r="A2088" s="18" t="s">
        <v>4466</v>
      </c>
      <c r="B2088" s="18" t="str">
        <f t="shared" si="96"/>
        <v>A8025</v>
      </c>
      <c r="C2088" s="23">
        <v>0</v>
      </c>
      <c r="D2088" s="25"/>
      <c r="E2088" s="25"/>
    </row>
    <row r="2089" spans="1:7" x14ac:dyDescent="0.25">
      <c r="A2089" s="18" t="s">
        <v>4467</v>
      </c>
      <c r="B2089" s="18" t="str">
        <f t="shared" si="96"/>
        <v>A8026</v>
      </c>
      <c r="C2089" s="23">
        <v>0</v>
      </c>
      <c r="D2089" s="25"/>
      <c r="E2089" s="25"/>
    </row>
    <row r="2090" spans="1:7" x14ac:dyDescent="0.25">
      <c r="A2090" s="18" t="s">
        <v>4468</v>
      </c>
      <c r="B2090" s="18" t="str">
        <f t="shared" si="96"/>
        <v>A8027</v>
      </c>
      <c r="C2090" s="23">
        <v>0</v>
      </c>
      <c r="D2090" s="25"/>
      <c r="E2090" s="25"/>
    </row>
    <row r="2091" spans="1:7" x14ac:dyDescent="0.25">
      <c r="A2091" s="18" t="s">
        <v>4469</v>
      </c>
      <c r="B2091" s="18" t="str">
        <f t="shared" si="96"/>
        <v>A8028</v>
      </c>
      <c r="C2091" s="23">
        <v>0</v>
      </c>
      <c r="D2091" s="25"/>
      <c r="E2091" s="25"/>
    </row>
    <row r="2092" spans="1:7" x14ac:dyDescent="0.25">
      <c r="A2092" s="18" t="s">
        <v>4470</v>
      </c>
      <c r="B2092" s="18" t="str">
        <f t="shared" si="96"/>
        <v>A8029</v>
      </c>
      <c r="C2092" s="23">
        <v>0</v>
      </c>
      <c r="D2092" s="25"/>
      <c r="E2092" s="25"/>
    </row>
    <row r="2093" spans="1:7" x14ac:dyDescent="0.25">
      <c r="A2093" s="18" t="s">
        <v>4471</v>
      </c>
      <c r="B2093" s="18" t="str">
        <f t="shared" si="96"/>
        <v>A8031</v>
      </c>
      <c r="C2093" s="23">
        <v>0</v>
      </c>
      <c r="D2093" s="25"/>
      <c r="E2093" s="25"/>
    </row>
    <row r="2094" spans="1:7" x14ac:dyDescent="0.25">
      <c r="A2094" s="18" t="s">
        <v>4472</v>
      </c>
      <c r="B2094" s="18" t="str">
        <f t="shared" si="96"/>
        <v>A8038</v>
      </c>
      <c r="C2094" s="23">
        <v>0</v>
      </c>
      <c r="D2094" s="25">
        <v>42434</v>
      </c>
      <c r="E2094" s="25"/>
    </row>
    <row r="2095" spans="1:7" x14ac:dyDescent="0.25">
      <c r="A2095" s="18" t="s">
        <v>4473</v>
      </c>
      <c r="B2095" s="18" t="str">
        <f t="shared" si="96"/>
        <v>A8045</v>
      </c>
      <c r="C2095" s="23">
        <v>182.91730000000001</v>
      </c>
      <c r="D2095" s="25">
        <v>42438</v>
      </c>
      <c r="E2095" s="25"/>
    </row>
    <row r="2096" spans="1:7" x14ac:dyDescent="0.25">
      <c r="A2096" s="18" t="s">
        <v>4474</v>
      </c>
      <c r="B2096" s="18" t="str">
        <f t="shared" si="96"/>
        <v>A8046</v>
      </c>
      <c r="C2096" s="23">
        <v>0</v>
      </c>
      <c r="D2096" s="25">
        <v>42444</v>
      </c>
      <c r="E2096" s="25"/>
    </row>
    <row r="2097" spans="1:5" x14ac:dyDescent="0.25">
      <c r="A2097" s="18" t="s">
        <v>4475</v>
      </c>
      <c r="B2097" s="18" t="str">
        <f t="shared" si="96"/>
        <v>A8047</v>
      </c>
      <c r="C2097" s="23">
        <v>0</v>
      </c>
      <c r="D2097" s="25">
        <v>42488</v>
      </c>
      <c r="E2097" s="25"/>
    </row>
    <row r="2098" spans="1:5" x14ac:dyDescent="0.25">
      <c r="A2098" s="18" t="s">
        <v>4476</v>
      </c>
      <c r="B2098" s="18" t="str">
        <f t="shared" si="96"/>
        <v>A8048</v>
      </c>
      <c r="C2098" s="23">
        <v>751.9384</v>
      </c>
      <c r="D2098" s="25">
        <v>42388</v>
      </c>
      <c r="E2098" s="25"/>
    </row>
    <row r="2099" spans="1:5" x14ac:dyDescent="0.25">
      <c r="A2099" s="18" t="s">
        <v>4477</v>
      </c>
      <c r="B2099" s="18" t="str">
        <f t="shared" si="96"/>
        <v>A8068</v>
      </c>
      <c r="C2099" s="23">
        <v>255.84</v>
      </c>
      <c r="D2099" s="25">
        <v>42439</v>
      </c>
      <c r="E2099" s="25"/>
    </row>
    <row r="2100" spans="1:5" x14ac:dyDescent="0.25">
      <c r="A2100" s="18" t="s">
        <v>4478</v>
      </c>
      <c r="B2100" s="18" t="str">
        <f t="shared" si="96"/>
        <v>A8069</v>
      </c>
      <c r="C2100" s="23">
        <v>140.71199999999999</v>
      </c>
      <c r="D2100" s="25">
        <v>42446</v>
      </c>
      <c r="E2100" s="25"/>
    </row>
    <row r="2101" spans="1:5" x14ac:dyDescent="0.25">
      <c r="A2101" s="18" t="s">
        <v>4479</v>
      </c>
      <c r="B2101" s="18" t="str">
        <f t="shared" si="96"/>
        <v>A8070</v>
      </c>
      <c r="C2101" s="23">
        <v>7102.8368</v>
      </c>
      <c r="D2101" s="25"/>
      <c r="E2101" s="25"/>
    </row>
    <row r="2102" spans="1:5" x14ac:dyDescent="0.25">
      <c r="A2102" s="18" t="s">
        <v>4480</v>
      </c>
      <c r="B2102" s="18" t="str">
        <f t="shared" si="96"/>
        <v>A8074</v>
      </c>
      <c r="C2102" s="23">
        <v>0</v>
      </c>
      <c r="D2102" s="25"/>
      <c r="E2102" s="25"/>
    </row>
    <row r="2103" spans="1:5" x14ac:dyDescent="0.25">
      <c r="A2103" s="18" t="s">
        <v>4481</v>
      </c>
      <c r="B2103" s="18" t="str">
        <f t="shared" si="96"/>
        <v>A8075</v>
      </c>
      <c r="C2103" s="23">
        <v>168.8544</v>
      </c>
      <c r="D2103" s="25">
        <v>42430</v>
      </c>
      <c r="E2103" s="25"/>
    </row>
    <row r="2104" spans="1:5" x14ac:dyDescent="0.25">
      <c r="A2104" s="18" t="s">
        <v>4482</v>
      </c>
      <c r="B2104" s="18" t="str">
        <f t="shared" si="96"/>
        <v>A8077</v>
      </c>
      <c r="C2104" s="23">
        <v>447.72</v>
      </c>
      <c r="D2104" s="25">
        <v>42429</v>
      </c>
      <c r="E2104" s="25"/>
    </row>
    <row r="2105" spans="1:5" x14ac:dyDescent="0.25">
      <c r="A2105" s="18" t="s">
        <v>4483</v>
      </c>
      <c r="B2105" s="18" t="str">
        <f t="shared" si="96"/>
        <v>A8079</v>
      </c>
      <c r="C2105" s="23">
        <v>370.96800000000002</v>
      </c>
      <c r="D2105" s="25">
        <v>42438</v>
      </c>
      <c r="E2105" s="25"/>
    </row>
    <row r="2106" spans="1:5" x14ac:dyDescent="0.25">
      <c r="A2106" s="18" t="s">
        <v>4484</v>
      </c>
      <c r="B2106" s="18" t="str">
        <f t="shared" si="96"/>
        <v>A8080</v>
      </c>
      <c r="C2106" s="23">
        <v>148.38720000000001</v>
      </c>
      <c r="D2106" s="25">
        <v>42446</v>
      </c>
      <c r="E2106" s="25"/>
    </row>
    <row r="2107" spans="1:5" x14ac:dyDescent="0.25">
      <c r="A2107" s="18" t="s">
        <v>4485</v>
      </c>
      <c r="B2107" s="18" t="str">
        <f t="shared" si="96"/>
        <v>A8081</v>
      </c>
      <c r="C2107" s="23">
        <v>1069.4112</v>
      </c>
      <c r="D2107" s="25">
        <v>42446</v>
      </c>
      <c r="E2107" s="25"/>
    </row>
    <row r="2108" spans="1:5" x14ac:dyDescent="0.25">
      <c r="A2108" s="18" t="s">
        <v>4486</v>
      </c>
      <c r="B2108" s="18" t="str">
        <f t="shared" si="96"/>
        <v>A8082</v>
      </c>
      <c r="C2108" s="23">
        <v>378.64319999999998</v>
      </c>
      <c r="D2108" s="25">
        <v>42438</v>
      </c>
      <c r="E2108" s="25"/>
    </row>
    <row r="2109" spans="1:5" x14ac:dyDescent="0.25">
      <c r="A2109" s="18" t="s">
        <v>4487</v>
      </c>
      <c r="B2109" s="18" t="str">
        <f t="shared" si="96"/>
        <v>A8083</v>
      </c>
      <c r="C2109" s="23">
        <v>11502.4385</v>
      </c>
      <c r="D2109" s="25">
        <v>42436</v>
      </c>
      <c r="E2109" s="25"/>
    </row>
    <row r="2110" spans="1:5" x14ac:dyDescent="0.25">
      <c r="A2110" s="18" t="s">
        <v>4488</v>
      </c>
      <c r="B2110" s="18" t="str">
        <f t="shared" si="96"/>
        <v>A8084</v>
      </c>
      <c r="C2110" s="23">
        <v>1125.6959999999999</v>
      </c>
      <c r="D2110" s="25">
        <v>42438</v>
      </c>
      <c r="E2110" s="25"/>
    </row>
    <row r="2111" spans="1:5" x14ac:dyDescent="0.25">
      <c r="A2111" s="18" t="s">
        <v>4489</v>
      </c>
      <c r="B2111" s="18" t="str">
        <f t="shared" si="96"/>
        <v>A8085</v>
      </c>
      <c r="C2111" s="23">
        <v>12157.516799999999</v>
      </c>
      <c r="D2111" s="25"/>
      <c r="E2111" s="25"/>
    </row>
    <row r="2112" spans="1:5" x14ac:dyDescent="0.25">
      <c r="A2112" s="18" t="s">
        <v>4490</v>
      </c>
      <c r="B2112" s="18" t="str">
        <f t="shared" si="96"/>
        <v>A8094</v>
      </c>
      <c r="C2112" s="23">
        <v>0</v>
      </c>
      <c r="D2112" s="25"/>
      <c r="E2112" s="25"/>
    </row>
    <row r="2113" spans="1:7" x14ac:dyDescent="0.25">
      <c r="A2113" s="18" t="s">
        <v>4491</v>
      </c>
      <c r="B2113" s="18" t="str">
        <f t="shared" si="96"/>
        <v>A8097</v>
      </c>
      <c r="C2113" s="23">
        <v>0</v>
      </c>
      <c r="D2113" s="25"/>
      <c r="E2113" s="25"/>
    </row>
    <row r="2114" spans="1:7" x14ac:dyDescent="0.25">
      <c r="A2114" s="18" t="s">
        <v>4492</v>
      </c>
      <c r="B2114" s="18" t="str">
        <f t="shared" si="96"/>
        <v>A8100</v>
      </c>
      <c r="C2114" s="23">
        <v>0</v>
      </c>
      <c r="D2114" s="25"/>
      <c r="E2114" s="25"/>
    </row>
    <row r="2115" spans="1:7" x14ac:dyDescent="0.25">
      <c r="A2115" s="18" t="s">
        <v>4493</v>
      </c>
      <c r="B2115" s="18" t="str">
        <f t="shared" si="96"/>
        <v>A8102</v>
      </c>
      <c r="C2115" s="23">
        <v>0</v>
      </c>
      <c r="D2115" s="25"/>
      <c r="E2115" s="25"/>
    </row>
    <row r="2116" spans="1:7" x14ac:dyDescent="0.25">
      <c r="A2116" s="18" t="s">
        <v>4494</v>
      </c>
      <c r="B2116" s="18" t="str">
        <f t="shared" si="96"/>
        <v>A8104</v>
      </c>
      <c r="C2116" s="23">
        <v>0</v>
      </c>
      <c r="D2116" s="25"/>
      <c r="E2116" s="25"/>
    </row>
    <row r="2117" spans="1:7" x14ac:dyDescent="0.25">
      <c r="A2117" s="18" t="s">
        <v>4495</v>
      </c>
      <c r="B2117" s="18" t="str">
        <f t="shared" si="96"/>
        <v>A8105</v>
      </c>
      <c r="C2117" s="23">
        <v>0</v>
      </c>
      <c r="D2117" s="25"/>
      <c r="E2117" s="25"/>
    </row>
    <row r="2118" spans="1:7" x14ac:dyDescent="0.25">
      <c r="A2118" s="18" t="s">
        <v>4496</v>
      </c>
      <c r="B2118" s="18" t="str">
        <f t="shared" si="96"/>
        <v>A8106</v>
      </c>
      <c r="C2118" s="23">
        <v>0</v>
      </c>
      <c r="D2118" s="25"/>
      <c r="E2118" s="25"/>
    </row>
    <row r="2119" spans="1:7" x14ac:dyDescent="0.25">
      <c r="A2119" s="18" t="s">
        <v>4497</v>
      </c>
      <c r="B2119" s="18" t="str">
        <f t="shared" si="96"/>
        <v>A8107</v>
      </c>
      <c r="C2119" s="23">
        <v>0</v>
      </c>
      <c r="D2119" s="25"/>
      <c r="E2119" s="25"/>
    </row>
    <row r="2120" spans="1:7" x14ac:dyDescent="0.25">
      <c r="A2120" s="18" t="s">
        <v>4498</v>
      </c>
      <c r="B2120" s="18" t="str">
        <f t="shared" si="96"/>
        <v>A8108</v>
      </c>
      <c r="C2120" s="23">
        <v>0</v>
      </c>
      <c r="D2120" s="25"/>
      <c r="E2120" s="25"/>
    </row>
    <row r="2121" spans="1:7" x14ac:dyDescent="0.25">
      <c r="A2121" s="18" t="s">
        <v>4499</v>
      </c>
      <c r="B2121" s="18" t="str">
        <f t="shared" si="96"/>
        <v>A8110</v>
      </c>
      <c r="C2121" s="23">
        <v>0</v>
      </c>
      <c r="D2121" s="25"/>
      <c r="E2121" s="25"/>
    </row>
    <row r="2122" spans="1:7" x14ac:dyDescent="0.25">
      <c r="A2122" s="18" t="s">
        <v>4500</v>
      </c>
      <c r="B2122" s="18" t="str">
        <f t="shared" si="96"/>
        <v>A8111</v>
      </c>
      <c r="C2122" s="23">
        <v>0</v>
      </c>
      <c r="D2122" s="25"/>
      <c r="E2122" s="25"/>
    </row>
    <row r="2123" spans="1:7" x14ac:dyDescent="0.25">
      <c r="A2123" s="18" t="s">
        <v>4501</v>
      </c>
      <c r="B2123" s="18" t="str">
        <f t="shared" ref="B2123:B2186" si="97">+LEFT(A2123,5)</f>
        <v>A8115</v>
      </c>
      <c r="C2123" s="23">
        <v>0</v>
      </c>
      <c r="D2123" s="25"/>
      <c r="E2123" s="25"/>
    </row>
    <row r="2124" spans="1:7" x14ac:dyDescent="0.25">
      <c r="A2124" s="18" t="s">
        <v>4502</v>
      </c>
      <c r="B2124" s="18" t="str">
        <f t="shared" si="97"/>
        <v>A8117</v>
      </c>
      <c r="C2124" s="23">
        <v>0</v>
      </c>
      <c r="D2124" s="25"/>
      <c r="E2124" s="25"/>
    </row>
    <row r="2125" spans="1:7" x14ac:dyDescent="0.25">
      <c r="A2125" s="18" t="s">
        <v>4503</v>
      </c>
      <c r="B2125" s="18" t="str">
        <f t="shared" si="97"/>
        <v>A8119</v>
      </c>
      <c r="C2125" s="23">
        <v>0</v>
      </c>
      <c r="D2125" s="25"/>
      <c r="E2125" s="25"/>
    </row>
    <row r="2126" spans="1:7" x14ac:dyDescent="0.25">
      <c r="A2126" s="18" t="s">
        <v>4031</v>
      </c>
      <c r="B2126" s="18" t="str">
        <f t="shared" si="97"/>
        <v>A5088</v>
      </c>
      <c r="C2126" s="23">
        <v>13604</v>
      </c>
      <c r="D2126" s="25">
        <v>42354</v>
      </c>
      <c r="E2126" s="25">
        <v>42424</v>
      </c>
      <c r="F2126" s="18">
        <f>+VLOOKUP(B2126,'with calc.status'!$A$6:$M$1846,8,FALSE)</f>
        <v>13604</v>
      </c>
      <c r="G2126" s="23">
        <f>+F2126-C2126</f>
        <v>0</v>
      </c>
    </row>
    <row r="2127" spans="1:7" x14ac:dyDescent="0.25">
      <c r="A2127" s="18" t="s">
        <v>4078</v>
      </c>
      <c r="B2127" s="18" t="str">
        <f t="shared" si="97"/>
        <v>A5992</v>
      </c>
      <c r="C2127" s="23">
        <v>1343.3469</v>
      </c>
      <c r="D2127" s="25">
        <v>42424</v>
      </c>
      <c r="E2127" s="25">
        <v>42424</v>
      </c>
      <c r="F2127" s="18">
        <f>+VLOOKUP(B2127,'with calc.status'!$A$6:$M$1846,8,FALSE)</f>
        <v>1343.3469</v>
      </c>
      <c r="G2127" s="23">
        <f>+F2127-C2127</f>
        <v>0</v>
      </c>
    </row>
    <row r="2128" spans="1:7" x14ac:dyDescent="0.25">
      <c r="A2128" s="18" t="s">
        <v>4506</v>
      </c>
      <c r="B2128" s="18" t="str">
        <f t="shared" si="97"/>
        <v>A8146</v>
      </c>
      <c r="C2128" s="23">
        <v>699.91669999999999</v>
      </c>
      <c r="D2128" s="25">
        <v>42437</v>
      </c>
      <c r="E2128" s="25"/>
    </row>
    <row r="2129" spans="1:7" x14ac:dyDescent="0.25">
      <c r="A2129" s="18" t="s">
        <v>4507</v>
      </c>
      <c r="B2129" s="18" t="str">
        <f t="shared" si="97"/>
        <v>A8158</v>
      </c>
      <c r="C2129" s="23">
        <v>11000</v>
      </c>
      <c r="D2129" s="25"/>
      <c r="E2129" s="25"/>
    </row>
    <row r="2130" spans="1:7" x14ac:dyDescent="0.25">
      <c r="A2130" s="18" t="s">
        <v>3711</v>
      </c>
      <c r="B2130" s="18" t="str">
        <f t="shared" si="97"/>
        <v>A3044</v>
      </c>
      <c r="C2130" s="23">
        <v>5224.63</v>
      </c>
      <c r="D2130" s="25">
        <v>42185</v>
      </c>
      <c r="E2130" s="25">
        <v>42425</v>
      </c>
      <c r="F2130" s="18">
        <f>+VLOOKUP(B2130,'with calc.status'!$A$6:$M$1846,8,FALSE)</f>
        <v>5224.63</v>
      </c>
      <c r="G2130" s="23">
        <f>+F2130-C2130</f>
        <v>0</v>
      </c>
    </row>
    <row r="2131" spans="1:7" x14ac:dyDescent="0.25">
      <c r="A2131" s="18" t="s">
        <v>3658</v>
      </c>
      <c r="B2131" s="18" t="str">
        <f t="shared" si="97"/>
        <v>A2524</v>
      </c>
      <c r="C2131" s="23">
        <v>3891.8609999999999</v>
      </c>
      <c r="D2131" s="25">
        <v>42251</v>
      </c>
      <c r="E2131" s="25">
        <v>42429</v>
      </c>
      <c r="F2131" s="18">
        <f>+VLOOKUP(B2131,'with calc.status'!$A$6:$M$1846,8,FALSE)</f>
        <v>3891.8609999999999</v>
      </c>
      <c r="G2131" s="23">
        <f>+F2131-C2131</f>
        <v>0</v>
      </c>
    </row>
    <row r="2132" spans="1:7" x14ac:dyDescent="0.25">
      <c r="A2132" s="18" t="s">
        <v>4153</v>
      </c>
      <c r="B2132" s="18" t="str">
        <f t="shared" si="97"/>
        <v>A6547</v>
      </c>
      <c r="C2132" s="23">
        <v>230.9853</v>
      </c>
      <c r="D2132" s="25">
        <v>42425</v>
      </c>
      <c r="E2132" s="25">
        <v>42429</v>
      </c>
      <c r="F2132" s="18">
        <f>+VLOOKUP(B2132,'with calc.status'!$A$6:$M$1846,8,FALSE)</f>
        <v>230.9853</v>
      </c>
      <c r="G2132" s="23">
        <f>+F2132-C2132</f>
        <v>0</v>
      </c>
    </row>
    <row r="2133" spans="1:7" x14ac:dyDescent="0.25">
      <c r="A2133" s="18" t="s">
        <v>4511</v>
      </c>
      <c r="B2133" s="18" t="str">
        <f t="shared" si="97"/>
        <v>A8170</v>
      </c>
      <c r="C2133" s="23">
        <v>0</v>
      </c>
      <c r="D2133" s="25">
        <v>42487</v>
      </c>
      <c r="E2133" s="25"/>
    </row>
    <row r="2134" spans="1:7" x14ac:dyDescent="0.25">
      <c r="A2134" s="18" t="s">
        <v>4184</v>
      </c>
      <c r="B2134" s="18" t="str">
        <f t="shared" si="97"/>
        <v>A6786</v>
      </c>
      <c r="C2134" s="23">
        <v>2875.3303000000001</v>
      </c>
      <c r="D2134" s="25">
        <v>42279</v>
      </c>
      <c r="E2134" s="25">
        <v>42429</v>
      </c>
      <c r="F2134" s="18">
        <f>+VLOOKUP(B2134,'with calc.status'!$A$6:$M$1846,8,FALSE)</f>
        <v>2875.3303000000001</v>
      </c>
      <c r="G2134" s="23">
        <f>+F2134-C2134</f>
        <v>0</v>
      </c>
    </row>
    <row r="2135" spans="1:7" x14ac:dyDescent="0.25">
      <c r="A2135" s="18" t="s">
        <v>4513</v>
      </c>
      <c r="B2135" s="18" t="str">
        <f t="shared" si="97"/>
        <v>A8177</v>
      </c>
      <c r="C2135" s="23">
        <v>644.65039999999999</v>
      </c>
      <c r="D2135" s="25">
        <v>42444</v>
      </c>
      <c r="E2135" s="25"/>
    </row>
    <row r="2136" spans="1:7" x14ac:dyDescent="0.25">
      <c r="A2136" s="18" t="s">
        <v>4514</v>
      </c>
      <c r="B2136" s="18" t="str">
        <f t="shared" si="97"/>
        <v>A8178</v>
      </c>
      <c r="C2136" s="23">
        <v>0</v>
      </c>
      <c r="D2136" s="25">
        <v>42447</v>
      </c>
      <c r="E2136" s="25"/>
    </row>
    <row r="2137" spans="1:7" x14ac:dyDescent="0.25">
      <c r="A2137" s="18" t="s">
        <v>4515</v>
      </c>
      <c r="B2137" s="18" t="str">
        <f t="shared" si="97"/>
        <v>A8183</v>
      </c>
      <c r="C2137" s="23">
        <v>110278</v>
      </c>
      <c r="D2137" s="25">
        <v>42444</v>
      </c>
      <c r="E2137" s="25"/>
    </row>
    <row r="2138" spans="1:7" x14ac:dyDescent="0.25">
      <c r="A2138" s="18" t="s">
        <v>4516</v>
      </c>
      <c r="B2138" s="18" t="str">
        <f t="shared" si="97"/>
        <v>A8186</v>
      </c>
      <c r="C2138" s="23">
        <v>1129.8</v>
      </c>
      <c r="D2138" s="25">
        <v>42430</v>
      </c>
      <c r="E2138" s="25"/>
    </row>
    <row r="2139" spans="1:7" x14ac:dyDescent="0.25">
      <c r="A2139" s="18" t="s">
        <v>4517</v>
      </c>
      <c r="B2139" s="18" t="str">
        <f t="shared" si="97"/>
        <v>A8199</v>
      </c>
      <c r="C2139" s="23">
        <v>0</v>
      </c>
      <c r="D2139" s="25"/>
      <c r="E2139" s="25"/>
    </row>
    <row r="2140" spans="1:7" x14ac:dyDescent="0.25">
      <c r="A2140" s="18" t="s">
        <v>4518</v>
      </c>
      <c r="B2140" s="18" t="str">
        <f t="shared" si="97"/>
        <v>A8226</v>
      </c>
      <c r="C2140" s="23">
        <v>880000</v>
      </c>
      <c r="D2140" s="25"/>
      <c r="E2140" s="25"/>
    </row>
    <row r="2141" spans="1:7" x14ac:dyDescent="0.25">
      <c r="A2141" s="18" t="s">
        <v>4249</v>
      </c>
      <c r="B2141" s="18" t="str">
        <f t="shared" si="97"/>
        <v>A6958</v>
      </c>
      <c r="C2141" s="23">
        <v>825.19560000000001</v>
      </c>
      <c r="D2141" s="25">
        <v>42375</v>
      </c>
      <c r="E2141" s="25">
        <v>42429</v>
      </c>
      <c r="F2141" s="18">
        <f>+VLOOKUP(B2141,'with calc.status'!$A$6:$M$1846,8,FALSE)</f>
        <v>825.19560000000001</v>
      </c>
      <c r="G2141" s="23">
        <f>+F2141-C2141</f>
        <v>0</v>
      </c>
    </row>
    <row r="2142" spans="1:7" x14ac:dyDescent="0.25">
      <c r="A2142" s="18" t="s">
        <v>4520</v>
      </c>
      <c r="B2142" s="18" t="str">
        <f t="shared" si="97"/>
        <v>A8295</v>
      </c>
      <c r="C2142" s="23">
        <v>259.42680000000001</v>
      </c>
      <c r="D2142" s="25"/>
      <c r="E2142" s="25"/>
    </row>
    <row r="2143" spans="1:7" x14ac:dyDescent="0.25">
      <c r="A2143" s="18" t="s">
        <v>4521</v>
      </c>
      <c r="B2143" s="18" t="str">
        <f t="shared" si="97"/>
        <v>A8297</v>
      </c>
      <c r="C2143" s="23">
        <v>170.40780000000001</v>
      </c>
      <c r="D2143" s="25"/>
      <c r="E2143" s="25"/>
    </row>
    <row r="2144" spans="1:7" x14ac:dyDescent="0.25">
      <c r="A2144" s="18" t="s">
        <v>4522</v>
      </c>
      <c r="B2144" s="18" t="str">
        <f t="shared" si="97"/>
        <v>A8299</v>
      </c>
      <c r="C2144" s="23">
        <v>757.93320000000006</v>
      </c>
      <c r="D2144" s="25"/>
      <c r="E2144" s="25"/>
    </row>
    <row r="2145" spans="1:7" x14ac:dyDescent="0.25">
      <c r="A2145" s="18" t="s">
        <v>4523</v>
      </c>
      <c r="B2145" s="18" t="str">
        <f t="shared" si="97"/>
        <v>A8300</v>
      </c>
      <c r="C2145" s="23">
        <v>0</v>
      </c>
      <c r="D2145" s="25">
        <v>42490</v>
      </c>
      <c r="E2145" s="25"/>
    </row>
    <row r="2146" spans="1:7" x14ac:dyDescent="0.25">
      <c r="A2146" s="18" t="s">
        <v>4524</v>
      </c>
      <c r="B2146" s="18" t="str">
        <f t="shared" si="97"/>
        <v>A8322</v>
      </c>
      <c r="C2146" s="23">
        <v>9202.1669999999995</v>
      </c>
      <c r="D2146" s="25">
        <v>42478</v>
      </c>
      <c r="E2146" s="25"/>
    </row>
    <row r="2147" spans="1:7" x14ac:dyDescent="0.25">
      <c r="A2147" s="18" t="s">
        <v>4525</v>
      </c>
      <c r="B2147" s="18" t="str">
        <f t="shared" si="97"/>
        <v>A8326</v>
      </c>
      <c r="C2147" s="23">
        <v>209.05080000000001</v>
      </c>
      <c r="D2147" s="25"/>
      <c r="E2147" s="25"/>
    </row>
    <row r="2148" spans="1:7" x14ac:dyDescent="0.25">
      <c r="A2148" s="18" t="s">
        <v>4526</v>
      </c>
      <c r="B2148" s="18" t="str">
        <f t="shared" si="97"/>
        <v>A8327</v>
      </c>
      <c r="C2148" s="23">
        <v>104.5254</v>
      </c>
      <c r="D2148" s="25"/>
      <c r="E2148" s="25"/>
    </row>
    <row r="2149" spans="1:7" x14ac:dyDescent="0.25">
      <c r="A2149" s="18" t="s">
        <v>4527</v>
      </c>
      <c r="B2149" s="18" t="str">
        <f t="shared" si="97"/>
        <v>A8328</v>
      </c>
      <c r="C2149" s="23">
        <v>104.5254</v>
      </c>
      <c r="D2149" s="25"/>
      <c r="E2149" s="25"/>
    </row>
    <row r="2150" spans="1:7" x14ac:dyDescent="0.25">
      <c r="A2150" s="18" t="s">
        <v>4255</v>
      </c>
      <c r="B2150" s="18" t="str">
        <f t="shared" si="97"/>
        <v>A6987</v>
      </c>
      <c r="C2150" s="23">
        <v>230.9853</v>
      </c>
      <c r="D2150" s="25">
        <v>42425</v>
      </c>
      <c r="E2150" s="25">
        <v>42429</v>
      </c>
      <c r="F2150" s="18">
        <f>+VLOOKUP(B2150,'with calc.status'!$A$6:$M$1846,8,FALSE)</f>
        <v>230.9853</v>
      </c>
      <c r="G2150" s="23">
        <f t="shared" ref="G2150:G2157" si="98">+F2150-C2150</f>
        <v>0</v>
      </c>
    </row>
    <row r="2151" spans="1:7" x14ac:dyDescent="0.25">
      <c r="A2151" s="18" t="s">
        <v>4411</v>
      </c>
      <c r="B2151" s="18" t="str">
        <f t="shared" si="97"/>
        <v>A7850</v>
      </c>
      <c r="C2151" s="23">
        <v>174.71</v>
      </c>
      <c r="D2151" s="25">
        <v>42401</v>
      </c>
      <c r="E2151" s="25">
        <v>42429</v>
      </c>
      <c r="F2151" s="18">
        <f>+VLOOKUP(B2151,'with calc.status'!$A$6:$M$1846,8,FALSE)</f>
        <v>174.71</v>
      </c>
      <c r="G2151" s="23">
        <f t="shared" si="98"/>
        <v>0</v>
      </c>
    </row>
    <row r="2152" spans="1:7" x14ac:dyDescent="0.25">
      <c r="A2152" s="18" t="s">
        <v>4300</v>
      </c>
      <c r="B2152" s="18" t="str">
        <f t="shared" si="97"/>
        <v>A7298</v>
      </c>
      <c r="C2152" s="23">
        <v>1937.32</v>
      </c>
      <c r="D2152" s="25">
        <v>42430</v>
      </c>
      <c r="E2152" s="25">
        <v>42430</v>
      </c>
      <c r="F2152" s="18">
        <f>+VLOOKUP(B2152,'with calc.status'!$A$6:$M$1846,8,FALSE)</f>
        <v>1937.32</v>
      </c>
      <c r="G2152" s="23">
        <f t="shared" si="98"/>
        <v>0</v>
      </c>
    </row>
    <row r="2153" spans="1:7" x14ac:dyDescent="0.25">
      <c r="A2153" s="18" t="s">
        <v>4079</v>
      </c>
      <c r="B2153" s="18" t="str">
        <f t="shared" si="97"/>
        <v>A5995</v>
      </c>
      <c r="C2153" s="23">
        <v>806.00810000000001</v>
      </c>
      <c r="D2153" s="25">
        <v>42431</v>
      </c>
      <c r="E2153" s="25">
        <v>42431</v>
      </c>
      <c r="F2153" s="18">
        <f>+VLOOKUP(B2153,'with calc.status'!$A$6:$M$1846,8,FALSE)</f>
        <v>806.00810000000001</v>
      </c>
      <c r="G2153" s="23">
        <f t="shared" si="98"/>
        <v>0</v>
      </c>
    </row>
    <row r="2154" spans="1:7" x14ac:dyDescent="0.25">
      <c r="A2154" s="18" t="s">
        <v>4188</v>
      </c>
      <c r="B2154" s="18" t="str">
        <f t="shared" si="97"/>
        <v>A6792</v>
      </c>
      <c r="C2154" s="23">
        <v>3985.9414999999999</v>
      </c>
      <c r="D2154" s="25">
        <v>42352</v>
      </c>
      <c r="E2154" s="25">
        <v>42431</v>
      </c>
      <c r="F2154" s="18">
        <f>+VLOOKUP(B2154,'with calc.status'!$A$6:$M$1846,8,FALSE)</f>
        <v>3985.9414999999999</v>
      </c>
      <c r="G2154" s="23">
        <f t="shared" si="98"/>
        <v>0</v>
      </c>
    </row>
    <row r="2155" spans="1:7" x14ac:dyDescent="0.25">
      <c r="A2155" s="18" t="s">
        <v>4254</v>
      </c>
      <c r="B2155" s="18" t="str">
        <f t="shared" si="97"/>
        <v>A6976</v>
      </c>
      <c r="C2155" s="23">
        <v>889.09</v>
      </c>
      <c r="D2155" s="25">
        <v>42431</v>
      </c>
      <c r="E2155" s="25">
        <v>42431</v>
      </c>
      <c r="F2155" s="18">
        <f>+VLOOKUP(B2155,'with calc.status'!$A$6:$M$1846,8,FALSE)</f>
        <v>889.09</v>
      </c>
      <c r="G2155" s="23">
        <f t="shared" si="98"/>
        <v>0</v>
      </c>
    </row>
    <row r="2156" spans="1:7" x14ac:dyDescent="0.25">
      <c r="A2156" s="18" t="s">
        <v>4334</v>
      </c>
      <c r="B2156" s="18" t="str">
        <f t="shared" si="97"/>
        <v>A7456</v>
      </c>
      <c r="C2156" s="23">
        <v>945</v>
      </c>
      <c r="D2156" s="25">
        <v>42431</v>
      </c>
      <c r="E2156" s="25">
        <v>42431</v>
      </c>
      <c r="F2156" s="18">
        <f>+VLOOKUP(B2156,'with calc.status'!$A$6:$M$1846,8,FALSE)</f>
        <v>945</v>
      </c>
      <c r="G2156" s="23">
        <f t="shared" si="98"/>
        <v>0</v>
      </c>
    </row>
    <row r="2157" spans="1:7" x14ac:dyDescent="0.25">
      <c r="A2157" s="18" t="s">
        <v>4365</v>
      </c>
      <c r="B2157" s="18" t="str">
        <f t="shared" si="97"/>
        <v>A7594</v>
      </c>
      <c r="C2157" s="23">
        <v>280.06</v>
      </c>
      <c r="D2157" s="25">
        <v>42431</v>
      </c>
      <c r="E2157" s="25">
        <v>42431</v>
      </c>
      <c r="F2157" s="18">
        <f>+VLOOKUP(B2157,'with calc.status'!$A$6:$M$1846,8,FALSE)</f>
        <v>280.06</v>
      </c>
      <c r="G2157" s="23">
        <f t="shared" si="98"/>
        <v>0</v>
      </c>
    </row>
    <row r="2158" spans="1:7" x14ac:dyDescent="0.25">
      <c r="A2158" s="18" t="s">
        <v>4536</v>
      </c>
      <c r="B2158" s="18" t="str">
        <f t="shared" si="97"/>
        <v>A8381</v>
      </c>
      <c r="C2158" s="23">
        <v>3910.8991000000001</v>
      </c>
      <c r="D2158" s="25">
        <v>42434</v>
      </c>
      <c r="E2158" s="25"/>
    </row>
    <row r="2159" spans="1:7" x14ac:dyDescent="0.25">
      <c r="A2159" s="18" t="s">
        <v>4537</v>
      </c>
      <c r="B2159" s="18" t="str">
        <f t="shared" si="97"/>
        <v>A8384</v>
      </c>
      <c r="C2159" s="23">
        <v>5868.3227999999999</v>
      </c>
      <c r="D2159" s="25">
        <v>42439</v>
      </c>
      <c r="E2159" s="25"/>
    </row>
    <row r="2160" spans="1:7" x14ac:dyDescent="0.25">
      <c r="A2160" s="18" t="s">
        <v>4538</v>
      </c>
      <c r="B2160" s="18" t="str">
        <f t="shared" si="97"/>
        <v>A8385</v>
      </c>
      <c r="C2160" s="23">
        <v>4570.6529</v>
      </c>
      <c r="D2160" s="25">
        <v>42443</v>
      </c>
      <c r="E2160" s="25"/>
    </row>
    <row r="2161" spans="1:5" x14ac:dyDescent="0.25">
      <c r="A2161" s="18" t="s">
        <v>4539</v>
      </c>
      <c r="B2161" s="18" t="str">
        <f t="shared" si="97"/>
        <v>A8388</v>
      </c>
      <c r="C2161" s="23">
        <v>1519.5789</v>
      </c>
      <c r="D2161" s="25">
        <v>42446</v>
      </c>
      <c r="E2161" s="25"/>
    </row>
    <row r="2162" spans="1:5" x14ac:dyDescent="0.25">
      <c r="A2162" s="18" t="s">
        <v>4540</v>
      </c>
      <c r="B2162" s="18" t="str">
        <f t="shared" si="97"/>
        <v>A8391</v>
      </c>
      <c r="C2162" s="23">
        <v>1519.5789</v>
      </c>
      <c r="D2162" s="25">
        <v>42446</v>
      </c>
      <c r="E2162" s="25"/>
    </row>
    <row r="2163" spans="1:5" x14ac:dyDescent="0.25">
      <c r="A2163" s="18" t="s">
        <v>4541</v>
      </c>
      <c r="B2163" s="18" t="str">
        <f t="shared" si="97"/>
        <v>A8393</v>
      </c>
      <c r="C2163" s="23">
        <v>1246.8163999999999</v>
      </c>
      <c r="D2163" s="25">
        <v>42447</v>
      </c>
      <c r="E2163" s="25"/>
    </row>
    <row r="2164" spans="1:5" x14ac:dyDescent="0.25">
      <c r="A2164" s="18" t="s">
        <v>4542</v>
      </c>
      <c r="B2164" s="18" t="str">
        <f t="shared" si="97"/>
        <v>A8414</v>
      </c>
      <c r="C2164" s="23">
        <v>152.25</v>
      </c>
      <c r="D2164" s="25"/>
      <c r="E2164" s="25"/>
    </row>
    <row r="2165" spans="1:5" x14ac:dyDescent="0.25">
      <c r="A2165" s="18" t="s">
        <v>4543</v>
      </c>
      <c r="B2165" s="18" t="str">
        <f t="shared" si="97"/>
        <v>A8415</v>
      </c>
      <c r="C2165" s="23">
        <v>321.2475</v>
      </c>
      <c r="D2165" s="25"/>
      <c r="E2165" s="25"/>
    </row>
    <row r="2166" spans="1:5" x14ac:dyDescent="0.25">
      <c r="A2166" s="18" t="s">
        <v>4544</v>
      </c>
      <c r="B2166" s="18" t="str">
        <f t="shared" si="97"/>
        <v>A8416</v>
      </c>
      <c r="C2166" s="23">
        <v>548.1</v>
      </c>
      <c r="D2166" s="25"/>
      <c r="E2166" s="25"/>
    </row>
    <row r="2167" spans="1:5" x14ac:dyDescent="0.25">
      <c r="A2167" s="18" t="s">
        <v>4545</v>
      </c>
      <c r="B2167" s="18" t="str">
        <f t="shared" si="97"/>
        <v>A8417</v>
      </c>
      <c r="C2167" s="23">
        <v>492.27499999999998</v>
      </c>
      <c r="D2167" s="25"/>
      <c r="E2167" s="25"/>
    </row>
    <row r="2168" spans="1:5" x14ac:dyDescent="0.25">
      <c r="A2168" s="18" t="s">
        <v>4546</v>
      </c>
      <c r="B2168" s="18" t="str">
        <f t="shared" si="97"/>
        <v>A8488</v>
      </c>
      <c r="C2168" s="23">
        <v>0</v>
      </c>
      <c r="D2168" s="25">
        <v>42454</v>
      </c>
      <c r="E2168" s="25"/>
    </row>
    <row r="2169" spans="1:5" x14ac:dyDescent="0.25">
      <c r="A2169" s="18" t="s">
        <v>4547</v>
      </c>
      <c r="B2169" s="18" t="str">
        <f t="shared" si="97"/>
        <v>A8492</v>
      </c>
      <c r="C2169" s="23">
        <v>0</v>
      </c>
      <c r="D2169" s="25"/>
      <c r="E2169" s="25"/>
    </row>
    <row r="2170" spans="1:5" x14ac:dyDescent="0.25">
      <c r="A2170" s="18" t="s">
        <v>4548</v>
      </c>
      <c r="B2170" s="18" t="str">
        <f t="shared" si="97"/>
        <v>A8494</v>
      </c>
      <c r="C2170" s="23">
        <v>0</v>
      </c>
      <c r="D2170" s="25">
        <v>42509</v>
      </c>
      <c r="E2170" s="25"/>
    </row>
    <row r="2171" spans="1:5" x14ac:dyDescent="0.25">
      <c r="A2171" s="18" t="s">
        <v>4549</v>
      </c>
      <c r="B2171" s="18" t="str">
        <f t="shared" si="97"/>
        <v>A8511</v>
      </c>
      <c r="C2171" s="23">
        <v>0</v>
      </c>
      <c r="D2171" s="25">
        <v>42479</v>
      </c>
      <c r="E2171" s="25"/>
    </row>
    <row r="2172" spans="1:5" x14ac:dyDescent="0.25">
      <c r="A2172" s="18" t="s">
        <v>4550</v>
      </c>
      <c r="B2172" s="18" t="str">
        <f t="shared" si="97"/>
        <v>A8512</v>
      </c>
      <c r="C2172" s="23">
        <v>4171.3464999999997</v>
      </c>
      <c r="D2172" s="25">
        <v>42416</v>
      </c>
      <c r="E2172" s="25"/>
    </row>
    <row r="2173" spans="1:5" x14ac:dyDescent="0.25">
      <c r="A2173" s="18" t="s">
        <v>4551</v>
      </c>
      <c r="B2173" s="18" t="str">
        <f t="shared" si="97"/>
        <v>A8513</v>
      </c>
      <c r="C2173" s="23">
        <v>2142.1556999999998</v>
      </c>
      <c r="D2173" s="25">
        <v>42418</v>
      </c>
      <c r="E2173" s="25"/>
    </row>
    <row r="2174" spans="1:5" x14ac:dyDescent="0.25">
      <c r="A2174" s="18" t="s">
        <v>4552</v>
      </c>
      <c r="B2174" s="18" t="str">
        <f t="shared" si="97"/>
        <v>A8514</v>
      </c>
      <c r="C2174" s="23">
        <v>1917.3972000000001</v>
      </c>
      <c r="D2174" s="25">
        <v>42429</v>
      </c>
      <c r="E2174" s="25"/>
    </row>
    <row r="2175" spans="1:5" x14ac:dyDescent="0.25">
      <c r="A2175" s="18" t="s">
        <v>4553</v>
      </c>
      <c r="B2175" s="18" t="str">
        <f t="shared" si="97"/>
        <v>A8518</v>
      </c>
      <c r="C2175" s="23">
        <v>268.86559999999997</v>
      </c>
      <c r="D2175" s="25">
        <v>42443</v>
      </c>
      <c r="E2175" s="25"/>
    </row>
    <row r="2176" spans="1:5" x14ac:dyDescent="0.25">
      <c r="A2176" s="18" t="s">
        <v>4554</v>
      </c>
      <c r="B2176" s="18" t="str">
        <f t="shared" si="97"/>
        <v>A8520</v>
      </c>
      <c r="C2176" s="23">
        <v>3802.7701000000002</v>
      </c>
      <c r="D2176" s="25">
        <v>42452</v>
      </c>
      <c r="E2176" s="25"/>
    </row>
    <row r="2177" spans="1:7" x14ac:dyDescent="0.25">
      <c r="A2177" s="18" t="s">
        <v>4555</v>
      </c>
      <c r="B2177" s="18" t="str">
        <f t="shared" si="97"/>
        <v>A8522</v>
      </c>
      <c r="C2177" s="23">
        <v>0</v>
      </c>
      <c r="D2177" s="25"/>
      <c r="E2177" s="25"/>
    </row>
    <row r="2178" spans="1:7" x14ac:dyDescent="0.25">
      <c r="A2178" s="18" t="s">
        <v>4556</v>
      </c>
      <c r="B2178" s="18" t="str">
        <f t="shared" si="97"/>
        <v>A8523</v>
      </c>
      <c r="C2178" s="23">
        <v>0</v>
      </c>
      <c r="D2178" s="25"/>
      <c r="E2178" s="25"/>
    </row>
    <row r="2179" spans="1:7" x14ac:dyDescent="0.25">
      <c r="A2179" s="18" t="s">
        <v>4557</v>
      </c>
      <c r="B2179" s="18" t="str">
        <f t="shared" si="97"/>
        <v>A8524</v>
      </c>
      <c r="C2179" s="23">
        <v>0</v>
      </c>
      <c r="D2179" s="25"/>
      <c r="E2179" s="25"/>
    </row>
    <row r="2180" spans="1:7" x14ac:dyDescent="0.25">
      <c r="A2180" s="18" t="s">
        <v>4558</v>
      </c>
      <c r="B2180" s="18" t="str">
        <f t="shared" si="97"/>
        <v>A8525</v>
      </c>
      <c r="C2180" s="23">
        <v>0</v>
      </c>
      <c r="D2180" s="25">
        <v>42460</v>
      </c>
      <c r="E2180" s="25"/>
    </row>
    <row r="2181" spans="1:7" x14ac:dyDescent="0.25">
      <c r="A2181" s="18" t="s">
        <v>4366</v>
      </c>
      <c r="B2181" s="18" t="str">
        <f t="shared" si="97"/>
        <v>A7595</v>
      </c>
      <c r="C2181" s="23">
        <v>235.84</v>
      </c>
      <c r="D2181" s="25">
        <v>42431</v>
      </c>
      <c r="E2181" s="25">
        <v>42431</v>
      </c>
      <c r="F2181" s="18">
        <f>+VLOOKUP(B2181,'with calc.status'!$A$6:$M$1846,8,FALSE)</f>
        <v>235.84</v>
      </c>
      <c r="G2181" s="23">
        <f>+F2181-C2181</f>
        <v>0</v>
      </c>
    </row>
    <row r="2182" spans="1:7" x14ac:dyDescent="0.25">
      <c r="A2182" s="18" t="s">
        <v>4560</v>
      </c>
      <c r="B2182" s="18" t="str">
        <f t="shared" si="97"/>
        <v>A8527</v>
      </c>
      <c r="C2182" s="23">
        <v>0</v>
      </c>
      <c r="D2182" s="25">
        <v>42460</v>
      </c>
      <c r="E2182" s="25"/>
    </row>
    <row r="2183" spans="1:7" x14ac:dyDescent="0.25">
      <c r="A2183" s="18" t="s">
        <v>4561</v>
      </c>
      <c r="B2183" s="18" t="str">
        <f t="shared" si="97"/>
        <v>A8530</v>
      </c>
      <c r="C2183" s="23">
        <v>0</v>
      </c>
      <c r="D2183" s="25">
        <v>42465</v>
      </c>
      <c r="E2183" s="25"/>
    </row>
    <row r="2184" spans="1:7" x14ac:dyDescent="0.25">
      <c r="A2184" s="18" t="s">
        <v>4418</v>
      </c>
      <c r="B2184" s="18" t="str">
        <f t="shared" si="97"/>
        <v>A7917</v>
      </c>
      <c r="C2184" s="23">
        <v>704.18</v>
      </c>
      <c r="D2184" s="25">
        <v>42431</v>
      </c>
      <c r="E2184" s="25">
        <v>42431</v>
      </c>
      <c r="F2184" s="18">
        <f>+VLOOKUP(B2184,'with calc.status'!$A$6:$M$1846,8,FALSE)</f>
        <v>704.18</v>
      </c>
      <c r="G2184" s="23">
        <f t="shared" ref="G2184:G2193" si="99">+F2184-C2184</f>
        <v>0</v>
      </c>
    </row>
    <row r="2185" spans="1:7" x14ac:dyDescent="0.25">
      <c r="A2185" s="18" t="s">
        <v>4508</v>
      </c>
      <c r="B2185" s="18" t="str">
        <f t="shared" si="97"/>
        <v>A8159</v>
      </c>
      <c r="C2185" s="23">
        <v>798</v>
      </c>
      <c r="D2185" s="25">
        <v>42408</v>
      </c>
      <c r="E2185" s="25">
        <v>42431</v>
      </c>
      <c r="F2185" s="18">
        <f>+VLOOKUP(B2185,'with calc.status'!$A$6:$M$1846,8,FALSE)</f>
        <v>798</v>
      </c>
      <c r="G2185" s="23">
        <f t="shared" si="99"/>
        <v>0</v>
      </c>
    </row>
    <row r="2186" spans="1:7" x14ac:dyDescent="0.25">
      <c r="A2186" s="18" t="s">
        <v>4752</v>
      </c>
      <c r="B2186" s="18" t="str">
        <f t="shared" si="97"/>
        <v>A9142</v>
      </c>
      <c r="C2186" s="23">
        <v>805.3</v>
      </c>
      <c r="D2186" s="25">
        <v>42431</v>
      </c>
      <c r="E2186" s="25">
        <v>42431</v>
      </c>
      <c r="F2186" s="18">
        <f>+VLOOKUP(B2186,'with calc.status'!$A$6:$M$1846,8,FALSE)</f>
        <v>805.3</v>
      </c>
      <c r="G2186" s="23">
        <f t="shared" si="99"/>
        <v>0</v>
      </c>
    </row>
    <row r="2187" spans="1:7" x14ac:dyDescent="0.25">
      <c r="A2187" s="18" t="s">
        <v>4534</v>
      </c>
      <c r="B2187" s="18" t="str">
        <f t="shared" ref="B2187:B2250" si="100">+LEFT(A2187,5)</f>
        <v>A8346</v>
      </c>
      <c r="C2187" s="23">
        <v>4836.3720999999996</v>
      </c>
      <c r="D2187" s="25">
        <v>42432</v>
      </c>
      <c r="E2187" s="25">
        <v>42432</v>
      </c>
      <c r="F2187" s="18">
        <f>+VLOOKUP(B2187,'with calc.status'!$A$6:$M$1846,8,FALSE)</f>
        <v>4836.3720999999996</v>
      </c>
      <c r="G2187" s="23">
        <f t="shared" si="99"/>
        <v>0</v>
      </c>
    </row>
    <row r="2188" spans="1:7" x14ac:dyDescent="0.25">
      <c r="A2188" s="18" t="s">
        <v>4053</v>
      </c>
      <c r="B2188" s="18" t="str">
        <f t="shared" si="100"/>
        <v>A5759</v>
      </c>
      <c r="C2188" s="23">
        <v>296.29500000000002</v>
      </c>
      <c r="D2188" s="25">
        <v>42325</v>
      </c>
      <c r="E2188" s="25">
        <v>42433</v>
      </c>
      <c r="F2188" s="18">
        <f>+VLOOKUP(B2188,'with calc.status'!$A$6:$M$1846,8,FALSE)</f>
        <v>296.29500000000002</v>
      </c>
      <c r="G2188" s="23">
        <f t="shared" si="99"/>
        <v>0</v>
      </c>
    </row>
    <row r="2189" spans="1:7" x14ac:dyDescent="0.25">
      <c r="A2189" s="18" t="s">
        <v>4320</v>
      </c>
      <c r="B2189" s="18" t="str">
        <f t="shared" si="100"/>
        <v>A7343</v>
      </c>
      <c r="C2189" s="23">
        <v>1677.22</v>
      </c>
      <c r="D2189" s="25">
        <v>42437</v>
      </c>
      <c r="E2189" s="25">
        <v>42437</v>
      </c>
      <c r="F2189" s="18">
        <f>+VLOOKUP(B2189,'with calc.status'!$A$6:$M$1846,8,FALSE)</f>
        <v>1677.22</v>
      </c>
      <c r="G2189" s="23">
        <f t="shared" si="99"/>
        <v>0</v>
      </c>
    </row>
    <row r="2190" spans="1:7" x14ac:dyDescent="0.25">
      <c r="A2190" s="18" t="s">
        <v>4453</v>
      </c>
      <c r="B2190" s="18" t="str">
        <f t="shared" si="100"/>
        <v>A8002</v>
      </c>
      <c r="C2190" s="23">
        <v>319.33170000000001</v>
      </c>
      <c r="D2190" s="25">
        <v>42437</v>
      </c>
      <c r="E2190" s="25">
        <v>42437</v>
      </c>
      <c r="F2190" s="18">
        <f>+VLOOKUP(B2190,'with calc.status'!$A$6:$M$1846,8,FALSE)</f>
        <v>319.33170000000001</v>
      </c>
      <c r="G2190" s="23">
        <f t="shared" si="99"/>
        <v>0</v>
      </c>
    </row>
    <row r="2191" spans="1:7" x14ac:dyDescent="0.25">
      <c r="A2191" s="18" t="s">
        <v>4251</v>
      </c>
      <c r="B2191" s="18" t="str">
        <f t="shared" si="100"/>
        <v>A6960</v>
      </c>
      <c r="C2191" s="23">
        <v>440.82499999999999</v>
      </c>
      <c r="D2191" s="25">
        <v>42429</v>
      </c>
      <c r="E2191" s="25">
        <v>42438</v>
      </c>
      <c r="F2191" s="18">
        <f>+VLOOKUP(B2191,'with calc.status'!$A$6:$M$1846,8,FALSE)</f>
        <v>440.82499999999999</v>
      </c>
      <c r="G2191" s="23">
        <f t="shared" si="99"/>
        <v>0</v>
      </c>
    </row>
    <row r="2192" spans="1:7" x14ac:dyDescent="0.25">
      <c r="A2192" s="18" t="s">
        <v>4256</v>
      </c>
      <c r="B2192" s="18" t="str">
        <f t="shared" si="100"/>
        <v>A6991</v>
      </c>
      <c r="C2192" s="23">
        <v>2678.57</v>
      </c>
      <c r="D2192" s="25">
        <v>42383</v>
      </c>
      <c r="E2192" s="25">
        <v>42439</v>
      </c>
      <c r="F2192" s="18">
        <f>+VLOOKUP(B2192,'with calc.status'!$A$6:$M$1846,8,FALSE)</f>
        <v>2678.57</v>
      </c>
      <c r="G2192" s="23">
        <f t="shared" si="99"/>
        <v>0</v>
      </c>
    </row>
    <row r="2193" spans="1:7" x14ac:dyDescent="0.25">
      <c r="A2193" s="18" t="s">
        <v>4333</v>
      </c>
      <c r="B2193" s="18" t="str">
        <f t="shared" si="100"/>
        <v>A7451</v>
      </c>
      <c r="C2193" s="23">
        <v>802.03200000000004</v>
      </c>
      <c r="D2193" s="25">
        <v>42404</v>
      </c>
      <c r="E2193" s="25">
        <v>42439</v>
      </c>
      <c r="F2193" s="18">
        <f>+VLOOKUP(B2193,'with calc.status'!$A$6:$M$1846,8,FALSE)</f>
        <v>802.03200000000004</v>
      </c>
      <c r="G2193" s="23">
        <f t="shared" si="99"/>
        <v>0</v>
      </c>
    </row>
    <row r="2194" spans="1:7" x14ac:dyDescent="0.25">
      <c r="A2194" s="18" t="s">
        <v>4572</v>
      </c>
      <c r="B2194" s="18" t="str">
        <f t="shared" si="100"/>
        <v>A8549</v>
      </c>
      <c r="C2194" s="23">
        <v>0</v>
      </c>
      <c r="D2194" s="25">
        <v>42464</v>
      </c>
      <c r="E2194" s="25"/>
    </row>
    <row r="2195" spans="1:7" x14ac:dyDescent="0.25">
      <c r="A2195" s="18" t="s">
        <v>4573</v>
      </c>
      <c r="B2195" s="18" t="str">
        <f t="shared" si="100"/>
        <v>A8559</v>
      </c>
      <c r="C2195" s="23">
        <v>0</v>
      </c>
      <c r="D2195" s="25"/>
      <c r="E2195" s="25"/>
    </row>
    <row r="2196" spans="1:7" x14ac:dyDescent="0.25">
      <c r="A2196" s="18" t="s">
        <v>4574</v>
      </c>
      <c r="B2196" s="18" t="str">
        <f t="shared" si="100"/>
        <v>A8560</v>
      </c>
      <c r="C2196" s="23">
        <v>0</v>
      </c>
      <c r="D2196" s="25"/>
      <c r="E2196" s="25"/>
    </row>
    <row r="2197" spans="1:7" x14ac:dyDescent="0.25">
      <c r="A2197" s="18" t="s">
        <v>4575</v>
      </c>
      <c r="B2197" s="18" t="str">
        <f t="shared" si="100"/>
        <v>A8561</v>
      </c>
      <c r="C2197" s="23">
        <v>0</v>
      </c>
      <c r="D2197" s="25"/>
      <c r="E2197" s="25"/>
    </row>
    <row r="2198" spans="1:7" x14ac:dyDescent="0.25">
      <c r="A2198" s="18" t="s">
        <v>4576</v>
      </c>
      <c r="B2198" s="18" t="str">
        <f t="shared" si="100"/>
        <v>A8562</v>
      </c>
      <c r="C2198" s="23">
        <v>0</v>
      </c>
      <c r="D2198" s="25"/>
      <c r="E2198" s="25"/>
    </row>
    <row r="2199" spans="1:7" x14ac:dyDescent="0.25">
      <c r="A2199" s="18" t="s">
        <v>4577</v>
      </c>
      <c r="B2199" s="18" t="str">
        <f t="shared" si="100"/>
        <v>A8563</v>
      </c>
      <c r="C2199" s="23">
        <v>0</v>
      </c>
      <c r="D2199" s="25"/>
      <c r="E2199" s="25"/>
    </row>
    <row r="2200" spans="1:7" x14ac:dyDescent="0.25">
      <c r="A2200" s="18" t="s">
        <v>4578</v>
      </c>
      <c r="B2200" s="18" t="str">
        <f t="shared" si="100"/>
        <v>A8564</v>
      </c>
      <c r="C2200" s="23">
        <v>0</v>
      </c>
      <c r="D2200" s="25"/>
      <c r="E2200" s="25"/>
    </row>
    <row r="2201" spans="1:7" x14ac:dyDescent="0.25">
      <c r="A2201" s="18" t="s">
        <v>4579</v>
      </c>
      <c r="B2201" s="18" t="str">
        <f t="shared" si="100"/>
        <v>A8565</v>
      </c>
      <c r="C2201" s="23">
        <v>0</v>
      </c>
      <c r="D2201" s="25"/>
      <c r="E2201" s="25"/>
    </row>
    <row r="2202" spans="1:7" x14ac:dyDescent="0.25">
      <c r="A2202" s="18" t="s">
        <v>4580</v>
      </c>
      <c r="B2202" s="18" t="str">
        <f t="shared" si="100"/>
        <v>A8566</v>
      </c>
      <c r="C2202" s="23">
        <v>0</v>
      </c>
      <c r="D2202" s="25"/>
      <c r="E2202" s="25"/>
    </row>
    <row r="2203" spans="1:7" x14ac:dyDescent="0.25">
      <c r="A2203" s="18" t="s">
        <v>4581</v>
      </c>
      <c r="B2203" s="18" t="str">
        <f t="shared" si="100"/>
        <v>A8567</v>
      </c>
      <c r="C2203" s="23">
        <v>0</v>
      </c>
      <c r="D2203" s="25"/>
      <c r="E2203" s="25"/>
    </row>
    <row r="2204" spans="1:7" x14ac:dyDescent="0.25">
      <c r="A2204" s="18" t="s">
        <v>4582</v>
      </c>
      <c r="B2204" s="18" t="str">
        <f t="shared" si="100"/>
        <v>A8569</v>
      </c>
      <c r="C2204" s="23">
        <v>0</v>
      </c>
      <c r="D2204" s="25"/>
      <c r="E2204" s="25"/>
    </row>
    <row r="2205" spans="1:7" x14ac:dyDescent="0.25">
      <c r="A2205" s="18" t="s">
        <v>4583</v>
      </c>
      <c r="B2205" s="18" t="str">
        <f t="shared" si="100"/>
        <v>A8570</v>
      </c>
      <c r="C2205" s="23">
        <v>0</v>
      </c>
      <c r="D2205" s="25"/>
      <c r="E2205" s="25"/>
    </row>
    <row r="2206" spans="1:7" x14ac:dyDescent="0.25">
      <c r="A2206" s="18" t="s">
        <v>4584</v>
      </c>
      <c r="B2206" s="18" t="str">
        <f t="shared" si="100"/>
        <v>A8571</v>
      </c>
      <c r="C2206" s="23">
        <v>0</v>
      </c>
      <c r="D2206" s="25"/>
      <c r="E2206" s="25"/>
    </row>
    <row r="2207" spans="1:7" x14ac:dyDescent="0.25">
      <c r="A2207" s="18" t="s">
        <v>4585</v>
      </c>
      <c r="B2207" s="18" t="str">
        <f t="shared" si="100"/>
        <v>A8572</v>
      </c>
      <c r="C2207" s="23">
        <v>0</v>
      </c>
      <c r="D2207" s="25"/>
      <c r="E2207" s="25"/>
    </row>
    <row r="2208" spans="1:7" x14ac:dyDescent="0.25">
      <c r="A2208" s="18" t="s">
        <v>4586</v>
      </c>
      <c r="B2208" s="18" t="str">
        <f t="shared" si="100"/>
        <v>A8573</v>
      </c>
      <c r="C2208" s="23">
        <v>0</v>
      </c>
      <c r="D2208" s="25"/>
      <c r="E2208" s="25"/>
    </row>
    <row r="2209" spans="1:5" x14ac:dyDescent="0.25">
      <c r="A2209" s="18" t="s">
        <v>4587</v>
      </c>
      <c r="B2209" s="18" t="str">
        <f t="shared" si="100"/>
        <v>A8577</v>
      </c>
      <c r="C2209" s="23">
        <v>0</v>
      </c>
      <c r="D2209" s="25"/>
      <c r="E2209" s="25"/>
    </row>
    <row r="2210" spans="1:5" x14ac:dyDescent="0.25">
      <c r="A2210" s="18" t="s">
        <v>4588</v>
      </c>
      <c r="B2210" s="18" t="str">
        <f t="shared" si="100"/>
        <v>A8578</v>
      </c>
      <c r="C2210" s="23">
        <v>0</v>
      </c>
      <c r="D2210" s="25"/>
      <c r="E2210" s="25"/>
    </row>
    <row r="2211" spans="1:5" x14ac:dyDescent="0.25">
      <c r="A2211" s="18" t="s">
        <v>4589</v>
      </c>
      <c r="B2211" s="18" t="str">
        <f t="shared" si="100"/>
        <v>A8579</v>
      </c>
      <c r="C2211" s="23">
        <v>0</v>
      </c>
      <c r="D2211" s="25"/>
      <c r="E2211" s="25"/>
    </row>
    <row r="2212" spans="1:5" x14ac:dyDescent="0.25">
      <c r="A2212" s="18" t="s">
        <v>4590</v>
      </c>
      <c r="B2212" s="18" t="str">
        <f t="shared" si="100"/>
        <v>A8580</v>
      </c>
      <c r="C2212" s="23">
        <v>0</v>
      </c>
      <c r="D2212" s="25"/>
      <c r="E2212" s="25"/>
    </row>
    <row r="2213" spans="1:5" x14ac:dyDescent="0.25">
      <c r="A2213" s="18" t="s">
        <v>4591</v>
      </c>
      <c r="B2213" s="18" t="str">
        <f t="shared" si="100"/>
        <v>A8581</v>
      </c>
      <c r="C2213" s="23">
        <v>510.8621</v>
      </c>
      <c r="D2213" s="25">
        <v>42404</v>
      </c>
      <c r="E2213" s="25"/>
    </row>
    <row r="2214" spans="1:5" x14ac:dyDescent="0.25">
      <c r="A2214" s="18" t="s">
        <v>4592</v>
      </c>
      <c r="B2214" s="18" t="str">
        <f t="shared" si="100"/>
        <v>A8582</v>
      </c>
      <c r="C2214" s="23">
        <v>0</v>
      </c>
      <c r="D2214" s="25"/>
      <c r="E2214" s="25"/>
    </row>
    <row r="2215" spans="1:5" x14ac:dyDescent="0.25">
      <c r="A2215" s="18" t="s">
        <v>4593</v>
      </c>
      <c r="B2215" s="18" t="str">
        <f t="shared" si="100"/>
        <v>A8583</v>
      </c>
      <c r="C2215" s="23">
        <v>0</v>
      </c>
      <c r="D2215" s="25"/>
      <c r="E2215" s="25"/>
    </row>
    <row r="2216" spans="1:5" x14ac:dyDescent="0.25">
      <c r="A2216" s="18" t="s">
        <v>4594</v>
      </c>
      <c r="B2216" s="18" t="str">
        <f t="shared" si="100"/>
        <v>A8584</v>
      </c>
      <c r="C2216" s="23">
        <v>1745.354</v>
      </c>
      <c r="D2216" s="25">
        <v>42433</v>
      </c>
      <c r="E2216" s="25"/>
    </row>
    <row r="2217" spans="1:5" x14ac:dyDescent="0.25">
      <c r="A2217" s="18" t="s">
        <v>4595</v>
      </c>
      <c r="B2217" s="18" t="str">
        <f t="shared" si="100"/>
        <v>A8585</v>
      </c>
      <c r="C2217" s="23">
        <v>899.46939999999995</v>
      </c>
      <c r="D2217" s="25">
        <v>42453</v>
      </c>
      <c r="E2217" s="25"/>
    </row>
    <row r="2218" spans="1:5" x14ac:dyDescent="0.25">
      <c r="A2218" s="18" t="s">
        <v>4596</v>
      </c>
      <c r="B2218" s="18" t="str">
        <f t="shared" si="100"/>
        <v>A8588</v>
      </c>
      <c r="C2218" s="23">
        <v>3067.7426</v>
      </c>
      <c r="D2218" s="25">
        <v>42461</v>
      </c>
      <c r="E2218" s="25"/>
    </row>
    <row r="2219" spans="1:5" x14ac:dyDescent="0.25">
      <c r="A2219" s="18" t="s">
        <v>4597</v>
      </c>
      <c r="B2219" s="18" t="str">
        <f t="shared" si="100"/>
        <v>A8599</v>
      </c>
      <c r="C2219" s="23">
        <v>11251.3161</v>
      </c>
      <c r="D2219" s="25"/>
      <c r="E2219" s="25"/>
    </row>
    <row r="2220" spans="1:5" x14ac:dyDescent="0.25">
      <c r="A2220" s="18" t="s">
        <v>4598</v>
      </c>
      <c r="B2220" s="18" t="str">
        <f t="shared" si="100"/>
        <v>A8600</v>
      </c>
      <c r="C2220" s="23">
        <v>264.70319999999998</v>
      </c>
      <c r="D2220" s="25"/>
      <c r="E2220" s="25"/>
    </row>
    <row r="2221" spans="1:5" x14ac:dyDescent="0.25">
      <c r="A2221" s="18" t="s">
        <v>4599</v>
      </c>
      <c r="B2221" s="18" t="str">
        <f t="shared" si="100"/>
        <v>A8601</v>
      </c>
      <c r="C2221" s="23">
        <v>774.13199999999995</v>
      </c>
      <c r="D2221" s="25"/>
      <c r="E2221" s="25"/>
    </row>
    <row r="2222" spans="1:5" x14ac:dyDescent="0.25">
      <c r="A2222" s="18" t="s">
        <v>4600</v>
      </c>
      <c r="B2222" s="18" t="str">
        <f t="shared" si="100"/>
        <v>A8602</v>
      </c>
      <c r="C2222" s="23">
        <v>132.35159999999999</v>
      </c>
      <c r="D2222" s="25"/>
      <c r="E2222" s="25"/>
    </row>
    <row r="2223" spans="1:5" x14ac:dyDescent="0.25">
      <c r="A2223" s="18" t="s">
        <v>4601</v>
      </c>
      <c r="B2223" s="18" t="str">
        <f t="shared" si="100"/>
        <v>A8603</v>
      </c>
      <c r="C2223" s="23">
        <v>437.01</v>
      </c>
      <c r="D2223" s="25"/>
      <c r="E2223" s="25"/>
    </row>
    <row r="2224" spans="1:5" x14ac:dyDescent="0.25">
      <c r="A2224" s="18" t="s">
        <v>4602</v>
      </c>
      <c r="B2224" s="18" t="str">
        <f t="shared" si="100"/>
        <v>A8604</v>
      </c>
      <c r="C2224" s="23">
        <v>11554.544400000001</v>
      </c>
      <c r="D2224" s="25"/>
      <c r="E2224" s="25"/>
    </row>
    <row r="2225" spans="1:7" x14ac:dyDescent="0.25">
      <c r="A2225" s="18" t="s">
        <v>4603</v>
      </c>
      <c r="B2225" s="18" t="str">
        <f t="shared" si="100"/>
        <v>A8605</v>
      </c>
      <c r="C2225" s="23">
        <v>264.70319999999998</v>
      </c>
      <c r="D2225" s="25"/>
      <c r="E2225" s="25"/>
    </row>
    <row r="2226" spans="1:7" x14ac:dyDescent="0.25">
      <c r="A2226" s="18" t="s">
        <v>4604</v>
      </c>
      <c r="B2226" s="18" t="str">
        <f t="shared" si="100"/>
        <v>A8606</v>
      </c>
      <c r="C2226" s="23">
        <v>294.6696</v>
      </c>
      <c r="D2226" s="25"/>
      <c r="E2226" s="25"/>
    </row>
    <row r="2227" spans="1:7" x14ac:dyDescent="0.25">
      <c r="A2227" s="18" t="s">
        <v>4605</v>
      </c>
      <c r="B2227" s="18" t="str">
        <f t="shared" si="100"/>
        <v>A8628</v>
      </c>
      <c r="C2227" s="23">
        <v>21576.876799999998</v>
      </c>
      <c r="D2227" s="25">
        <v>42414</v>
      </c>
      <c r="E2227" s="25"/>
    </row>
    <row r="2228" spans="1:7" x14ac:dyDescent="0.25">
      <c r="A2228" s="18" t="s">
        <v>4606</v>
      </c>
      <c r="B2228" s="18" t="str">
        <f t="shared" si="100"/>
        <v>A8631</v>
      </c>
      <c r="C2228" s="23">
        <v>600.28539999999998</v>
      </c>
      <c r="D2228" s="25">
        <v>42441</v>
      </c>
      <c r="E2228" s="25"/>
    </row>
    <row r="2229" spans="1:7" x14ac:dyDescent="0.25">
      <c r="A2229" s="18" t="s">
        <v>4607</v>
      </c>
      <c r="B2229" s="18" t="str">
        <f t="shared" si="100"/>
        <v>A8632</v>
      </c>
      <c r="C2229" s="23">
        <v>699.0444</v>
      </c>
      <c r="D2229" s="25">
        <v>42443</v>
      </c>
      <c r="E2229" s="25"/>
    </row>
    <row r="2230" spans="1:7" x14ac:dyDescent="0.25">
      <c r="A2230" s="18" t="s">
        <v>4608</v>
      </c>
      <c r="B2230" s="18" t="str">
        <f t="shared" si="100"/>
        <v>A8633</v>
      </c>
      <c r="C2230" s="23">
        <v>649.44590000000005</v>
      </c>
      <c r="D2230" s="25">
        <v>42448</v>
      </c>
      <c r="E2230" s="25"/>
    </row>
    <row r="2231" spans="1:7" x14ac:dyDescent="0.25">
      <c r="A2231" s="18" t="s">
        <v>4609</v>
      </c>
      <c r="B2231" s="18" t="str">
        <f t="shared" si="100"/>
        <v>A8634</v>
      </c>
      <c r="C2231" s="23">
        <v>753.86400000000003</v>
      </c>
      <c r="D2231" s="25">
        <v>42459</v>
      </c>
      <c r="E2231" s="25"/>
    </row>
    <row r="2232" spans="1:7" x14ac:dyDescent="0.25">
      <c r="A2232" s="18" t="s">
        <v>4610</v>
      </c>
      <c r="B2232" s="18" t="str">
        <f t="shared" si="100"/>
        <v>A8635</v>
      </c>
      <c r="C2232" s="23">
        <v>0</v>
      </c>
      <c r="D2232" s="25"/>
      <c r="E2232" s="25"/>
    </row>
    <row r="2233" spans="1:7" x14ac:dyDescent="0.25">
      <c r="A2233" s="18" t="s">
        <v>4611</v>
      </c>
      <c r="B2233" s="18" t="str">
        <f t="shared" si="100"/>
        <v>A8636</v>
      </c>
      <c r="C2233" s="23">
        <v>0</v>
      </c>
      <c r="D2233" s="25">
        <v>42500</v>
      </c>
      <c r="E2233" s="25"/>
    </row>
    <row r="2234" spans="1:7" x14ac:dyDescent="0.25">
      <c r="A2234" s="18" t="s">
        <v>4351</v>
      </c>
      <c r="B2234" s="18" t="str">
        <f t="shared" si="100"/>
        <v>A7498</v>
      </c>
      <c r="C2234" s="23">
        <v>3025</v>
      </c>
      <c r="D2234" s="25">
        <v>42412</v>
      </c>
      <c r="E2234" s="25">
        <v>42439</v>
      </c>
      <c r="F2234" s="18">
        <f>+VLOOKUP(B2234,'with calc.status'!$A$6:$M$1846,8,FALSE)</f>
        <v>3025</v>
      </c>
      <c r="G2234" s="23">
        <f t="shared" ref="G2234:G2246" si="101">+F2234-C2234</f>
        <v>0</v>
      </c>
    </row>
    <row r="2235" spans="1:7" x14ac:dyDescent="0.25">
      <c r="A2235" s="18" t="s">
        <v>4358</v>
      </c>
      <c r="B2235" s="18" t="str">
        <f t="shared" si="100"/>
        <v>A7536</v>
      </c>
      <c r="C2235" s="23">
        <v>195.83199999999999</v>
      </c>
      <c r="D2235" s="25">
        <v>42417</v>
      </c>
      <c r="E2235" s="25">
        <v>42439</v>
      </c>
      <c r="F2235" s="18">
        <f>+VLOOKUP(B2235,'with calc.status'!$A$6:$M$1846,8,FALSE)</f>
        <v>195.83199999999999</v>
      </c>
      <c r="G2235" s="23">
        <f t="shared" si="101"/>
        <v>0</v>
      </c>
    </row>
    <row r="2236" spans="1:7" x14ac:dyDescent="0.25">
      <c r="A2236" s="18" t="s">
        <v>3708</v>
      </c>
      <c r="B2236" s="18" t="str">
        <f t="shared" si="100"/>
        <v>A3033</v>
      </c>
      <c r="C2236" s="23">
        <v>199.61</v>
      </c>
      <c r="D2236" s="25">
        <v>42181</v>
      </c>
      <c r="E2236" s="25">
        <v>42440</v>
      </c>
      <c r="F2236" s="18">
        <f>+VLOOKUP(B2236,'with calc.status'!$A$6:$M$1846,8,FALSE)</f>
        <v>199.61</v>
      </c>
      <c r="G2236" s="23">
        <f t="shared" si="101"/>
        <v>0</v>
      </c>
    </row>
    <row r="2237" spans="1:7" x14ac:dyDescent="0.25">
      <c r="A2237" s="18" t="s">
        <v>3710</v>
      </c>
      <c r="B2237" s="18" t="str">
        <f t="shared" si="100"/>
        <v>A3035</v>
      </c>
      <c r="C2237" s="23">
        <v>169.66849999999999</v>
      </c>
      <c r="D2237" s="25">
        <v>42132</v>
      </c>
      <c r="E2237" s="25">
        <v>42440</v>
      </c>
      <c r="F2237" s="18">
        <f>+VLOOKUP(B2237,'with calc.status'!$A$6:$M$1846,8,FALSE)</f>
        <v>169.66849999999999</v>
      </c>
      <c r="G2237" s="23">
        <f t="shared" si="101"/>
        <v>0</v>
      </c>
    </row>
    <row r="2238" spans="1:7" x14ac:dyDescent="0.25">
      <c r="A2238" s="18" t="s">
        <v>4509</v>
      </c>
      <c r="B2238" s="18" t="str">
        <f t="shared" si="100"/>
        <v>A8160</v>
      </c>
      <c r="C2238" s="23">
        <v>3029.89</v>
      </c>
      <c r="D2238" s="25">
        <v>42438</v>
      </c>
      <c r="E2238" s="25">
        <v>42442</v>
      </c>
      <c r="F2238" s="18">
        <f>+VLOOKUP(B2238,'with calc.status'!$A$6:$M$1846,8,FALSE)</f>
        <v>3029.89</v>
      </c>
      <c r="G2238" s="23">
        <f t="shared" si="101"/>
        <v>0</v>
      </c>
    </row>
    <row r="2239" spans="1:7" x14ac:dyDescent="0.25">
      <c r="A2239" s="18" t="s">
        <v>4261</v>
      </c>
      <c r="B2239" s="18" t="str">
        <f t="shared" si="100"/>
        <v>A7013</v>
      </c>
      <c r="C2239" s="23">
        <v>1228.0319999999999</v>
      </c>
      <c r="D2239" s="25">
        <v>42439</v>
      </c>
      <c r="E2239" s="25">
        <v>42444</v>
      </c>
      <c r="F2239" s="18">
        <f>+VLOOKUP(B2239,'with calc.status'!$A$6:$M$1846,8,FALSE)</f>
        <v>1228.0319999999999</v>
      </c>
      <c r="G2239" s="23">
        <f t="shared" si="101"/>
        <v>0</v>
      </c>
    </row>
    <row r="2240" spans="1:7" x14ac:dyDescent="0.25">
      <c r="A2240" s="18" t="s">
        <v>4505</v>
      </c>
      <c r="B2240" s="18" t="str">
        <f t="shared" si="100"/>
        <v>A8126</v>
      </c>
      <c r="C2240" s="23">
        <v>621.02160000000003</v>
      </c>
      <c r="D2240" s="25">
        <v>42444</v>
      </c>
      <c r="E2240" s="25">
        <v>42444</v>
      </c>
      <c r="F2240" s="18">
        <f>+VLOOKUP(B2240,'with calc.status'!$A$6:$M$1846,8,FALSE)</f>
        <v>621.02160000000003</v>
      </c>
      <c r="G2240" s="23">
        <f t="shared" si="101"/>
        <v>0</v>
      </c>
    </row>
    <row r="2241" spans="1:7" x14ac:dyDescent="0.25">
      <c r="A2241" s="18" t="s">
        <v>4510</v>
      </c>
      <c r="B2241" s="18" t="str">
        <f t="shared" si="100"/>
        <v>A8161</v>
      </c>
      <c r="C2241" s="23">
        <v>3900</v>
      </c>
      <c r="D2241" s="25">
        <v>42443</v>
      </c>
      <c r="E2241" s="25">
        <v>42444</v>
      </c>
      <c r="F2241" s="18">
        <f>+VLOOKUP(B2241,'with calc.status'!$A$6:$M$1846,8,FALSE)</f>
        <v>3900</v>
      </c>
      <c r="G2241" s="23">
        <f t="shared" si="101"/>
        <v>0</v>
      </c>
    </row>
    <row r="2242" spans="1:7" x14ac:dyDescent="0.25">
      <c r="A2242" s="18" t="s">
        <v>4065</v>
      </c>
      <c r="B2242" s="18" t="str">
        <f t="shared" si="100"/>
        <v>A5825</v>
      </c>
      <c r="C2242" s="23">
        <v>154.44980000000001</v>
      </c>
      <c r="D2242" s="25">
        <v>42333</v>
      </c>
      <c r="E2242" s="25">
        <v>42446</v>
      </c>
      <c r="F2242" s="18">
        <f>+VLOOKUP(B2242,'with calc.status'!$A$6:$M$1846,8,FALSE)</f>
        <v>154.44970000000001</v>
      </c>
      <c r="G2242" s="23">
        <f t="shared" si="101"/>
        <v>-1.0000000000331966E-4</v>
      </c>
    </row>
    <row r="2243" spans="1:7" x14ac:dyDescent="0.25">
      <c r="A2243" s="18" t="s">
        <v>4248</v>
      </c>
      <c r="B2243" s="18" t="str">
        <f t="shared" si="100"/>
        <v>A6957</v>
      </c>
      <c r="C2243" s="23">
        <v>250.98</v>
      </c>
      <c r="D2243" s="25">
        <v>42429</v>
      </c>
      <c r="E2243" s="25">
        <v>42446</v>
      </c>
      <c r="F2243" s="18">
        <f>+VLOOKUP(B2243,'with calc.status'!$A$6:$M$1846,8,FALSE)</f>
        <v>250.98</v>
      </c>
      <c r="G2243" s="23">
        <f t="shared" si="101"/>
        <v>0</v>
      </c>
    </row>
    <row r="2244" spans="1:7" x14ac:dyDescent="0.25">
      <c r="A2244" s="18" t="s">
        <v>4504</v>
      </c>
      <c r="B2244" s="18" t="str">
        <f t="shared" si="100"/>
        <v>A8125</v>
      </c>
      <c r="C2244" s="23">
        <v>628.101</v>
      </c>
      <c r="D2244" s="25">
        <v>42446</v>
      </c>
      <c r="E2244" s="25">
        <v>42446</v>
      </c>
      <c r="F2244" s="18">
        <f>+VLOOKUP(B2244,'with calc.status'!$A$6:$M$1846,8,FALSE)</f>
        <v>628.101</v>
      </c>
      <c r="G2244" s="23">
        <f t="shared" si="101"/>
        <v>0</v>
      </c>
    </row>
    <row r="2245" spans="1:7" x14ac:dyDescent="0.25">
      <c r="A2245" s="18" t="s">
        <v>4185</v>
      </c>
      <c r="B2245" s="18" t="str">
        <f t="shared" si="100"/>
        <v>A6787</v>
      </c>
      <c r="C2245" s="23">
        <v>1635.9721999999999</v>
      </c>
      <c r="D2245" s="25">
        <v>42003</v>
      </c>
      <c r="E2245" s="25">
        <v>42447</v>
      </c>
      <c r="F2245" s="18">
        <f>+VLOOKUP(B2245,'with calc.status'!$A$6:$M$1846,8,FALSE)</f>
        <v>1635.9721999999999</v>
      </c>
      <c r="G2245" s="23">
        <f t="shared" si="101"/>
        <v>0</v>
      </c>
    </row>
    <row r="2246" spans="1:7" x14ac:dyDescent="0.25">
      <c r="A2246" s="18" t="s">
        <v>4191</v>
      </c>
      <c r="B2246" s="18" t="str">
        <f t="shared" si="100"/>
        <v>A6804</v>
      </c>
      <c r="C2246" s="23">
        <v>259.45940000000002</v>
      </c>
      <c r="D2246" s="25">
        <v>42376</v>
      </c>
      <c r="E2246" s="25">
        <v>42452</v>
      </c>
      <c r="F2246" s="18">
        <f>+VLOOKUP(B2246,'with calc.status'!$A$6:$M$1846,8,FALSE)</f>
        <v>259.45940000000002</v>
      </c>
      <c r="G2246" s="23">
        <f t="shared" si="101"/>
        <v>0</v>
      </c>
    </row>
    <row r="2247" spans="1:7" x14ac:dyDescent="0.25">
      <c r="A2247" s="18" t="s">
        <v>4625</v>
      </c>
      <c r="B2247" s="18" t="str">
        <f t="shared" si="100"/>
        <v>A8650</v>
      </c>
      <c r="C2247" s="23">
        <v>0</v>
      </c>
      <c r="D2247" s="25"/>
      <c r="E2247" s="25"/>
    </row>
    <row r="2248" spans="1:7" x14ac:dyDescent="0.25">
      <c r="A2248" s="18" t="s">
        <v>4626</v>
      </c>
      <c r="B2248" s="18" t="str">
        <f t="shared" si="100"/>
        <v>A8651</v>
      </c>
      <c r="C2248" s="23">
        <v>0</v>
      </c>
      <c r="D2248" s="25"/>
      <c r="E2248" s="25"/>
    </row>
    <row r="2249" spans="1:7" x14ac:dyDescent="0.25">
      <c r="A2249" s="18" t="s">
        <v>4627</v>
      </c>
      <c r="B2249" s="18" t="str">
        <f t="shared" si="100"/>
        <v>A8652</v>
      </c>
      <c r="C2249" s="23">
        <v>0</v>
      </c>
      <c r="D2249" s="25"/>
      <c r="E2249" s="25"/>
    </row>
    <row r="2250" spans="1:7" x14ac:dyDescent="0.25">
      <c r="A2250" s="18" t="s">
        <v>4628</v>
      </c>
      <c r="B2250" s="18" t="str">
        <f t="shared" si="100"/>
        <v>A8653</v>
      </c>
      <c r="C2250" s="23">
        <v>990.11800000000005</v>
      </c>
      <c r="D2250" s="25">
        <v>42460</v>
      </c>
      <c r="E2250" s="25"/>
    </row>
    <row r="2251" spans="1:7" x14ac:dyDescent="0.25">
      <c r="A2251" s="18" t="s">
        <v>4629</v>
      </c>
      <c r="B2251" s="18" t="str">
        <f t="shared" ref="B2251:B2314" si="102">+LEFT(A2251,5)</f>
        <v>A8655</v>
      </c>
      <c r="C2251" s="23">
        <v>0</v>
      </c>
      <c r="D2251" s="25"/>
      <c r="E2251" s="25"/>
    </row>
    <row r="2252" spans="1:7" x14ac:dyDescent="0.25">
      <c r="A2252" s="18" t="s">
        <v>4630</v>
      </c>
      <c r="B2252" s="18" t="str">
        <f t="shared" si="102"/>
        <v>A8656</v>
      </c>
      <c r="C2252" s="23">
        <v>0</v>
      </c>
      <c r="D2252" s="25"/>
      <c r="E2252" s="25"/>
    </row>
    <row r="2253" spans="1:7" x14ac:dyDescent="0.25">
      <c r="A2253" s="18" t="s">
        <v>4519</v>
      </c>
      <c r="B2253" s="18" t="str">
        <f t="shared" si="102"/>
        <v>A8236</v>
      </c>
      <c r="C2253" s="23">
        <v>364.91</v>
      </c>
      <c r="D2253" s="25">
        <v>42432</v>
      </c>
      <c r="E2253" s="25">
        <v>42459</v>
      </c>
      <c r="F2253" s="18">
        <f>+VLOOKUP(B2253,'with calc.status'!$A$6:$M$1846,8,FALSE)</f>
        <v>364.91</v>
      </c>
      <c r="G2253" s="23">
        <f t="shared" ref="G2253:G2258" si="103">+F2253-C2253</f>
        <v>0</v>
      </c>
    </row>
    <row r="2254" spans="1:7" x14ac:dyDescent="0.25">
      <c r="A2254" s="18" t="s">
        <v>4562</v>
      </c>
      <c r="B2254" s="18" t="str">
        <f t="shared" si="102"/>
        <v>A8531</v>
      </c>
      <c r="C2254" s="23">
        <v>378.18</v>
      </c>
      <c r="D2254" s="25">
        <v>42370</v>
      </c>
      <c r="E2254" s="25">
        <v>42460</v>
      </c>
      <c r="F2254" s="18">
        <f>+VLOOKUP(B2254,'with calc.status'!$A$6:$M$1846,8,FALSE)</f>
        <v>378.18</v>
      </c>
      <c r="G2254" s="23">
        <f t="shared" si="103"/>
        <v>0</v>
      </c>
    </row>
    <row r="2255" spans="1:7" x14ac:dyDescent="0.25">
      <c r="A2255" s="18" t="s">
        <v>4563</v>
      </c>
      <c r="B2255" s="18" t="str">
        <f t="shared" si="102"/>
        <v>A8532</v>
      </c>
      <c r="C2255" s="23">
        <v>189.09</v>
      </c>
      <c r="D2255" s="25">
        <v>42370</v>
      </c>
      <c r="E2255" s="25">
        <v>42460</v>
      </c>
      <c r="F2255" s="18">
        <f>+VLOOKUP(B2255,'with calc.status'!$A$6:$M$1846,8,FALSE)</f>
        <v>189.09</v>
      </c>
      <c r="G2255" s="23">
        <f t="shared" si="103"/>
        <v>0</v>
      </c>
    </row>
    <row r="2256" spans="1:7" x14ac:dyDescent="0.25">
      <c r="A2256" s="18" t="s">
        <v>4564</v>
      </c>
      <c r="B2256" s="18" t="str">
        <f t="shared" si="102"/>
        <v>A8533</v>
      </c>
      <c r="C2256" s="23">
        <v>302.54399999999998</v>
      </c>
      <c r="D2256" s="25">
        <v>42370</v>
      </c>
      <c r="E2256" s="25">
        <v>42460</v>
      </c>
      <c r="F2256" s="18">
        <f>+VLOOKUP(B2256,'with calc.status'!$A$6:$M$1846,8,FALSE)</f>
        <v>302.54399999999998</v>
      </c>
      <c r="G2256" s="23">
        <f t="shared" si="103"/>
        <v>0</v>
      </c>
    </row>
    <row r="2257" spans="1:7" x14ac:dyDescent="0.25">
      <c r="A2257" s="18" t="s">
        <v>4565</v>
      </c>
      <c r="B2257" s="18" t="str">
        <f t="shared" si="102"/>
        <v>A8534</v>
      </c>
      <c r="C2257" s="23">
        <v>189.09</v>
      </c>
      <c r="D2257" s="25">
        <v>42370</v>
      </c>
      <c r="E2257" s="25">
        <v>42460</v>
      </c>
      <c r="F2257" s="18">
        <f>+VLOOKUP(B2257,'with calc.status'!$A$6:$M$1846,8,FALSE)</f>
        <v>189.09</v>
      </c>
      <c r="G2257" s="23">
        <f t="shared" si="103"/>
        <v>0</v>
      </c>
    </row>
    <row r="2258" spans="1:7" x14ac:dyDescent="0.25">
      <c r="A2258" s="18" t="s">
        <v>4566</v>
      </c>
      <c r="B2258" s="18" t="str">
        <f t="shared" si="102"/>
        <v>A8535</v>
      </c>
      <c r="C2258" s="23">
        <v>536.84400000000005</v>
      </c>
      <c r="D2258" s="25">
        <v>42370</v>
      </c>
      <c r="E2258" s="25">
        <v>42460</v>
      </c>
      <c r="F2258" s="18">
        <f>+VLOOKUP(B2258,'with calc.status'!$A$6:$M$1846,8,FALSE)</f>
        <v>536.84400000000005</v>
      </c>
      <c r="G2258" s="23">
        <f t="shared" si="103"/>
        <v>0</v>
      </c>
    </row>
    <row r="2259" spans="1:7" x14ac:dyDescent="0.25">
      <c r="A2259" s="18" t="s">
        <v>4637</v>
      </c>
      <c r="B2259" s="18" t="str">
        <f t="shared" si="102"/>
        <v>A8670</v>
      </c>
      <c r="C2259" s="23">
        <v>829.43970000000002</v>
      </c>
      <c r="D2259" s="25">
        <v>42233</v>
      </c>
      <c r="E2259" s="25"/>
    </row>
    <row r="2260" spans="1:7" x14ac:dyDescent="0.25">
      <c r="A2260" s="18" t="s">
        <v>4567</v>
      </c>
      <c r="B2260" s="18" t="str">
        <f t="shared" si="102"/>
        <v>A8536</v>
      </c>
      <c r="C2260" s="23">
        <v>153.38399999999999</v>
      </c>
      <c r="D2260" s="25">
        <v>42370</v>
      </c>
      <c r="E2260" s="25">
        <v>42460</v>
      </c>
      <c r="F2260" s="18">
        <f>+VLOOKUP(B2260,'with calc.status'!$A$6:$M$1846,8,FALSE)</f>
        <v>153.38399999999999</v>
      </c>
      <c r="G2260" s="23">
        <f t="shared" ref="G2260:G2267" si="104">+F2260-C2260</f>
        <v>0</v>
      </c>
    </row>
    <row r="2261" spans="1:7" x14ac:dyDescent="0.25">
      <c r="A2261" s="18" t="s">
        <v>4568</v>
      </c>
      <c r="B2261" s="18" t="str">
        <f t="shared" si="102"/>
        <v>A8537</v>
      </c>
      <c r="C2261" s="23">
        <v>191.73</v>
      </c>
      <c r="D2261" s="25">
        <v>42370</v>
      </c>
      <c r="E2261" s="25">
        <v>42460</v>
      </c>
      <c r="F2261" s="18">
        <f>+VLOOKUP(B2261,'with calc.status'!$A$6:$M$1846,8,FALSE)</f>
        <v>191.73</v>
      </c>
      <c r="G2261" s="23">
        <f t="shared" si="104"/>
        <v>0</v>
      </c>
    </row>
    <row r="2262" spans="1:7" x14ac:dyDescent="0.25">
      <c r="A2262" s="18" t="s">
        <v>3923</v>
      </c>
      <c r="B2262" s="18" t="str">
        <f t="shared" si="102"/>
        <v>A4735</v>
      </c>
      <c r="C2262" s="23">
        <v>718.16250000000002</v>
      </c>
      <c r="D2262" s="25">
        <v>42296</v>
      </c>
      <c r="E2262" s="25">
        <v>42461</v>
      </c>
      <c r="F2262" s="18">
        <f>+VLOOKUP(B2262,'with calc.status'!$A$6:$M$1846,8,FALSE)</f>
        <v>718.16250000000002</v>
      </c>
      <c r="G2262" s="23">
        <f t="shared" si="104"/>
        <v>0</v>
      </c>
    </row>
    <row r="2263" spans="1:7" x14ac:dyDescent="0.25">
      <c r="A2263" s="18" t="s">
        <v>4280</v>
      </c>
      <c r="B2263" s="18" t="str">
        <f t="shared" si="102"/>
        <v>A7223</v>
      </c>
      <c r="C2263" s="23">
        <v>498.29</v>
      </c>
      <c r="D2263" s="25">
        <v>42373</v>
      </c>
      <c r="E2263" s="25">
        <v>42461</v>
      </c>
      <c r="F2263" s="18">
        <f>+VLOOKUP(B2263,'with calc.status'!$A$6:$M$1846,8,FALSE)</f>
        <v>498.29</v>
      </c>
      <c r="G2263" s="23">
        <f t="shared" si="104"/>
        <v>0</v>
      </c>
    </row>
    <row r="2264" spans="1:7" x14ac:dyDescent="0.25">
      <c r="A2264" s="18" t="s">
        <v>4281</v>
      </c>
      <c r="B2264" s="18" t="str">
        <f t="shared" si="102"/>
        <v>A7224</v>
      </c>
      <c r="C2264" s="23">
        <v>427.1</v>
      </c>
      <c r="D2264" s="25">
        <v>42390</v>
      </c>
      <c r="E2264" s="25">
        <v>42461</v>
      </c>
      <c r="F2264" s="18">
        <f>+VLOOKUP(B2264,'with calc.status'!$A$6:$M$1846,8,FALSE)</f>
        <v>427.1</v>
      </c>
      <c r="G2264" s="23">
        <f t="shared" si="104"/>
        <v>0</v>
      </c>
    </row>
    <row r="2265" spans="1:7" x14ac:dyDescent="0.25">
      <c r="A2265" s="18" t="s">
        <v>4302</v>
      </c>
      <c r="B2265" s="18" t="str">
        <f t="shared" si="102"/>
        <v>A7305</v>
      </c>
      <c r="C2265" s="23">
        <v>12265.5</v>
      </c>
      <c r="D2265" s="25">
        <v>42461</v>
      </c>
      <c r="E2265" s="25">
        <v>42461</v>
      </c>
      <c r="F2265" s="18">
        <f>+VLOOKUP(B2265,'with calc.status'!$A$6:$M$1846,8,FALSE)</f>
        <v>12265.5</v>
      </c>
      <c r="G2265" s="23">
        <f t="shared" si="104"/>
        <v>0</v>
      </c>
    </row>
    <row r="2266" spans="1:7" x14ac:dyDescent="0.25">
      <c r="A2266" s="18" t="s">
        <v>4080</v>
      </c>
      <c r="B2266" s="18" t="str">
        <f t="shared" si="102"/>
        <v>A6000</v>
      </c>
      <c r="C2266" s="23">
        <v>235.84</v>
      </c>
      <c r="D2266" s="25">
        <v>42473</v>
      </c>
      <c r="E2266" s="25">
        <v>42472</v>
      </c>
      <c r="F2266" s="18">
        <f>+VLOOKUP(B2266,'with calc.status'!$A$6:$M$1846,8,FALSE)</f>
        <v>235.84</v>
      </c>
      <c r="G2266" s="23">
        <f t="shared" si="104"/>
        <v>0</v>
      </c>
    </row>
    <row r="2267" spans="1:7" x14ac:dyDescent="0.25">
      <c r="A2267" s="18" t="s">
        <v>4410</v>
      </c>
      <c r="B2267" s="18" t="str">
        <f t="shared" si="102"/>
        <v>A7849</v>
      </c>
      <c r="C2267" s="23">
        <v>9465.0499999999993</v>
      </c>
      <c r="D2267" s="25">
        <v>42472</v>
      </c>
      <c r="E2267" s="25">
        <v>42472</v>
      </c>
      <c r="F2267" s="18">
        <f>+VLOOKUP(B2267,'with calc.status'!$A$6:$M$1846,8,FALSE)</f>
        <v>9465.0499999999993</v>
      </c>
      <c r="G2267" s="23">
        <f t="shared" si="104"/>
        <v>0</v>
      </c>
    </row>
    <row r="2268" spans="1:7" x14ac:dyDescent="0.25">
      <c r="A2268" s="18" t="s">
        <v>4646</v>
      </c>
      <c r="B2268" s="18" t="str">
        <f t="shared" si="102"/>
        <v>A8679</v>
      </c>
      <c r="C2268" s="23">
        <v>0</v>
      </c>
      <c r="D2268" s="25">
        <v>42489</v>
      </c>
      <c r="E2268" s="25"/>
    </row>
    <row r="2269" spans="1:7" x14ac:dyDescent="0.25">
      <c r="A2269" s="18" t="s">
        <v>4647</v>
      </c>
      <c r="B2269" s="18" t="str">
        <f t="shared" si="102"/>
        <v>A8682</v>
      </c>
      <c r="C2269" s="23">
        <v>0</v>
      </c>
      <c r="D2269" s="25"/>
      <c r="E2269" s="25"/>
    </row>
    <row r="2270" spans="1:7" x14ac:dyDescent="0.25">
      <c r="A2270" s="18" t="s">
        <v>4648</v>
      </c>
      <c r="B2270" s="18" t="str">
        <f t="shared" si="102"/>
        <v>A8683</v>
      </c>
      <c r="C2270" s="23">
        <v>0</v>
      </c>
      <c r="D2270" s="25"/>
      <c r="E2270" s="25"/>
    </row>
    <row r="2271" spans="1:7" x14ac:dyDescent="0.25">
      <c r="A2271" s="18" t="s">
        <v>4649</v>
      </c>
      <c r="B2271" s="18" t="str">
        <f t="shared" si="102"/>
        <v>A8684</v>
      </c>
      <c r="C2271" s="23">
        <v>0</v>
      </c>
      <c r="D2271" s="25"/>
      <c r="E2271" s="25"/>
    </row>
    <row r="2272" spans="1:7" x14ac:dyDescent="0.25">
      <c r="A2272" s="18" t="s">
        <v>4650</v>
      </c>
      <c r="B2272" s="18" t="str">
        <f t="shared" si="102"/>
        <v>A8685</v>
      </c>
      <c r="C2272" s="23">
        <v>0</v>
      </c>
      <c r="D2272" s="25"/>
      <c r="E2272" s="25"/>
    </row>
    <row r="2273" spans="1:7" x14ac:dyDescent="0.25">
      <c r="A2273" s="18" t="s">
        <v>4651</v>
      </c>
      <c r="B2273" s="18" t="str">
        <f t="shared" si="102"/>
        <v>A8686</v>
      </c>
      <c r="C2273" s="23">
        <v>0</v>
      </c>
      <c r="D2273" s="25"/>
      <c r="E2273" s="25"/>
    </row>
    <row r="2274" spans="1:7" x14ac:dyDescent="0.25">
      <c r="A2274" s="18" t="s">
        <v>4460</v>
      </c>
      <c r="B2274" s="18" t="str">
        <f t="shared" si="102"/>
        <v>A8016</v>
      </c>
      <c r="C2274" s="23">
        <v>924.16800000000001</v>
      </c>
      <c r="D2274" s="25">
        <v>42396</v>
      </c>
      <c r="E2274" s="25">
        <v>42472</v>
      </c>
      <c r="F2274" s="18">
        <f>+VLOOKUP(B2274,'with calc.status'!$A$6:$M$1846,8,FALSE)</f>
        <v>924.16800000000001</v>
      </c>
      <c r="G2274" s="23">
        <f>+F2274-C2274</f>
        <v>0</v>
      </c>
    </row>
    <row r="2275" spans="1:7" x14ac:dyDescent="0.25">
      <c r="A2275" s="18" t="s">
        <v>4653</v>
      </c>
      <c r="B2275" s="18" t="str">
        <f t="shared" si="102"/>
        <v>A8692</v>
      </c>
      <c r="C2275" s="23">
        <v>0</v>
      </c>
      <c r="D2275" s="25"/>
      <c r="E2275" s="25"/>
    </row>
    <row r="2276" spans="1:7" x14ac:dyDescent="0.25">
      <c r="A2276" s="18" t="s">
        <v>4654</v>
      </c>
      <c r="B2276" s="18" t="str">
        <f t="shared" si="102"/>
        <v>A8693</v>
      </c>
      <c r="C2276" s="23">
        <v>0</v>
      </c>
      <c r="D2276" s="25">
        <v>42468</v>
      </c>
      <c r="E2276" s="25"/>
    </row>
    <row r="2277" spans="1:7" x14ac:dyDescent="0.25">
      <c r="A2277" s="18" t="s">
        <v>4461</v>
      </c>
      <c r="B2277" s="18" t="str">
        <f t="shared" si="102"/>
        <v>A8017</v>
      </c>
      <c r="C2277" s="23">
        <v>462.084</v>
      </c>
      <c r="D2277" s="25">
        <v>42396</v>
      </c>
      <c r="E2277" s="25">
        <v>42472</v>
      </c>
      <c r="F2277" s="18">
        <f>+VLOOKUP(B2277,'with calc.status'!$A$6:$M$1846,8,FALSE)</f>
        <v>462.084</v>
      </c>
      <c r="G2277" s="23">
        <f t="shared" ref="G2277:G2290" si="105">+F2277-C2277</f>
        <v>0</v>
      </c>
    </row>
    <row r="2278" spans="1:7" x14ac:dyDescent="0.25">
      <c r="A2278" s="18" t="s">
        <v>4462</v>
      </c>
      <c r="B2278" s="18" t="str">
        <f t="shared" si="102"/>
        <v>A8020</v>
      </c>
      <c r="C2278" s="23">
        <v>1980.36</v>
      </c>
      <c r="D2278" s="25">
        <v>42404</v>
      </c>
      <c r="E2278" s="25">
        <v>42472</v>
      </c>
      <c r="F2278" s="18">
        <f>+VLOOKUP(B2278,'with calc.status'!$A$6:$M$1846,8,FALSE)</f>
        <v>1980.36</v>
      </c>
      <c r="G2278" s="23">
        <f t="shared" si="105"/>
        <v>0</v>
      </c>
    </row>
    <row r="2279" spans="1:7" x14ac:dyDescent="0.25">
      <c r="A2279" s="18" t="s">
        <v>4835</v>
      </c>
      <c r="B2279" s="18" t="str">
        <f t="shared" si="102"/>
        <v>A9404</v>
      </c>
      <c r="C2279" s="18">
        <v>844.17</v>
      </c>
      <c r="D2279" s="22">
        <v>42472</v>
      </c>
      <c r="E2279" s="22">
        <v>42472</v>
      </c>
      <c r="F2279" s="18">
        <f>+VLOOKUP(B2279,'with calc.status'!$A$6:$M$1846,8,FALSE)</f>
        <v>844.17</v>
      </c>
      <c r="G2279" s="23">
        <f t="shared" si="105"/>
        <v>0</v>
      </c>
    </row>
    <row r="2280" spans="1:7" x14ac:dyDescent="0.25">
      <c r="A2280" s="18" t="s">
        <v>4528</v>
      </c>
      <c r="B2280" s="18" t="str">
        <f t="shared" si="102"/>
        <v>A8334</v>
      </c>
      <c r="C2280" s="23">
        <v>207.19759999999999</v>
      </c>
      <c r="D2280" s="25">
        <v>42481</v>
      </c>
      <c r="E2280" s="25">
        <v>42474</v>
      </c>
      <c r="F2280" s="18">
        <f>+VLOOKUP(B2280,'with calc.status'!$A$6:$M$1846,8,FALSE)</f>
        <v>207.19759999999999</v>
      </c>
      <c r="G2280" s="23">
        <f t="shared" si="105"/>
        <v>0</v>
      </c>
    </row>
    <row r="2281" spans="1:7" x14ac:dyDescent="0.25">
      <c r="A2281" s="18" t="s">
        <v>4277</v>
      </c>
      <c r="B2281" s="18" t="str">
        <f t="shared" si="102"/>
        <v>A7194</v>
      </c>
      <c r="C2281" s="23">
        <v>1089.2447999999999</v>
      </c>
      <c r="D2281" s="25">
        <v>42429</v>
      </c>
      <c r="E2281" s="25">
        <v>42480</v>
      </c>
      <c r="F2281" s="18">
        <f>+VLOOKUP(B2281,'with calc.status'!$A$6:$M$1846,8,FALSE)</f>
        <v>1089.2447999999999</v>
      </c>
      <c r="G2281" s="23">
        <f t="shared" si="105"/>
        <v>0</v>
      </c>
    </row>
    <row r="2282" spans="1:7" x14ac:dyDescent="0.25">
      <c r="A2282" s="18" t="s">
        <v>4735</v>
      </c>
      <c r="B2282" s="18" t="str">
        <f t="shared" si="102"/>
        <v>A9066</v>
      </c>
      <c r="C2282" s="23">
        <v>882.49</v>
      </c>
      <c r="D2282" s="25">
        <v>42430</v>
      </c>
      <c r="E2282" s="25">
        <v>42480</v>
      </c>
      <c r="F2282" s="18">
        <f>+VLOOKUP(B2282,'with calc.status'!$A$6:$M$1846,8,FALSE)</f>
        <v>882.49</v>
      </c>
      <c r="G2282" s="23">
        <f t="shared" si="105"/>
        <v>0</v>
      </c>
    </row>
    <row r="2283" spans="1:7" x14ac:dyDescent="0.25">
      <c r="A2283" s="18" t="s">
        <v>4270</v>
      </c>
      <c r="B2283" s="18" t="str">
        <f t="shared" si="102"/>
        <v>A7068</v>
      </c>
      <c r="C2283" s="23">
        <v>589.20500000000004</v>
      </c>
      <c r="D2283" s="25">
        <v>42390</v>
      </c>
      <c r="E2283" s="25">
        <v>42485</v>
      </c>
      <c r="F2283" s="18">
        <f>+VLOOKUP(B2283,'with calc.status'!$A$6:$M$1846,8,FALSE)</f>
        <v>589.20500000000004</v>
      </c>
      <c r="G2283" s="23">
        <f t="shared" si="105"/>
        <v>0</v>
      </c>
    </row>
    <row r="2284" spans="1:7" x14ac:dyDescent="0.25">
      <c r="A2284" s="18" t="s">
        <v>4244</v>
      </c>
      <c r="B2284" s="18" t="str">
        <f t="shared" si="102"/>
        <v>A6935</v>
      </c>
      <c r="C2284" s="23">
        <v>67.973500000000001</v>
      </c>
      <c r="D2284" s="25">
        <v>42382</v>
      </c>
      <c r="E2284" s="25">
        <v>42486</v>
      </c>
      <c r="F2284" s="18">
        <f>+VLOOKUP(B2284,'with calc.status'!$A$6:$M$1846,8,FALSE)</f>
        <v>67.973500000000001</v>
      </c>
      <c r="G2284" s="23">
        <f t="shared" si="105"/>
        <v>0</v>
      </c>
    </row>
    <row r="2285" spans="1:7" x14ac:dyDescent="0.25">
      <c r="A2285" s="18" t="s">
        <v>4304</v>
      </c>
      <c r="B2285" s="18" t="str">
        <f t="shared" si="102"/>
        <v>A7307</v>
      </c>
      <c r="C2285" s="23">
        <v>195.96940000000001</v>
      </c>
      <c r="D2285" s="25">
        <v>42401</v>
      </c>
      <c r="E2285" s="25">
        <v>42486</v>
      </c>
      <c r="F2285" s="18">
        <f>+VLOOKUP(B2285,'with calc.status'!$A$6:$M$1846,8,FALSE)</f>
        <v>195.96940000000001</v>
      </c>
      <c r="G2285" s="23">
        <f t="shared" si="105"/>
        <v>0</v>
      </c>
    </row>
    <row r="2286" spans="1:7" x14ac:dyDescent="0.25">
      <c r="A2286" s="18" t="s">
        <v>4750</v>
      </c>
      <c r="B2286" s="18" t="str">
        <f t="shared" si="102"/>
        <v>A9123</v>
      </c>
      <c r="C2286" s="23">
        <v>1000</v>
      </c>
      <c r="D2286" s="25">
        <v>42456</v>
      </c>
      <c r="E2286" s="25">
        <v>42486</v>
      </c>
      <c r="F2286" s="18">
        <f>+VLOOKUP(B2286,'with calc.status'!$A$6:$M$1846,8,FALSE)</f>
        <v>1000</v>
      </c>
      <c r="G2286" s="23">
        <f t="shared" si="105"/>
        <v>0</v>
      </c>
    </row>
    <row r="2287" spans="1:7" x14ac:dyDescent="0.25">
      <c r="A2287" s="18" t="s">
        <v>4512</v>
      </c>
      <c r="B2287" s="18" t="str">
        <f t="shared" si="102"/>
        <v>A8172</v>
      </c>
      <c r="C2287" s="23">
        <v>402.57</v>
      </c>
      <c r="D2287" s="25">
        <v>42430</v>
      </c>
      <c r="E2287" s="25">
        <v>42489</v>
      </c>
      <c r="F2287" s="18">
        <f>+VLOOKUP(B2287,'with calc.status'!$A$6:$M$1846,8,FALSE)</f>
        <v>402.57</v>
      </c>
      <c r="G2287" s="23">
        <f t="shared" si="105"/>
        <v>0</v>
      </c>
    </row>
    <row r="2288" spans="1:7" x14ac:dyDescent="0.25">
      <c r="A2288" s="18" t="s">
        <v>4305</v>
      </c>
      <c r="B2288" s="18" t="str">
        <f t="shared" si="102"/>
        <v>A7308</v>
      </c>
      <c r="C2288" s="23">
        <v>135.48500000000001</v>
      </c>
      <c r="D2288" s="25">
        <v>42401</v>
      </c>
      <c r="E2288" s="25">
        <v>42492</v>
      </c>
      <c r="F2288" s="18">
        <f>+VLOOKUP(B2288,'with calc.status'!$A$6:$M$1846,8,FALSE)</f>
        <v>135.48500000000001</v>
      </c>
      <c r="G2288" s="23">
        <f t="shared" si="105"/>
        <v>0</v>
      </c>
    </row>
    <row r="2289" spans="1:7" x14ac:dyDescent="0.25">
      <c r="A2289" s="18" t="s">
        <v>4306</v>
      </c>
      <c r="B2289" s="18" t="str">
        <f t="shared" si="102"/>
        <v>A7309</v>
      </c>
      <c r="C2289" s="23">
        <v>106.4525</v>
      </c>
      <c r="D2289" s="25">
        <v>42401</v>
      </c>
      <c r="E2289" s="25">
        <v>42492</v>
      </c>
      <c r="F2289" s="18">
        <f>+VLOOKUP(B2289,'with calc.status'!$A$6:$M$1846,8,FALSE)</f>
        <v>106.4525</v>
      </c>
      <c r="G2289" s="23">
        <f t="shared" si="105"/>
        <v>0</v>
      </c>
    </row>
    <row r="2290" spans="1:7" x14ac:dyDescent="0.25">
      <c r="A2290" s="18" t="s">
        <v>4685</v>
      </c>
      <c r="B2290" s="18" t="str">
        <f t="shared" si="102"/>
        <v>A8745</v>
      </c>
      <c r="C2290" s="23">
        <v>133.21700000000001</v>
      </c>
      <c r="D2290" s="25">
        <v>42466</v>
      </c>
      <c r="E2290" s="25">
        <v>42493</v>
      </c>
      <c r="F2290" s="18">
        <f>+VLOOKUP(B2290,'with calc.status'!$A$6:$M$1846,8,FALSE)</f>
        <v>133.21700000000001</v>
      </c>
      <c r="G2290" s="23">
        <f t="shared" si="105"/>
        <v>0</v>
      </c>
    </row>
    <row r="2291" spans="1:7" x14ac:dyDescent="0.25">
      <c r="A2291" s="18" t="s">
        <v>4669</v>
      </c>
      <c r="B2291" s="18" t="str">
        <f t="shared" si="102"/>
        <v>A8709</v>
      </c>
      <c r="C2291" s="23">
        <v>0</v>
      </c>
      <c r="D2291" s="25">
        <v>42471</v>
      </c>
      <c r="E2291" s="25"/>
    </row>
    <row r="2292" spans="1:7" x14ac:dyDescent="0.25">
      <c r="A2292" s="18" t="s">
        <v>4670</v>
      </c>
      <c r="B2292" s="18" t="str">
        <f t="shared" si="102"/>
        <v>A8710</v>
      </c>
      <c r="C2292" s="23">
        <v>0</v>
      </c>
      <c r="D2292" s="25">
        <v>42472</v>
      </c>
      <c r="E2292" s="25"/>
    </row>
    <row r="2293" spans="1:7" x14ac:dyDescent="0.25">
      <c r="A2293" s="18" t="s">
        <v>4671</v>
      </c>
      <c r="B2293" s="18" t="str">
        <f t="shared" si="102"/>
        <v>A8711</v>
      </c>
      <c r="C2293" s="23">
        <v>0</v>
      </c>
      <c r="D2293" s="25">
        <v>42471</v>
      </c>
      <c r="E2293" s="25"/>
    </row>
    <row r="2294" spans="1:7" x14ac:dyDescent="0.25">
      <c r="A2294" s="18" t="s">
        <v>4672</v>
      </c>
      <c r="B2294" s="18" t="str">
        <f t="shared" si="102"/>
        <v>A8719</v>
      </c>
      <c r="C2294" s="23">
        <v>0</v>
      </c>
      <c r="D2294" s="25">
        <v>42471</v>
      </c>
      <c r="E2294" s="25"/>
    </row>
    <row r="2295" spans="1:7" x14ac:dyDescent="0.25">
      <c r="A2295" s="18" t="s">
        <v>4673</v>
      </c>
      <c r="B2295" s="18" t="str">
        <f t="shared" si="102"/>
        <v>A8720</v>
      </c>
      <c r="C2295" s="23">
        <v>0</v>
      </c>
      <c r="D2295" s="25"/>
      <c r="E2295" s="25"/>
    </row>
    <row r="2296" spans="1:7" x14ac:dyDescent="0.25">
      <c r="A2296" s="18" t="s">
        <v>4674</v>
      </c>
      <c r="B2296" s="18" t="str">
        <f t="shared" si="102"/>
        <v>A8726</v>
      </c>
      <c r="C2296" s="23">
        <v>0</v>
      </c>
      <c r="D2296" s="25"/>
      <c r="E2296" s="25"/>
    </row>
    <row r="2297" spans="1:7" x14ac:dyDescent="0.25">
      <c r="A2297" s="18" t="s">
        <v>4675</v>
      </c>
      <c r="B2297" s="18" t="str">
        <f t="shared" si="102"/>
        <v>A8727</v>
      </c>
      <c r="C2297" s="23">
        <v>0</v>
      </c>
      <c r="D2297" s="25"/>
      <c r="E2297" s="25"/>
    </row>
    <row r="2298" spans="1:7" x14ac:dyDescent="0.25">
      <c r="A2298" s="18" t="s">
        <v>4676</v>
      </c>
      <c r="B2298" s="18" t="str">
        <f t="shared" si="102"/>
        <v>A8728</v>
      </c>
      <c r="C2298" s="23">
        <v>0</v>
      </c>
      <c r="D2298" s="25"/>
      <c r="E2298" s="25"/>
    </row>
    <row r="2299" spans="1:7" x14ac:dyDescent="0.25">
      <c r="A2299" s="18" t="s">
        <v>4677</v>
      </c>
      <c r="B2299" s="18" t="str">
        <f t="shared" si="102"/>
        <v>A8729</v>
      </c>
      <c r="C2299" s="23">
        <v>0</v>
      </c>
      <c r="D2299" s="25"/>
      <c r="E2299" s="25"/>
    </row>
    <row r="2300" spans="1:7" x14ac:dyDescent="0.25">
      <c r="A2300" s="18" t="s">
        <v>4678</v>
      </c>
      <c r="B2300" s="18" t="str">
        <f t="shared" si="102"/>
        <v>A8736</v>
      </c>
      <c r="C2300" s="23">
        <v>0</v>
      </c>
      <c r="D2300" s="25"/>
      <c r="E2300" s="25"/>
    </row>
    <row r="2301" spans="1:7" x14ac:dyDescent="0.25">
      <c r="A2301" s="18" t="s">
        <v>4679</v>
      </c>
      <c r="B2301" s="18" t="str">
        <f t="shared" si="102"/>
        <v>A8737</v>
      </c>
      <c r="C2301" s="23">
        <v>0</v>
      </c>
      <c r="D2301" s="25"/>
      <c r="E2301" s="25"/>
    </row>
    <row r="2302" spans="1:7" x14ac:dyDescent="0.25">
      <c r="A2302" s="18" t="s">
        <v>4680</v>
      </c>
      <c r="B2302" s="18" t="str">
        <f t="shared" si="102"/>
        <v>A8738</v>
      </c>
      <c r="C2302" s="23">
        <v>0</v>
      </c>
      <c r="D2302" s="25"/>
      <c r="E2302" s="25"/>
    </row>
    <row r="2303" spans="1:7" x14ac:dyDescent="0.25">
      <c r="A2303" s="18" t="s">
        <v>4681</v>
      </c>
      <c r="B2303" s="18" t="str">
        <f t="shared" si="102"/>
        <v>A8741</v>
      </c>
      <c r="C2303" s="23">
        <v>430.77949999999998</v>
      </c>
      <c r="D2303" s="25">
        <v>42459</v>
      </c>
      <c r="E2303" s="25"/>
    </row>
    <row r="2304" spans="1:7" x14ac:dyDescent="0.25">
      <c r="A2304" s="18" t="s">
        <v>4682</v>
      </c>
      <c r="B2304" s="18" t="str">
        <f t="shared" si="102"/>
        <v>A8742</v>
      </c>
      <c r="C2304" s="23">
        <v>5309.9492</v>
      </c>
      <c r="D2304" s="25">
        <v>42465</v>
      </c>
      <c r="E2304" s="25"/>
    </row>
    <row r="2305" spans="1:7" x14ac:dyDescent="0.25">
      <c r="A2305" s="18" t="s">
        <v>4683</v>
      </c>
      <c r="B2305" s="18" t="str">
        <f t="shared" si="102"/>
        <v>A8743</v>
      </c>
      <c r="C2305" s="23">
        <v>215.11670000000001</v>
      </c>
      <c r="D2305" s="25">
        <v>42466</v>
      </c>
      <c r="E2305" s="25"/>
    </row>
    <row r="2306" spans="1:7" x14ac:dyDescent="0.25">
      <c r="A2306" s="18" t="s">
        <v>4684</v>
      </c>
      <c r="B2306" s="18" t="str">
        <f t="shared" si="102"/>
        <v>A8744</v>
      </c>
      <c r="C2306" s="23">
        <v>437.74</v>
      </c>
      <c r="D2306" s="25">
        <v>42465</v>
      </c>
      <c r="E2306" s="25"/>
    </row>
    <row r="2307" spans="1:7" x14ac:dyDescent="0.25">
      <c r="A2307" s="18" t="s">
        <v>4767</v>
      </c>
      <c r="B2307" s="18" t="str">
        <f t="shared" si="102"/>
        <v>A9165</v>
      </c>
      <c r="C2307" s="23">
        <v>329.2285</v>
      </c>
      <c r="D2307" s="25">
        <v>42486</v>
      </c>
      <c r="E2307" s="25">
        <v>42493</v>
      </c>
      <c r="F2307" s="18">
        <f>+VLOOKUP(B2307,'with calc.status'!$A$6:$M$1846,8,FALSE)</f>
        <v>329.2285</v>
      </c>
      <c r="G2307" s="23">
        <f>+F2307-C2307</f>
        <v>0</v>
      </c>
    </row>
    <row r="2308" spans="1:7" x14ac:dyDescent="0.25">
      <c r="A2308" s="18" t="s">
        <v>4686</v>
      </c>
      <c r="B2308" s="18" t="str">
        <f t="shared" si="102"/>
        <v>A8746</v>
      </c>
      <c r="C2308" s="23">
        <v>76.128</v>
      </c>
      <c r="D2308" s="25">
        <v>42471</v>
      </c>
      <c r="E2308" s="25"/>
    </row>
    <row r="2309" spans="1:7" x14ac:dyDescent="0.25">
      <c r="A2309" s="18" t="s">
        <v>4687</v>
      </c>
      <c r="B2309" s="18" t="str">
        <f t="shared" si="102"/>
        <v>A8747</v>
      </c>
      <c r="C2309" s="23">
        <v>66.608500000000006</v>
      </c>
      <c r="D2309" s="25">
        <v>42466</v>
      </c>
      <c r="E2309" s="25"/>
    </row>
    <row r="2310" spans="1:7" x14ac:dyDescent="0.25">
      <c r="A2310" s="18" t="s">
        <v>4688</v>
      </c>
      <c r="B2310" s="18" t="str">
        <f t="shared" si="102"/>
        <v>A8748</v>
      </c>
      <c r="C2310" s="23">
        <v>142.73249999999999</v>
      </c>
      <c r="D2310" s="25">
        <v>42466</v>
      </c>
      <c r="E2310" s="25"/>
    </row>
    <row r="2311" spans="1:7" x14ac:dyDescent="0.25">
      <c r="A2311" s="18" t="s">
        <v>4689</v>
      </c>
      <c r="B2311" s="18" t="str">
        <f t="shared" si="102"/>
        <v>A8750</v>
      </c>
      <c r="C2311" s="23">
        <v>0</v>
      </c>
      <c r="D2311" s="25"/>
      <c r="E2311" s="25"/>
    </row>
    <row r="2312" spans="1:7" x14ac:dyDescent="0.25">
      <c r="A2312" s="18" t="s">
        <v>4690</v>
      </c>
      <c r="B2312" s="18" t="str">
        <f t="shared" si="102"/>
        <v>A8751</v>
      </c>
      <c r="C2312" s="23">
        <v>0</v>
      </c>
      <c r="D2312" s="25"/>
      <c r="E2312" s="25"/>
    </row>
    <row r="2313" spans="1:7" x14ac:dyDescent="0.25">
      <c r="A2313" s="18" t="s">
        <v>4691</v>
      </c>
      <c r="B2313" s="18" t="str">
        <f t="shared" si="102"/>
        <v>A8753</v>
      </c>
      <c r="C2313" s="23">
        <v>0</v>
      </c>
      <c r="D2313" s="25"/>
      <c r="E2313" s="25"/>
    </row>
    <row r="2314" spans="1:7" x14ac:dyDescent="0.25">
      <c r="A2314" s="18" t="s">
        <v>4692</v>
      </c>
      <c r="B2314" s="18" t="str">
        <f t="shared" si="102"/>
        <v>A8755</v>
      </c>
      <c r="C2314" s="23">
        <v>0</v>
      </c>
      <c r="D2314" s="25"/>
      <c r="E2314" s="25"/>
    </row>
    <row r="2315" spans="1:7" x14ac:dyDescent="0.25">
      <c r="A2315" s="18" t="s">
        <v>4693</v>
      </c>
      <c r="B2315" s="18" t="str">
        <f t="shared" ref="B2315:B2378" si="106">+LEFT(A2315,5)</f>
        <v>A8756</v>
      </c>
      <c r="C2315" s="23">
        <v>0</v>
      </c>
      <c r="D2315" s="25"/>
      <c r="E2315" s="25"/>
    </row>
    <row r="2316" spans="1:7" x14ac:dyDescent="0.25">
      <c r="A2316" s="18" t="s">
        <v>4694</v>
      </c>
      <c r="B2316" s="18" t="str">
        <f t="shared" si="106"/>
        <v>A8757</v>
      </c>
      <c r="C2316" s="23">
        <v>0</v>
      </c>
      <c r="D2316" s="25"/>
      <c r="E2316" s="25"/>
    </row>
    <row r="2317" spans="1:7" x14ac:dyDescent="0.25">
      <c r="A2317" s="18" t="s">
        <v>4695</v>
      </c>
      <c r="B2317" s="18" t="str">
        <f t="shared" si="106"/>
        <v>A8758</v>
      </c>
      <c r="C2317" s="23">
        <v>0</v>
      </c>
      <c r="D2317" s="25"/>
      <c r="E2317" s="25"/>
    </row>
    <row r="2318" spans="1:7" x14ac:dyDescent="0.25">
      <c r="A2318" s="18" t="s">
        <v>4696</v>
      </c>
      <c r="B2318" s="18" t="str">
        <f t="shared" si="106"/>
        <v>A8760</v>
      </c>
      <c r="C2318" s="23">
        <v>0</v>
      </c>
      <c r="D2318" s="25">
        <v>42473</v>
      </c>
      <c r="E2318" s="25"/>
    </row>
    <row r="2319" spans="1:7" x14ac:dyDescent="0.25">
      <c r="A2319" s="18" t="s">
        <v>4307</v>
      </c>
      <c r="B2319" s="18" t="str">
        <f t="shared" si="106"/>
        <v>A7310</v>
      </c>
      <c r="C2319" s="23">
        <v>111.29130000000001</v>
      </c>
      <c r="D2319" s="25">
        <v>42401</v>
      </c>
      <c r="E2319" s="25">
        <v>42496</v>
      </c>
      <c r="F2319" s="18">
        <f>+VLOOKUP(B2319,'with calc.status'!$A$6:$M$1846,8,FALSE)</f>
        <v>111.29130000000001</v>
      </c>
      <c r="G2319" s="23">
        <f>+F2319-C2319</f>
        <v>0</v>
      </c>
    </row>
    <row r="2320" spans="1:7" x14ac:dyDescent="0.25">
      <c r="A2320" s="18" t="s">
        <v>4698</v>
      </c>
      <c r="B2320" s="18" t="str">
        <f t="shared" si="106"/>
        <v>A8773</v>
      </c>
      <c r="C2320" s="23">
        <v>0</v>
      </c>
      <c r="D2320" s="25">
        <v>42489</v>
      </c>
      <c r="E2320" s="25"/>
    </row>
    <row r="2321" spans="1:7" x14ac:dyDescent="0.25">
      <c r="A2321" s="18" t="s">
        <v>4699</v>
      </c>
      <c r="B2321" s="18" t="str">
        <f t="shared" si="106"/>
        <v>A8776</v>
      </c>
      <c r="C2321" s="23">
        <v>0</v>
      </c>
      <c r="D2321" s="25">
        <v>42481</v>
      </c>
      <c r="E2321" s="25"/>
    </row>
    <row r="2322" spans="1:7" x14ac:dyDescent="0.25">
      <c r="A2322" s="18" t="s">
        <v>4700</v>
      </c>
      <c r="B2322" s="18" t="str">
        <f t="shared" si="106"/>
        <v>A8779</v>
      </c>
      <c r="C2322" s="23">
        <v>0</v>
      </c>
      <c r="D2322" s="25"/>
      <c r="E2322" s="25"/>
    </row>
    <row r="2323" spans="1:7" x14ac:dyDescent="0.25">
      <c r="A2323" s="18" t="s">
        <v>4701</v>
      </c>
      <c r="B2323" s="18" t="str">
        <f t="shared" si="106"/>
        <v>A8780</v>
      </c>
      <c r="C2323" s="23">
        <v>0</v>
      </c>
      <c r="D2323" s="25"/>
      <c r="E2323" s="25"/>
    </row>
    <row r="2324" spans="1:7" x14ac:dyDescent="0.25">
      <c r="A2324" s="18" t="s">
        <v>4702</v>
      </c>
      <c r="B2324" s="18" t="str">
        <f t="shared" si="106"/>
        <v>A8795</v>
      </c>
      <c r="C2324" s="23">
        <v>0</v>
      </c>
      <c r="D2324" s="25"/>
      <c r="E2324" s="25"/>
    </row>
    <row r="2325" spans="1:7" x14ac:dyDescent="0.25">
      <c r="A2325" s="18" t="s">
        <v>4703</v>
      </c>
      <c r="B2325" s="18" t="str">
        <f t="shared" si="106"/>
        <v>A8800</v>
      </c>
      <c r="C2325" s="23">
        <v>0</v>
      </c>
      <c r="D2325" s="25"/>
      <c r="E2325" s="25"/>
    </row>
    <row r="2326" spans="1:7" x14ac:dyDescent="0.25">
      <c r="A2326" s="18" t="s">
        <v>4308</v>
      </c>
      <c r="B2326" s="18" t="str">
        <f t="shared" si="106"/>
        <v>A7311</v>
      </c>
      <c r="C2326" s="23">
        <v>106.4525</v>
      </c>
      <c r="D2326" s="25">
        <v>42401</v>
      </c>
      <c r="E2326" s="25">
        <v>42496</v>
      </c>
      <c r="F2326" s="18">
        <f>+VLOOKUP(B2326,'with calc.status'!$A$6:$M$1846,8,FALSE)</f>
        <v>106.4525</v>
      </c>
      <c r="G2326" s="23">
        <f>+F2326-C2326</f>
        <v>0</v>
      </c>
    </row>
    <row r="2327" spans="1:7" x14ac:dyDescent="0.25">
      <c r="A2327" s="18" t="s">
        <v>4705</v>
      </c>
      <c r="B2327" s="18" t="str">
        <f t="shared" si="106"/>
        <v>A8827</v>
      </c>
      <c r="C2327" s="23">
        <v>856.39499999999998</v>
      </c>
      <c r="D2327" s="25">
        <v>42466</v>
      </c>
      <c r="E2327" s="25"/>
    </row>
    <row r="2328" spans="1:7" x14ac:dyDescent="0.25">
      <c r="A2328" s="18" t="s">
        <v>4706</v>
      </c>
      <c r="B2328" s="18" t="str">
        <f t="shared" si="106"/>
        <v>A8829</v>
      </c>
      <c r="C2328" s="23">
        <v>2377.8285000000001</v>
      </c>
      <c r="D2328" s="25">
        <v>42467</v>
      </c>
      <c r="E2328" s="25"/>
    </row>
    <row r="2329" spans="1:7" x14ac:dyDescent="0.25">
      <c r="A2329" s="18" t="s">
        <v>4707</v>
      </c>
      <c r="B2329" s="18" t="str">
        <f t="shared" si="106"/>
        <v>A8833</v>
      </c>
      <c r="C2329" s="23">
        <v>3346.6350000000002</v>
      </c>
      <c r="D2329" s="25">
        <v>42467</v>
      </c>
      <c r="E2329" s="25"/>
    </row>
    <row r="2330" spans="1:7" x14ac:dyDescent="0.25">
      <c r="A2330" s="18" t="s">
        <v>4708</v>
      </c>
      <c r="B2330" s="18" t="str">
        <f t="shared" si="106"/>
        <v>A8850</v>
      </c>
      <c r="C2330" s="23">
        <v>500</v>
      </c>
      <c r="D2330" s="25">
        <v>42471</v>
      </c>
      <c r="E2330" s="25"/>
    </row>
    <row r="2331" spans="1:7" x14ac:dyDescent="0.25">
      <c r="A2331" s="18" t="s">
        <v>4709</v>
      </c>
      <c r="B2331" s="18" t="str">
        <f t="shared" si="106"/>
        <v>A8857</v>
      </c>
      <c r="C2331" s="23">
        <v>3571.43</v>
      </c>
      <c r="D2331" s="25">
        <v>42471</v>
      </c>
      <c r="E2331" s="25"/>
    </row>
    <row r="2332" spans="1:7" x14ac:dyDescent="0.25">
      <c r="A2332" s="18" t="s">
        <v>4710</v>
      </c>
      <c r="B2332" s="18" t="str">
        <f t="shared" si="106"/>
        <v>A8905</v>
      </c>
      <c r="C2332" s="23">
        <v>0</v>
      </c>
      <c r="D2332" s="25"/>
      <c r="E2332" s="25"/>
    </row>
    <row r="2333" spans="1:7" x14ac:dyDescent="0.25">
      <c r="A2333" s="18" t="s">
        <v>4711</v>
      </c>
      <c r="B2333" s="18" t="str">
        <f t="shared" si="106"/>
        <v>A8906</v>
      </c>
      <c r="C2333" s="23">
        <v>0</v>
      </c>
      <c r="D2333" s="25"/>
      <c r="E2333" s="25"/>
    </row>
    <row r="2334" spans="1:7" x14ac:dyDescent="0.25">
      <c r="A2334" s="18" t="s">
        <v>4712</v>
      </c>
      <c r="B2334" s="18" t="str">
        <f t="shared" si="106"/>
        <v>A8911</v>
      </c>
      <c r="C2334" s="23">
        <v>0</v>
      </c>
      <c r="D2334" s="25"/>
      <c r="E2334" s="25"/>
    </row>
    <row r="2335" spans="1:7" x14ac:dyDescent="0.25">
      <c r="A2335" s="18" t="s">
        <v>4713</v>
      </c>
      <c r="B2335" s="18" t="str">
        <f t="shared" si="106"/>
        <v>A8912</v>
      </c>
      <c r="C2335" s="23">
        <v>0</v>
      </c>
      <c r="D2335" s="25"/>
      <c r="E2335" s="25"/>
    </row>
    <row r="2336" spans="1:7" x14ac:dyDescent="0.25">
      <c r="A2336" s="18" t="s">
        <v>4714</v>
      </c>
      <c r="B2336" s="18" t="str">
        <f t="shared" si="106"/>
        <v>A8913</v>
      </c>
      <c r="C2336" s="23">
        <v>0</v>
      </c>
      <c r="D2336" s="25"/>
      <c r="E2336" s="25"/>
    </row>
    <row r="2337" spans="1:7" x14ac:dyDescent="0.25">
      <c r="A2337" s="18" t="s">
        <v>4715</v>
      </c>
      <c r="B2337" s="18" t="str">
        <f t="shared" si="106"/>
        <v>A8914</v>
      </c>
      <c r="C2337" s="23">
        <v>0</v>
      </c>
      <c r="D2337" s="25"/>
      <c r="E2337" s="25"/>
    </row>
    <row r="2338" spans="1:7" x14ac:dyDescent="0.25">
      <c r="A2338" s="18" t="s">
        <v>4716</v>
      </c>
      <c r="B2338" s="18" t="str">
        <f t="shared" si="106"/>
        <v>A8915</v>
      </c>
      <c r="C2338" s="23">
        <v>0</v>
      </c>
      <c r="D2338" s="25"/>
      <c r="E2338" s="25"/>
    </row>
    <row r="2339" spans="1:7" x14ac:dyDescent="0.25">
      <c r="A2339" s="18" t="s">
        <v>4717</v>
      </c>
      <c r="B2339" s="18" t="str">
        <f t="shared" si="106"/>
        <v>A8916</v>
      </c>
      <c r="C2339" s="23">
        <v>0</v>
      </c>
      <c r="D2339" s="25"/>
      <c r="E2339" s="25"/>
    </row>
    <row r="2340" spans="1:7" x14ac:dyDescent="0.25">
      <c r="A2340" s="18" t="s">
        <v>4718</v>
      </c>
      <c r="B2340" s="18" t="str">
        <f t="shared" si="106"/>
        <v>A8917</v>
      </c>
      <c r="C2340" s="23">
        <v>0</v>
      </c>
      <c r="D2340" s="25"/>
      <c r="E2340" s="25"/>
    </row>
    <row r="2341" spans="1:7" x14ac:dyDescent="0.25">
      <c r="A2341" s="18" t="s">
        <v>4719</v>
      </c>
      <c r="B2341" s="18" t="str">
        <f t="shared" si="106"/>
        <v>A8918</v>
      </c>
      <c r="C2341" s="23">
        <v>0</v>
      </c>
      <c r="D2341" s="25"/>
      <c r="E2341" s="25"/>
    </row>
    <row r="2342" spans="1:7" x14ac:dyDescent="0.25">
      <c r="A2342" s="18" t="s">
        <v>4720</v>
      </c>
      <c r="B2342" s="18" t="str">
        <f t="shared" si="106"/>
        <v>A8919</v>
      </c>
      <c r="C2342" s="23">
        <v>0</v>
      </c>
      <c r="D2342" s="25"/>
      <c r="E2342" s="25"/>
    </row>
    <row r="2343" spans="1:7" x14ac:dyDescent="0.25">
      <c r="A2343" s="18" t="s">
        <v>4721</v>
      </c>
      <c r="B2343" s="18" t="str">
        <f t="shared" si="106"/>
        <v>A8920</v>
      </c>
      <c r="C2343" s="23">
        <v>0</v>
      </c>
      <c r="D2343" s="25"/>
      <c r="E2343" s="25"/>
    </row>
    <row r="2344" spans="1:7" x14ac:dyDescent="0.25">
      <c r="A2344" s="18" t="s">
        <v>4722</v>
      </c>
      <c r="B2344" s="18" t="str">
        <f t="shared" si="106"/>
        <v>A8935</v>
      </c>
      <c r="C2344" s="23">
        <v>0</v>
      </c>
      <c r="D2344" s="25"/>
      <c r="E2344" s="25"/>
    </row>
    <row r="2345" spans="1:7" x14ac:dyDescent="0.25">
      <c r="A2345" s="18" t="s">
        <v>4723</v>
      </c>
      <c r="B2345" s="18" t="str">
        <f t="shared" si="106"/>
        <v>A8943</v>
      </c>
      <c r="C2345" s="23">
        <v>0</v>
      </c>
      <c r="D2345" s="25">
        <v>42482</v>
      </c>
      <c r="E2345" s="25"/>
    </row>
    <row r="2346" spans="1:7" x14ac:dyDescent="0.25">
      <c r="A2346" s="18" t="s">
        <v>4724</v>
      </c>
      <c r="B2346" s="18" t="str">
        <f t="shared" si="106"/>
        <v>A8959</v>
      </c>
      <c r="C2346" s="23">
        <v>0</v>
      </c>
      <c r="D2346" s="25"/>
      <c r="E2346" s="25"/>
    </row>
    <row r="2347" spans="1:7" x14ac:dyDescent="0.25">
      <c r="A2347" s="18" t="s">
        <v>4415</v>
      </c>
      <c r="B2347" s="18" t="str">
        <f t="shared" si="106"/>
        <v>A7876</v>
      </c>
      <c r="C2347" s="23">
        <v>9655.7999999999993</v>
      </c>
      <c r="D2347" s="25">
        <v>42500</v>
      </c>
      <c r="E2347" s="25">
        <v>42500</v>
      </c>
      <c r="F2347" s="18">
        <f>+VLOOKUP(B2347,'with calc.status'!$A$6:$M$1846,8,FALSE)</f>
        <v>9655.7999999999993</v>
      </c>
      <c r="G2347" s="23">
        <f>+F2347-C2347</f>
        <v>0</v>
      </c>
    </row>
    <row r="2348" spans="1:7" x14ac:dyDescent="0.25">
      <c r="A2348" s="18" t="s">
        <v>4726</v>
      </c>
      <c r="B2348" s="18" t="str">
        <f t="shared" si="106"/>
        <v>A8980</v>
      </c>
      <c r="C2348" s="23">
        <v>0</v>
      </c>
      <c r="D2348" s="25"/>
      <c r="E2348" s="25"/>
    </row>
    <row r="2349" spans="1:7" x14ac:dyDescent="0.25">
      <c r="A2349" s="18" t="s">
        <v>4727</v>
      </c>
      <c r="B2349" s="18" t="str">
        <f t="shared" si="106"/>
        <v>A8981</v>
      </c>
      <c r="C2349" s="23">
        <v>662.33360000000005</v>
      </c>
      <c r="D2349" s="25">
        <v>42480</v>
      </c>
      <c r="E2349" s="25"/>
    </row>
    <row r="2350" spans="1:7" x14ac:dyDescent="0.25">
      <c r="A2350" s="18" t="s">
        <v>4728</v>
      </c>
      <c r="B2350" s="18" t="str">
        <f t="shared" si="106"/>
        <v>A8983</v>
      </c>
      <c r="C2350" s="23">
        <v>0</v>
      </c>
      <c r="D2350" s="25"/>
      <c r="E2350" s="25"/>
    </row>
    <row r="2351" spans="1:7" x14ac:dyDescent="0.25">
      <c r="A2351" s="18" t="s">
        <v>4729</v>
      </c>
      <c r="B2351" s="18" t="str">
        <f t="shared" si="106"/>
        <v>A8985</v>
      </c>
      <c r="C2351" s="23">
        <v>0</v>
      </c>
      <c r="D2351" s="25"/>
      <c r="E2351" s="25"/>
    </row>
    <row r="2352" spans="1:7" x14ac:dyDescent="0.25">
      <c r="A2352" s="18" t="s">
        <v>4730</v>
      </c>
      <c r="B2352" s="18" t="str">
        <f t="shared" si="106"/>
        <v>A8998</v>
      </c>
      <c r="C2352" s="23">
        <v>0</v>
      </c>
      <c r="D2352" s="25"/>
      <c r="E2352" s="25"/>
    </row>
    <row r="2353" spans="1:7" x14ac:dyDescent="0.25">
      <c r="A2353" s="18" t="s">
        <v>4731</v>
      </c>
      <c r="B2353" s="18" t="str">
        <f t="shared" si="106"/>
        <v>A9045</v>
      </c>
      <c r="C2353" s="23">
        <v>0</v>
      </c>
      <c r="D2353" s="25"/>
      <c r="E2353" s="25"/>
    </row>
    <row r="2354" spans="1:7" x14ac:dyDescent="0.25">
      <c r="A2354" s="18" t="s">
        <v>4732</v>
      </c>
      <c r="B2354" s="18" t="str">
        <f t="shared" si="106"/>
        <v>A9047</v>
      </c>
      <c r="C2354" s="23">
        <v>47935.824000000001</v>
      </c>
      <c r="D2354" s="25"/>
      <c r="E2354" s="25"/>
    </row>
    <row r="2355" spans="1:7" x14ac:dyDescent="0.25">
      <c r="A2355" s="18" t="s">
        <v>4733</v>
      </c>
      <c r="B2355" s="18" t="str">
        <f t="shared" si="106"/>
        <v>A9062</v>
      </c>
      <c r="C2355" s="23">
        <v>0</v>
      </c>
      <c r="D2355" s="25"/>
      <c r="E2355" s="25"/>
    </row>
    <row r="2356" spans="1:7" x14ac:dyDescent="0.25">
      <c r="A2356" s="18" t="s">
        <v>4734</v>
      </c>
      <c r="B2356" s="18" t="str">
        <f t="shared" si="106"/>
        <v>A9064</v>
      </c>
      <c r="C2356" s="23">
        <v>0</v>
      </c>
      <c r="D2356" s="25"/>
      <c r="E2356" s="25"/>
    </row>
    <row r="2357" spans="1:7" x14ac:dyDescent="0.25">
      <c r="A2357" s="18" t="s">
        <v>4559</v>
      </c>
      <c r="B2357" s="18" t="str">
        <f t="shared" si="106"/>
        <v>A8526</v>
      </c>
      <c r="C2357" s="23">
        <v>394.32</v>
      </c>
      <c r="D2357" s="25">
        <v>42500</v>
      </c>
      <c r="E2357" s="25">
        <v>42500</v>
      </c>
      <c r="F2357" s="18" t="e">
        <f>+VLOOKUP(B2357,'with calc.status'!$A$6:$M$1846,8,FALSE)</f>
        <v>#N/A</v>
      </c>
      <c r="G2357" s="23" t="e">
        <f>+F2357-C2357</f>
        <v>#N/A</v>
      </c>
    </row>
    <row r="2358" spans="1:7" x14ac:dyDescent="0.25">
      <c r="A2358" s="18" t="s">
        <v>4736</v>
      </c>
      <c r="B2358" s="18" t="str">
        <f t="shared" si="106"/>
        <v>A9067</v>
      </c>
      <c r="C2358" s="23">
        <v>0</v>
      </c>
      <c r="D2358" s="25"/>
      <c r="E2358" s="25"/>
    </row>
    <row r="2359" spans="1:7" x14ac:dyDescent="0.25">
      <c r="A2359" s="18" t="s">
        <v>4737</v>
      </c>
      <c r="B2359" s="18" t="str">
        <f t="shared" si="106"/>
        <v>A9068</v>
      </c>
      <c r="C2359" s="23">
        <v>0</v>
      </c>
      <c r="D2359" s="25"/>
      <c r="E2359" s="25"/>
    </row>
    <row r="2360" spans="1:7" x14ac:dyDescent="0.25">
      <c r="A2360" s="18" t="s">
        <v>4738</v>
      </c>
      <c r="B2360" s="18" t="str">
        <f t="shared" si="106"/>
        <v>A9070</v>
      </c>
      <c r="C2360" s="23">
        <v>0</v>
      </c>
      <c r="D2360" s="25"/>
      <c r="E2360" s="25"/>
    </row>
    <row r="2361" spans="1:7" x14ac:dyDescent="0.25">
      <c r="A2361" s="18" t="s">
        <v>4739</v>
      </c>
      <c r="B2361" s="18" t="str">
        <f t="shared" si="106"/>
        <v>A9071</v>
      </c>
      <c r="C2361" s="23">
        <v>0</v>
      </c>
      <c r="D2361" s="25"/>
      <c r="E2361" s="25"/>
    </row>
    <row r="2362" spans="1:7" x14ac:dyDescent="0.25">
      <c r="A2362" s="18" t="s">
        <v>4740</v>
      </c>
      <c r="B2362" s="18" t="str">
        <f t="shared" si="106"/>
        <v>A9072</v>
      </c>
      <c r="C2362" s="23">
        <v>0</v>
      </c>
      <c r="D2362" s="25"/>
      <c r="E2362" s="25"/>
    </row>
    <row r="2363" spans="1:7" x14ac:dyDescent="0.25">
      <c r="A2363" s="18" t="s">
        <v>4741</v>
      </c>
      <c r="B2363" s="18" t="str">
        <f t="shared" si="106"/>
        <v>A9073</v>
      </c>
      <c r="C2363" s="23">
        <v>0</v>
      </c>
      <c r="D2363" s="25"/>
      <c r="E2363" s="25"/>
    </row>
    <row r="2364" spans="1:7" x14ac:dyDescent="0.25">
      <c r="A2364" s="18" t="s">
        <v>4742</v>
      </c>
      <c r="B2364" s="18" t="str">
        <f t="shared" si="106"/>
        <v>A9074</v>
      </c>
      <c r="C2364" s="23">
        <v>0</v>
      </c>
      <c r="D2364" s="25"/>
      <c r="E2364" s="25"/>
    </row>
    <row r="2365" spans="1:7" x14ac:dyDescent="0.25">
      <c r="A2365" s="18" t="s">
        <v>4743</v>
      </c>
      <c r="B2365" s="18" t="str">
        <f t="shared" si="106"/>
        <v>A9075</v>
      </c>
      <c r="C2365" s="23">
        <v>0</v>
      </c>
      <c r="D2365" s="25"/>
      <c r="E2365" s="25"/>
    </row>
    <row r="2366" spans="1:7" x14ac:dyDescent="0.25">
      <c r="A2366" s="18" t="s">
        <v>4744</v>
      </c>
      <c r="B2366" s="18" t="str">
        <f t="shared" si="106"/>
        <v>A9076</v>
      </c>
      <c r="C2366" s="23">
        <v>0</v>
      </c>
      <c r="D2366" s="25"/>
      <c r="E2366" s="25"/>
    </row>
    <row r="2367" spans="1:7" x14ac:dyDescent="0.25">
      <c r="A2367" s="18" t="s">
        <v>4745</v>
      </c>
      <c r="B2367" s="18" t="str">
        <f t="shared" si="106"/>
        <v>A9077</v>
      </c>
      <c r="C2367" s="23">
        <v>0</v>
      </c>
      <c r="D2367" s="25"/>
      <c r="E2367" s="25"/>
    </row>
    <row r="2368" spans="1:7" x14ac:dyDescent="0.25">
      <c r="A2368" s="18" t="s">
        <v>4746</v>
      </c>
      <c r="B2368" s="18" t="str">
        <f t="shared" si="106"/>
        <v>A9078</v>
      </c>
      <c r="C2368" s="23">
        <v>0</v>
      </c>
      <c r="D2368" s="25"/>
      <c r="E2368" s="25"/>
    </row>
    <row r="2369" spans="1:7" x14ac:dyDescent="0.25">
      <c r="A2369" s="18" t="s">
        <v>4747</v>
      </c>
      <c r="B2369" s="18" t="str">
        <f t="shared" si="106"/>
        <v>A9079</v>
      </c>
      <c r="C2369" s="23">
        <v>0</v>
      </c>
      <c r="D2369" s="25"/>
      <c r="E2369" s="25"/>
    </row>
    <row r="2370" spans="1:7" x14ac:dyDescent="0.25">
      <c r="A2370" s="18" t="s">
        <v>4748</v>
      </c>
      <c r="B2370" s="18" t="str">
        <f t="shared" si="106"/>
        <v>A9081</v>
      </c>
      <c r="C2370" s="23">
        <v>0</v>
      </c>
      <c r="D2370" s="25"/>
      <c r="E2370" s="25"/>
    </row>
    <row r="2371" spans="1:7" x14ac:dyDescent="0.25">
      <c r="A2371" s="18" t="s">
        <v>4749</v>
      </c>
      <c r="B2371" s="18" t="str">
        <f t="shared" si="106"/>
        <v>A9105</v>
      </c>
      <c r="C2371" s="23">
        <v>0</v>
      </c>
      <c r="D2371" s="25"/>
      <c r="E2371" s="25"/>
    </row>
    <row r="2372" spans="1:7" x14ac:dyDescent="0.25">
      <c r="A2372" s="18" t="s">
        <v>4697</v>
      </c>
      <c r="B2372" s="18" t="str">
        <f t="shared" si="106"/>
        <v>A8764</v>
      </c>
      <c r="C2372" s="23">
        <v>1800</v>
      </c>
      <c r="D2372" s="25">
        <v>42500</v>
      </c>
      <c r="E2372" s="25">
        <v>42500</v>
      </c>
      <c r="F2372" s="18" t="e">
        <f>+VLOOKUP(B2372,'with calc.status'!$A$6:$M$1846,8,FALSE)</f>
        <v>#N/A</v>
      </c>
      <c r="G2372" s="23" t="e">
        <f>+F2372-C2372</f>
        <v>#N/A</v>
      </c>
    </row>
    <row r="2373" spans="1:7" x14ac:dyDescent="0.25">
      <c r="A2373" s="18" t="s">
        <v>4751</v>
      </c>
      <c r="B2373" s="18" t="str">
        <f t="shared" si="106"/>
        <v>A9141</v>
      </c>
      <c r="C2373" s="23">
        <v>0</v>
      </c>
      <c r="D2373" s="25"/>
      <c r="E2373" s="25"/>
    </row>
    <row r="2374" spans="1:7" x14ac:dyDescent="0.25">
      <c r="A2374" s="18" t="s">
        <v>4704</v>
      </c>
      <c r="B2374" s="18" t="str">
        <f t="shared" si="106"/>
        <v>A8801</v>
      </c>
      <c r="C2374" s="23">
        <v>3912.76</v>
      </c>
      <c r="D2374" s="25">
        <v>42500</v>
      </c>
      <c r="E2374" s="25">
        <v>42500</v>
      </c>
      <c r="F2374" s="18" t="e">
        <f>+VLOOKUP(B2374,'with calc.status'!$A$6:$M$1846,8,FALSE)</f>
        <v>#N/A</v>
      </c>
      <c r="G2374" s="23" t="e">
        <f>+F2374-C2374</f>
        <v>#N/A</v>
      </c>
    </row>
    <row r="2375" spans="1:7" x14ac:dyDescent="0.25">
      <c r="A2375" s="18" t="s">
        <v>4753</v>
      </c>
      <c r="B2375" s="18" t="str">
        <f t="shared" si="106"/>
        <v>A9144</v>
      </c>
      <c r="C2375" s="23">
        <v>0</v>
      </c>
      <c r="D2375" s="25"/>
      <c r="E2375" s="25"/>
    </row>
    <row r="2376" spans="1:7" x14ac:dyDescent="0.25">
      <c r="A2376" s="18" t="s">
        <v>4754</v>
      </c>
      <c r="B2376" s="18" t="str">
        <f t="shared" si="106"/>
        <v>A9145</v>
      </c>
      <c r="C2376" s="23">
        <v>0</v>
      </c>
      <c r="D2376" s="25"/>
      <c r="E2376" s="25"/>
    </row>
    <row r="2377" spans="1:7" x14ac:dyDescent="0.25">
      <c r="A2377" s="18" t="s">
        <v>4755</v>
      </c>
      <c r="B2377" s="18" t="str">
        <f t="shared" si="106"/>
        <v>A9148</v>
      </c>
      <c r="C2377" s="23">
        <v>0</v>
      </c>
      <c r="D2377" s="25"/>
      <c r="E2377" s="25"/>
    </row>
    <row r="2378" spans="1:7" x14ac:dyDescent="0.25">
      <c r="A2378" s="18" t="s">
        <v>4756</v>
      </c>
      <c r="B2378" s="18" t="str">
        <f t="shared" si="106"/>
        <v>A9149</v>
      </c>
      <c r="C2378" s="23">
        <v>0</v>
      </c>
      <c r="D2378" s="25"/>
      <c r="E2378" s="25"/>
    </row>
    <row r="2379" spans="1:7" x14ac:dyDescent="0.25">
      <c r="A2379" s="18" t="s">
        <v>4757</v>
      </c>
      <c r="B2379" s="18" t="str">
        <f t="shared" ref="B2379:B2442" si="107">+LEFT(A2379,5)</f>
        <v>A9150</v>
      </c>
      <c r="C2379" s="23">
        <v>0</v>
      </c>
      <c r="D2379" s="25"/>
      <c r="E2379" s="25"/>
    </row>
    <row r="2380" spans="1:7" x14ac:dyDescent="0.25">
      <c r="A2380" s="18" t="s">
        <v>4758</v>
      </c>
      <c r="B2380" s="18" t="str">
        <f t="shared" si="107"/>
        <v>A9151</v>
      </c>
      <c r="C2380" s="23">
        <v>0</v>
      </c>
      <c r="D2380" s="25"/>
      <c r="E2380" s="25"/>
    </row>
    <row r="2381" spans="1:7" x14ac:dyDescent="0.25">
      <c r="A2381" s="18" t="s">
        <v>4759</v>
      </c>
      <c r="B2381" s="18" t="str">
        <f t="shared" si="107"/>
        <v>A9152</v>
      </c>
      <c r="C2381" s="23">
        <v>0</v>
      </c>
      <c r="D2381" s="25"/>
      <c r="E2381" s="25"/>
    </row>
    <row r="2382" spans="1:7" x14ac:dyDescent="0.25">
      <c r="A2382" s="18" t="s">
        <v>4725</v>
      </c>
      <c r="B2382" s="18" t="str">
        <f t="shared" si="107"/>
        <v>A8977</v>
      </c>
      <c r="C2382" s="23">
        <v>1706.05</v>
      </c>
      <c r="D2382" s="25">
        <v>42500</v>
      </c>
      <c r="E2382" s="25">
        <v>42500</v>
      </c>
      <c r="F2382" s="18">
        <f>+VLOOKUP(B2382,'with calc.status'!$A$6:$M$1846,8,FALSE)</f>
        <v>1706.05</v>
      </c>
      <c r="G2382" s="23">
        <f>+F2382-C2382</f>
        <v>0</v>
      </c>
    </row>
    <row r="2383" spans="1:7" x14ac:dyDescent="0.25">
      <c r="A2383" s="18" t="s">
        <v>4761</v>
      </c>
      <c r="B2383" s="18" t="str">
        <f t="shared" si="107"/>
        <v>A9156</v>
      </c>
      <c r="C2383" s="23">
        <v>0</v>
      </c>
      <c r="D2383" s="25"/>
      <c r="E2383" s="25"/>
    </row>
    <row r="2384" spans="1:7" x14ac:dyDescent="0.25">
      <c r="A2384" s="18" t="s">
        <v>4762</v>
      </c>
      <c r="B2384" s="18" t="str">
        <f t="shared" si="107"/>
        <v>A9157</v>
      </c>
      <c r="C2384" s="23">
        <v>0</v>
      </c>
      <c r="D2384" s="25"/>
      <c r="E2384" s="25"/>
    </row>
    <row r="2385" spans="1:7" x14ac:dyDescent="0.25">
      <c r="A2385" s="18" t="s">
        <v>4763</v>
      </c>
      <c r="B2385" s="18" t="str">
        <f t="shared" si="107"/>
        <v>A9158</v>
      </c>
      <c r="C2385" s="23">
        <v>0</v>
      </c>
      <c r="D2385" s="25"/>
      <c r="E2385" s="25"/>
    </row>
    <row r="2386" spans="1:7" x14ac:dyDescent="0.25">
      <c r="A2386" s="18" t="s">
        <v>4764</v>
      </c>
      <c r="B2386" s="18" t="str">
        <f t="shared" si="107"/>
        <v>A9159</v>
      </c>
      <c r="C2386" s="23">
        <v>0</v>
      </c>
      <c r="D2386" s="25"/>
      <c r="E2386" s="25"/>
    </row>
    <row r="2387" spans="1:7" x14ac:dyDescent="0.25">
      <c r="A2387" s="18" t="s">
        <v>4765</v>
      </c>
      <c r="B2387" s="18" t="str">
        <f t="shared" si="107"/>
        <v>A9160</v>
      </c>
      <c r="C2387" s="23">
        <v>0</v>
      </c>
      <c r="D2387" s="25"/>
      <c r="E2387" s="25"/>
    </row>
    <row r="2388" spans="1:7" x14ac:dyDescent="0.25">
      <c r="A2388" s="18" t="s">
        <v>4766</v>
      </c>
      <c r="B2388" s="18" t="str">
        <f t="shared" si="107"/>
        <v>A9163</v>
      </c>
      <c r="C2388" s="23">
        <v>339.86959999999999</v>
      </c>
      <c r="D2388" s="25">
        <v>42488</v>
      </c>
      <c r="E2388" s="25"/>
    </row>
    <row r="2389" spans="1:7" x14ac:dyDescent="0.25">
      <c r="A2389" s="18" t="s">
        <v>4652</v>
      </c>
      <c r="B2389" s="18" t="str">
        <f t="shared" si="107"/>
        <v>A8691</v>
      </c>
      <c r="C2389" s="23">
        <v>200.28720000000001</v>
      </c>
      <c r="D2389" s="25">
        <v>42397</v>
      </c>
      <c r="E2389" s="25">
        <v>42501</v>
      </c>
      <c r="F2389" s="18">
        <f>+VLOOKUP(B2389,'with calc.status'!$A$6:$M$1846,8,FALSE)</f>
        <v>200.28720000000001</v>
      </c>
      <c r="G2389" s="23">
        <f>+F2389-C2389</f>
        <v>0</v>
      </c>
    </row>
    <row r="2390" spans="1:7" x14ac:dyDescent="0.25">
      <c r="A2390" s="18" t="s">
        <v>4768</v>
      </c>
      <c r="B2390" s="18" t="str">
        <f t="shared" si="107"/>
        <v>A9167</v>
      </c>
      <c r="C2390" s="23">
        <v>0</v>
      </c>
      <c r="D2390" s="25"/>
      <c r="E2390" s="25"/>
    </row>
    <row r="2391" spans="1:7" x14ac:dyDescent="0.25">
      <c r="A2391" s="18" t="s">
        <v>4769</v>
      </c>
      <c r="B2391" s="18" t="str">
        <f t="shared" si="107"/>
        <v>A9170</v>
      </c>
      <c r="C2391" s="23">
        <v>0</v>
      </c>
      <c r="D2391" s="25">
        <v>42499</v>
      </c>
      <c r="E2391" s="25"/>
    </row>
    <row r="2392" spans="1:7" x14ac:dyDescent="0.25">
      <c r="A2392" s="18" t="s">
        <v>4770</v>
      </c>
      <c r="B2392" s="18" t="str">
        <f t="shared" si="107"/>
        <v>A9173</v>
      </c>
      <c r="C2392" s="23">
        <v>0</v>
      </c>
      <c r="D2392" s="25">
        <v>42499</v>
      </c>
      <c r="E2392" s="25"/>
    </row>
    <row r="2393" spans="1:7" x14ac:dyDescent="0.25">
      <c r="A2393" s="18" t="s">
        <v>4771</v>
      </c>
      <c r="B2393" s="18" t="str">
        <f t="shared" si="107"/>
        <v>A9187</v>
      </c>
      <c r="C2393" s="23">
        <v>1371.56</v>
      </c>
      <c r="D2393" s="25">
        <v>42484</v>
      </c>
      <c r="E2393" s="25"/>
    </row>
    <row r="2394" spans="1:7" x14ac:dyDescent="0.25">
      <c r="A2394" s="18" t="s">
        <v>4772</v>
      </c>
      <c r="B2394" s="18" t="str">
        <f t="shared" si="107"/>
        <v>A9189</v>
      </c>
      <c r="C2394" s="23">
        <v>3574.1239999999998</v>
      </c>
      <c r="D2394" s="25">
        <v>42490</v>
      </c>
      <c r="E2394" s="25"/>
    </row>
    <row r="2395" spans="1:7" x14ac:dyDescent="0.25">
      <c r="A2395" s="18" t="s">
        <v>4773</v>
      </c>
      <c r="B2395" s="18" t="str">
        <f t="shared" si="107"/>
        <v>A9190</v>
      </c>
      <c r="C2395" s="23">
        <v>2401.3595</v>
      </c>
      <c r="D2395" s="25">
        <v>42492</v>
      </c>
      <c r="E2395" s="25"/>
    </row>
    <row r="2396" spans="1:7" x14ac:dyDescent="0.25">
      <c r="A2396" s="18" t="s">
        <v>4774</v>
      </c>
      <c r="B2396" s="18" t="str">
        <f t="shared" si="107"/>
        <v>A9192</v>
      </c>
      <c r="C2396" s="23">
        <v>828.91179999999997</v>
      </c>
      <c r="D2396" s="25">
        <v>42475</v>
      </c>
      <c r="E2396" s="25"/>
    </row>
    <row r="2397" spans="1:7" x14ac:dyDescent="0.25">
      <c r="A2397" s="18" t="s">
        <v>4775</v>
      </c>
      <c r="B2397" s="18" t="str">
        <f t="shared" si="107"/>
        <v>A9193</v>
      </c>
      <c r="C2397" s="23">
        <v>1003.045</v>
      </c>
      <c r="D2397" s="25">
        <v>42480</v>
      </c>
      <c r="E2397" s="25"/>
    </row>
    <row r="2398" spans="1:7" x14ac:dyDescent="0.25">
      <c r="A2398" s="18" t="s">
        <v>4776</v>
      </c>
      <c r="B2398" s="18" t="str">
        <f t="shared" si="107"/>
        <v>A9194</v>
      </c>
      <c r="C2398" s="23">
        <v>0</v>
      </c>
      <c r="D2398" s="25"/>
      <c r="E2398" s="25"/>
    </row>
    <row r="2399" spans="1:7" x14ac:dyDescent="0.25">
      <c r="A2399" s="18" t="s">
        <v>4777</v>
      </c>
      <c r="B2399" s="18" t="str">
        <f t="shared" si="107"/>
        <v>A9197</v>
      </c>
      <c r="C2399" s="23">
        <v>0</v>
      </c>
      <c r="D2399" s="25"/>
      <c r="E2399" s="25"/>
    </row>
    <row r="2400" spans="1:7" x14ac:dyDescent="0.25">
      <c r="A2400" s="18" t="s">
        <v>4778</v>
      </c>
      <c r="B2400" s="18" t="str">
        <f t="shared" si="107"/>
        <v>A9198</v>
      </c>
      <c r="C2400" s="23">
        <v>0</v>
      </c>
      <c r="D2400" s="25"/>
      <c r="E2400" s="25"/>
    </row>
    <row r="2401" spans="1:7" x14ac:dyDescent="0.25">
      <c r="A2401" s="18" t="s">
        <v>4779</v>
      </c>
      <c r="B2401" s="18" t="str">
        <f t="shared" si="107"/>
        <v>A9199</v>
      </c>
      <c r="C2401" s="23">
        <v>0</v>
      </c>
      <c r="D2401" s="25"/>
      <c r="E2401" s="25"/>
    </row>
    <row r="2402" spans="1:7" x14ac:dyDescent="0.25">
      <c r="A2402" s="18" t="s">
        <v>4780</v>
      </c>
      <c r="B2402" s="18" t="str">
        <f t="shared" si="107"/>
        <v>A9200</v>
      </c>
      <c r="C2402" s="23">
        <v>0</v>
      </c>
      <c r="D2402" s="25"/>
      <c r="E2402" s="25"/>
    </row>
    <row r="2403" spans="1:7" x14ac:dyDescent="0.25">
      <c r="A2403" s="18" t="s">
        <v>4781</v>
      </c>
      <c r="B2403" s="18" t="str">
        <f t="shared" si="107"/>
        <v>A9217</v>
      </c>
      <c r="C2403" s="23">
        <v>0</v>
      </c>
      <c r="D2403" s="25"/>
      <c r="E2403" s="25"/>
    </row>
    <row r="2404" spans="1:7" x14ac:dyDescent="0.25">
      <c r="A2404" s="18" t="s">
        <v>4782</v>
      </c>
      <c r="B2404" s="18" t="str">
        <f t="shared" si="107"/>
        <v>A9219</v>
      </c>
      <c r="C2404" s="23">
        <v>0</v>
      </c>
      <c r="D2404" s="25"/>
      <c r="E2404" s="25"/>
    </row>
    <row r="2405" spans="1:7" x14ac:dyDescent="0.25">
      <c r="A2405" s="18" t="s">
        <v>4783</v>
      </c>
      <c r="B2405" s="18" t="str">
        <f t="shared" si="107"/>
        <v>A9220</v>
      </c>
      <c r="C2405" s="23">
        <v>0</v>
      </c>
      <c r="D2405" s="25"/>
      <c r="E2405" s="25"/>
    </row>
    <row r="2406" spans="1:7" x14ac:dyDescent="0.25">
      <c r="A2406" s="18" t="s">
        <v>4784</v>
      </c>
      <c r="B2406" s="18" t="str">
        <f t="shared" si="107"/>
        <v>A9221</v>
      </c>
      <c r="C2406" s="23">
        <v>0</v>
      </c>
      <c r="D2406" s="25"/>
      <c r="E2406" s="25"/>
    </row>
    <row r="2407" spans="1:7" x14ac:dyDescent="0.25">
      <c r="A2407" s="18" t="s">
        <v>4785</v>
      </c>
      <c r="B2407" s="18" t="str">
        <f t="shared" si="107"/>
        <v>A9222</v>
      </c>
      <c r="C2407" s="23">
        <v>0</v>
      </c>
      <c r="D2407" s="25"/>
      <c r="E2407" s="25"/>
    </row>
    <row r="2408" spans="1:7" x14ac:dyDescent="0.25">
      <c r="A2408" s="18" t="s">
        <v>4786</v>
      </c>
      <c r="B2408" s="18" t="str">
        <f t="shared" si="107"/>
        <v>A9223</v>
      </c>
      <c r="C2408" s="23">
        <v>0</v>
      </c>
      <c r="D2408" s="25"/>
      <c r="E2408" s="25"/>
    </row>
    <row r="2409" spans="1:7" x14ac:dyDescent="0.25">
      <c r="A2409" s="18" t="s">
        <v>4787</v>
      </c>
      <c r="B2409" s="18" t="str">
        <f t="shared" si="107"/>
        <v>A9224</v>
      </c>
      <c r="C2409" s="23">
        <v>0</v>
      </c>
      <c r="D2409" s="25"/>
      <c r="E2409" s="25"/>
    </row>
    <row r="2410" spans="1:7" x14ac:dyDescent="0.25">
      <c r="A2410" s="18" t="s">
        <v>4788</v>
      </c>
      <c r="B2410" s="18" t="str">
        <f t="shared" si="107"/>
        <v>A9226</v>
      </c>
      <c r="C2410" s="23">
        <v>0</v>
      </c>
      <c r="D2410" s="25"/>
      <c r="E2410" s="25"/>
    </row>
    <row r="2411" spans="1:7" x14ac:dyDescent="0.25">
      <c r="A2411" s="18" t="s">
        <v>4789</v>
      </c>
      <c r="B2411" s="18" t="str">
        <f t="shared" si="107"/>
        <v>A9227</v>
      </c>
      <c r="C2411" s="23">
        <v>0</v>
      </c>
      <c r="D2411" s="25"/>
      <c r="E2411" s="25"/>
    </row>
    <row r="2412" spans="1:7" x14ac:dyDescent="0.25">
      <c r="A2412" s="18" t="s">
        <v>4790</v>
      </c>
      <c r="B2412" s="18" t="str">
        <f t="shared" si="107"/>
        <v>A9228</v>
      </c>
      <c r="C2412" s="23">
        <v>0</v>
      </c>
      <c r="D2412" s="25"/>
      <c r="E2412" s="25"/>
    </row>
    <row r="2413" spans="1:7" x14ac:dyDescent="0.25">
      <c r="A2413" s="18" t="s">
        <v>4791</v>
      </c>
      <c r="B2413" s="18" t="str">
        <f t="shared" si="107"/>
        <v>A9231</v>
      </c>
      <c r="C2413" s="23">
        <v>2973.3775999999998</v>
      </c>
      <c r="D2413" s="25">
        <v>42482</v>
      </c>
      <c r="E2413" s="25"/>
    </row>
    <row r="2414" spans="1:7" x14ac:dyDescent="0.25">
      <c r="A2414" s="18" t="s">
        <v>4792</v>
      </c>
      <c r="B2414" s="18" t="str">
        <f t="shared" si="107"/>
        <v>A9232</v>
      </c>
      <c r="C2414" s="23">
        <v>2284.8159000000001</v>
      </c>
      <c r="D2414" s="25">
        <v>42486</v>
      </c>
      <c r="E2414" s="25"/>
    </row>
    <row r="2415" spans="1:7" x14ac:dyDescent="0.25">
      <c r="A2415" s="18" t="s">
        <v>4793</v>
      </c>
      <c r="B2415" s="18" t="str">
        <f t="shared" si="107"/>
        <v>A9233</v>
      </c>
      <c r="C2415" s="23">
        <v>2836.6291999999999</v>
      </c>
      <c r="D2415" s="25">
        <v>42487</v>
      </c>
      <c r="E2415" s="25"/>
    </row>
    <row r="2416" spans="1:7" x14ac:dyDescent="0.25">
      <c r="A2416" s="18" t="s">
        <v>4794</v>
      </c>
      <c r="B2416" s="18" t="str">
        <f t="shared" si="107"/>
        <v>A9251</v>
      </c>
      <c r="C2416" s="23">
        <v>900</v>
      </c>
      <c r="D2416" s="25">
        <v>42487</v>
      </c>
      <c r="E2416" s="25">
        <v>42502</v>
      </c>
      <c r="F2416" s="18">
        <f>+VLOOKUP(B2416,'with calc.status'!$A$6:$M$1846,8,FALSE)</f>
        <v>900</v>
      </c>
      <c r="G2416" s="23">
        <f>+F2416-C2416</f>
        <v>0</v>
      </c>
    </row>
    <row r="2417" spans="1:5" x14ac:dyDescent="0.25">
      <c r="A2417" s="18" t="s">
        <v>4795</v>
      </c>
      <c r="B2417" s="18" t="str">
        <f t="shared" si="107"/>
        <v>A9252</v>
      </c>
      <c r="C2417" s="23">
        <v>130.214</v>
      </c>
      <c r="D2417" s="25">
        <v>42493</v>
      </c>
      <c r="E2417" s="25"/>
    </row>
    <row r="2418" spans="1:5" x14ac:dyDescent="0.25">
      <c r="A2418" s="18" t="s">
        <v>4796</v>
      </c>
      <c r="B2418" s="18" t="str">
        <f t="shared" si="107"/>
        <v>A9257</v>
      </c>
      <c r="C2418" s="23">
        <v>0</v>
      </c>
      <c r="D2418" s="25"/>
      <c r="E2418" s="25"/>
    </row>
    <row r="2419" spans="1:5" x14ac:dyDescent="0.25">
      <c r="A2419" s="18" t="s">
        <v>4797</v>
      </c>
      <c r="B2419" s="18" t="str">
        <f t="shared" si="107"/>
        <v>A9258</v>
      </c>
      <c r="C2419" s="23">
        <v>0</v>
      </c>
      <c r="D2419" s="25"/>
      <c r="E2419" s="25"/>
    </row>
    <row r="2420" spans="1:5" x14ac:dyDescent="0.25">
      <c r="A2420" s="18" t="s">
        <v>4798</v>
      </c>
      <c r="B2420" s="18" t="str">
        <f t="shared" si="107"/>
        <v>A9261</v>
      </c>
      <c r="C2420" s="23">
        <v>0</v>
      </c>
      <c r="D2420" s="25"/>
      <c r="E2420" s="25"/>
    </row>
    <row r="2421" spans="1:5" x14ac:dyDescent="0.25">
      <c r="A2421" s="18" t="s">
        <v>4799</v>
      </c>
      <c r="B2421" s="18" t="str">
        <f t="shared" si="107"/>
        <v>A9267</v>
      </c>
      <c r="C2421" s="23">
        <v>469.05739999999997</v>
      </c>
      <c r="D2421" s="25">
        <v>42502</v>
      </c>
      <c r="E2421" s="25"/>
    </row>
    <row r="2422" spans="1:5" x14ac:dyDescent="0.25">
      <c r="A2422" s="18" t="s">
        <v>4800</v>
      </c>
      <c r="B2422" s="18" t="str">
        <f t="shared" si="107"/>
        <v>A9271</v>
      </c>
      <c r="C2422" s="23">
        <v>15000.6684</v>
      </c>
      <c r="D2422" s="25">
        <v>42481</v>
      </c>
      <c r="E2422" s="25"/>
    </row>
    <row r="2423" spans="1:5" x14ac:dyDescent="0.25">
      <c r="A2423" s="18" t="s">
        <v>4801</v>
      </c>
      <c r="B2423" s="18" t="str">
        <f t="shared" si="107"/>
        <v>A9273</v>
      </c>
      <c r="C2423" s="23">
        <v>0</v>
      </c>
      <c r="D2423" s="25">
        <v>42503</v>
      </c>
      <c r="E2423" s="25"/>
    </row>
    <row r="2424" spans="1:5" x14ac:dyDescent="0.25">
      <c r="A2424" s="18" t="s">
        <v>4802</v>
      </c>
      <c r="B2424" s="18" t="str">
        <f t="shared" si="107"/>
        <v>A9274</v>
      </c>
      <c r="C2424" s="23">
        <v>0</v>
      </c>
      <c r="D2424" s="25">
        <v>42503</v>
      </c>
      <c r="E2424" s="25"/>
    </row>
    <row r="2425" spans="1:5" x14ac:dyDescent="0.25">
      <c r="A2425" s="18" t="s">
        <v>4803</v>
      </c>
      <c r="B2425" s="18" t="str">
        <f t="shared" si="107"/>
        <v>A9275</v>
      </c>
      <c r="C2425" s="23">
        <v>0</v>
      </c>
      <c r="D2425" s="25"/>
      <c r="E2425" s="25"/>
    </row>
    <row r="2426" spans="1:5" x14ac:dyDescent="0.25">
      <c r="A2426" s="18" t="s">
        <v>4804</v>
      </c>
      <c r="B2426" s="18" t="str">
        <f t="shared" si="107"/>
        <v>A9276</v>
      </c>
      <c r="C2426" s="23">
        <v>0</v>
      </c>
      <c r="D2426" s="25">
        <v>42500</v>
      </c>
      <c r="E2426" s="25"/>
    </row>
    <row r="2427" spans="1:5" x14ac:dyDescent="0.25">
      <c r="A2427" s="18" t="s">
        <v>4805</v>
      </c>
      <c r="B2427" s="18" t="str">
        <f t="shared" si="107"/>
        <v>A9278</v>
      </c>
      <c r="C2427" s="23">
        <v>0</v>
      </c>
      <c r="D2427" s="25">
        <v>42493</v>
      </c>
      <c r="E2427" s="25"/>
    </row>
    <row r="2428" spans="1:5" x14ac:dyDescent="0.25">
      <c r="A2428" s="18" t="s">
        <v>4806</v>
      </c>
      <c r="B2428" s="18" t="str">
        <f t="shared" si="107"/>
        <v>A9279</v>
      </c>
      <c r="C2428" s="23">
        <v>0</v>
      </c>
      <c r="D2428" s="25"/>
      <c r="E2428" s="25"/>
    </row>
    <row r="2429" spans="1:5" x14ac:dyDescent="0.25">
      <c r="A2429" s="18" t="s">
        <v>4807</v>
      </c>
      <c r="B2429" s="18" t="str">
        <f t="shared" si="107"/>
        <v>A9280</v>
      </c>
      <c r="C2429" s="23">
        <v>0</v>
      </c>
      <c r="D2429" s="25"/>
      <c r="E2429" s="25"/>
    </row>
    <row r="2430" spans="1:5" x14ac:dyDescent="0.25">
      <c r="A2430" s="18" t="s">
        <v>4808</v>
      </c>
      <c r="B2430" s="18" t="str">
        <f t="shared" si="107"/>
        <v>A9282</v>
      </c>
      <c r="C2430" s="23">
        <v>0</v>
      </c>
      <c r="D2430" s="25"/>
      <c r="E2430" s="25"/>
    </row>
    <row r="2431" spans="1:5" x14ac:dyDescent="0.25">
      <c r="A2431" s="18" t="s">
        <v>4809</v>
      </c>
      <c r="B2431" s="18" t="str">
        <f t="shared" si="107"/>
        <v>A9285</v>
      </c>
      <c r="C2431" s="23">
        <v>0</v>
      </c>
      <c r="D2431" s="25"/>
      <c r="E2431" s="25"/>
    </row>
    <row r="2432" spans="1:5" x14ac:dyDescent="0.25">
      <c r="A2432" s="18" t="s">
        <v>4810</v>
      </c>
      <c r="B2432" s="18" t="str">
        <f t="shared" si="107"/>
        <v>A9286</v>
      </c>
      <c r="C2432" s="23">
        <v>0</v>
      </c>
      <c r="D2432" s="25"/>
      <c r="E2432" s="25"/>
    </row>
    <row r="2433" spans="1:5" x14ac:dyDescent="0.25">
      <c r="A2433" s="18" t="s">
        <v>4811</v>
      </c>
      <c r="B2433" s="18" t="str">
        <f t="shared" si="107"/>
        <v>A9287</v>
      </c>
      <c r="C2433" s="23">
        <v>0</v>
      </c>
      <c r="D2433" s="25"/>
      <c r="E2433" s="25"/>
    </row>
    <row r="2434" spans="1:5" x14ac:dyDescent="0.25">
      <c r="A2434" s="18" t="s">
        <v>4812</v>
      </c>
      <c r="B2434" s="18" t="str">
        <f t="shared" si="107"/>
        <v>A9288</v>
      </c>
      <c r="C2434" s="23">
        <v>0</v>
      </c>
      <c r="D2434" s="25"/>
      <c r="E2434" s="25"/>
    </row>
    <row r="2435" spans="1:5" x14ac:dyDescent="0.25">
      <c r="A2435" s="18" t="s">
        <v>4813</v>
      </c>
      <c r="B2435" s="18" t="str">
        <f t="shared" si="107"/>
        <v>A9289</v>
      </c>
      <c r="C2435" s="23">
        <v>0</v>
      </c>
      <c r="D2435" s="25"/>
      <c r="E2435" s="25"/>
    </row>
    <row r="2436" spans="1:5" x14ac:dyDescent="0.25">
      <c r="A2436" s="18" t="s">
        <v>4814</v>
      </c>
      <c r="B2436" s="18" t="str">
        <f t="shared" si="107"/>
        <v>A9290</v>
      </c>
      <c r="C2436" s="23">
        <v>0</v>
      </c>
      <c r="D2436" s="25"/>
      <c r="E2436" s="25"/>
    </row>
    <row r="2437" spans="1:5" x14ac:dyDescent="0.25">
      <c r="A2437" s="18" t="s">
        <v>4815</v>
      </c>
      <c r="B2437" s="18" t="str">
        <f t="shared" si="107"/>
        <v>A9291</v>
      </c>
      <c r="C2437" s="23">
        <v>0</v>
      </c>
      <c r="D2437" s="25"/>
      <c r="E2437" s="25"/>
    </row>
    <row r="2438" spans="1:5" x14ac:dyDescent="0.25">
      <c r="A2438" s="18" t="s">
        <v>4816</v>
      </c>
      <c r="B2438" s="18" t="str">
        <f t="shared" si="107"/>
        <v>A9292</v>
      </c>
      <c r="C2438" s="23">
        <v>0</v>
      </c>
      <c r="D2438" s="25"/>
      <c r="E2438" s="25"/>
    </row>
    <row r="2439" spans="1:5" x14ac:dyDescent="0.25">
      <c r="A2439" s="18" t="s">
        <v>4817</v>
      </c>
      <c r="B2439" s="18" t="str">
        <f t="shared" si="107"/>
        <v>A9293</v>
      </c>
      <c r="C2439" s="23">
        <v>0</v>
      </c>
      <c r="D2439" s="25"/>
      <c r="E2439" s="25"/>
    </row>
    <row r="2440" spans="1:5" x14ac:dyDescent="0.25">
      <c r="A2440" s="18" t="s">
        <v>4818</v>
      </c>
      <c r="B2440" s="18" t="str">
        <f t="shared" si="107"/>
        <v>A9294</v>
      </c>
      <c r="C2440" s="23">
        <v>0</v>
      </c>
      <c r="D2440" s="25"/>
      <c r="E2440" s="25"/>
    </row>
    <row r="2441" spans="1:5" x14ac:dyDescent="0.25">
      <c r="A2441" s="18" t="s">
        <v>4819</v>
      </c>
      <c r="B2441" s="18" t="str">
        <f t="shared" si="107"/>
        <v>A9306</v>
      </c>
      <c r="C2441" s="23">
        <v>0</v>
      </c>
      <c r="D2441" s="25"/>
      <c r="E2441" s="25"/>
    </row>
    <row r="2442" spans="1:5" x14ac:dyDescent="0.25">
      <c r="A2442" s="18" t="s">
        <v>4820</v>
      </c>
      <c r="B2442" s="18" t="str">
        <f t="shared" si="107"/>
        <v>A9326</v>
      </c>
      <c r="C2442" s="23">
        <v>5140.4799999999996</v>
      </c>
      <c r="D2442" s="25"/>
      <c r="E2442" s="25"/>
    </row>
    <row r="2443" spans="1:5" x14ac:dyDescent="0.25">
      <c r="A2443" s="18" t="s">
        <v>4821</v>
      </c>
      <c r="B2443" s="18" t="str">
        <f t="shared" ref="B2443:B2457" si="108">+LEFT(A2443,5)</f>
        <v>A9327</v>
      </c>
      <c r="C2443" s="23">
        <v>5255.38</v>
      </c>
      <c r="D2443" s="25"/>
      <c r="E2443" s="25"/>
    </row>
    <row r="2444" spans="1:5" x14ac:dyDescent="0.25">
      <c r="A2444" s="18" t="s">
        <v>4822</v>
      </c>
      <c r="B2444" s="18" t="str">
        <f t="shared" si="108"/>
        <v>A9328</v>
      </c>
      <c r="C2444" s="23">
        <v>211.59780000000001</v>
      </c>
      <c r="D2444" s="25">
        <v>42493</v>
      </c>
      <c r="E2444" s="25"/>
    </row>
    <row r="2445" spans="1:5" x14ac:dyDescent="0.25">
      <c r="A2445" s="18" t="s">
        <v>4823</v>
      </c>
      <c r="B2445" s="18" t="str">
        <f t="shared" si="108"/>
        <v>A9330</v>
      </c>
      <c r="C2445" s="23">
        <v>58.317</v>
      </c>
      <c r="D2445" s="25">
        <v>42493</v>
      </c>
      <c r="E2445" s="25"/>
    </row>
    <row r="2446" spans="1:5" x14ac:dyDescent="0.25">
      <c r="A2446" s="18" t="s">
        <v>4824</v>
      </c>
      <c r="B2446" s="18" t="str">
        <f t="shared" si="108"/>
        <v>A9331</v>
      </c>
      <c r="C2446" s="23">
        <v>74.408000000000001</v>
      </c>
      <c r="D2446" s="25">
        <v>42493</v>
      </c>
      <c r="E2446" s="25"/>
    </row>
    <row r="2447" spans="1:5" x14ac:dyDescent="0.25">
      <c r="A2447" s="18" t="s">
        <v>4825</v>
      </c>
      <c r="B2447" s="18" t="str">
        <f t="shared" si="108"/>
        <v>A9332</v>
      </c>
      <c r="C2447" s="23">
        <v>74.408000000000001</v>
      </c>
      <c r="D2447" s="25">
        <v>42493</v>
      </c>
      <c r="E2447" s="25"/>
    </row>
    <row r="2448" spans="1:5" x14ac:dyDescent="0.25">
      <c r="A2448" s="18" t="s">
        <v>4826</v>
      </c>
      <c r="B2448" s="18" t="str">
        <f t="shared" si="108"/>
        <v>A9341</v>
      </c>
      <c r="C2448" s="23">
        <v>0</v>
      </c>
      <c r="D2448" s="25">
        <v>42507</v>
      </c>
      <c r="E2448" s="25"/>
    </row>
    <row r="2449" spans="1:7" x14ac:dyDescent="0.25">
      <c r="A2449" s="18" t="s">
        <v>4827</v>
      </c>
      <c r="B2449" s="18" t="str">
        <f t="shared" si="108"/>
        <v>A9344</v>
      </c>
      <c r="C2449" s="23">
        <v>0</v>
      </c>
      <c r="D2449" s="25"/>
      <c r="E2449" s="25"/>
    </row>
    <row r="2450" spans="1:7" x14ac:dyDescent="0.25">
      <c r="A2450" s="18" t="s">
        <v>4828</v>
      </c>
      <c r="B2450" s="18" t="str">
        <f t="shared" si="108"/>
        <v>A9347</v>
      </c>
      <c r="C2450" s="23">
        <v>200</v>
      </c>
      <c r="D2450" s="25">
        <v>42429</v>
      </c>
      <c r="E2450" s="25"/>
    </row>
    <row r="2451" spans="1:7" x14ac:dyDescent="0.25">
      <c r="A2451" s="18" t="s">
        <v>4829</v>
      </c>
      <c r="B2451" s="18" t="str">
        <f t="shared" si="108"/>
        <v>A9364</v>
      </c>
      <c r="C2451" s="23">
        <v>0</v>
      </c>
      <c r="D2451" s="25"/>
      <c r="E2451" s="25"/>
    </row>
    <row r="2452" spans="1:7" x14ac:dyDescent="0.25">
      <c r="A2452" s="18" t="s">
        <v>4830</v>
      </c>
      <c r="B2452" s="18" t="str">
        <f t="shared" si="108"/>
        <v>A9366</v>
      </c>
      <c r="C2452" s="23">
        <v>1290.7</v>
      </c>
      <c r="D2452" s="25">
        <v>42466</v>
      </c>
      <c r="E2452" s="25"/>
    </row>
    <row r="2453" spans="1:7" x14ac:dyDescent="0.25">
      <c r="A2453" s="18" t="s">
        <v>4831</v>
      </c>
      <c r="B2453" s="18" t="str">
        <f t="shared" si="108"/>
        <v>A9379</v>
      </c>
      <c r="C2453" s="23">
        <v>536.19000000000005</v>
      </c>
      <c r="D2453" s="25">
        <v>42500</v>
      </c>
      <c r="E2453" s="25"/>
    </row>
    <row r="2454" spans="1:7" x14ac:dyDescent="0.25">
      <c r="A2454" s="18" t="s">
        <v>4832</v>
      </c>
      <c r="B2454" s="18" t="str">
        <f t="shared" si="108"/>
        <v>A9380</v>
      </c>
      <c r="C2454" s="18">
        <v>0</v>
      </c>
      <c r="D2454" s="22">
        <v>42503</v>
      </c>
      <c r="E2454" s="18"/>
    </row>
    <row r="2455" spans="1:7" x14ac:dyDescent="0.25">
      <c r="A2455" s="18" t="s">
        <v>4833</v>
      </c>
      <c r="B2455" s="18" t="str">
        <f t="shared" si="108"/>
        <v>A9386</v>
      </c>
      <c r="C2455" s="18">
        <v>0</v>
      </c>
      <c r="D2455" s="18"/>
      <c r="E2455" s="18"/>
    </row>
    <row r="2456" spans="1:7" x14ac:dyDescent="0.25">
      <c r="A2456" s="18" t="s">
        <v>4834</v>
      </c>
      <c r="B2456" s="18" t="str">
        <f t="shared" si="108"/>
        <v>A9403</v>
      </c>
      <c r="C2456" s="18">
        <v>294.97480000000002</v>
      </c>
      <c r="D2456" s="22">
        <v>42509</v>
      </c>
      <c r="E2456" s="18"/>
    </row>
    <row r="2457" spans="1:7" x14ac:dyDescent="0.25">
      <c r="A2457" s="18" t="s">
        <v>3978</v>
      </c>
      <c r="B2457" s="18" t="str">
        <f t="shared" si="108"/>
        <v>A5016</v>
      </c>
      <c r="C2457" s="23">
        <v>14347.61</v>
      </c>
      <c r="D2457" s="25">
        <v>42510</v>
      </c>
      <c r="E2457" s="25">
        <v>42510</v>
      </c>
      <c r="F2457" s="18">
        <f>+VLOOKUP(B2457,'with calc.status'!$A$6:$M$1846,8,FALSE)</f>
        <v>14347.61</v>
      </c>
      <c r="G2457" s="23">
        <f>+F2457-C2457</f>
        <v>0</v>
      </c>
    </row>
    <row r="2458" spans="1:7" x14ac:dyDescent="0.25">
      <c r="A2458" s="18" t="s">
        <v>4836</v>
      </c>
      <c r="B2458" s="18" t="str">
        <f t="shared" ref="B2458:B2462" si="109">+LEFT(A2458,5)</f>
        <v>A9405</v>
      </c>
      <c r="C2458" s="18">
        <v>0</v>
      </c>
      <c r="D2458" s="18"/>
      <c r="E2458" s="18"/>
    </row>
    <row r="2459" spans="1:7" x14ac:dyDescent="0.25">
      <c r="A2459" s="18" t="s">
        <v>4837</v>
      </c>
      <c r="B2459" s="18" t="str">
        <f t="shared" si="109"/>
        <v>A9406</v>
      </c>
      <c r="C2459" s="18">
        <v>0</v>
      </c>
      <c r="D2459" s="18"/>
      <c r="E2459" s="18"/>
    </row>
    <row r="2460" spans="1:7" x14ac:dyDescent="0.25">
      <c r="A2460" s="18" t="s">
        <v>4838</v>
      </c>
      <c r="B2460" s="18" t="str">
        <f t="shared" si="109"/>
        <v>A9407</v>
      </c>
      <c r="C2460" s="18">
        <v>0</v>
      </c>
      <c r="D2460" s="18"/>
      <c r="E2460" s="18"/>
    </row>
    <row r="2461" spans="1:7" x14ac:dyDescent="0.25">
      <c r="A2461" s="18" t="s">
        <v>4839</v>
      </c>
      <c r="B2461" s="18" t="str">
        <f t="shared" si="109"/>
        <v>A9427</v>
      </c>
      <c r="C2461" s="18">
        <v>0</v>
      </c>
      <c r="D2461" s="18"/>
      <c r="E2461" s="18"/>
    </row>
    <row r="2462" spans="1:7" x14ac:dyDescent="0.25">
      <c r="A2462" s="18" t="s">
        <v>4840</v>
      </c>
      <c r="B2462" s="18" t="str">
        <f t="shared" si="109"/>
        <v>A9449</v>
      </c>
      <c r="C2462" s="18">
        <v>0</v>
      </c>
      <c r="D2462" s="18"/>
      <c r="E2462" s="18"/>
    </row>
  </sheetData>
  <autoFilter ref="A10:E2462"/>
  <sortState ref="A11:G2457">
    <sortCondition ref="E11:E2457"/>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Pre Calc.</vt:lpstr>
      <vt:lpstr>with calc.status</vt:lpstr>
      <vt:lpstr>LOD</vt:lpstr>
      <vt:lpstr>BoardLayout_f59c24d2_a31a_4e87_82b6_f83f0c30eb19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Baktas Dost</dc:creator>
  <cp:lastModifiedBy>Minh Vu Tran</cp:lastModifiedBy>
  <dcterms:created xsi:type="dcterms:W3CDTF">2016-05-23T14:06:47Z</dcterms:created>
  <dcterms:modified xsi:type="dcterms:W3CDTF">2016-05-24T08:00:00Z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oardGenerated_NeedsSync-1">
    <vt:lpwstr>AAEAAAD/////AQAAAAAAAAAEAQAAAA5TeXN0ZW0uQm9vbGVhbgEAAAAHbV92YWx1ZQABAQs=</vt:lpwstr>
  </property>
</Properties>
</file>