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Factory\konymobilebanking\test\TestNG\testScripts\"/>
    </mc:Choice>
  </mc:AlternateContent>
  <bookViews>
    <workbookView xWindow="-120" yWindow="-120" windowWidth="20730" windowHeight="11160" tabRatio="745" activeTab="1"/>
  </bookViews>
  <sheets>
    <sheet name="ProjectConfig" sheetId="3" r:id="rId1"/>
    <sheet name="StarterSuite" sheetId="15" r:id="rId2"/>
    <sheet name="ReUsableSuite" sheetId="18" r:id="rId3"/>
    <sheet name="RecoverySuite" sheetId="17" r:id="rId4"/>
    <sheet name="CommonExecutor" sheetId="19" r:id="rId5"/>
    <sheet name="Executor" sheetId="5" r:id="rId6"/>
    <sheet name="TestData" sheetId="7" r:id="rId7"/>
    <sheet name="ObjectRepo" sheetId="6" r:id="rId8"/>
    <sheet name="AccountsSuite" sheetId="10" r:id="rId9"/>
    <sheet name="PayBillsSuite" sheetId="13" r:id="rId10"/>
    <sheet name="TransfersSuite" sheetId="14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4" hidden="1">CommonExecutor!$A$1:$D$2</definedName>
    <definedName name="_xlnm._FilterDatabase" localSheetId="5" hidden="1">Executor!$A$1:$D$7</definedName>
    <definedName name="_xlnm._FilterDatabase" localSheetId="7" hidden="1">ObjectRepo!$A$1:$A$388</definedName>
    <definedName name="Variables" localSheetId="3">[1]TestData!#REF!</definedName>
    <definedName name="Variables" localSheetId="2">[1]TestData!#REF!</definedName>
    <definedName name="Variables" localSheetId="1">[1]TestData!#REF!</definedName>
    <definedName name="Variables">[2]TestData!$7:$7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2" i="7" l="1"/>
  <c r="P11" i="7"/>
  <c r="E226" i="6" l="1"/>
  <c r="H15" i="7" l="1"/>
  <c r="G14" i="7"/>
  <c r="P12" i="7"/>
  <c r="O11" i="7"/>
  <c r="E11" i="7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6" i="6"/>
  <c r="E235" i="6"/>
  <c r="E234" i="6"/>
  <c r="E233" i="6"/>
  <c r="E232" i="6"/>
  <c r="E231" i="6"/>
  <c r="E230" i="6"/>
  <c r="E229" i="6"/>
  <c r="E228" i="6"/>
  <c r="E227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<sst xmlns="http://schemas.openxmlformats.org/spreadsheetml/2006/main" count="2917" uniqueCount="1388">
  <si>
    <t>Description</t>
  </si>
  <si>
    <t>Yes</t>
  </si>
  <si>
    <t>Accounts</t>
  </si>
  <si>
    <t>AccountsSuite</t>
  </si>
  <si>
    <t>Accounts_004_android</t>
  </si>
  <si>
    <t>TransfersSuite</t>
  </si>
  <si>
    <t>Transfers_007_android</t>
  </si>
  <si>
    <t>Transfers_001_android</t>
  </si>
  <si>
    <t>PayBillsSuite</t>
  </si>
  <si>
    <t>PayBills_001_android</t>
  </si>
  <si>
    <t>PayBills_041_android</t>
  </si>
  <si>
    <t xml:space="preserve"> </t>
  </si>
  <si>
    <t>ConfigKey</t>
  </si>
  <si>
    <t>ConfigValue</t>
  </si>
  <si>
    <t>Descriptions</t>
  </si>
  <si>
    <t>TargetdevciceFram</t>
  </si>
  <si>
    <t>Local</t>
  </si>
  <si>
    <t>Choose the traget device farm</t>
  </si>
  <si>
    <t>Channel</t>
  </si>
  <si>
    <t>NativeApp</t>
  </si>
  <si>
    <t>Choose the Traget Channel</t>
  </si>
  <si>
    <t>app.reset</t>
  </si>
  <si>
    <t>FALSE</t>
  </si>
  <si>
    <t>By default, its false. If True then app will be installed each test case</t>
  </si>
  <si>
    <t>ele_Timeout</t>
  </si>
  <si>
    <t>60</t>
  </si>
  <si>
    <t>Sec</t>
  </si>
  <si>
    <t>newCommandTimeout</t>
  </si>
  <si>
    <t>600</t>
  </si>
  <si>
    <t>ACTIVITY_NAME</t>
  </si>
  <si>
    <t>com.verticalapps.KonyMobileBanking.KonyMobileBankin</t>
  </si>
  <si>
    <t>From Android binary</t>
  </si>
  <si>
    <t>PACKAGE_NAME</t>
  </si>
  <si>
    <t>com.verticalapps.KonyMobileBanking</t>
  </si>
  <si>
    <t>APK_PATH</t>
  </si>
  <si>
    <t>C:\Users\qaTS\Documents\KonyDBX\DBX_Projects\SessionAndroid\Binaries\ota_Android_2066.apk</t>
  </si>
  <si>
    <t>Location of your APK binary in Windows machine</t>
  </si>
  <si>
    <t>BUNDLE_ID</t>
  </si>
  <si>
    <t>com.kps.qcoe.siriapp</t>
  </si>
  <si>
    <t>From IOS binary</t>
  </si>
  <si>
    <t>ipa_PATH</t>
  </si>
  <si>
    <t>/Users/testeruser/Desktop/Kony/DBX_Projects/Session/Binaries/Payload.ipa</t>
  </si>
  <si>
    <t>Location of your IOS binary in mac machine</t>
  </si>
  <si>
    <t>OLB.url</t>
  </si>
  <si>
    <t>https://dbxqa.konycloud.com/apps/KonyOLB/#_frmLogin</t>
  </si>
  <si>
    <t>URL</t>
  </si>
  <si>
    <t>OLB.browsers</t>
  </si>
  <si>
    <t>Chrome</t>
  </si>
  <si>
    <t>desired browser (Chrome, firefox, Edge, IE)</t>
  </si>
  <si>
    <t>OLB.isHeadless</t>
  </si>
  <si>
    <t>OLB.ChromeExePath</t>
  </si>
  <si>
    <t>C:\Users\qaTS\Documents\KonyDBX\DBX_Projects\SessionAndroid\drivers\chromedriver.exe</t>
  </si>
  <si>
    <t>isScreenShotAlways</t>
  </si>
  <si>
    <t>isScreenShotForPassedTC</t>
  </si>
  <si>
    <t>TRUE</t>
  </si>
  <si>
    <t>Sauce_storage</t>
  </si>
  <si>
    <t>sauce-storage:ABBA_283.apk</t>
  </si>
  <si>
    <t>Sauce_UserName</t>
  </si>
  <si>
    <t>ABBA_Amway</t>
  </si>
  <si>
    <t>Sauce_AccessKey</t>
  </si>
  <si>
    <t>bdbb90a5-6822-4497-9961-eaf00f5dcfcf</t>
  </si>
  <si>
    <t>Sauce_URL</t>
  </si>
  <si>
    <t>https://us1.appium.testobject.com/wd/hub</t>
  </si>
  <si>
    <t>isSauceEmulator</t>
  </si>
  <si>
    <t>xcodeOrgId</t>
  </si>
  <si>
    <t>TCAXDA78ZE</t>
  </si>
  <si>
    <t>From Apple account enrolled in Apple Developer Program</t>
  </si>
  <si>
    <t>xcodeSigningId</t>
  </si>
  <si>
    <t>iPhone Developer</t>
  </si>
  <si>
    <t>Don't change this.</t>
  </si>
  <si>
    <t>ON</t>
  </si>
  <si>
    <t>YES</t>
  </si>
  <si>
    <t>S.no</t>
  </si>
  <si>
    <t>Keyword</t>
  </si>
  <si>
    <t>OFF</t>
  </si>
  <si>
    <t>NO</t>
  </si>
  <si>
    <t>APPSELFIE</t>
  </si>
  <si>
    <t>BLOCKEXECUTION</t>
  </si>
  <si>
    <t>To reuse a block of sentences</t>
  </si>
  <si>
    <t>CLICKENABLEWIDGET</t>
  </si>
  <si>
    <t>CLICKWIDGET</t>
  </si>
  <si>
    <t>To click on Widget</t>
  </si>
  <si>
    <t>CLOSEAPP</t>
  </si>
  <si>
    <t>To close the application</t>
  </si>
  <si>
    <t>COMPARE</t>
  </si>
  <si>
    <t>CUSTOMPRINT</t>
  </si>
  <si>
    <t>ENDTIMER</t>
  </si>
  <si>
    <t>ENTERDROPDOWN</t>
  </si>
  <si>
    <t>ENTERRUNTIMETEXT</t>
  </si>
  <si>
    <t>ENTERVALUE</t>
  </si>
  <si>
    <t>To Enter Text</t>
  </si>
  <si>
    <t>ENTERVALUEWITHDONE</t>
  </si>
  <si>
    <t>GETRUNTIMETEXT</t>
  </si>
  <si>
    <t>HIDEKEYBOARD</t>
  </si>
  <si>
    <t>LAUNCHAPP</t>
  </si>
  <si>
    <t>To launch MobileApp</t>
  </si>
  <si>
    <t>PAUSE</t>
  </si>
  <si>
    <t>PRESSBACKBUTTON</t>
  </si>
  <si>
    <t>To Click on device Back Button</t>
  </si>
  <si>
    <t>RANDOMGENERATION</t>
  </si>
  <si>
    <t>RETURNRUNTIMETEXT</t>
  </si>
  <si>
    <t>RUNTIMEVALUEPRINT</t>
  </si>
  <si>
    <t>SCROLLDOWN</t>
  </si>
  <si>
    <t>SCROLLDOWNTOELEMENT</t>
  </si>
  <si>
    <t>To Scroll down to an Element with Max n.of Iterations</t>
  </si>
  <si>
    <t>SCROLLTOTEXT</t>
  </si>
  <si>
    <t>To Scroll to a Text on Screen</t>
  </si>
  <si>
    <t>SCROLLUPTOELEMENT</t>
  </si>
  <si>
    <t>To Scroll up to an Element with Max n.of Iterations</t>
  </si>
  <si>
    <t>STARTTIMER</t>
  </si>
  <si>
    <t>SWIPELEFTTORIGHT</t>
  </si>
  <si>
    <t>To Swipe from Left to Right</t>
  </si>
  <si>
    <t>SWIPERIGHTTOLEFT</t>
  </si>
  <si>
    <t>To Swipe from Right to Left</t>
  </si>
  <si>
    <t>VERIFYMULTIPLEWIDGETS</t>
  </si>
  <si>
    <t>VERIFYTEXTONSCREEN</t>
  </si>
  <si>
    <t>To verify for a Text on Screen</t>
  </si>
  <si>
    <t>VERIFYWIDGET</t>
  </si>
  <si>
    <t>To Verif the Element</t>
  </si>
  <si>
    <t>VERIFYWIDGETTEXT</t>
  </si>
  <si>
    <t>To verify text on Widget</t>
  </si>
  <si>
    <t>VERIFYWIDGETTEXTCONATINS</t>
  </si>
  <si>
    <t>WAITFORELEMENTINVISIBLE</t>
  </si>
  <si>
    <t>To wait for Element disappear</t>
  </si>
  <si>
    <t>S.NO</t>
  </si>
  <si>
    <t>SuiteName</t>
  </si>
  <si>
    <t>TCID</t>
  </si>
  <si>
    <t>TestCaseName</t>
  </si>
  <si>
    <t>Accounts_VerifyLandingPage</t>
  </si>
  <si>
    <t>PayBills_AddPayee</t>
  </si>
  <si>
    <t>Transfers_AddKonyDBXRecipient</t>
  </si>
  <si>
    <t>Transfers_ToMyKonyOneTimeTransferNow</t>
  </si>
  <si>
    <t>PayBills_VerifyMakeOneTimePayment</t>
  </si>
  <si>
    <t>ScreenName</t>
  </si>
  <si>
    <t>ObjectName</t>
  </si>
  <si>
    <t>AndroidObjectValue</t>
  </si>
  <si>
    <t>IOSObjectValue</t>
  </si>
  <si>
    <t>ObjIdentifier</t>
  </si>
  <si>
    <t>AccountDetailsPage</t>
  </si>
  <si>
    <t>AccountNickName</t>
  </si>
  <si>
    <t>xpath:://android.widget.TextView[contains(@resource-id,'lblAccNickNameVal')][contains(@text,'My Checking')]</t>
  </si>
  <si>
    <t>id::lblAccNickNameVal</t>
  </si>
  <si>
    <t>AccountNickNameForCreditCardAccount</t>
  </si>
  <si>
    <t>xpath:://android.widget.TextView[contains(@resource-id,'lblNickNameValue')][contains(@text,'My Credit Card')]</t>
  </si>
  <si>
    <t>xpath:://XCUIElementTypeStaticText[@name='lblNickNameValue'][contains(@label,'My Credit Card')]</t>
  </si>
  <si>
    <t>AccountNumber</t>
  </si>
  <si>
    <t>xpath:://android.widget.TextView[contains(@resource-id,'lblAccNoValue')][contains(@text,'XXXXXXXXXXX')]</t>
  </si>
  <si>
    <t>xpath:://XCUIElementTypeStaticText[@name='lblAccNoValue'][contains(@label,'XXXXXXXXXXX')]</t>
  </si>
  <si>
    <t>AccountTypeChecking</t>
  </si>
  <si>
    <t>xpath:://android.widget.TextView[contains(@resource-id,'lblAccTypeValue')][@text='Checking']</t>
  </si>
  <si>
    <t>id::lblAccTypeValue</t>
  </si>
  <si>
    <t>AccountTypeLoan</t>
  </si>
  <si>
    <t>xpath:://android.widget.TextView[contains(@resource-id,'lblAccTypeValHL')][contains(@text,'Loan')]</t>
  </si>
  <si>
    <t>id::lblAccTypeValHL</t>
  </si>
  <si>
    <t>AvailableBalance</t>
  </si>
  <si>
    <t>xpath:://android.widget.TextView[contains(@resource-id,'lblAvailBalValue')][contains(@text,'$')]</t>
  </si>
  <si>
    <t>id::lblAvailBalValue</t>
  </si>
  <si>
    <t>AvailableCredit</t>
  </si>
  <si>
    <t>xpath:://android.widget.TextView[contains(@resource-id,'lblCurrentBalanceValue')][contains(@text,'$')]</t>
  </si>
  <si>
    <t>xpath:://XCUIElementTypeStaticText[@name='lblCurrentBalanceValue'][contains(@label,'$')]</t>
  </si>
  <si>
    <t>CardHolderName</t>
  </si>
  <si>
    <t>id::lblCardHolderNameVal</t>
  </si>
  <si>
    <t>CardIssueDate</t>
  </si>
  <si>
    <t>xpath:://android.widget.TextView[contains(@resource-id,'lblCardIssueDateVal')][contains(@text,'/')]</t>
  </si>
  <si>
    <t>xpath:://XCUIElementTypeStaticText[@name='lblCardIssueDateVal'][contains(@label,'/')]</t>
  </si>
  <si>
    <t>CardType</t>
  </si>
  <si>
    <t>xpath:://android.widget.TextView[contains(@resource-id,'lblCardTypeValue')][contains(@text,'Credit Card')]</t>
  </si>
  <si>
    <t>xpath:://XCUIElementTypeStaticText[@name='lblCardTypeValue'][contains(@label,'Credit Card')]</t>
  </si>
  <si>
    <t>CCAccountNumber</t>
  </si>
  <si>
    <t>xpath:://XCUIElementTypeStaticText[@name='lblAccNoValueCC'][contains(@label,'XXXXXXXXXXX')]</t>
  </si>
  <si>
    <t>CreditLimit</t>
  </si>
  <si>
    <t>xpath:://android.widget.TextView[contains(@resource-id,'lblCreditLmtValue')][contains(@text,'$')]</t>
  </si>
  <si>
    <t>xpath:://XCUIElementTypeStaticText[@name='lblCreditLmtValue'][contains(@label,'$')]</t>
  </si>
  <si>
    <t>CurrentBalance</t>
  </si>
  <si>
    <t>xpath:://android.widget.TextView[contains(@resource-id,'lblCurrBalValue')][contains(@text,'$')]</t>
  </si>
  <si>
    <t>id::lblCurrBalValue</t>
  </si>
  <si>
    <t>DueAmount</t>
  </si>
  <si>
    <t>xpath:://android.widget.TextView[contains(@resource-id,'lblUpcomingBalvalue')][contains(@text,'$')]</t>
  </si>
  <si>
    <t>xpath:://XCUIElementTypeStaticText[@name='lblUpcomingBalvalue'][contains(@label,'$')]</t>
  </si>
  <si>
    <t>DueDate</t>
  </si>
  <si>
    <t>xpath:://android.widget.TextView[contains(@resource-id,'lblDueDateValue')][contains(@text,'/')]</t>
  </si>
  <si>
    <t>xpath:://XCUIElementTypeStaticText[@name='lblDueDateValue'][contains(@label,'/')]</t>
  </si>
  <si>
    <t>InterestPaidLastYear</t>
  </si>
  <si>
    <t>xpath:://android.widget.TextView[contains(@resource-id,'lblLastPmtAmtValue')][contains(@text,'$')]</t>
  </si>
  <si>
    <t>xpath:://XCUIElementTypeStaticText[@name='lblIntPaidLastYearValue'][contains(@label,'$')]</t>
  </si>
  <si>
    <t>InterestPaidYTD</t>
  </si>
  <si>
    <t>xpath:://android.widget.TextView[contains(@resource-id,'lblInterestPaidValue')][contains(@text,'.')]</t>
  </si>
  <si>
    <t>id::lblInterestPaidValue</t>
  </si>
  <si>
    <t>InterestRateForCreditCardAccounts</t>
  </si>
  <si>
    <t>xpath:://android.widget.TextView[contains(@resource-id,'lblntRateValue')][contains(@text,'%')]</t>
  </si>
  <si>
    <t>xpath:://XCUIElementTypeStaticText[@name='lblntRateValue'][contains(@label,'%')]</t>
  </si>
  <si>
    <t>InterestRateForLoanAccounts</t>
  </si>
  <si>
    <t>xpath:://android.widget.TextView[contains(@resource-id,'lblInterestRateValue')][contains(@text,'%')]</t>
  </si>
  <si>
    <t>xpath:://XCUIElementTypeStaticText[@name='lblInterestRateValue'][contains(@label,'%')]</t>
  </si>
  <si>
    <t>JointAccountHolder</t>
  </si>
  <si>
    <t>id::lblJointAccHoldrValue</t>
  </si>
  <si>
    <t>LastPaymentAmount</t>
  </si>
  <si>
    <t>xpath:://android.widget.TextView[contains(@resource-id,'lblLastPmtAm')][contains(@text,'$')]</t>
  </si>
  <si>
    <t>xpath:://XCUIElementTypeStaticText[contains(@name,'lblLastPmtAm')][contains(@label,'$')]</t>
  </si>
  <si>
    <t>LastPaymentDate</t>
  </si>
  <si>
    <t>xpath:://android.widget.TextView[contains(@resource-id,'lblLastPmtDateValue')][contains(@text,'/')]</t>
  </si>
  <si>
    <t>xpath:://XCUIElementTypeStaticText[@name='lblLastPmtDateValue'][contains(@label,'/')]</t>
  </si>
  <si>
    <t>LastStatementBalance</t>
  </si>
  <si>
    <t>xpath:://android.widget.TextView[contains(@resource-id,'lblLastStmtBalValue')][contains(@text,'$')]</t>
  </si>
  <si>
    <t>xpath:://XCUIElementTypeStaticText[@name='lblLastStmtBalValue'][contains(@label,'$')]</t>
  </si>
  <si>
    <t>LoanAccountNumber</t>
  </si>
  <si>
    <t>xpath:://XCUIElementTypeStaticText[@name='lblAccNoValueHL'][contains(@label,'XXXXXXXXXXX')]</t>
  </si>
  <si>
    <t>LoanOriginationDate</t>
  </si>
  <si>
    <t>xpath:://android.widget.TextView[contains(@resource-id,'lblLoanOriginationDateVal')][contains(@text,'/')]</t>
  </si>
  <si>
    <t>id::lblLoanOriginationDateVal</t>
  </si>
  <si>
    <t>LoanType</t>
  </si>
  <si>
    <t>xpath:://android.widget.TextView[@resource-id='lblLoanTypeValue'][contains(@text,'Loan')]</t>
  </si>
  <si>
    <t>id::lblLoanTypeValue</t>
  </si>
  <si>
    <t>LoanType_Loan</t>
  </si>
  <si>
    <t>xpath:://android.widget.TextView[contains(@resource-id,'lblLoanTypeValue')][contains(@text,'Loan')]</t>
  </si>
  <si>
    <t>xpath:://XCUIElementTypeStaticText[@resource-id='lblLoanTypeValue'][contains(@label,'Loan')]</t>
  </si>
  <si>
    <t>MessageBankButton</t>
  </si>
  <si>
    <t>id::btnMsgBank</t>
  </si>
  <si>
    <t>MinimunDueAmount</t>
  </si>
  <si>
    <t>xpath:://android.widget.TextView[contains(@resource-id,'lblMinDueAmntValue')][contains(@text,'$')]</t>
  </si>
  <si>
    <t>xpath:://XCUIElementTypeStaticText[@name='lblMinDueAmntValue'][contains(@label,'$')]</t>
  </si>
  <si>
    <t>OriginalLoanAmount</t>
  </si>
  <si>
    <t>xpath:://android.widget.TextView[contains(@resource-id,'lblOutstandingBalVal')][contains(@text,'$')]</t>
  </si>
  <si>
    <t>xpath:://XCUIElementTypeStaticText[@name='lblOutstandingBalVal'][contains(@label,'$')]</t>
  </si>
  <si>
    <t>OutstandingBalance</t>
  </si>
  <si>
    <t>xpath:://android.widget.TextView[contains(@resource-id,'lblOutstandingBalValue')][contains(@text,'$')]</t>
  </si>
  <si>
    <t>xpath:://XCUIElementTypeStaticText[@name='lblOutstandingBalValue'][contains(@label,'$')]</t>
  </si>
  <si>
    <t>PayoffAmount</t>
  </si>
  <si>
    <t>xpath:://android.widget.TextView[contains(@resource-id,'lblPayOffAmtValue')][contains(@text,'$')]</t>
  </si>
  <si>
    <t>xpath:://XCUIElementTypeStaticText[@name='lblPayOffAmtValue'][contains(@label,'$')]</t>
  </si>
  <si>
    <t>PendingDeposit</t>
  </si>
  <si>
    <t>xpath:://android.widget.TextView[contains(@resource-id,'lblPendingDepValue')][contains(@text,'$')]</t>
  </si>
  <si>
    <t>id::lblPendingDepValue</t>
  </si>
  <si>
    <t>PendingDepositForLoanAccounts</t>
  </si>
  <si>
    <t>xpath:://android.widget.TextView[contains(@resource-id,'lblPrincipalAmtValue')][contains(@text,'$')]</t>
  </si>
  <si>
    <t>xpath:://XCUIElementTypeStaticText[@name='lblPrincipalAmtValue'][contains(@label,'$')]</t>
  </si>
  <si>
    <t>PendingWithdrawal</t>
  </si>
  <si>
    <t>xpath:://android.widget.TextView[contains(@resource-id,'lblWithdrawValue')][contains(@text,'$')]</t>
  </si>
  <si>
    <t>id::lblWithdrawValue</t>
  </si>
  <si>
    <t>PrimaryAccountHolder</t>
  </si>
  <si>
    <t>id::lblAccHoldrValue</t>
  </si>
  <si>
    <t>PrincipalBalance</t>
  </si>
  <si>
    <t>xpath:://android.widget.TextView[contains(@resource-id,'lblPrincipalBalVal')][contains(@text,'$')]</t>
  </si>
  <si>
    <t>xpath:://XCUIElementTypeStaticText[@name='lblPrincipalBalVal'][contains(@label,'$')]</t>
  </si>
  <si>
    <t>RewardsBalance</t>
  </si>
  <si>
    <t>xpath:://android.widget.TextView[contains(@resource-id,'lblRwdBalValue')][contains(@text,'$')]</t>
  </si>
  <si>
    <t>xpath:://XCUIElementTypeStaticText[@name='lblRwdBalValue'][contains(@label,'$')]</t>
  </si>
  <si>
    <t>RoutingNumber</t>
  </si>
  <si>
    <t>xpath:://android.widget.TextView[contains(@resource-id,'lblRoutingNoValue')][@text='648721615']</t>
  </si>
  <si>
    <t>id::lblRoutingNoValue</t>
  </si>
  <si>
    <t>SwiftCode</t>
  </si>
  <si>
    <t>xpath:://android.widget.TextView[contains(@resource-id,'lblSwiftCodeValue')][@text='CTBAUS124']</t>
  </si>
  <si>
    <t>id::lblSwiftCodeValue</t>
  </si>
  <si>
    <t>AccountsPage</t>
  </si>
  <si>
    <t>AssetsValue</t>
  </si>
  <si>
    <t>xpath:://android.widget.TextView[contains(@resource-id,'lblAssetsValue')][contains(@text,'$')]</t>
  </si>
  <si>
    <t>xpath:://XCUIElementTypeStaticText[contains(@name,'lblAssetsValue')][contains(@label,'$')]</t>
  </si>
  <si>
    <t>BarChart</t>
  </si>
  <si>
    <t>id::flxBlueBg</t>
  </si>
  <si>
    <t>xpath:://XCUIElementTypeWebView[@name="browserBarChart"]/XCUIElementTypeWebView/XCUIElementTypeOther[1]/XCUIElementTypeOther/XCUIElementTypeOther</t>
  </si>
  <si>
    <t>CreditCardAccount</t>
  </si>
  <si>
    <t>xpath:://android.widget.TextView[contains(@text,'My Credit Card')]</t>
  </si>
  <si>
    <t>xpath:://XCUIElementTypeStaticText[contains(@label,'My Credit Card')]</t>
  </si>
  <si>
    <t>DebtsValue</t>
  </si>
  <si>
    <t>xpath:://android.widget.TextView[contains(@resource-id,'lblDebtValue')][contains(@text,'$')]</t>
  </si>
  <si>
    <t>xpath:://XCUIElementTypeStaticText[contains(@name,'lblDebtValue')][contains(@label,'$')]</t>
  </si>
  <si>
    <t>DepositAccount</t>
  </si>
  <si>
    <t>xpath:://XCUIElementTypeStaticText[contains(@label,'12 Months Term Deposit')]</t>
  </si>
  <si>
    <t>DownArrow</t>
  </si>
  <si>
    <t>id::imgChartSizeToggle</t>
  </si>
  <si>
    <t>MyCheckingAccount</t>
  </si>
  <si>
    <t>xpath:://android.widget.TextView[contains(@text,'My Checking')]</t>
  </si>
  <si>
    <t>xpath:://XCUIElementTypeStaticText[@label='My Checking'][contains(@name,'lblAccountName')]</t>
  </si>
  <si>
    <t>MyCheckingValue</t>
  </si>
  <si>
    <t>xpath::(//android.widget.TextView[contains(@resource-id,'lblAmountSpent')][contains(@text,'$')])[1]</t>
  </si>
  <si>
    <t>xpath::(//XCUIElementTypeStaticText[contains(@name,'lblAmountSpent')][contains(@label,'$')])[1]</t>
  </si>
  <si>
    <t>MySavingsAccount</t>
  </si>
  <si>
    <t>xpath:://android.widget.TextView[contains(@text,'My Savings')]</t>
  </si>
  <si>
    <t>xpath:://XCUIElementTypeStaticText[contains(@label,'My Savings')]</t>
  </si>
  <si>
    <t>MySavingsValue</t>
  </si>
  <si>
    <t>xpath::(//android.widget.TextView[contains(@resource-id,'lblAmountSpent')][contains(@text,'$')])[2]</t>
  </si>
  <si>
    <t>xpath::(//XCUIElementTypeStaticText[contains(@name,'lblAmountSpent')][contains(@label,'$')])[2]</t>
  </si>
  <si>
    <t>NetBalanceValue</t>
  </si>
  <si>
    <t>xpath:://android.widget.TextView[contains(@resource-id,'lblBankName')][contains(@text,'$')]</t>
  </si>
  <si>
    <t>xpath:://XCUIElementTypeStaticText[contains(@name,'lblBankName')][contains(@label,'$')]</t>
  </si>
  <si>
    <t>PieChart</t>
  </si>
  <si>
    <t>xpath:://android.widget.Image</t>
  </si>
  <si>
    <t>xpath:://XCUIElementTypeOther[@name="DONUT chart"]/XCUIElementTypeOther</t>
  </si>
  <si>
    <t>SearchResult</t>
  </si>
  <si>
    <t>xpath:://android.widget.TextView[contains(@text,'Acme Inc. Payroll ID: 1921')]</t>
  </si>
  <si>
    <t>xpath:://XCUIElementTypeStaticText[contains(@label,'Acme Inc. Payroll ID: 1921')]</t>
  </si>
  <si>
    <t>SuggestedOffers</t>
  </si>
  <si>
    <t>xpath:://android.widget.ImageView[contains(@resource-id,'imgAd')]</t>
  </si>
  <si>
    <t>id::imgAd1</t>
  </si>
  <si>
    <t>TurboAutoLoanAccount</t>
  </si>
  <si>
    <t>xpath:://android.widget.TextView[contains(@text,'Turbo Auto Loan')]</t>
  </si>
  <si>
    <t>xpath:://XCUIElementTypeStaticText[contains(@label,'Turbo Auto Loan')]</t>
  </si>
  <si>
    <t>UpArrow</t>
  </si>
  <si>
    <t>PostedTransferToMyChecking</t>
  </si>
  <si>
    <t>xpath::(//android.widget.TextView[@text='Transfer To My Checking'])[1]</t>
  </si>
  <si>
    <t>xpath::(//XCUIElementTypeStaticText[@label='Transfer To My Checking'])[1]</t>
  </si>
  <si>
    <t>AccountTransactionsPage</t>
  </si>
  <si>
    <t>FirstTransactionAmount</t>
  </si>
  <si>
    <t>xpath::(//android.widget.TextView[contains(@resource-id,'lblTransactionAmount')][contains(@text,'$')])[1]</t>
  </si>
  <si>
    <t>id::segTransactions_1_1_flxTransactions_lblTransactionAmount</t>
  </si>
  <si>
    <t>FirstTransactionMatchingWithAmount</t>
  </si>
  <si>
    <t>xpath::(//android.widget.TextView[contains(@resource-id,'lblTransactionAmount')][@text='$1.02'])[1]</t>
  </si>
  <si>
    <t>id::segTransactions_2_1_flxTransactions_lblTransactionAmount</t>
  </si>
  <si>
    <t>InformationIcon</t>
  </si>
  <si>
    <t>id::imgSearch</t>
  </si>
  <si>
    <t>xpath:://XCUIElementTypeNavigationBar/XCUIElementTypeButton[2]</t>
  </si>
  <si>
    <t>MakeAPaymentButton</t>
  </si>
  <si>
    <t>id::btnWithdrawCash</t>
  </si>
  <si>
    <t>SearchIcon</t>
  </si>
  <si>
    <t>id::flxAdvSearch</t>
  </si>
  <si>
    <t>AdvancedSearchPage</t>
  </si>
  <si>
    <t>AddRangeCheckbox</t>
  </si>
  <si>
    <t>id::flxAddRangeAmount</t>
  </si>
  <si>
    <t>AmountFromLimitInput</t>
  </si>
  <si>
    <t>id::txtAmountFrom</t>
  </si>
  <si>
    <t>AmountToLimitInput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</si>
  <si>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widget.ScrollView/android.view.ViewGroup/android.view.ViewGroup[3]/android.view.ViewGroup[1]/android.widget.EditText[2]</t>
  </si>
  <si>
    <t>id::txtAmountTo</t>
  </si>
  <si>
    <t>FirstResult</t>
  </si>
  <si>
    <t>xpath::(//android.widget.TextView[contains(@resource-id,'lblTransactionAmount')])[1]</t>
  </si>
  <si>
    <t>xpath:://XCUIElementTypeStaticText[@name="segTransactions_1_1_flxTransactions_lblTransactionAmount"]</t>
  </si>
  <si>
    <t>P2PSearchTbx</t>
  </si>
  <si>
    <t>id::tbxSearch</t>
  </si>
  <si>
    <t>SearchButton</t>
  </si>
  <si>
    <t>id::btnSearch</t>
  </si>
  <si>
    <t>BillPayPage</t>
  </si>
  <si>
    <t>SearchBox</t>
  </si>
  <si>
    <t>AddedPayeeLink</t>
  </si>
  <si>
    <t>xpath:://android.widget.TextView[contains(@resource-id,'lblAccountName')][contains(@text,'Test Payee')]</t>
  </si>
  <si>
    <t>id::segAccounts_1_1_flxAccountsNoImageBillPayDelete_flxMain_flxAccountName_lblAccountName</t>
  </si>
  <si>
    <t>AddPayeeAddress1Txt</t>
  </si>
  <si>
    <t>id::txtAddressLineOne</t>
  </si>
  <si>
    <t>AddPayeeAddress2Txt</t>
  </si>
  <si>
    <t>id::txtAddressLineTwo</t>
  </si>
  <si>
    <t>AddPayeeBtn</t>
  </si>
  <si>
    <t>id::btnAddPayee</t>
  </si>
  <si>
    <t>AddPayeeCityTxt</t>
  </si>
  <si>
    <t>id::txtCity</t>
  </si>
  <si>
    <t>AddPayeeContinueBtn</t>
  </si>
  <si>
    <t>id::btnContinue</t>
  </si>
  <si>
    <t>AddPayeeLink</t>
  </si>
  <si>
    <t>id::lblAddManually</t>
  </si>
  <si>
    <t>AddPayeePayingForTxt</t>
  </si>
  <si>
    <t>id::txtNameOnBill</t>
  </si>
  <si>
    <t>AddPayeeSaveBtn</t>
  </si>
  <si>
    <t>id::btnSave</t>
  </si>
  <si>
    <t>AddPayeeStateTxt</t>
  </si>
  <si>
    <t>id::txtState</t>
  </si>
  <si>
    <t>AddPayeeZipCodeTxt</t>
  </si>
  <si>
    <t>id::txtZipCode</t>
  </si>
  <si>
    <t>ClearNickName</t>
  </si>
  <si>
    <t>xpath:://XCUIElementTypeButton[@label='Clear text']</t>
  </si>
  <si>
    <t>ConfirmButton</t>
  </si>
  <si>
    <t>ContinueBtn</t>
  </si>
  <si>
    <t>Day30th</t>
  </si>
  <si>
    <t>xpath:://android.widget.TextView[contains(@text,'30')]</t>
  </si>
  <si>
    <t>xpath:://XCUIElementTypeStaticText[contains(@label,'30')]</t>
  </si>
  <si>
    <t>DeleteAddedPayeeBtn</t>
  </si>
  <si>
    <t>id::btnDeleteRecipient</t>
  </si>
  <si>
    <t>DeletePayeeConfirmBtn</t>
  </si>
  <si>
    <t>id::android:id/button1</t>
  </si>
  <si>
    <t>id::Yes</t>
  </si>
  <si>
    <t>FirstDisplayedPayee</t>
  </si>
  <si>
    <t>xpath:://android.widget.TextView[contains(@text,'AT&amp;T_Mobile Phone')]</t>
  </si>
  <si>
    <t>id::segAccounts_2_1_flxSelectPayee_lblPayeeName</t>
  </si>
  <si>
    <t>FirstPostedPayment</t>
  </si>
  <si>
    <t>xpath:://android.widget.TextView[contains(@text,'$1.50')]</t>
  </si>
  <si>
    <t>id::segTransactions_2_1_flxAccountsNoImageBillPay_flxMain_flxAccountName_lblAccountName</t>
  </si>
  <si>
    <t>FirstScheduledPayment</t>
  </si>
  <si>
    <t>ManageIcon</t>
  </si>
  <si>
    <t>id::flxManage</t>
  </si>
  <si>
    <t>NicknameTxt</t>
  </si>
  <si>
    <t>id::txtAccNickName</t>
  </si>
  <si>
    <t>Notes</t>
  </si>
  <si>
    <t>id::txtDescription</t>
  </si>
  <si>
    <t>OneTimeOption</t>
  </si>
  <si>
    <t>xpath:://android.widget.TextView[@text='One Time']</t>
  </si>
  <si>
    <t>xpath:://XCUIElementTypeStaticText[@label='One Time']</t>
  </si>
  <si>
    <t>PayABillButton</t>
  </si>
  <si>
    <t>id::flxPayABill</t>
  </si>
  <si>
    <t>PayeeNameTxt</t>
  </si>
  <si>
    <t>id::txtName</t>
  </si>
  <si>
    <t>PostedPaymentsLabel</t>
  </si>
  <si>
    <t>xpath:://android.widget.TextView[@text='Posted Payments']</t>
  </si>
  <si>
    <t>xpath:://XCUIElementTypeStaticText[@label='Posted Payments']</t>
  </si>
  <si>
    <t>SearchBar</t>
  </si>
  <si>
    <t>TransferNowOption</t>
  </si>
  <si>
    <t>xpath:://XCUIElementTypeStaticText[@label='Transfer Now']</t>
  </si>
  <si>
    <t>BillPayTransactionDetails</t>
  </si>
  <si>
    <t>AmountLabel</t>
  </si>
  <si>
    <t>id::lblTransferBalBP</t>
  </si>
  <si>
    <t>CancelPaymentButton</t>
  </si>
  <si>
    <t>id::btnCancelTransactionBP</t>
  </si>
  <si>
    <t>FrequencyLabel</t>
  </si>
  <si>
    <t>id::lblFreqValueBP</t>
  </si>
  <si>
    <t>NotesLabel</t>
  </si>
  <si>
    <t>id::lblNotesValueBP</t>
  </si>
  <si>
    <t>TransactionDateLabel</t>
  </si>
  <si>
    <t>id::lblTransDateValueBP</t>
  </si>
  <si>
    <t>CardManagementPage</t>
  </si>
  <si>
    <t>CancelledCardMessage</t>
  </si>
  <si>
    <t>xpath:://android.widget.TextView[@text='You have cancelled this card. If you need additional help, please call customer support.']</t>
  </si>
  <si>
    <t>id::lblMsg</t>
  </si>
  <si>
    <t>ChangePINOption</t>
  </si>
  <si>
    <t>id::flxChangePin</t>
  </si>
  <si>
    <t>ConfirmPINTxt</t>
  </si>
  <si>
    <t>id::txtConfirmPin</t>
  </si>
  <si>
    <t>ContinueButton</t>
  </si>
  <si>
    <t>CurrentPINTxt</t>
  </si>
  <si>
    <t>id::txtCurrentPinValue</t>
  </si>
  <si>
    <t>GreenPopupReportedCard</t>
  </si>
  <si>
    <t>xpath:://android.widget.TextView[@text='You have reported a lost or stolen card.']</t>
  </si>
  <si>
    <t>xpath:://XCUIElementTypeStaticText[@name='lblPopup'][@label='You have reported a lost or stolen card.']</t>
  </si>
  <si>
    <t>LockCardFirstOptionLbl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</si>
  <si>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[3]/android.widget.TextView</t>
  </si>
  <si>
    <t>id::lblReplaceCard</t>
  </si>
  <si>
    <t>LockCardChangePinLbl</t>
  </si>
  <si>
    <t>id::lblChangePin</t>
  </si>
  <si>
    <t>LockCardReport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</si>
  <si>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[5]/android.widget.TextView</t>
  </si>
  <si>
    <t>id::lblReport</t>
  </si>
  <si>
    <t>LockCardReplacCard</t>
  </si>
  <si>
    <t>LockCardThirdOptionLbl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</si>
  <si>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[7]/android.widget.TextView</t>
  </si>
  <si>
    <t>xpath::(//XCUIElementTypeStaticText)[10]</t>
  </si>
  <si>
    <t>LockSwitch</t>
  </si>
  <si>
    <t>id::switchActiveorInactive</t>
  </si>
  <si>
    <t>LostOption</t>
  </si>
  <si>
    <t>xpath:://android.widget.TextView[@text='Lost']</t>
  </si>
  <si>
    <t>xpath:://XCUIElementTypeStaticText[@label='Lost']</t>
  </si>
  <si>
    <t>NewPINTxt</t>
  </si>
  <si>
    <t>id::txtNewPin</t>
  </si>
  <si>
    <t>PINUpdatedMessage</t>
  </si>
  <si>
    <t>xpath:://android.widget.TextView[@text='Your PIN has been updated successfully.']</t>
  </si>
  <si>
    <t>id::lblPopup</t>
  </si>
  <si>
    <t>ReportStolenOrLostOptionLbl</t>
  </si>
  <si>
    <t>StolenOption</t>
  </si>
  <si>
    <t>xpath:://android.widget.TextView[@resource-id='lblReason'][@text='Stolen']</t>
  </si>
  <si>
    <t>xpath:://XCUIElementTypeStaticText[@label='Stolen']</t>
  </si>
  <si>
    <t>SubmitButtonForLostCards</t>
  </si>
  <si>
    <t>id::btnSubmit</t>
  </si>
  <si>
    <t>CheckDepositsPage</t>
  </si>
  <si>
    <t>DepositsPostedTransaction</t>
  </si>
  <si>
    <t>xpath:://android.widget.TextView[1][@text='Rewards Savings']</t>
  </si>
  <si>
    <t>xpath:://XCUIElementTypeStaticText[1][@label='12 Months Term Deposit']</t>
  </si>
  <si>
    <t>xpath::(//android.widget.TextView[contains(@resource-id,'lblAccountBalValue')][contains(@text,'$50.00')])[1]</t>
  </si>
  <si>
    <t>id::segDepositFrom_2_1_flxTransactionsManage_lblAccountName</t>
  </si>
  <si>
    <t>NewCheckDepositIcon</t>
  </si>
  <si>
    <t>id::imgCheckDeposit</t>
  </si>
  <si>
    <t>ForgotCredentialsPage</t>
  </si>
  <si>
    <t>DoneButton</t>
  </si>
  <si>
    <t>id::btnVerify</t>
  </si>
  <si>
    <t>LastNameTxt</t>
  </si>
  <si>
    <t>id::txtNewPassword</t>
  </si>
  <si>
    <t>NextButton</t>
  </si>
  <si>
    <t>id::btnUpdatePassword</t>
  </si>
  <si>
    <t>SignInAction</t>
  </si>
  <si>
    <t>xpath:://android.widget.TextView[@text='Sign in as sanityolb_1']</t>
  </si>
  <si>
    <t>id::rtxSelectCVV</t>
  </si>
  <si>
    <t>SSNNextButton</t>
  </si>
  <si>
    <t>SSNTxt</t>
  </si>
  <si>
    <t>id::flxInputSSNBox</t>
  </si>
  <si>
    <t>HomePage</t>
  </si>
  <si>
    <t>xpath:://android.widget.TextView[@text='Accounts']</t>
  </si>
  <si>
    <t>id::lblAccounts</t>
  </si>
  <si>
    <t>BackButton</t>
  </si>
  <si>
    <t>id::flxBack</t>
  </si>
  <si>
    <t>xpath:://XCUIElementTypeButton[@name="Settings"]</t>
  </si>
  <si>
    <t>BillPayOption</t>
  </si>
  <si>
    <t>id::flxBillPay</t>
  </si>
  <si>
    <t>CardManagementOption</t>
  </si>
  <si>
    <t>xpath:://android.widget.TextView[@text='Card Management']</t>
  </si>
  <si>
    <t>xpath:://XCUIElementTypeStaticText[@label='Card Management']</t>
  </si>
  <si>
    <t>CheckDepositsMenuOption</t>
  </si>
  <si>
    <t>xpath:://android.widget.TextView[@text='Check Deposits']</t>
  </si>
  <si>
    <t>xpath:://XCUIElementTypeStaticText[@label='Check Deposits']</t>
  </si>
  <si>
    <t>CloseImgIcon</t>
  </si>
  <si>
    <t>id::flxCancel</t>
  </si>
  <si>
    <t>LogoutIcon</t>
  </si>
  <si>
    <t>id::imgLogout</t>
  </si>
  <si>
    <t>MainMenuIcon</t>
  </si>
  <si>
    <t>id::lblMore</t>
  </si>
  <si>
    <t>ManageRecipientsOption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</si>
  <si>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.support.v7.widget.RecyclerView/android.view.ViewGroup[4]/android.view.ViewGroup/android.widget.TextView</t>
  </si>
  <si>
    <t>xpath:://XCUIElementTypeStaticText[@label='Manage Recipients']</t>
  </si>
  <si>
    <t>MessagesOption</t>
  </si>
  <si>
    <t>xpath:://android.widget.TextView[@text='Messages']</t>
  </si>
  <si>
    <t>xpath:://XCUIElementTypeStaticText[@label='Messages']</t>
  </si>
  <si>
    <t>MyMoneyMenuOption</t>
  </si>
  <si>
    <t>xpath:://android.widget.TextView[@text='My Money']</t>
  </si>
  <si>
    <t>xpath:://XCUIElementTypeStaticText[@label='My Money']</t>
  </si>
  <si>
    <t>SettingsOption</t>
  </si>
  <si>
    <t>xpath:://android.widget.TextView[@text='Settings']</t>
  </si>
  <si>
    <t>xpath:://XCUIElementTypeStaticText[@label='Settings']</t>
  </si>
  <si>
    <t>TransferActivitiesOption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</si>
  <si>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.support.v7.widget.RecyclerView/android.view.ViewGroup[3]/android.view.ViewGroup</t>
  </si>
  <si>
    <t>xpath:://XCUIElementTypeStaticText[@label='Transfer Activities']</t>
  </si>
  <si>
    <t>TransfersOption</t>
  </si>
  <si>
    <t>id::flxTransfer</t>
  </si>
  <si>
    <t>LocateUsPage</t>
  </si>
  <si>
    <t>ApplyButton</t>
  </si>
  <si>
    <t>id::btnApply</t>
  </si>
  <si>
    <t>ATMsRadioButton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</si>
  <si>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[2]/android.widget.ImageView</t>
  </si>
  <si>
    <t>xpath:://XCUIElementTypeStaticText[@label='ATMs']</t>
  </si>
  <si>
    <t>BacCredomaticIcon</t>
  </si>
  <si>
    <t>xpath:://XCUIElementTypeOther[contains(@label,'BAC CREDOMATIC, SAN PEDRO, FRENTE')]</t>
  </si>
  <si>
    <t>xpath:://XCUIElementTypeOther[contains(@label,'BAC Credomatic')]</t>
  </si>
  <si>
    <t>BranchesRadioButton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</si>
  <si>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[1]/android.widget.ImageView</t>
  </si>
  <si>
    <t>xpath:://XCUIElementTypeStaticText[@label='Branches']</t>
  </si>
  <si>
    <t>BranchInfo_Name</t>
  </si>
  <si>
    <t>id::lblBranchName</t>
  </si>
  <si>
    <t>CurrentLocationButton</t>
  </si>
  <si>
    <t>id::imgCurrentLocation</t>
  </si>
  <si>
    <t>FiltersButton</t>
  </si>
  <si>
    <t>id::flxBtnFilters</t>
  </si>
  <si>
    <t>GoBackButton</t>
  </si>
  <si>
    <t>id::imgBack</t>
  </si>
  <si>
    <t>xpath:://XCUIElementTypeButton[@name='Locate Us']</t>
  </si>
  <si>
    <t>HoursOfOperationLabel</t>
  </si>
  <si>
    <t>id::lblOperationalHours</t>
  </si>
  <si>
    <t>ListViewButton</t>
  </si>
  <si>
    <t>id::flxBtnListView</t>
  </si>
  <si>
    <t>MilesRadioButton</t>
  </si>
  <si>
    <t>xpath:://android.widget.TextView[@text='100 Miles']</t>
  </si>
  <si>
    <t>xpath:://XCUIElementTypeStaticText[@label='100 Miles']</t>
  </si>
  <si>
    <t>MinusZoomOutButton</t>
  </si>
  <si>
    <t>xpath:://android.widget.ImageView[@content-desc='Zoom out']</t>
  </si>
  <si>
    <t>PlusZoomInButton</t>
  </si>
  <si>
    <t>xpath:://android.widget.ImageView[@content-desc='Zoom in']</t>
  </si>
  <si>
    <t>SantanderBank</t>
  </si>
  <si>
    <t>xpath:://XCUIElementTypeOther[@label='Santander Bank ATM, 1440 Broadway, New York, NY 10018, United States']</t>
  </si>
  <si>
    <t>ServiceAtm</t>
  </si>
  <si>
    <t>xpath:://android.widget.TextView[@text='atm']</t>
  </si>
  <si>
    <t>xpath:://XCUIElementTypeStaticText[@label='atm']</t>
  </si>
  <si>
    <t>ServiceBank</t>
  </si>
  <si>
    <t>xpath:://android.widget.TextView[@text='bank']</t>
  </si>
  <si>
    <t>xpath:://XCUIElementTypeStaticText[@label='bank']</t>
  </si>
  <si>
    <t>StatusOfTheFirstBranchOrATM</t>
  </si>
  <si>
    <t>xpath::(//android.widget.TextView[contains(@resource-id,'lblSatus')])[1]</t>
  </si>
  <si>
    <t>xpath::(//XCUIElementTypeStaticText[contains(@name,'lblSatus')])[1]</t>
  </si>
  <si>
    <t>LoginPage</t>
  </si>
  <si>
    <t>CantSignInAction</t>
  </si>
  <si>
    <t>id::flxForgot</t>
  </si>
  <si>
    <t>ClearButton</t>
  </si>
  <si>
    <t>id::Clear text</t>
  </si>
  <si>
    <t>ErrorMessageLbl</t>
  </si>
  <si>
    <t>LocateUsButton</t>
  </si>
  <si>
    <t>id::btnLocate</t>
  </si>
  <si>
    <t>PasswordTbx</t>
  </si>
  <si>
    <t>id::tbxPassword</t>
  </si>
  <si>
    <t>RememberMeSwitch</t>
  </si>
  <si>
    <t>id::switchRememberMe</t>
  </si>
  <si>
    <t>SignInBtn</t>
  </si>
  <si>
    <t>id::btnLogIn</t>
  </si>
  <si>
    <t>UsernameTbx</t>
  </si>
  <si>
    <t>id::tbxUsername</t>
  </si>
  <si>
    <t>MessagesPage</t>
  </si>
  <si>
    <t>ConfirmDeleteMessageButton</t>
  </si>
  <si>
    <t>CreatedDisputeMessageSubject</t>
  </si>
  <si>
    <t>xpath:://android.widget.TextView[@text='Test subject']</t>
  </si>
  <si>
    <t>xpath:://XCUIElementTypeStaticText[@label='Test subject']</t>
  </si>
  <si>
    <t>DeletedMessagesTap</t>
  </si>
  <si>
    <t>id::flxDeleted</t>
  </si>
  <si>
    <t>DeleteMessageButton</t>
  </si>
  <si>
    <t>id::imgDelete</t>
  </si>
  <si>
    <t>DisplayedMessage</t>
  </si>
  <si>
    <t>DisputeMessageCategory</t>
  </si>
  <si>
    <t>xpath:://android.widget.TextView[@text='Mobile Banking']</t>
  </si>
  <si>
    <t>xpath:://XCUIElementTypeStaticText[@label='Mobile Banking']</t>
  </si>
  <si>
    <t>FirstMessageRow</t>
  </si>
  <si>
    <t>xpath:://android.widget.TextView[@text='Test Subject']</t>
  </si>
  <si>
    <t>xpath::(//XCUIElementTypeStaticText[contains(@name,'Unread_lblSubject')])[1]</t>
  </si>
  <si>
    <t>MessageCategory</t>
  </si>
  <si>
    <t>xpath:://XCUIElementTypeStaticText[@label='Accounts']</t>
  </si>
  <si>
    <t>MessageDescription</t>
  </si>
  <si>
    <t>id::txtareaDescription</t>
  </si>
  <si>
    <t>MessageDescriptionLabel</t>
  </si>
  <si>
    <t>id::lblMessageDescription</t>
  </si>
  <si>
    <t>xpath::(//XCUIElementTypeOther[contains(@name,'lblMessageDescription')])[1]</t>
  </si>
  <si>
    <t>MessageReplayLabel</t>
  </si>
  <si>
    <t>xpath::(//android.widget.TextView[contains(@resource-id,'lblMessageDescription')])[2]</t>
  </si>
  <si>
    <t>xpath::(//XCUIElementTypeOther[contains(@name,'lblMessageDescription')])[2]</t>
  </si>
  <si>
    <t>MessageSubject</t>
  </si>
  <si>
    <t>id::tbxSubject</t>
  </si>
  <si>
    <t>MessageSubjectLabel</t>
  </si>
  <si>
    <t>id::lblSubjectDescription</t>
  </si>
  <si>
    <t>NewMessageButton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</si>
  <si>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view.ViewGroup[2]/android.widget.ImageView</t>
  </si>
  <si>
    <t>xpath:://XCUIElementTypeNavigationBar[@name='Messages']/XCUIElementTypeButton</t>
  </si>
  <si>
    <t>NoFoundMessage</t>
  </si>
  <si>
    <t>id::lblNoTransaction</t>
  </si>
  <si>
    <t>ReplayMessageDisabledField</t>
  </si>
  <si>
    <t>id::flxReply</t>
  </si>
  <si>
    <t>ReplayMessageField</t>
  </si>
  <si>
    <t>id::txtAreaReply</t>
  </si>
  <si>
    <t>ReplayMessageSendButton</t>
  </si>
  <si>
    <t>id::btnSend</t>
  </si>
  <si>
    <t>RestoreButton</t>
  </si>
  <si>
    <t>id::btnRestore</t>
  </si>
  <si>
    <t>SearchMessageField</t>
  </si>
  <si>
    <t>SendMessageButton</t>
  </si>
  <si>
    <t>MyMoneyPage</t>
  </si>
  <si>
    <t>BudgetTab</t>
  </si>
  <si>
    <t>id::btnBudget</t>
  </si>
  <si>
    <t>DateLabel</t>
  </si>
  <si>
    <t>id::lblDateRange</t>
  </si>
  <si>
    <t>ExceededLabel</t>
  </si>
  <si>
    <t>id::lblExceeded</t>
  </si>
  <si>
    <t>SpentLabel</t>
  </si>
  <si>
    <t>id::lblSpent</t>
  </si>
  <si>
    <t>TargetLabel</t>
  </si>
  <si>
    <t>id::lblTarget</t>
  </si>
  <si>
    <t>TotalIncomeLabel</t>
  </si>
  <si>
    <t>id::lblTotalIncome</t>
  </si>
  <si>
    <t>TotalIncomeValue</t>
  </si>
  <si>
    <t>id::lblTotalIncomeValue</t>
  </si>
  <si>
    <t>TotalSpendingLabel</t>
  </si>
  <si>
    <t>id::lblTotalSpendnig</t>
  </si>
  <si>
    <t>TotalSpendingValue</t>
  </si>
  <si>
    <t>id::lblTotalSpendingValue</t>
  </si>
  <si>
    <t>ViewTransactionsButton</t>
  </si>
  <si>
    <t>id::btnViewTransactions</t>
  </si>
  <si>
    <t>NewCheckDeposit</t>
  </si>
  <si>
    <t>BackImageButton</t>
  </si>
  <si>
    <t>id::CamBack</t>
  </si>
  <si>
    <t>CameraImageButton</t>
  </si>
  <si>
    <t>xpath:://android.view.ViewGroup[2]/android.widget.ImageView[contains(@index,'0')]</t>
  </si>
  <si>
    <t>id::imgCameraButton</t>
  </si>
  <si>
    <t>ConfirmAndDepositCheckButton</t>
  </si>
  <si>
    <t>id::btnConfirm</t>
  </si>
  <si>
    <t>FrontImageButton</t>
  </si>
  <si>
    <t>id::CamFront</t>
  </si>
  <si>
    <t>MyKonyDBXAccountsOption</t>
  </si>
  <si>
    <t>xpath:://android.widget.TextView[@text='My Infinity Accounts']</t>
  </si>
  <si>
    <t>xpath:://XCUIElementTypeStaticText[@label='My Infinity Accounts']</t>
  </si>
  <si>
    <t>NotesField</t>
  </si>
  <si>
    <t>PayeeDetails</t>
  </si>
  <si>
    <t>MaskedAccountNumber</t>
  </si>
  <si>
    <t>id::lblAccountNumberValue</t>
  </si>
  <si>
    <t>Nickname</t>
  </si>
  <si>
    <t>id::lblNickNameValue</t>
  </si>
  <si>
    <t>PayeeAddress</t>
  </si>
  <si>
    <t>id::lblPayeeAddressValue</t>
  </si>
  <si>
    <t>PayeeFullNameLabel</t>
  </si>
  <si>
    <t>id::lblPayeeFullNameValue</t>
  </si>
  <si>
    <t>PayingForLabel</t>
  </si>
  <si>
    <t>id::lblNameOnBillValue</t>
  </si>
  <si>
    <t>PayToPersonPage</t>
  </si>
  <si>
    <t>AmountLbl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</si>
  <si>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[5]/android.view.ViewGroup/android.widget.TextView</t>
  </si>
  <si>
    <t>id::segDetails_1_5_flxMMConfirmation_flxRightWrapper_lblValue</t>
  </si>
  <si>
    <t>id::btnTransfer</t>
  </si>
  <si>
    <t>xpath:://XCUIElementTypeOther[@name="segTransactions"]/XCUIElementTypeOther/XCUIElementTypeTable/XCUIElementTypeCell[1]/XCUIElementTypeOther[1]</t>
  </si>
  <si>
    <t>MyAccountsBtn</t>
  </si>
  <si>
    <t>id::btnDashboard</t>
  </si>
  <si>
    <t>NoteTxt</t>
  </si>
  <si>
    <t>PersonToPersonBtn</t>
  </si>
  <si>
    <t>id::btnPayAPerson</t>
  </si>
  <si>
    <t>SuccessMessageLbl</t>
  </si>
  <si>
    <t>xpath:://XCUIElementTypeStaticText[@label='Successfully completed the transfer']</t>
  </si>
  <si>
    <t>ToAccountLbl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</si>
  <si>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[3]/android.view.ViewGroup/android.widget.TextView</t>
  </si>
  <si>
    <t>id::segDetails_1_3_flxMMConfirmation_flxRightWrapper_lblValue</t>
  </si>
  <si>
    <t>TransferBtn</t>
  </si>
  <si>
    <t>RecipientsPage</t>
  </si>
  <si>
    <t>AddedInternationalRecipient</t>
  </si>
  <si>
    <t>xpath:://android.widget.TextView[@text='National Bank']</t>
  </si>
  <si>
    <t>id::segRecipients_1_1_flxAccountsNoImage_flxMain_flxAccountName_lblAccountName</t>
  </si>
  <si>
    <t>AddedOtherBankRecipient</t>
  </si>
  <si>
    <t>xpath:://android.widget.TextView[@text='Other Bank Test']</t>
  </si>
  <si>
    <t>AddedRecipientName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</si>
  <si>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support.v7.widget.RecyclerView/android.view.ViewGroup[1]/android.view.ViewGroup/android.view.ViewGroup[1]/android.widget.TextView</t>
  </si>
  <si>
    <t>id::lblRecipientNameValue</t>
  </si>
  <si>
    <t>AddedRecipientOption</t>
  </si>
  <si>
    <t>xpath:://android.widget.TextView[@text='Test recipient']</t>
  </si>
  <si>
    <t>AddRecipientBtn</t>
  </si>
  <si>
    <t>id::btnAddRecipient</t>
  </si>
  <si>
    <t>DeleteRecipientBtn</t>
  </si>
  <si>
    <t>DeleteRecipientConfirmation</t>
  </si>
  <si>
    <t>DeleteRecipientConfirmBtn</t>
  </si>
  <si>
    <t>InternationalRecipientsOption</t>
  </si>
  <si>
    <t>xpath:://android.widget.TextView[@text='Manage International Recipients']</t>
  </si>
  <si>
    <t>xpath:://XCUIElementTypeStaticText[@label='Manage International Recipients']</t>
  </si>
  <si>
    <t>KonyDBXRecipientsOption</t>
  </si>
  <si>
    <t>xpath:://XCUIElementTypeStaticText[@label='Manage Kony DBX Recipients']</t>
  </si>
  <si>
    <t>RecipientsPage_KonyDBXRecipientsOption</t>
  </si>
  <si>
    <t>NewlyAddedRecipient</t>
  </si>
  <si>
    <t xml:space="preserve">xpath:://android.widget.TextView[contains(@text,'Test Recipient')]
</t>
  </si>
  <si>
    <t>xpath:://XCUIElementTypeOther[@name="segRecipients"]/XCUIElementTypeOther/XCUIElementTypeTable/XCUIElementTypeCell[5]/XCUIElementTypeOther</t>
  </si>
  <si>
    <t>OtherBankRecipientsOption</t>
  </si>
  <si>
    <t>xpath:://android.widget.TextView[@text='Manage Other Bank Recipients']</t>
  </si>
  <si>
    <t>xpath:://XCUIElementTypeStaticText[@label='Manage Other Bank Recipients']</t>
  </si>
  <si>
    <t>P2PSearchCancelBtn</t>
  </si>
  <si>
    <t>id::btnCancel</t>
  </si>
  <si>
    <t>P2PSearchFailResultLbl</t>
  </si>
  <si>
    <t>xpath:://android.widget.TextView[@text='No Recipients Available']</t>
  </si>
  <si>
    <t>xpath:://XCUIElementTypeStaticText[@label='No Recipients Available']</t>
  </si>
  <si>
    <t>P2PSearchResultLbl</t>
  </si>
  <si>
    <t>xpath:://android.widget.TextView[@text='Francis F']</t>
  </si>
  <si>
    <t>xpath:://XCUIElementTypeStaticText[@label='Francis F']</t>
  </si>
  <si>
    <t>PersonToPersonManageRecipients</t>
  </si>
  <si>
    <t>PersonToPersonPhoneNumberRecipient</t>
  </si>
  <si>
    <t>id::btnPhoneNumber</t>
  </si>
  <si>
    <t>PhoneNumberBtnOne</t>
  </si>
  <si>
    <t>id::btnOne</t>
  </si>
  <si>
    <t>PhoneNumberBtnThree</t>
  </si>
  <si>
    <t>id::btnThree</t>
  </si>
  <si>
    <t>PhoneNumberBtnTwo</t>
  </si>
  <si>
    <t>id::btnTwo</t>
  </si>
  <si>
    <t>RecipientNameTxt</t>
  </si>
  <si>
    <t>id::txtRecipientName</t>
  </si>
  <si>
    <t>RecipientOption</t>
  </si>
  <si>
    <t>xpath:://android.widget.TextView[@text='Judy']</t>
  </si>
  <si>
    <t>xpath:://XCUIElementTypeStaticText[@label='Judy']</t>
  </si>
  <si>
    <t>RecipientPopupMessage</t>
  </si>
  <si>
    <t>SavingAccountBtn</t>
  </si>
  <si>
    <t>id::btnSavingAccount</t>
  </si>
  <si>
    <t>SwiftCodeField</t>
  </si>
  <si>
    <t>id::txtSwiftCode</t>
  </si>
  <si>
    <t>SettingsPage</t>
  </si>
  <si>
    <t>BillPayAccount</t>
  </si>
  <si>
    <t>xpath:://android.widget.TextView[@text='Bill Pay']</t>
  </si>
  <si>
    <t>xpath:://XCUIElementTypeStaticText[@label='Bill Pay']</t>
  </si>
  <si>
    <t>BillPayAccountLabel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</si>
  <si>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[1]/android.view.ViewGroup[2]/android.widget.TextView</t>
  </si>
  <si>
    <t>xpath:://XCUIElementTypeStaticText[@label='Bill Pay']/../XCUIElementTypeStaticText</t>
  </si>
  <si>
    <t>CashAccount</t>
  </si>
  <si>
    <t>xpath:://android.widget.TextView[@text='Cash Withdrawal']</t>
  </si>
  <si>
    <t>xpath:://XCUIElementTypeStaticText[@label='Cash Withdrawal']</t>
  </si>
  <si>
    <t>CashAccountLabel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</si>
  <si>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[2]/android.view.ViewGroup[2]/android.widget.TextView</t>
  </si>
  <si>
    <t>xpath:://XCUIElementTypeStaticText[@label='Cash Withdrawal']/../XCUIElementTypeStaticText</t>
  </si>
  <si>
    <t>ChangeUsernameOption</t>
  </si>
  <si>
    <t>xpath:://android.widget.TextView[@text='Change Username']</t>
  </si>
  <si>
    <t>xpath:://XCUIElementTypeStaticText[@label='Change Username']</t>
  </si>
  <si>
    <t>DepositsAccount</t>
  </si>
  <si>
    <t>xpath:://android.widget.TextView[@text='Deposits']</t>
  </si>
  <si>
    <t>xpath:://XCUIElementTypeStaticText[@label='Deposits']</t>
  </si>
  <si>
    <t>DepositsAccountLabel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</si>
  <si>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[3]/android.view.ViewGroup[2]/android.widget.TextView</t>
  </si>
  <si>
    <t>xpath:://XCUIElementTypeStaticText[@label='Deposits']/../XCUIElementTypeStaticText</t>
  </si>
  <si>
    <t>EnableBtn</t>
  </si>
  <si>
    <t>id::btnEnable</t>
  </si>
  <si>
    <t>MyCheckingOption</t>
  </si>
  <si>
    <t>xpath:://android.widget.TextView[@text='My Checking']</t>
  </si>
  <si>
    <t>xpath:://XCUIElementTypeStaticText[@label='My Checking']</t>
  </si>
  <si>
    <t>MyCreditCardOption</t>
  </si>
  <si>
    <t>xpath:://android.widget.TextView[@text='My Credit Card']</t>
  </si>
  <si>
    <t>xpath:://XCUIElementTypeStaticText[@label='My Credit Card']</t>
  </si>
  <si>
    <t>MySavingsOption</t>
  </si>
  <si>
    <t>xpath:://android.widget.TextView[@text='My Savings']</t>
  </si>
  <si>
    <t>xpath:://XCUIElementTypeStaticText[@label='My Savings']</t>
  </si>
  <si>
    <t>NewUsernameTbx</t>
  </si>
  <si>
    <t>NextBtn</t>
  </si>
  <si>
    <t>id::btnNext</t>
  </si>
  <si>
    <t>Passwordption</t>
  </si>
  <si>
    <t>id::lblOption1</t>
  </si>
  <si>
    <t>PINOption</t>
  </si>
  <si>
    <t>id::lblOption3</t>
  </si>
  <si>
    <t>SetDefaultAccountLink</t>
  </si>
  <si>
    <t>xpath:://android.widget.TextView[@text='Set Default Account']</t>
  </si>
  <si>
    <t>xpath:://XCUIElementTypeStaticText[@label='Set Default Account']</t>
  </si>
  <si>
    <t>SetDefaultBtn</t>
  </si>
  <si>
    <t>id::btnSetAsDefault</t>
  </si>
  <si>
    <t>SignInOption</t>
  </si>
  <si>
    <t>xpath:://android.widget.TextView[@text='Default Sign In']</t>
  </si>
  <si>
    <t>xpath:://XCUIElementTypeStaticText[@name='segSettingsLogin_1_3_flxSettings_lblTitle'][contains(@label,'Default Sign In')]</t>
  </si>
  <si>
    <t>UpdateUsernameBtn</t>
  </si>
  <si>
    <t>System</t>
  </si>
  <si>
    <t>CancelButton2</t>
  </si>
  <si>
    <t>xpath::(//android.widget.Button[@id='Cancel'])[2]</t>
  </si>
  <si>
    <t>xpath::(//XCUIElementTypeButton[@label='Cancel'])[2]</t>
  </si>
  <si>
    <t>ClearAmountButton</t>
  </si>
  <si>
    <t>id::imgClearKeypad</t>
  </si>
  <si>
    <t>EightButton</t>
  </si>
  <si>
    <t>id::btnEight</t>
  </si>
  <si>
    <t>FiveButton</t>
  </si>
  <si>
    <t>id::btnFive</t>
  </si>
  <si>
    <t>FourButton</t>
  </si>
  <si>
    <t>id::btnFour</t>
  </si>
  <si>
    <t>KeyboardCloseOption</t>
  </si>
  <si>
    <t>id::Close</t>
  </si>
  <si>
    <t>keyboardDoneKey</t>
  </si>
  <si>
    <t>id::Done</t>
  </si>
  <si>
    <t>System_keyboardDoneKey</t>
  </si>
  <si>
    <t>KeyboardSearchKey</t>
  </si>
  <si>
    <t>id::Search</t>
  </si>
  <si>
    <t>NineButton</t>
  </si>
  <si>
    <t>id::btnNine</t>
  </si>
  <si>
    <t>OneButton</t>
  </si>
  <si>
    <t>SevenButton</t>
  </si>
  <si>
    <t>id::btnSeven</t>
  </si>
  <si>
    <t>SixButton</t>
  </si>
  <si>
    <t>id::btnSix</t>
  </si>
  <si>
    <t>ThreeButton</t>
  </si>
  <si>
    <t>TwoButton</t>
  </si>
  <si>
    <t>ZeroButton</t>
  </si>
  <si>
    <t>id::btnZero</t>
  </si>
  <si>
    <t>DismissButton</t>
  </si>
  <si>
    <t>id::android:id/button3</t>
  </si>
  <si>
    <t>TransactionDetails</t>
  </si>
  <si>
    <t>id::lblTransferValue</t>
  </si>
  <si>
    <t>id::btnCancelTransactionTrans</t>
  </si>
  <si>
    <t>CheckDepositAmountLabel</t>
  </si>
  <si>
    <t>id::lblCheckDepositValue</t>
  </si>
  <si>
    <t>DepositNotesLabel</t>
  </si>
  <si>
    <t>id::lblCDNotes</t>
  </si>
  <si>
    <t>id::lblNotesValueTrans</t>
  </si>
  <si>
    <t>NotesLabelP2P</t>
  </si>
  <si>
    <t>RepeatTransactionBillPayButton</t>
  </si>
  <si>
    <t>id::btnRepeatTransBP</t>
  </si>
  <si>
    <t>RepeatTransactionP2PButton</t>
  </si>
  <si>
    <t>id::btnRepeatTransactionTrans</t>
  </si>
  <si>
    <t>To_AcccountLabel</t>
  </si>
  <si>
    <t>id::lblTransferredToValueP2P</t>
  </si>
  <si>
    <t>TransactionDescription</t>
  </si>
  <si>
    <t>id::lblDescValueTrans</t>
  </si>
  <si>
    <t>TransactionDetailsPage</t>
  </si>
  <si>
    <t>MySavingsToMyCheckingDebitAmount</t>
  </si>
  <si>
    <t>xpath:://android.widget.TextView[@text='-$1.00']</t>
  </si>
  <si>
    <t>xpath:://XCUIElementTypeStaticText[@label='-$1.00']</t>
  </si>
  <si>
    <t>CancelSeriesButton</t>
  </si>
  <si>
    <t>id::btnCancelSeriesTrans</t>
  </si>
  <si>
    <t>TransfersActivitiesPage</t>
  </si>
  <si>
    <t>FirstPostedTransaction</t>
  </si>
  <si>
    <t>id::segTransactions_3_1_flxTransfers_flxMain_lblTransaction</t>
  </si>
  <si>
    <t>FirstScheduledTransaction</t>
  </si>
  <si>
    <t>id::segTransactions_2_1_flxTransfers_flxMain_lblTransaction</t>
  </si>
  <si>
    <t>SearchField</t>
  </si>
  <si>
    <t>TransactonAmount</t>
  </si>
  <si>
    <t>TransactonDate</t>
  </si>
  <si>
    <t>id::lblTransDateValueTrans</t>
  </si>
  <si>
    <t>TransactonDescription</t>
  </si>
  <si>
    <t>TransactonFrequency</t>
  </si>
  <si>
    <t>id::lblFreqTransValue</t>
  </si>
  <si>
    <t>TransactonFromAccount</t>
  </si>
  <si>
    <t>id::lblTransferredFromValueTrans</t>
  </si>
  <si>
    <t>TransactonNotes</t>
  </si>
  <si>
    <t>TransactonToAccount</t>
  </si>
  <si>
    <t>id::lblTransferredToValueTrans</t>
  </si>
  <si>
    <t>TransfersPage</t>
  </si>
  <si>
    <t>CancelRecurrenceButton</t>
  </si>
  <si>
    <t>id::btnCancelThisOccurenceTrans</t>
  </si>
  <si>
    <t>CancelTransferButton</t>
  </si>
  <si>
    <t>id::btnRight</t>
  </si>
  <si>
    <t>id::Cancel</t>
  </si>
  <si>
    <t>ConfirmationButton</t>
  </si>
  <si>
    <t>DailyOption</t>
  </si>
  <si>
    <t>xpath:://android.widget.TextView[@text='Daily']</t>
  </si>
  <si>
    <t>xpath:://XCUIElementTypeStaticText[@label='Daily']</t>
  </si>
  <si>
    <t>DailyTransferAmount</t>
  </si>
  <si>
    <t>xpath::(//android.widget.TextView[contains(@resource-id,'lblAmount')])[1]</t>
  </si>
  <si>
    <t>id::segDetails_1_7_flxMMConfirmation_flxRightWrapper_lblValue</t>
  </si>
  <si>
    <t>DailyTransferDate</t>
  </si>
  <si>
    <t>xpath::(//android.widget.TextView[contains(@resource-id,'lblDate')])[1]</t>
  </si>
  <si>
    <t>DailyTransferSubject</t>
  </si>
  <si>
    <t>xpath::(//android.widget.TextView[contains(@resource-id,'lblTransaction')])[1]</t>
  </si>
  <si>
    <t>xpath::(//XCUIElementTypeStaticText[contains(@resource-id,'lblTransaction')])[1]</t>
  </si>
  <si>
    <t>EveryTwoWeeksOption</t>
  </si>
  <si>
    <t>xpath:://android.widget.TextView[@text='Every Two Weeks']</t>
  </si>
  <si>
    <t>xpath:://XCUIElementTypeStaticText[@label='Every Two Weeks']</t>
  </si>
  <si>
    <t>FirstSearchingAccountResult</t>
  </si>
  <si>
    <t>id::flxMain</t>
  </si>
  <si>
    <t>xpath:://XCUIElementTypeOther[@name="segTransactions"]/XCUIElementTypeOther/XCUIElementTypeTable/XCUIElementTypeCell/XCUIElementTypeOther</t>
  </si>
  <si>
    <t>FrequencyOption</t>
  </si>
  <si>
    <t>xpath:://android.widget.TextView[@text='Frequency']</t>
  </si>
  <si>
    <t>xpath:://XCUIElementTypeStaticText[@label='Frequency']</t>
  </si>
  <si>
    <t>LastScheduledTransfer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</si>
  <si>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[3]/android.support.v7.widget.RecyclerView/android.view.ViewGroup[3]/android.view.ViewGroup</t>
  </si>
  <si>
    <t>xpath:://XCUIElementTypeOther[@name="segTransactions"]/XCUIElementTypeOther/XCUIElementTypeTable/XCUIElementTypeCell[2]/XCUIElementTypeOther[1]</t>
  </si>
  <si>
    <t>MyAccountsButton</t>
  </si>
  <si>
    <t>NextMonthFirstDay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</si>
  <si>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view.ViewGroup[2]/android.view.ViewGroup[3]/android.view.ViewGroup/android.view.ViewGroup[1]/android.widget.TextView[1]</t>
  </si>
  <si>
    <t>id::m3CopyLabel0e8d8a4d3e58849</t>
  </si>
  <si>
    <t>NextMonthIcon</t>
  </si>
  <si>
    <t>id::flxNextMonth</t>
  </si>
  <si>
    <t>NumberOfTransfers</t>
  </si>
  <si>
    <t>xpath:://android.widget.TextView[@text='Recurrence']</t>
  </si>
  <si>
    <t>xpath:://XCUIElementTypeStaticText[@label='Recurrence']</t>
  </si>
  <si>
    <t>NumberOfTransfersOption</t>
  </si>
  <si>
    <t>OnceOption</t>
  </si>
  <si>
    <t>OnceTransferAmount</t>
  </si>
  <si>
    <t>OnceTransferDate</t>
  </si>
  <si>
    <t>id::segDetails_1_4_flxMMConfirmation_flxRightWrapper_lblValue</t>
  </si>
  <si>
    <t>OnceTransferSubject</t>
  </si>
  <si>
    <t>OtherKonyDBXContinueButton</t>
  </si>
  <si>
    <t>OtherKonyDBXDailyFrequencyOption</t>
  </si>
  <si>
    <t>OtherKonyDBXDestinationAccount</t>
  </si>
  <si>
    <t>xpath:://android.widget.TextView[@text='Dan Markus']</t>
  </si>
  <si>
    <t>id::segTransactions_1_1_flxAccountsNoImage_flxMain_flxAccountName_lblAccountName</t>
  </si>
  <si>
    <t>OtherKonyDBXFrequencySelector</t>
  </si>
  <si>
    <t>OtherKonyDBXFristDayMonth</t>
  </si>
  <si>
    <t>OtherKonyDBXNextMonth</t>
  </si>
  <si>
    <t>OtherKonyDBXSourceAccount</t>
  </si>
  <si>
    <t>OtherKonyDBXSourceAccountC</t>
  </si>
  <si>
    <t>xpath:://android.widget.TextView[contains(@text,'My Checki')]</t>
  </si>
  <si>
    <t>xpath:://XCUIElementTypeStaticText[contains(@label,'My Checki')]</t>
  </si>
  <si>
    <t>OtherKonyDBXTransferDuration</t>
  </si>
  <si>
    <t>xpath:://XCUIElementTypeStaticText[@label='Number of Transfers']</t>
  </si>
  <si>
    <t>Recurrences</t>
  </si>
  <si>
    <t>id::lblRecurrenceValueTrans</t>
  </si>
  <si>
    <t>ScheduledAmount</t>
  </si>
  <si>
    <t>id::flxMainTrans</t>
  </si>
  <si>
    <t>ScheduledDate</t>
  </si>
  <si>
    <t>ScheduledDestination</t>
  </si>
  <si>
    <t>xpath:://android.widget.TextView[contains(@text,'Dan Markus')]</t>
  </si>
  <si>
    <t>xpath:://XCUIElementTypeStaticText[contains(@label,'Dan Markus')]</t>
  </si>
  <si>
    <t>ScheduledFrequency</t>
  </si>
  <si>
    <t>ScheduledNotes</t>
  </si>
  <si>
    <t>ScheduledSource</t>
  </si>
  <si>
    <t>ScheduledTransferButton</t>
  </si>
  <si>
    <t>StartDateTransfer</t>
  </si>
  <si>
    <t>SuccessTransferMessage</t>
  </si>
  <si>
    <t>TransferAmount</t>
  </si>
  <si>
    <t>id::segTransactions_2_1_flxTransfers_flxMain_lblAmount</t>
  </si>
  <si>
    <t>TransferAmountStartingToday</t>
  </si>
  <si>
    <t>TransferButton</t>
  </si>
  <si>
    <t>TransferDate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</si>
  <si>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[4]/android.view.ViewGroup/android.widget.TextView</t>
  </si>
  <si>
    <t>TransferFrequency</t>
  </si>
  <si>
    <t>TransfersNotes</t>
  </si>
  <si>
    <t>TransfersNotesInput</t>
  </si>
  <si>
    <t>TransfersNumber</t>
  </si>
  <si>
    <t xml:space="preserve">xpath::	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[6]/android.view.ViewGroup/android.widget.TextView
</t>
  </si>
  <si>
    <t>id::segDetails_1_6_flxMMConfirmation_flxRightWrapper_lblValue</t>
  </si>
  <si>
    <t>TransferMoneyOption</t>
  </si>
  <si>
    <t>id::flxMakeTransfer</t>
  </si>
  <si>
    <t>OtherInfinityMembersOption</t>
  </si>
  <si>
    <t>xpath:://android.widget.TextView[@text='Other Infinity Members']</t>
  </si>
  <si>
    <t>xpath:://XCUIElementTypeStaticText[@label='Other Infinity Members']</t>
  </si>
  <si>
    <t>OtherKonyDBXTransferNowFrequencyOption</t>
  </si>
  <si>
    <t>xpath:://android.widget.TextView[@text='Transfer Now']</t>
  </si>
  <si>
    <t>MyInfinityAccountsOption</t>
  </si>
  <si>
    <t>id::imgManage</t>
  </si>
  <si>
    <t>PersonToPersonOption</t>
  </si>
  <si>
    <t>id::flxPayAPerson</t>
  </si>
  <si>
    <t>VerifyTransfersDetails</t>
  </si>
  <si>
    <t>xpath:://XCUIElementTypeStaticText[@label='Amount']/..//*[contains(@label,'$')]</t>
  </si>
  <si>
    <t>id::imgClose</t>
  </si>
  <si>
    <t>ToAccountLabel</t>
  </si>
  <si>
    <t>id::lblToAccountValue</t>
  </si>
  <si>
    <t>WireTransferPage</t>
  </si>
  <si>
    <t>DestinationAccount</t>
  </si>
  <si>
    <t>xpath:://android.widget.TextView[contains(@text,'Other B')]</t>
  </si>
  <si>
    <t>xpath:://XCUIElementTypeStaticText[contains(@label,'Other B')]</t>
  </si>
  <si>
    <t>SourceAccount</t>
  </si>
  <si>
    <t>xpath::/hierarchy/android.widget.FrameLayout/android.widget.LinearLayout/android.widget.FrameLayout/android.widget.LinearLayout/android.widget.FrameLayout/android.widget.RelativeLayout/android.widget.FrameLayout/android.view.ViewGroup/android.widget.ScrollView/android.view.ViewGroup/android.support.v7.widget.RecyclerView/android.view.ViewGroup[3]/android.view.ViewGroup/android.view.ViewGroup[1]/android.widget.TextView</t>
  </si>
  <si>
    <t>xpath:://XCUIElementTypeOther[@name="segTransactions"]/XCUIElementTypeOther/XCUIElementTypeTable/XCUIElementTypeCell[2]/XCUIElementTypeOther</t>
  </si>
  <si>
    <t>SourceAccountLabel</t>
  </si>
  <si>
    <t>xpath:://android.widget.TextView[contains(@text,'My Che')]</t>
  </si>
  <si>
    <t>xpath:://XCUIElementTypeStaticText[contains(@label,'My Chec')]</t>
  </si>
  <si>
    <t>xpath:://XCUIElementTypeStaticText[@label='$1.00']</t>
  </si>
  <si>
    <t>TransferNowOptiom</t>
  </si>
  <si>
    <t>TransferNotes</t>
  </si>
  <si>
    <t>TC_ID</t>
  </si>
  <si>
    <t>Execute (Yes/No)</t>
  </si>
  <si>
    <t>waitTime</t>
  </si>
  <si>
    <t>amount</t>
  </si>
  <si>
    <t>searchValue</t>
  </si>
  <si>
    <t>messageSubject</t>
  </si>
  <si>
    <t>messageDescription</t>
  </si>
  <si>
    <t>5</t>
  </si>
  <si>
    <t>Kony@1234</t>
  </si>
  <si>
    <t>newPayeeName</t>
  </si>
  <si>
    <t>newPayeeAddress1</t>
  </si>
  <si>
    <t>newPayeeAddress2</t>
  </si>
  <si>
    <t>newPayeeCity</t>
  </si>
  <si>
    <t>postedTransfers</t>
  </si>
  <si>
    <t>lastDayOfMonth</t>
  </si>
  <si>
    <t>successMessage</t>
  </si>
  <si>
    <t>state</t>
  </si>
  <si>
    <t>maskedAccountNumber</t>
  </si>
  <si>
    <t>newPayeeZipCode</t>
  </si>
  <si>
    <t>nickname</t>
  </si>
  <si>
    <t>notes</t>
  </si>
  <si>
    <t>Eslabón</t>
  </si>
  <si>
    <t>Turrialba</t>
  </si>
  <si>
    <t>Cartago</t>
  </si>
  <si>
    <t>XXXXX6789</t>
  </si>
  <si>
    <t>12345</t>
  </si>
  <si>
    <t>10</t>
  </si>
  <si>
    <t>newRecipientName</t>
  </si>
  <si>
    <t>firstDayOfNextMonth</t>
  </si>
  <si>
    <t>transferDate</t>
  </si>
  <si>
    <t>Test recipient</t>
  </si>
  <si>
    <t>One time transfer now</t>
  </si>
  <si>
    <t xml:space="preserve"> Successfully completed the transfer</t>
  </si>
  <si>
    <t>kony DBX Retail Banking</t>
  </si>
  <si>
    <t>TC_Name</t>
  </si>
  <si>
    <t>TS_ID</t>
  </si>
  <si>
    <t>Test Steps</t>
  </si>
  <si>
    <t>Object Value</t>
  </si>
  <si>
    <t>TestData</t>
  </si>
  <si>
    <t>TS_001</t>
  </si>
  <si>
    <t>Open the application</t>
  </si>
  <si>
    <t>TS_002</t>
  </si>
  <si>
    <t>Wait for app loaded</t>
  </si>
  <si>
    <t>TS_003</t>
  </si>
  <si>
    <t>TS_004</t>
  </si>
  <si>
    <t>TS_005</t>
  </si>
  <si>
    <t>Pause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</si>
  <si>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</si>
  <si>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</si>
  <si>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</si>
  <si>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</si>
  <si>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</si>
  <si>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</si>
  <si>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</si>
  <si>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</si>
  <si>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</si>
  <si>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</si>
  <si>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</si>
  <si>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</si>
  <si>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</si>
  <si>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</si>
  <si>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</si>
  <si>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</si>
  <si>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</si>
  <si>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</si>
  <si>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</si>
  <si>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</si>
  <si>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</si>
  <si>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</si>
  <si>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</si>
  <si>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</si>
  <si>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</si>
  <si>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</si>
  <si>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</si>
  <si>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</si>
  <si>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</si>
  <si>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</si>
  <si>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</si>
  <si>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</si>
  <si>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</si>
  <si>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</si>
  <si>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</si>
  <si>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Verify Username input.</t>
  </si>
  <si>
    <t>LoginPage_UsernameTbx</t>
  </si>
  <si>
    <t>Fill Username input.</t>
  </si>
  <si>
    <t>Verify Password input.</t>
  </si>
  <si>
    <t>LoginPage_PasswordTbx</t>
  </si>
  <si>
    <t>Fill Password input.</t>
  </si>
  <si>
    <t>Verify Sign In button.</t>
  </si>
  <si>
    <t>LoginPage_SignInBtn</t>
  </si>
  <si>
    <t>Click on Sign In button.</t>
  </si>
  <si>
    <t>Verify Close image icon.</t>
  </si>
  <si>
    <t>HomePage_CloseImgIcon</t>
  </si>
  <si>
    <t>Click on Close image icon.</t>
  </si>
  <si>
    <t>Verify main menu icon.</t>
  </si>
  <si>
    <t>HomePage_MainMenuIcon</t>
  </si>
  <si>
    <t>Click on main menu icon.</t>
  </si>
  <si>
    <t>Verify One button.</t>
  </si>
  <si>
    <t>System_OneButton</t>
  </si>
  <si>
    <t>Click on One button.</t>
  </si>
  <si>
    <t>System_TwoButton</t>
  </si>
  <si>
    <t>Click on Two button.</t>
  </si>
  <si>
    <t>System_ThreeButton</t>
  </si>
  <si>
    <t>Click on Three button.</t>
  </si>
  <si>
    <t>System_FourButton</t>
  </si>
  <si>
    <t>Click on Four button.</t>
  </si>
  <si>
    <t>System_FiveButton</t>
  </si>
  <si>
    <t>Click on Five button.</t>
  </si>
  <si>
    <t>System_SixButton</t>
  </si>
  <si>
    <t>Click on Six button.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</si>
  <si>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</si>
  <si>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</si>
  <si>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</si>
  <si>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</si>
  <si>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</si>
  <si>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</si>
  <si>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</si>
  <si>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</si>
  <si>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</si>
  <si>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</si>
  <si>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</si>
  <si>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</si>
  <si>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</si>
  <si>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</si>
  <si>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</si>
  <si>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</si>
  <si>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</si>
  <si>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</si>
  <si>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</si>
  <si>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</si>
  <si>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</si>
  <si>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</si>
  <si>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</si>
  <si>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</si>
  <si>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</si>
  <si>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</si>
  <si>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</si>
  <si>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</si>
  <si>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</si>
  <si>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System_ZeroButton</t>
  </si>
  <si>
    <t>System_NineButton</t>
  </si>
  <si>
    <t>System_EightButton</t>
  </si>
  <si>
    <t>TS_070</t>
  </si>
  <si>
    <t>AccountsPage_MyCheckingAccount</t>
  </si>
  <si>
    <t>AccountsPage_TurboAutoLoanAccount</t>
  </si>
  <si>
    <t>AccountsPage_CreditCardAccount</t>
  </si>
  <si>
    <t>Verify Net Balance value is present</t>
  </si>
  <si>
    <t>AccountsPage_NetBalanceValue</t>
  </si>
  <si>
    <t>Verify Assets value is present</t>
  </si>
  <si>
    <t>AccountsPage_AssetsValue</t>
  </si>
  <si>
    <t>Verify Debts value is present</t>
  </si>
  <si>
    <t>AccountsPage_DebtsValue</t>
  </si>
  <si>
    <t>Tap on down arrow to expand widget</t>
  </si>
  <si>
    <t>AccountsPage_DownArrow</t>
  </si>
  <si>
    <t>Verify if My Checking value is present</t>
  </si>
  <si>
    <t>AccountsPage_MyCheckingValue</t>
  </si>
  <si>
    <t>Verify if My Savings value is present</t>
  </si>
  <si>
    <t>AccountsPage_MySavingsValue</t>
  </si>
  <si>
    <t>Swipe to left</t>
  </si>
  <si>
    <t>Check if pie chart is present</t>
  </si>
  <si>
    <t>AccountsPage_PieChart</t>
  </si>
  <si>
    <t>Check if bars chart is present</t>
  </si>
  <si>
    <t>AccountsPage_BarChart</t>
  </si>
  <si>
    <t>Tap on up arrow to collapse widget</t>
  </si>
  <si>
    <t>AccountsPage_UpArrow</t>
  </si>
  <si>
    <t>Verify if My Savings account is present</t>
  </si>
  <si>
    <t>AccountsPage_MySavingsAccount</t>
  </si>
  <si>
    <t>Verify if My Checking account is present</t>
  </si>
  <si>
    <t>Verify if My credit card account is present</t>
  </si>
  <si>
    <t>Verify if Turbo auto Loan account is present</t>
  </si>
  <si>
    <t>Click on Search Field</t>
  </si>
  <si>
    <t>TransfersPage_SearchField</t>
  </si>
  <si>
    <t>My Checking</t>
  </si>
  <si>
    <t>TransfersPage_OtherKonyDBXContinueButton</t>
  </si>
  <si>
    <t>Wait for screen to load.</t>
  </si>
  <si>
    <t>Verify Bill Pay menu option.</t>
  </si>
  <si>
    <t>HomePage_BillPayOption</t>
  </si>
  <si>
    <t>Click on Bill Pay option.</t>
  </si>
  <si>
    <t>Verify Manage option.</t>
  </si>
  <si>
    <t>BillPayPage_ManageIcon</t>
  </si>
  <si>
    <t>Click on Manage option.</t>
  </si>
  <si>
    <t>Verify Add Payee button.</t>
  </si>
  <si>
    <t>BillPayPage_AddPayeeBtn</t>
  </si>
  <si>
    <t>Click on Add Payee button.</t>
  </si>
  <si>
    <t>Verify Add Payee link.</t>
  </si>
  <si>
    <t>BillPayPage_AddPayeeLink</t>
  </si>
  <si>
    <t>Click on Add Payee link.</t>
  </si>
  <si>
    <t>Verify Payee Name field.</t>
  </si>
  <si>
    <t>BillPayPage_PayeeNameTxt</t>
  </si>
  <si>
    <t>Fill Payee Name.</t>
  </si>
  <si>
    <t>Verify Continue button.</t>
  </si>
  <si>
    <t>BillPayPage_AddPayeeSaveBtn</t>
  </si>
  <si>
    <t>Click on Continue button.</t>
  </si>
  <si>
    <t>Verify Payee Address field.</t>
  </si>
  <si>
    <t>BillPayPage_AddPayeeAddress1Txt</t>
  </si>
  <si>
    <t>Fill Payee Address.</t>
  </si>
  <si>
    <t>BillPayPage_AddPayeeAddress2Txt</t>
  </si>
  <si>
    <t>Verify Payee City field.</t>
  </si>
  <si>
    <t>BillPayPage_AddPayeeCityTxt</t>
  </si>
  <si>
    <t>Fill Payee City.</t>
  </si>
  <si>
    <t>Verify Payee State field.</t>
  </si>
  <si>
    <t>BillPayPage_AddPayeeStateTxt</t>
  </si>
  <si>
    <t>Fill Payee State.</t>
  </si>
  <si>
    <t>newPayeeState</t>
  </si>
  <si>
    <t>Verify Payee Zip Code field.</t>
  </si>
  <si>
    <t>BillPayPage_AddPayeeZipCodeTxt</t>
  </si>
  <si>
    <t>Fill Payee Zip Code.</t>
  </si>
  <si>
    <t>Click on Seven button.</t>
  </si>
  <si>
    <t>System_SevenButton</t>
  </si>
  <si>
    <t>Click on Eight button.</t>
  </si>
  <si>
    <t>Click on Nine button.</t>
  </si>
  <si>
    <t>BillPayPage_AddPayeeContinueBtn</t>
  </si>
  <si>
    <t>Verify Payee Paying for field.</t>
  </si>
  <si>
    <t>BillPayPage_AddPayeePayingForTxt</t>
  </si>
  <si>
    <t>Fill Payee Paying for.</t>
  </si>
  <si>
    <t>newPayeePaying</t>
  </si>
  <si>
    <t>Verify Seach option</t>
  </si>
  <si>
    <t>BillPayPage_SearchBox</t>
  </si>
  <si>
    <t>Enter value to search</t>
  </si>
  <si>
    <t>Verify the added payee.</t>
  </si>
  <si>
    <t>BillPayPage_AddedPayeeLink</t>
  </si>
  <si>
    <t>Click on Payee.</t>
  </si>
  <si>
    <t>Verify Delete button.</t>
  </si>
  <si>
    <t>BillPayPage_DeleteAddedPayeeBtn</t>
  </si>
  <si>
    <t>Click on Delete button.</t>
  </si>
  <si>
    <t>Verify Confirm button.</t>
  </si>
  <si>
    <t>BillPayPage_DeletePayeeConfirmBtn</t>
  </si>
  <si>
    <t>Click on Confirm button.</t>
  </si>
  <si>
    <t>Click on Pay a Bill button.</t>
  </si>
  <si>
    <t>BillPayPage_PayABillButton</t>
  </si>
  <si>
    <t>Select first payee.</t>
  </si>
  <si>
    <t>BillPayPage_FirstDisplayedPayee</t>
  </si>
  <si>
    <t>Enter amount: 1</t>
  </si>
  <si>
    <t>Enter amount: 5</t>
  </si>
  <si>
    <t>Enter amount: 0</t>
  </si>
  <si>
    <t>Press the Continue button.</t>
  </si>
  <si>
    <t>BillPayPage_ContinueBtn</t>
  </si>
  <si>
    <t>Select "One Time" option.</t>
  </si>
  <si>
    <t>BillPayPage_OneTimeOption</t>
  </si>
  <si>
    <t>Click in Continue button</t>
  </si>
  <si>
    <t>Enter notes</t>
  </si>
  <si>
    <t>BillPayPage_Notes</t>
  </si>
  <si>
    <t>Click in Confirm button</t>
  </si>
  <si>
    <t>BillPayPage_ConfirmButton</t>
  </si>
  <si>
    <t>Select first scheduled payment</t>
  </si>
  <si>
    <t>BillPayPage_FirstScheduledPayment</t>
  </si>
  <si>
    <t>Check amount is: $1.50</t>
  </si>
  <si>
    <t>BillPayTransactionDetails_AmountLabel</t>
  </si>
  <si>
    <t>$1.50</t>
  </si>
  <si>
    <t>Check if transaction date contains "/30/"</t>
  </si>
  <si>
    <t>BillPayTransactionDetails_TransactionDateLabel</t>
  </si>
  <si>
    <t>Check if frequency is: 'Once'</t>
  </si>
  <si>
    <t>BillPayTransactionDetails_FrequencyLabel</t>
  </si>
  <si>
    <t>Once</t>
  </si>
  <si>
    <t>Click on "Cancel Payment" button.</t>
  </si>
  <si>
    <t>BillPayTransactionDetails_CancelPaymentButton</t>
  </si>
  <si>
    <t>Click on Yes option.</t>
  </si>
  <si>
    <t>System_Yes</t>
  </si>
  <si>
    <t>Verify Next month icon.</t>
  </si>
  <si>
    <t>TransfersPage_NextMonthIcon</t>
  </si>
  <si>
    <t>Select 30th day of month</t>
  </si>
  <si>
    <t>BillPayPage_Day30th</t>
  </si>
  <si>
    <t>/30/</t>
  </si>
  <si>
    <t>HomePage_TransfersOption</t>
  </si>
  <si>
    <t>Click on Kony DBX Recipients option.</t>
  </si>
  <si>
    <t>RecipientsPage_AddRecipientBtn</t>
  </si>
  <si>
    <t>Click on Add Recipient button.</t>
  </si>
  <si>
    <t>Click on Zero button.</t>
  </si>
  <si>
    <t>RecipientsPage_ContinueBtn</t>
  </si>
  <si>
    <t>Verify Recipient name input.</t>
  </si>
  <si>
    <t>RecipientsPage_RecipientNameTxt</t>
  </si>
  <si>
    <t>Fill Recipient name.</t>
  </si>
  <si>
    <t>Verfy Search Field</t>
  </si>
  <si>
    <t>Search added Recipient</t>
  </si>
  <si>
    <t>Verify the added Recipient.</t>
  </si>
  <si>
    <t>RecipientsPage_AddedRecipientOption</t>
  </si>
  <si>
    <t>Validate the value of new Recipient.</t>
  </si>
  <si>
    <t>Click on the Recipient.</t>
  </si>
  <si>
    <t>Verify Search icon.</t>
  </si>
  <si>
    <t>RecipientsPage_SearchIcon</t>
  </si>
  <si>
    <t>Click on Search icon.</t>
  </si>
  <si>
    <t>RecipientsPage_DeleteRecipientBtn</t>
  </si>
  <si>
    <t>RecipientsPage_DeleteRecipientConfirmBtn</t>
  </si>
  <si>
    <t>Click on Continue Button.</t>
  </si>
  <si>
    <t>Enter Transfers Notes</t>
  </si>
  <si>
    <t>TransfersPage_SuccessTransferMessage</t>
  </si>
  <si>
    <t>Validate Transfer Message</t>
  </si>
  <si>
    <t>Search Source Account</t>
  </si>
  <si>
    <t>TransfersPage_OtherKonyDBXSourceAccountC</t>
  </si>
  <si>
    <t>Click on My Checking account option</t>
  </si>
  <si>
    <t>My Savings</t>
  </si>
  <si>
    <t>TransfersPage_OtherKonyDBXSourceAccount</t>
  </si>
  <si>
    <t>Click on My Savings account option</t>
  </si>
  <si>
    <t>Click on amount number button One.</t>
  </si>
  <si>
    <t>Click on amount number button Zero.</t>
  </si>
  <si>
    <t>Scope</t>
  </si>
  <si>
    <t>DBX Retail Banking</t>
  </si>
  <si>
    <t>_Kick_Starter</t>
  </si>
  <si>
    <t>Application Base state</t>
  </si>
  <si>
    <t>TS_KICK_001</t>
  </si>
  <si>
    <t>TS_KICK_002</t>
  </si>
  <si>
    <t>TS_KICK_003</t>
  </si>
  <si>
    <t>_Block_Login</t>
  </si>
  <si>
    <t>Recovery Scenarios</t>
  </si>
  <si>
    <t>_Recovery_scenario</t>
  </si>
  <si>
    <t>Fallback scenario</t>
  </si>
  <si>
    <t>TS_RC_001</t>
  </si>
  <si>
    <t>Close failure page</t>
  </si>
  <si>
    <t>time</t>
  </si>
  <si>
    <t>loginUsername</t>
  </si>
  <si>
    <t>loginPassword</t>
  </si>
  <si>
    <t>Reusable componenets</t>
  </si>
  <si>
    <t>Navigate to Login</t>
  </si>
  <si>
    <t>TS_R_001</t>
  </si>
  <si>
    <t>TS_R_002</t>
  </si>
  <si>
    <t>TS_R_003</t>
  </si>
  <si>
    <t>TS_R_004</t>
  </si>
  <si>
    <t>TS_R_005</t>
  </si>
  <si>
    <t>TS_R_006</t>
  </si>
  <si>
    <t>TS_R_007</t>
  </si>
  <si>
    <t>TS_R_008</t>
  </si>
  <si>
    <t>TS_R_009</t>
  </si>
  <si>
    <t>TS_R_010</t>
  </si>
  <si>
    <t>TS_R_011</t>
  </si>
  <si>
    <t>StarterSuite</t>
  </si>
  <si>
    <t>ReUsableSuite</t>
  </si>
  <si>
    <t>RecoverySuite</t>
  </si>
  <si>
    <t>Sanity</t>
  </si>
  <si>
    <t>Deafult</t>
  </si>
  <si>
    <t>shortTime</t>
  </si>
  <si>
    <t>payeeName</t>
  </si>
  <si>
    <t>checkNumber</t>
  </si>
  <si>
    <t>description</t>
  </si>
  <si>
    <t>dateIssue</t>
  </si>
  <si>
    <t>from</t>
  </si>
  <si>
    <t>reason</t>
  </si>
  <si>
    <t>subject</t>
  </si>
  <si>
    <t>to</t>
  </si>
  <si>
    <t>sendOnDate</t>
  </si>
  <si>
    <t>frequencyOption</t>
  </si>
  <si>
    <t>startDate</t>
  </si>
  <si>
    <t>endDate</t>
  </si>
  <si>
    <t>accountType</t>
  </si>
  <si>
    <t>accountNumber</t>
  </si>
  <si>
    <t>recipientName</t>
  </si>
  <si>
    <t>recipientNickname</t>
  </si>
  <si>
    <t>CompanyName</t>
  </si>
  <si>
    <t>Address1</t>
  </si>
  <si>
    <t>Address2</t>
  </si>
  <si>
    <t>City</t>
  </si>
  <si>
    <t>ZipCode</t>
  </si>
  <si>
    <t>mobileNumber</t>
  </si>
  <si>
    <t>dbpolbuser</t>
  </si>
  <si>
    <t>3</t>
  </si>
  <si>
    <t>xpath:://*[@text='Bill Pay']</t>
  </si>
  <si>
    <t>TS_071</t>
  </si>
  <si>
    <t>Select Terms and Conditions checkbox</t>
  </si>
  <si>
    <t>id::imgTermsAccepted</t>
  </si>
  <si>
    <t>Terms_Conditions</t>
  </si>
  <si>
    <t>PayToPersonPage_Terms_Conditions</t>
  </si>
  <si>
    <t>xpath:://android.widget.TextView[@text='Transfer']</t>
  </si>
  <si>
    <t xml:space="preserve">Click on Manage Recipients Option </t>
  </si>
  <si>
    <t>RecipientsPage_PersonToPersonManageRecipients</t>
  </si>
  <si>
    <t xml:space="preserve">xpath:://*[@text='Manage Recipients']
</t>
  </si>
  <si>
    <t>xpath:://android.widget.TextView[@text='Account']</t>
  </si>
  <si>
    <t>Click Transfers option</t>
  </si>
  <si>
    <t>Search Dest Account</t>
  </si>
  <si>
    <t>TransfersPage_TransfersNotesInput</t>
  </si>
  <si>
    <t>TransfersPage_TransferButton</t>
  </si>
  <si>
    <t>Tap on Transfer Button</t>
  </si>
  <si>
    <t>Launch the App</t>
  </si>
  <si>
    <t>TS_RC_002</t>
  </si>
  <si>
    <t>TS_RC_003</t>
  </si>
  <si>
    <t>TS_RC_004</t>
  </si>
  <si>
    <t>TS_RC_005</t>
  </si>
  <si>
    <t>TS_RC_006</t>
  </si>
  <si>
    <t>TS_RC_007</t>
  </si>
  <si>
    <t>TS_RC_008</t>
  </si>
  <si>
    <t>TS_RC_009</t>
  </si>
  <si>
    <t>TS_RC_010</t>
  </si>
  <si>
    <t>TS_RC_011</t>
  </si>
  <si>
    <t>TS_RC_012</t>
  </si>
  <si>
    <t>id::lblSuccessMessage</t>
  </si>
  <si>
    <t>Accounts_001_android</t>
  </si>
  <si>
    <t>Accounts_VerifyAccountSummaryForNonLoanAccounts</t>
  </si>
  <si>
    <t>Select My Checking account</t>
  </si>
  <si>
    <t>Click on My Checking Account</t>
  </si>
  <si>
    <t>Verify information icon is present.</t>
  </si>
  <si>
    <t>AccountTransactionsPage_InformationIcon</t>
  </si>
  <si>
    <t>Tap on information icon</t>
  </si>
  <si>
    <t>Verify if Available balance is present.</t>
  </si>
  <si>
    <t>AccountDetailsPage_AvailableBalance</t>
  </si>
  <si>
    <t>Verify if Current Balance is present.</t>
  </si>
  <si>
    <t>AccountDetailsPage_CurrentBalance</t>
  </si>
  <si>
    <t>Verify if Pending Deposit is present.</t>
  </si>
  <si>
    <t>AccountDetailsPage_PendingDeposit</t>
  </si>
  <si>
    <t>Verify if Pending Withdrawal is present.</t>
  </si>
  <si>
    <t>AccountDetailsPage_PendingWithdrawal</t>
  </si>
  <si>
    <t>Verify if Account Number is present.</t>
  </si>
  <si>
    <t>AccountDetailsPage_AccountNumber</t>
  </si>
  <si>
    <t>Verify if Routing Number is present.</t>
  </si>
  <si>
    <t>AccountDetailsPage_RoutingNumber</t>
  </si>
  <si>
    <t>Verify if Swift code is present.</t>
  </si>
  <si>
    <t>AccountDetailsPage_SwiftCode</t>
  </si>
  <si>
    <t>Verify if Account Type is present.</t>
  </si>
  <si>
    <t>AccountDetailsPage_AccountTypeChecking</t>
  </si>
  <si>
    <t>Scroll down to Nick Name label.</t>
  </si>
  <si>
    <t>AccountDetailsPage_AccountNickName</t>
  </si>
  <si>
    <t>7</t>
  </si>
  <si>
    <t>Verify if Primary Account Holder is present.</t>
  </si>
  <si>
    <t>AccountDetailsPage_PrimaryAccountHolder</t>
  </si>
  <si>
    <t>Verify if Joint Account Holder is present.</t>
  </si>
  <si>
    <t>AccountDetailsPage_JointAccountHolder</t>
  </si>
  <si>
    <t>Verify if Account NickName is present.</t>
  </si>
  <si>
    <t>Back to Home Screen_1</t>
  </si>
  <si>
    <t>HomePage_BackButton</t>
  </si>
  <si>
    <t>Back to Home Screen_2</t>
  </si>
  <si>
    <t>Verify Home screen</t>
  </si>
  <si>
    <t>Click on Back Button</t>
  </si>
  <si>
    <t>Verify Main Menu</t>
  </si>
  <si>
    <t>TS_072</t>
  </si>
  <si>
    <t>xpath:://android.widget.TextView[contains(@resource-id,'lblJointAccHoldrValue')]</t>
  </si>
  <si>
    <t>xpath:://android.widget.TextView[contains(@resource-id,'lblAccHoldrValue')]</t>
  </si>
  <si>
    <t>xpath:://android.widget.TextView[contains(@resource-id,'lblCardHolderNameVal')]</t>
  </si>
  <si>
    <t>Back to My accounts</t>
  </si>
  <si>
    <t>PayToPersonPage_MyAccountsBtn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</si>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</sst>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_);[Red]&quot;($&quot;#,##0.00\)"/>
  </numFmts>
  <fonts count="35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1"/>
      <color rgb="FF000000"/>
      <name val="Arial Nova"/>
      <family val="2"/>
      <charset val="1"/>
    </font>
    <font>
      <sz val="11"/>
      <color rgb="FF000000"/>
      <name val="Arial"/>
      <family val="2"/>
      <charset val="1"/>
    </font>
    <font>
      <sz val="12"/>
      <color rgb="FF0D0D0D"/>
      <name val="Arial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2F5597"/>
      <name val="Calibri"/>
      <family val="2"/>
      <scheme val="minor"/>
    </font>
    <font>
      <sz val="16"/>
      <color rgb="FF000000"/>
      <name val="Calibri"/>
      <family val="2"/>
      <scheme val="minor"/>
    </font>
    <font>
      <u/>
      <sz val="16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charset val="1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6"/>
      <color rgb="FFFFFFFF"/>
      <name val="Calibri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222A35"/>
      </patternFill>
    </fill>
    <fill>
      <patternFill patternType="solid">
        <fgColor rgb="FFFFFFFF"/>
        <bgColor rgb="FFFFFFCC"/>
      </patternFill>
    </fill>
    <fill>
      <patternFill patternType="solid">
        <fgColor rgb="FF222A35"/>
        <bgColor rgb="FF333300"/>
      </patternFill>
    </fill>
    <fill>
      <patternFill patternType="solid">
        <fgColor rgb="FFE2F0D9"/>
        <bgColor rgb="FFFFFFCC"/>
      </patternFill>
    </fill>
    <fill>
      <patternFill patternType="solid">
        <fgColor rgb="FF4472C4"/>
        <bgColor rgb="FF558ED5"/>
      </patternFill>
    </fill>
    <fill>
      <patternFill patternType="solid">
        <fgColor rgb="FFFFD966"/>
        <bgColor rgb="FFFFFF99"/>
      </patternFill>
    </fill>
    <fill>
      <patternFill patternType="solid">
        <fgColor rgb="FF5B9BD5"/>
        <bgColor rgb="FF558ED5"/>
      </patternFill>
    </fill>
    <fill>
      <patternFill patternType="solid">
        <fgColor rgb="FF5B9BD5"/>
        <bgColor rgb="FF4472C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/>
    <xf numFmtId="0" fontId="2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16" fillId="0" borderId="0"/>
    <xf numFmtId="0" fontId="1" fillId="0" borderId="0"/>
  </cellStyleXfs>
  <cellXfs count="85">
    <xf numFmtId="0" fontId="0" fillId="0" borderId="0" xfId="0"/>
    <xf numFmtId="0" fontId="2" fillId="0" borderId="0" xfId="0" applyFont="1"/>
    <xf numFmtId="0" fontId="6" fillId="0" borderId="0" xfId="0" applyFont="1"/>
    <xf numFmtId="0" fontId="6" fillId="3" borderId="0" xfId="0" applyFont="1" applyFill="1" applyBorder="1"/>
    <xf numFmtId="0" fontId="6" fillId="6" borderId="0" xfId="0" applyFont="1" applyFill="1" applyBorder="1"/>
    <xf numFmtId="0" fontId="7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4" fillId="0" borderId="2" xfId="0" applyFont="1" applyBorder="1"/>
    <xf numFmtId="0" fontId="4" fillId="0" borderId="0" xfId="0" applyFont="1" applyBorder="1" applyAlignment="1">
      <alignment vertical="top"/>
    </xf>
    <xf numFmtId="0" fontId="8" fillId="0" borderId="2" xfId="0" applyFont="1" applyBorder="1"/>
    <xf numFmtId="0" fontId="4" fillId="0" borderId="5" xfId="0" applyFont="1" applyBorder="1" applyAlignment="1">
      <alignment vertical="top"/>
    </xf>
    <xf numFmtId="0" fontId="11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top"/>
    </xf>
    <xf numFmtId="0" fontId="14" fillId="0" borderId="0" xfId="0" applyFont="1"/>
    <xf numFmtId="0" fontId="13" fillId="0" borderId="0" xfId="0" applyFont="1"/>
    <xf numFmtId="0" fontId="15" fillId="0" borderId="0" xfId="15" applyFont="1"/>
    <xf numFmtId="0" fontId="18" fillId="9" borderId="0" xfId="15" applyFont="1" applyFill="1" applyAlignment="1">
      <alignment horizontal="center" vertical="center"/>
    </xf>
    <xf numFmtId="0" fontId="18" fillId="9" borderId="6" xfId="15" applyFont="1" applyFill="1" applyBorder="1" applyAlignment="1">
      <alignment horizontal="center" vertical="center"/>
    </xf>
    <xf numFmtId="0" fontId="19" fillId="0" borderId="0" xfId="15" applyFont="1" applyAlignment="1">
      <alignment horizontal="left" vertical="top"/>
    </xf>
    <xf numFmtId="0" fontId="19" fillId="0" borderId="0" xfId="15" applyFont="1" applyAlignment="1">
      <alignment horizontal="left" vertical="top" wrapText="1"/>
    </xf>
    <xf numFmtId="0" fontId="15" fillId="0" borderId="0" xfId="15" applyFont="1" applyAlignment="1">
      <alignment horizontal="left" vertical="top"/>
    </xf>
    <xf numFmtId="0" fontId="15" fillId="0" borderId="0" xfId="15" applyFont="1" applyAlignment="1">
      <alignment horizontal="center" vertical="center"/>
    </xf>
    <xf numFmtId="0" fontId="15" fillId="0" borderId="0" xfId="15" applyFont="1" applyAlignment="1">
      <alignment horizontal="left" vertical="top" wrapText="1"/>
    </xf>
    <xf numFmtId="0" fontId="1" fillId="11" borderId="0" xfId="16" applyFill="1" applyAlignment="1">
      <alignment horizontal="center" vertical="center"/>
    </xf>
    <xf numFmtId="0" fontId="9" fillId="12" borderId="0" xfId="16" applyFont="1" applyFill="1" applyAlignment="1">
      <alignment horizontal="center" vertical="center"/>
    </xf>
    <xf numFmtId="0" fontId="9" fillId="12" borderId="6" xfId="16" applyFont="1" applyFill="1" applyBorder="1" applyAlignment="1">
      <alignment horizontal="center" vertical="center"/>
    </xf>
    <xf numFmtId="0" fontId="1" fillId="11" borderId="0" xfId="16" applyFill="1" applyAlignment="1">
      <alignment horizontal="left" vertical="top"/>
    </xf>
    <xf numFmtId="0" fontId="1" fillId="0" borderId="0" xfId="16" applyAlignment="1">
      <alignment horizontal="left" vertical="top"/>
    </xf>
    <xf numFmtId="0" fontId="20" fillId="0" borderId="0" xfId="16" applyFont="1" applyAlignment="1">
      <alignment horizontal="left" vertical="top"/>
    </xf>
    <xf numFmtId="0" fontId="1" fillId="0" borderId="6" xfId="16" applyBorder="1" applyAlignment="1">
      <alignment horizontal="left" vertical="top"/>
    </xf>
    <xf numFmtId="0" fontId="22" fillId="0" borderId="0" xfId="15" applyFont="1" applyAlignment="1">
      <alignment horizontal="left" vertical="top" wrapText="1"/>
    </xf>
    <xf numFmtId="0" fontId="23" fillId="0" borderId="0" xfId="15" applyFont="1" applyAlignment="1">
      <alignment horizontal="left" vertical="top" wrapText="1"/>
    </xf>
    <xf numFmtId="0" fontId="24" fillId="0" borderId="0" xfId="15" applyFont="1" applyAlignment="1">
      <alignment horizontal="left" vertical="top" wrapText="1"/>
    </xf>
    <xf numFmtId="0" fontId="25" fillId="0" borderId="0" xfId="15" applyFont="1" applyAlignment="1">
      <alignment horizontal="left" vertical="top" wrapText="1"/>
    </xf>
    <xf numFmtId="0" fontId="23" fillId="0" borderId="0" xfId="0" applyFont="1"/>
    <xf numFmtId="0" fontId="26" fillId="2" borderId="2" xfId="0" applyFont="1" applyFill="1" applyBorder="1" applyAlignment="1">
      <alignment horizontal="center" vertical="top"/>
    </xf>
    <xf numFmtId="0" fontId="27" fillId="11" borderId="2" xfId="0" applyFont="1" applyFill="1" applyBorder="1"/>
    <xf numFmtId="0" fontId="27" fillId="13" borderId="2" xfId="0" applyFont="1" applyFill="1" applyBorder="1" applyAlignment="1">
      <alignment horizontal="center" vertical="top"/>
    </xf>
    <xf numFmtId="0" fontId="27" fillId="11" borderId="2" xfId="0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top"/>
    </xf>
    <xf numFmtId="0" fontId="27" fillId="0" borderId="2" xfId="15" applyFont="1" applyBorder="1" applyAlignment="1">
      <alignment horizontal="center" vertical="top"/>
    </xf>
    <xf numFmtId="0" fontId="27" fillId="0" borderId="2" xfId="15" applyFont="1" applyBorder="1" applyAlignment="1">
      <alignment horizontal="left" vertical="top"/>
    </xf>
    <xf numFmtId="0" fontId="13" fillId="0" borderId="2" xfId="0" applyFont="1" applyBorder="1"/>
    <xf numFmtId="0" fontId="13" fillId="11" borderId="2" xfId="0" applyFont="1" applyFill="1" applyBorder="1"/>
    <xf numFmtId="0" fontId="28" fillId="2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23" fillId="0" borderId="0" xfId="15" quotePrefix="1" applyFont="1" applyAlignment="1">
      <alignment horizontal="left" vertical="top" wrapText="1"/>
    </xf>
    <xf numFmtId="0" fontId="15" fillId="0" borderId="0" xfId="15" quotePrefix="1" applyFont="1" applyAlignment="1">
      <alignment horizontal="left" vertical="top" wrapText="1"/>
    </xf>
    <xf numFmtId="0" fontId="13" fillId="0" borderId="6" xfId="0" quotePrefix="1" applyFont="1" applyBorder="1" applyAlignment="1">
      <alignment horizontal="left" vertical="top"/>
    </xf>
    <xf numFmtId="0" fontId="32" fillId="0" borderId="0" xfId="0" applyFont="1"/>
    <xf numFmtId="0" fontId="13" fillId="0" borderId="6" xfId="0" applyFont="1" applyBorder="1"/>
    <xf numFmtId="164" fontId="13" fillId="0" borderId="6" xfId="0" applyNumberFormat="1" applyFont="1" applyBorder="1"/>
    <xf numFmtId="0" fontId="13" fillId="0" borderId="7" xfId="0" applyFont="1" applyBorder="1" applyAlignment="1">
      <alignment horizontal="left" vertical="top"/>
    </xf>
    <xf numFmtId="164" fontId="13" fillId="0" borderId="6" xfId="0" applyNumberFormat="1" applyFont="1" applyBorder="1" applyAlignment="1">
      <alignment horizontal="left" vertical="top"/>
    </xf>
    <xf numFmtId="0" fontId="11" fillId="8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quotePrefix="1" applyFont="1" applyAlignment="1">
      <alignment horizontal="left" vertical="top"/>
    </xf>
    <xf numFmtId="0" fontId="32" fillId="0" borderId="0" xfId="0" quotePrefix="1" applyFont="1" applyAlignment="1">
      <alignment horizontal="left" vertical="top"/>
    </xf>
    <xf numFmtId="0" fontId="15" fillId="0" borderId="0" xfId="0" applyFont="1"/>
    <xf numFmtId="164" fontId="13" fillId="0" borderId="0" xfId="0" applyNumberFormat="1" applyFont="1" applyAlignment="1">
      <alignment horizontal="left" vertical="top"/>
    </xf>
    <xf numFmtId="0" fontId="17" fillId="2" borderId="1" xfId="15" applyFont="1" applyFill="1" applyBorder="1" applyAlignment="1">
      <alignment horizontal="center" vertical="center"/>
    </xf>
    <xf numFmtId="0" fontId="10" fillId="10" borderId="8" xfId="16" applyFont="1" applyFill="1" applyBorder="1" applyAlignment="1">
      <alignment horizontal="center" vertical="center"/>
    </xf>
    <xf numFmtId="0" fontId="10" fillId="10" borderId="9" xfId="16" applyFont="1" applyFill="1" applyBorder="1" applyAlignment="1">
      <alignment horizontal="center" vertical="center"/>
    </xf>
    <xf numFmtId="0" fontId="10" fillId="10" borderId="10" xfId="16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</cellXfs>
  <cellStyles count="17">
    <cellStyle name="Campo de la tabla dinámica" xfId="1"/>
    <cellStyle name="Categoría de la tabla dinámica" xfId="2"/>
    <cellStyle name="Esquina de la tabla dinámica" xfId="3"/>
    <cellStyle name="Normal" xfId="0" builtinId="0"/>
    <cellStyle name="Normal 2" xfId="4"/>
    <cellStyle name="Normal 2 2" xfId="16"/>
    <cellStyle name="Normal 3" xfId="5"/>
    <cellStyle name="Normal 4" xfId="1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  <cellStyle name="Resultado de la tabla dinámica" xfId="12"/>
    <cellStyle name="Título de la tabla dinámica" xfId="13"/>
    <cellStyle name="Valor de la tabla dinámica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D661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215967"/>
      <rgbColor rgb="FFCCCCCC"/>
      <rgbColor rgb="FF558ED5"/>
      <rgbColor rgb="FF5B9BD5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6A6"/>
      <rgbColor rgb="FFB3A2C7"/>
      <rgbColor rgb="FFFFD966"/>
      <rgbColor rgb="FF4472C4"/>
      <rgbColor rgb="FF33CCCC"/>
      <rgbColor rgb="FF92D050"/>
      <rgbColor rgb="FFFFC000"/>
      <rgbColor rgb="FFFF9900"/>
      <rgbColor rgb="FFED7D31"/>
      <rgbColor rgb="FF666666"/>
      <rgbColor rgb="FFA5A5A5"/>
      <rgbColor rgb="FF002060"/>
      <rgbColor rgb="FF00B050"/>
      <rgbColor rgb="FF0D0D0D"/>
      <rgbColor rgb="FF333300"/>
      <rgbColor rgb="FFC9211E"/>
      <rgbColor rgb="FF993366"/>
      <rgbColor rgb="FF2F5597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DBX_OLB_Sanity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SFSFramework/KeywordDriven%20-%20ProductAppfactory/testScripts/OLBSanity_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05\Desktop\Temenos\TCMB\Session\Selective_MB_Pa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AWS_DBX\New%20folder\OLBSanity_Dem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tumDemo/Session/testScripts/SanityMobile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Scenarios"/>
      <sheetName val="ProjectConfig"/>
      <sheetName val="MobileInventory"/>
      <sheetName val="Executor"/>
      <sheetName val="StarterSuite"/>
      <sheetName val="CommonExecutor"/>
      <sheetName val="OLBRepo"/>
      <sheetName val="ObjectRepo"/>
      <sheetName val="TestData"/>
      <sheetName val="RecoverySuite"/>
      <sheetName val="ReUsableSuite"/>
      <sheetName val="All Payees"/>
      <sheetName val="ActivateBillpay"/>
      <sheetName val="Pay a registered biller"/>
      <sheetName val=" Credit Card payment"/>
      <sheetName val="Manage billers"/>
      <sheetName val="OnetimePayment"/>
      <sheetName val="Pay multiple bills"/>
      <sheetName val="Schedule a bill pay"/>
      <sheetName val="Mobile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7" t="str">
            <v>AccountsSuite</v>
          </cell>
          <cell r="B7" t="str">
            <v>TC_ID</v>
          </cell>
          <cell r="C7" t="str">
            <v>Execute (Yes/No)</v>
          </cell>
          <cell r="D7" t="str">
            <v>loginUsername</v>
          </cell>
          <cell r="E7" t="str">
            <v>loginPassword</v>
          </cell>
          <cell r="F7" t="str">
            <v>shortTime</v>
          </cell>
          <cell r="G7" t="str">
            <v>time</v>
          </cell>
          <cell r="H7" t="str">
            <v>payeeName</v>
          </cell>
          <cell r="I7" t="str">
            <v>checkNumber</v>
          </cell>
          <cell r="J7" t="str">
            <v>amount</v>
          </cell>
          <cell r="K7" t="str">
            <v>description</v>
          </cell>
          <cell r="L7" t="str">
            <v>dateIssue</v>
          </cell>
          <cell r="M7" t="str">
            <v>from</v>
          </cell>
          <cell r="N7" t="str">
            <v>reason</v>
          </cell>
          <cell r="O7" t="str">
            <v>subject</v>
          </cell>
          <cell r="P7" t="str">
            <v>to</v>
          </cell>
          <cell r="Q7" t="str">
            <v>notes</v>
          </cell>
          <cell r="R7" t="str">
            <v>sendOnDate</v>
          </cell>
          <cell r="S7" t="str">
            <v>frequencyOption</v>
          </cell>
          <cell r="T7" t="str">
            <v>startDate</v>
          </cell>
          <cell r="U7" t="str">
            <v>endDate</v>
          </cell>
          <cell r="V7" t="str">
            <v>accountType</v>
          </cell>
          <cell r="W7" t="str">
            <v>accountNumber</v>
          </cell>
          <cell r="X7" t="str">
            <v>recipientName</v>
          </cell>
          <cell r="Y7" t="str">
            <v>recipientNickname</v>
          </cell>
          <cell r="Z7" t="str">
            <v>CompanyName</v>
          </cell>
          <cell r="AA7" t="str">
            <v>Address1</v>
          </cell>
          <cell r="AB7" t="str">
            <v>Address2</v>
          </cell>
          <cell r="AC7" t="str">
            <v>City</v>
          </cell>
          <cell r="AD7" t="str">
            <v>ZipCode</v>
          </cell>
          <cell r="AE7" t="str">
            <v>mobileNumber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ObjectRepo"/>
      <sheetName val="StarterSuite"/>
      <sheetName val="RecoverySuite"/>
      <sheetName val="ReusableSuite"/>
      <sheetName val="TestData"/>
      <sheetName val="Login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StarterSuite"/>
      <sheetName val="ReUsableSuite"/>
      <sheetName val="RecoverySuite"/>
      <sheetName val="CommonExecutor"/>
      <sheetName val="Executor"/>
      <sheetName val="TestData"/>
      <sheetName val="SettingsSuite"/>
      <sheetName val="MessagesSuite"/>
      <sheetName val="LocateUsSuite"/>
      <sheetName val="PFMSuite"/>
      <sheetName val="CardManagementSuite"/>
      <sheetName val="ObjectRepo"/>
      <sheetName val="AccountsSuite"/>
      <sheetName val="PayBillsSuite"/>
      <sheetName val="P2PSuite"/>
      <sheetName val="WireTransfer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bxqa.konycloud.com/apps/KonyOL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001"/>
  <sheetViews>
    <sheetView zoomScale="65" zoomScaleNormal="65" workbookViewId="0">
      <selection sqref="A1:C24"/>
    </sheetView>
  </sheetViews>
  <sheetFormatPr defaultColWidth="15.453125" defaultRowHeight="14.5" x14ac:dyDescent="0.35"/>
  <cols>
    <col min="1" max="1" width="28.453125" customWidth="1"/>
    <col min="2" max="2" width="129.54296875" bestFit="1" customWidth="1"/>
    <col min="3" max="3" width="87.453125" bestFit="1" customWidth="1"/>
    <col min="4" max="4" width="5.26953125" customWidth="1"/>
    <col min="5" max="5" width="5.1796875" customWidth="1"/>
    <col min="6" max="25" width="9.1796875" customWidth="1"/>
  </cols>
  <sheetData>
    <row r="1" spans="1:23" ht="24" customHeight="1" x14ac:dyDescent="0.35">
      <c r="A1" s="15" t="s">
        <v>12</v>
      </c>
      <c r="B1" s="15" t="s">
        <v>13</v>
      </c>
      <c r="C1" s="15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4" customHeight="1" x14ac:dyDescent="0.35">
      <c r="A2" s="16" t="s">
        <v>15</v>
      </c>
      <c r="B2" s="17" t="s">
        <v>16</v>
      </c>
      <c r="C2" s="17" t="s">
        <v>17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4" customHeight="1" x14ac:dyDescent="0.35">
      <c r="A3" s="16" t="s">
        <v>18</v>
      </c>
      <c r="B3" s="17" t="s">
        <v>19</v>
      </c>
      <c r="C3" s="17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4" customHeight="1" x14ac:dyDescent="0.35">
      <c r="A4" s="16" t="s">
        <v>21</v>
      </c>
      <c r="B4" s="17" t="s">
        <v>22</v>
      </c>
      <c r="C4" s="17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24" customHeight="1" x14ac:dyDescent="0.35">
      <c r="A5" s="16" t="s">
        <v>24</v>
      </c>
      <c r="B5" s="17" t="s">
        <v>25</v>
      </c>
      <c r="C5" s="17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4" customHeight="1" x14ac:dyDescent="0.35">
      <c r="A6" s="16" t="s">
        <v>27</v>
      </c>
      <c r="B6" s="17" t="s">
        <v>28</v>
      </c>
      <c r="C6" s="17" t="s">
        <v>26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24" customHeight="1" x14ac:dyDescent="0.35">
      <c r="A7" s="16" t="s">
        <v>29</v>
      </c>
      <c r="B7" s="17" t="s">
        <v>30</v>
      </c>
      <c r="C7" s="17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4" customHeight="1" x14ac:dyDescent="0.35">
      <c r="A8" s="16" t="s">
        <v>32</v>
      </c>
      <c r="B8" s="17" t="s">
        <v>33</v>
      </c>
      <c r="C8" s="17" t="s">
        <v>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4" customHeight="1" x14ac:dyDescent="0.35">
      <c r="A9" s="16" t="s">
        <v>34</v>
      </c>
      <c r="B9" s="17" t="s">
        <v>35</v>
      </c>
      <c r="C9" s="17" t="s">
        <v>36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4" customHeight="1" x14ac:dyDescent="0.35">
      <c r="A10" s="16" t="s">
        <v>37</v>
      </c>
      <c r="B10" s="17" t="s">
        <v>38</v>
      </c>
      <c r="C10" s="17" t="s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4" customHeight="1" x14ac:dyDescent="0.35">
      <c r="A11" s="16" t="s">
        <v>40</v>
      </c>
      <c r="B11" s="17" t="s">
        <v>41</v>
      </c>
      <c r="C11" s="17" t="s">
        <v>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4" customHeight="1" x14ac:dyDescent="0.5">
      <c r="A12" s="16" t="s">
        <v>43</v>
      </c>
      <c r="B12" s="18" t="s">
        <v>44</v>
      </c>
      <c r="C12" s="17" t="s">
        <v>45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24" customHeight="1" x14ac:dyDescent="0.35">
      <c r="A13" s="16" t="s">
        <v>46</v>
      </c>
      <c r="B13" s="17" t="s">
        <v>47</v>
      </c>
      <c r="C13" s="17" t="s">
        <v>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24" customHeight="1" x14ac:dyDescent="0.35">
      <c r="A14" s="16" t="s">
        <v>49</v>
      </c>
      <c r="B14" s="17" t="s">
        <v>22</v>
      </c>
      <c r="C14" s="1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24" customHeight="1" x14ac:dyDescent="0.35">
      <c r="A15" s="16" t="s">
        <v>50</v>
      </c>
      <c r="B15" s="17" t="s">
        <v>51</v>
      </c>
      <c r="C15" s="1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24" customHeight="1" x14ac:dyDescent="0.35">
      <c r="A16" s="16" t="s">
        <v>52</v>
      </c>
      <c r="B16" s="17" t="s">
        <v>22</v>
      </c>
      <c r="C16" s="1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4" customHeight="1" x14ac:dyDescent="0.35">
      <c r="A17" s="16" t="s">
        <v>53</v>
      </c>
      <c r="B17" s="17" t="s">
        <v>54</v>
      </c>
      <c r="C17" s="1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4" customHeight="1" x14ac:dyDescent="0.35">
      <c r="A18" s="16" t="s">
        <v>55</v>
      </c>
      <c r="B18" s="17" t="s">
        <v>56</v>
      </c>
      <c r="C18" s="1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4" customHeight="1" x14ac:dyDescent="0.35">
      <c r="A19" s="16" t="s">
        <v>57</v>
      </c>
      <c r="B19" s="17" t="s">
        <v>58</v>
      </c>
      <c r="C19" s="1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4" customHeight="1" x14ac:dyDescent="0.35">
      <c r="A20" s="16" t="s">
        <v>59</v>
      </c>
      <c r="B20" s="17" t="s">
        <v>60</v>
      </c>
      <c r="C20" s="1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4" customHeight="1" x14ac:dyDescent="0.35">
      <c r="A21" s="16" t="s">
        <v>61</v>
      </c>
      <c r="B21" s="17" t="s">
        <v>62</v>
      </c>
      <c r="C21" s="1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4" customHeight="1" x14ac:dyDescent="0.35">
      <c r="A22" s="16" t="s">
        <v>63</v>
      </c>
      <c r="B22" s="17" t="s">
        <v>22</v>
      </c>
      <c r="C22" s="1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24" customHeight="1" x14ac:dyDescent="0.35">
      <c r="A23" s="16" t="s">
        <v>64</v>
      </c>
      <c r="B23" s="17" t="s">
        <v>65</v>
      </c>
      <c r="C23" s="17" t="s">
        <v>66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4" customHeight="1" x14ac:dyDescent="0.35">
      <c r="A24" s="16" t="s">
        <v>67</v>
      </c>
      <c r="B24" s="17" t="s">
        <v>68</v>
      </c>
      <c r="C24" s="17" t="s">
        <v>69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4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4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4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4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4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4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4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4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4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4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4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4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4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4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4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4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4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4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4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4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4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4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4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4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5" ht="24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5" ht="24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5" ht="24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5" ht="24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5" ht="24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5" ht="24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5" ht="24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4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4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4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4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4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4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4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4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4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4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4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4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4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4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4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4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4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4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4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4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4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4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4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4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4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4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4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4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4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4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4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4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4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4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4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4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4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4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4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4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4" customHeight="1" x14ac:dyDescent="0.35">
      <c r="A96" s="4"/>
      <c r="B96" s="4"/>
      <c r="C96" s="4"/>
      <c r="D96" s="2" t="s">
        <v>70</v>
      </c>
      <c r="E96" s="2" t="s">
        <v>71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4" customHeight="1" x14ac:dyDescent="0.35">
      <c r="A97" s="2" t="s">
        <v>72</v>
      </c>
      <c r="B97" s="2" t="s">
        <v>73</v>
      </c>
      <c r="C97" s="2" t="s">
        <v>0</v>
      </c>
      <c r="D97" s="2" t="s">
        <v>74</v>
      </c>
      <c r="E97" s="2" t="s">
        <v>75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" customHeight="1" x14ac:dyDescent="0.35">
      <c r="A98" s="2">
        <v>1</v>
      </c>
      <c r="B98" s="2" t="s">
        <v>76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" customHeight="1" x14ac:dyDescent="0.35">
      <c r="A99" s="5">
        <v>2</v>
      </c>
      <c r="B99" s="2" t="s">
        <v>77</v>
      </c>
      <c r="C99" s="2" t="s">
        <v>78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" customHeight="1" x14ac:dyDescent="0.35">
      <c r="A100" s="2">
        <v>3</v>
      </c>
      <c r="B100" s="2" t="s">
        <v>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4" customHeight="1" x14ac:dyDescent="0.35">
      <c r="A101" s="2">
        <v>4</v>
      </c>
      <c r="B101" s="2" t="s">
        <v>80</v>
      </c>
      <c r="C101" s="2" t="s">
        <v>81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 customHeight="1" x14ac:dyDescent="0.35">
      <c r="A102" s="5">
        <v>5</v>
      </c>
      <c r="B102" s="2" t="s">
        <v>82</v>
      </c>
      <c r="C102" s="2" t="s">
        <v>83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" customHeight="1" x14ac:dyDescent="0.35">
      <c r="A103" s="2">
        <v>6</v>
      </c>
      <c r="B103" s="2" t="s">
        <v>84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" customHeight="1" x14ac:dyDescent="0.35">
      <c r="A104" s="2">
        <v>7</v>
      </c>
      <c r="B104" s="2" t="s">
        <v>85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4" customHeight="1" x14ac:dyDescent="0.35">
      <c r="A105" s="5">
        <v>8</v>
      </c>
      <c r="B105" s="2" t="s">
        <v>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4" customHeight="1" x14ac:dyDescent="0.35">
      <c r="A106" s="2">
        <v>9</v>
      </c>
      <c r="B106" s="5" t="s">
        <v>87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4" customHeight="1" x14ac:dyDescent="0.35">
      <c r="A107" s="2">
        <v>10</v>
      </c>
      <c r="B107" s="2" t="s">
        <v>88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4" customHeight="1" x14ac:dyDescent="0.35">
      <c r="A108" s="5">
        <v>11</v>
      </c>
      <c r="B108" s="2" t="s">
        <v>89</v>
      </c>
      <c r="C108" s="2" t="s">
        <v>90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4" customHeight="1" x14ac:dyDescent="0.35">
      <c r="A109" s="2">
        <v>12</v>
      </c>
      <c r="B109" s="2" t="s">
        <v>91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" customHeight="1" x14ac:dyDescent="0.35">
      <c r="A110" s="2">
        <v>13</v>
      </c>
      <c r="B110" s="2" t="s">
        <v>92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" customHeight="1" x14ac:dyDescent="0.35">
      <c r="A111" s="5">
        <v>14</v>
      </c>
      <c r="B111" s="2" t="s">
        <v>93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4" customHeight="1" x14ac:dyDescent="0.35">
      <c r="A112" s="2">
        <v>15</v>
      </c>
      <c r="B112" s="2" t="s">
        <v>94</v>
      </c>
      <c r="C112" s="2" t="s">
        <v>95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4" customHeight="1" x14ac:dyDescent="0.35">
      <c r="A113" s="2">
        <v>16</v>
      </c>
      <c r="B113" s="2" t="s">
        <v>96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" customHeight="1" x14ac:dyDescent="0.35">
      <c r="A114" s="5">
        <v>17</v>
      </c>
      <c r="B114" s="2" t="s">
        <v>97</v>
      </c>
      <c r="C114" s="2" t="s">
        <v>98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" customHeight="1" x14ac:dyDescent="0.35">
      <c r="A115" s="2">
        <v>18</v>
      </c>
      <c r="B115" s="2" t="s">
        <v>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" customHeight="1" x14ac:dyDescent="0.35">
      <c r="A116" s="2">
        <v>19</v>
      </c>
      <c r="B116" s="2" t="s">
        <v>100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" customHeight="1" x14ac:dyDescent="0.35">
      <c r="A117" s="5">
        <v>20</v>
      </c>
      <c r="B117" s="2" t="s">
        <v>101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" customHeight="1" x14ac:dyDescent="0.35">
      <c r="A118" s="2">
        <v>21</v>
      </c>
      <c r="B118" s="2" t="s">
        <v>102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" customHeight="1" x14ac:dyDescent="0.35">
      <c r="A119" s="2">
        <v>22</v>
      </c>
      <c r="B119" s="2" t="s">
        <v>103</v>
      </c>
      <c r="C119" s="2" t="s">
        <v>104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" customHeight="1" x14ac:dyDescent="0.35">
      <c r="A120" s="5">
        <v>23</v>
      </c>
      <c r="B120" s="2" t="s">
        <v>105</v>
      </c>
      <c r="C120" s="2" t="s">
        <v>106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" customHeight="1" x14ac:dyDescent="0.35">
      <c r="A121" s="2">
        <v>24</v>
      </c>
      <c r="B121" s="2" t="s">
        <v>107</v>
      </c>
      <c r="C121" s="2" t="s">
        <v>108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" customHeight="1" x14ac:dyDescent="0.35">
      <c r="A122" s="2">
        <v>25</v>
      </c>
      <c r="B122" s="2" t="s">
        <v>109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4" customHeight="1" x14ac:dyDescent="0.35">
      <c r="A123" s="5">
        <v>26</v>
      </c>
      <c r="B123" s="2" t="s">
        <v>110</v>
      </c>
      <c r="C123" s="2" t="s">
        <v>111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4" customHeight="1" x14ac:dyDescent="0.35">
      <c r="A124" s="2">
        <v>27</v>
      </c>
      <c r="B124" s="2" t="s">
        <v>112</v>
      </c>
      <c r="C124" s="2" t="s">
        <v>113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4" customHeight="1" x14ac:dyDescent="0.35">
      <c r="A125" s="2">
        <v>28</v>
      </c>
      <c r="B125" s="2" t="s">
        <v>114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4" customHeight="1" x14ac:dyDescent="0.35">
      <c r="A126" s="5">
        <v>29</v>
      </c>
      <c r="B126" s="2" t="s">
        <v>115</v>
      </c>
      <c r="C126" s="2" t="s">
        <v>116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" customHeight="1" x14ac:dyDescent="0.35">
      <c r="A127" s="2">
        <v>30</v>
      </c>
      <c r="B127" s="2" t="s">
        <v>117</v>
      </c>
      <c r="C127" s="2" t="s">
        <v>118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" customHeight="1" x14ac:dyDescent="0.35">
      <c r="A128" s="2">
        <v>31</v>
      </c>
      <c r="B128" s="2" t="s">
        <v>119</v>
      </c>
      <c r="C128" s="2" t="s">
        <v>120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" customHeight="1" x14ac:dyDescent="0.35">
      <c r="A129" s="5">
        <v>32</v>
      </c>
      <c r="B129" s="2" t="s">
        <v>121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5">
      <c r="A130" s="2">
        <v>33</v>
      </c>
      <c r="B130" s="2" t="s">
        <v>122</v>
      </c>
      <c r="C130" s="2" t="s">
        <v>123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5"/>
    <row r="132" spans="1:25" ht="15.75" customHeight="1" x14ac:dyDescent="0.35"/>
    <row r="133" spans="1:25" ht="15.75" customHeight="1" x14ac:dyDescent="0.35"/>
    <row r="134" spans="1:25" ht="15.75" customHeight="1" x14ac:dyDescent="0.35"/>
    <row r="135" spans="1:25" ht="15.75" customHeight="1" x14ac:dyDescent="0.35"/>
    <row r="136" spans="1:25" ht="15.75" customHeight="1" x14ac:dyDescent="0.35"/>
    <row r="137" spans="1:25" ht="15.75" customHeight="1" x14ac:dyDescent="0.35"/>
    <row r="138" spans="1:25" ht="15.75" customHeight="1" x14ac:dyDescent="0.35"/>
    <row r="139" spans="1:25" ht="15.75" customHeight="1" x14ac:dyDescent="0.35"/>
    <row r="140" spans="1:25" ht="15.75" customHeight="1" x14ac:dyDescent="0.35"/>
    <row r="141" spans="1:25" ht="15.75" customHeight="1" x14ac:dyDescent="0.35"/>
    <row r="142" spans="1:25" ht="15.75" customHeight="1" x14ac:dyDescent="0.35"/>
    <row r="143" spans="1:25" ht="15.75" customHeight="1" x14ac:dyDescent="0.35"/>
    <row r="144" spans="1:25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dataValidations count="2">
    <dataValidation type="list" allowBlank="1" showErrorMessage="1" sqref="B2">
      <formula1>"Local,pCloudy,AWS,SauceLabs,BrowserStack"</formula1>
      <formula2>0</formula2>
    </dataValidation>
    <dataValidation type="list" allowBlank="1" showErrorMessage="1" sqref="B3">
      <formula1>"NativeApp,MobileWeb,OLB"</formula1>
      <formula2>0</formula2>
    </dataValidation>
  </dataValidations>
  <hyperlinks>
    <hyperlink ref="B12" r:id="rId1" location="_frmLogin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76" zoomScale="65" zoomScaleNormal="65" workbookViewId="0">
      <selection activeCell="A91" sqref="A91"/>
    </sheetView>
  </sheetViews>
  <sheetFormatPr defaultColWidth="12.1796875" defaultRowHeight="14.5" x14ac:dyDescent="0.35"/>
  <cols>
    <col min="1" max="1" width="28.7265625" bestFit="1" customWidth="1"/>
    <col min="2" max="2" width="52.26953125" bestFit="1" customWidth="1"/>
    <col min="3" max="3" width="10.453125" bestFit="1" customWidth="1"/>
    <col min="4" max="4" width="53.54296875" bestFit="1" customWidth="1"/>
    <col min="5" max="5" width="35" customWidth="1"/>
    <col min="6" max="6" width="64.26953125" bestFit="1" customWidth="1"/>
    <col min="7" max="7" width="26.453125" customWidth="1"/>
  </cols>
  <sheetData>
    <row r="1" spans="1:7" ht="21" x14ac:dyDescent="0.35">
      <c r="A1" s="84" t="s">
        <v>994</v>
      </c>
      <c r="B1" s="84"/>
      <c r="C1" s="84"/>
      <c r="D1" s="84"/>
      <c r="E1" s="84"/>
      <c r="F1" s="84"/>
      <c r="G1" s="84"/>
    </row>
    <row r="2" spans="1:7" ht="21" x14ac:dyDescent="0.35">
      <c r="A2" s="59" t="s">
        <v>961</v>
      </c>
      <c r="B2" s="59" t="s">
        <v>995</v>
      </c>
      <c r="C2" s="59" t="s">
        <v>996</v>
      </c>
      <c r="D2" s="59" t="s">
        <v>997</v>
      </c>
      <c r="E2" s="59" t="s">
        <v>73</v>
      </c>
      <c r="F2" s="59" t="s">
        <v>998</v>
      </c>
      <c r="G2" s="60" t="s">
        <v>999</v>
      </c>
    </row>
    <row r="3" spans="1:7" ht="21" x14ac:dyDescent="0.35">
      <c r="A3" s="61" t="s">
        <v>9</v>
      </c>
      <c r="B3" s="62" t="s">
        <v>129</v>
      </c>
      <c r="C3" s="61" t="s">
        <v>1004</v>
      </c>
      <c r="D3" s="61" t="s">
        <v>1057</v>
      </c>
      <c r="E3" s="63" t="s">
        <v>80</v>
      </c>
      <c r="F3" s="61" t="s">
        <v>1056</v>
      </c>
      <c r="G3" s="64"/>
    </row>
    <row r="4" spans="1:7" ht="21" x14ac:dyDescent="0.5">
      <c r="A4" s="19"/>
      <c r="B4" s="19"/>
      <c r="C4" s="61" t="s">
        <v>1005</v>
      </c>
      <c r="D4" s="61" t="s">
        <v>1136</v>
      </c>
      <c r="E4" s="63" t="s">
        <v>117</v>
      </c>
      <c r="F4" s="61" t="s">
        <v>1137</v>
      </c>
      <c r="G4" s="64"/>
    </row>
    <row r="5" spans="1:7" ht="21" x14ac:dyDescent="0.5">
      <c r="A5" s="19"/>
      <c r="B5" s="19"/>
      <c r="C5" s="61" t="s">
        <v>1006</v>
      </c>
      <c r="D5" s="61" t="s">
        <v>1138</v>
      </c>
      <c r="E5" s="63" t="s">
        <v>80</v>
      </c>
      <c r="F5" s="61" t="s">
        <v>1137</v>
      </c>
      <c r="G5" s="64"/>
    </row>
    <row r="6" spans="1:7" ht="21" x14ac:dyDescent="0.5">
      <c r="A6" s="19"/>
      <c r="B6" s="19"/>
      <c r="C6" s="61" t="s">
        <v>1008</v>
      </c>
      <c r="D6" s="61" t="s">
        <v>1139</v>
      </c>
      <c r="E6" s="63" t="s">
        <v>117</v>
      </c>
      <c r="F6" s="61" t="s">
        <v>1140</v>
      </c>
      <c r="G6" s="64"/>
    </row>
    <row r="7" spans="1:7" ht="21" x14ac:dyDescent="0.5">
      <c r="A7" s="19"/>
      <c r="B7" s="19"/>
      <c r="C7" s="61" t="s">
        <v>1009</v>
      </c>
      <c r="D7" s="61" t="s">
        <v>1141</v>
      </c>
      <c r="E7" s="63" t="s">
        <v>80</v>
      </c>
      <c r="F7" s="61" t="s">
        <v>1140</v>
      </c>
      <c r="G7" s="64"/>
    </row>
    <row r="8" spans="1:7" ht="21" x14ac:dyDescent="0.5">
      <c r="A8" s="19"/>
      <c r="B8" s="19"/>
      <c r="C8" s="61" t="s">
        <v>1010</v>
      </c>
      <c r="D8" s="61" t="s">
        <v>1142</v>
      </c>
      <c r="E8" s="63" t="s">
        <v>117</v>
      </c>
      <c r="F8" s="61" t="s">
        <v>1143</v>
      </c>
      <c r="G8" s="64"/>
    </row>
    <row r="9" spans="1:7" ht="21" x14ac:dyDescent="0.5">
      <c r="A9" s="19"/>
      <c r="B9" s="19"/>
      <c r="C9" s="61" t="s">
        <v>1011</v>
      </c>
      <c r="D9" s="61" t="s">
        <v>1144</v>
      </c>
      <c r="E9" s="63" t="s">
        <v>80</v>
      </c>
      <c r="F9" s="61" t="s">
        <v>1143</v>
      </c>
      <c r="G9" s="64"/>
    </row>
    <row r="10" spans="1:7" ht="21" x14ac:dyDescent="0.5">
      <c r="A10" s="19"/>
      <c r="B10" s="19"/>
      <c r="C10" s="61" t="s">
        <v>1012</v>
      </c>
      <c r="D10" s="61" t="s">
        <v>1145</v>
      </c>
      <c r="E10" s="63" t="s">
        <v>117</v>
      </c>
      <c r="F10" s="61" t="s">
        <v>1146</v>
      </c>
      <c r="G10" s="64"/>
    </row>
    <row r="11" spans="1:7" ht="21" x14ac:dyDescent="0.5">
      <c r="A11" s="19"/>
      <c r="B11" s="19"/>
      <c r="C11" s="61" t="s">
        <v>1013</v>
      </c>
      <c r="D11" s="61" t="s">
        <v>1147</v>
      </c>
      <c r="E11" s="63" t="s">
        <v>80</v>
      </c>
      <c r="F11" s="61" t="s">
        <v>1146</v>
      </c>
      <c r="G11" s="64"/>
    </row>
    <row r="12" spans="1:7" ht="21" x14ac:dyDescent="0.5">
      <c r="A12" s="19"/>
      <c r="B12" s="19"/>
      <c r="C12" s="61" t="s">
        <v>1014</v>
      </c>
      <c r="D12" s="61" t="s">
        <v>1148</v>
      </c>
      <c r="E12" s="63" t="s">
        <v>117</v>
      </c>
      <c r="F12" s="61" t="s">
        <v>1149</v>
      </c>
      <c r="G12" s="64"/>
    </row>
    <row r="13" spans="1:7" ht="21" x14ac:dyDescent="0.5">
      <c r="A13" s="19"/>
      <c r="B13" s="19"/>
      <c r="C13" s="61" t="s">
        <v>1015</v>
      </c>
      <c r="D13" s="61" t="s">
        <v>1150</v>
      </c>
      <c r="E13" s="63" t="s">
        <v>89</v>
      </c>
      <c r="F13" s="61" t="s">
        <v>1149</v>
      </c>
      <c r="G13" s="64" t="s">
        <v>970</v>
      </c>
    </row>
    <row r="14" spans="1:7" ht="21" x14ac:dyDescent="0.5">
      <c r="A14" s="19"/>
      <c r="B14" s="19"/>
      <c r="C14" s="61" t="s">
        <v>1016</v>
      </c>
      <c r="D14" s="61" t="s">
        <v>1151</v>
      </c>
      <c r="E14" s="63" t="s">
        <v>117</v>
      </c>
      <c r="F14" s="61" t="s">
        <v>1152</v>
      </c>
      <c r="G14" s="64"/>
    </row>
    <row r="15" spans="1:7" ht="21" x14ac:dyDescent="0.5">
      <c r="A15" s="19"/>
      <c r="B15" s="19"/>
      <c r="C15" s="61" t="s">
        <v>1017</v>
      </c>
      <c r="D15" s="61" t="s">
        <v>1153</v>
      </c>
      <c r="E15" s="63" t="s">
        <v>80</v>
      </c>
      <c r="F15" s="61" t="s">
        <v>1152</v>
      </c>
      <c r="G15" s="64"/>
    </row>
    <row r="16" spans="1:7" ht="21" x14ac:dyDescent="0.5">
      <c r="A16" s="19"/>
      <c r="B16" s="19"/>
      <c r="C16" s="61" t="s">
        <v>1018</v>
      </c>
      <c r="D16" s="61" t="s">
        <v>1154</v>
      </c>
      <c r="E16" s="63" t="s">
        <v>117</v>
      </c>
      <c r="F16" s="61" t="s">
        <v>1155</v>
      </c>
      <c r="G16" s="64"/>
    </row>
    <row r="17" spans="1:7" ht="21" x14ac:dyDescent="0.5">
      <c r="A17" s="19"/>
      <c r="B17" s="19"/>
      <c r="C17" s="61" t="s">
        <v>1019</v>
      </c>
      <c r="D17" s="61" t="s">
        <v>1156</v>
      </c>
      <c r="E17" s="63" t="s">
        <v>89</v>
      </c>
      <c r="F17" s="61" t="s">
        <v>1155</v>
      </c>
      <c r="G17" s="64" t="s">
        <v>971</v>
      </c>
    </row>
    <row r="18" spans="1:7" ht="21" x14ac:dyDescent="0.5">
      <c r="A18" s="19"/>
      <c r="B18" s="19"/>
      <c r="C18" s="61" t="s">
        <v>1020</v>
      </c>
      <c r="D18" s="61" t="s">
        <v>1154</v>
      </c>
      <c r="E18" s="63" t="s">
        <v>117</v>
      </c>
      <c r="F18" s="61" t="s">
        <v>1157</v>
      </c>
      <c r="G18" s="64"/>
    </row>
    <row r="19" spans="1:7" ht="21" x14ac:dyDescent="0.5">
      <c r="A19" s="19"/>
      <c r="B19" s="19"/>
      <c r="C19" s="61" t="s">
        <v>1021</v>
      </c>
      <c r="D19" s="61" t="s">
        <v>1156</v>
      </c>
      <c r="E19" s="63" t="s">
        <v>89</v>
      </c>
      <c r="F19" s="61" t="s">
        <v>1157</v>
      </c>
      <c r="G19" s="64" t="s">
        <v>972</v>
      </c>
    </row>
    <row r="20" spans="1:7" ht="21" x14ac:dyDescent="0.5">
      <c r="A20" s="19"/>
      <c r="B20" s="19"/>
      <c r="C20" s="61" t="s">
        <v>1022</v>
      </c>
      <c r="D20" s="61" t="s">
        <v>1158</v>
      </c>
      <c r="E20" s="63" t="s">
        <v>117</v>
      </c>
      <c r="F20" s="61" t="s">
        <v>1159</v>
      </c>
      <c r="G20" s="64"/>
    </row>
    <row r="21" spans="1:7" ht="21" x14ac:dyDescent="0.5">
      <c r="A21" s="19"/>
      <c r="B21" s="19"/>
      <c r="C21" s="61" t="s">
        <v>1023</v>
      </c>
      <c r="D21" s="61" t="s">
        <v>1160</v>
      </c>
      <c r="E21" s="63" t="s">
        <v>89</v>
      </c>
      <c r="F21" s="61" t="s">
        <v>1159</v>
      </c>
      <c r="G21" s="64" t="s">
        <v>973</v>
      </c>
    </row>
    <row r="22" spans="1:7" ht="21" x14ac:dyDescent="0.5">
      <c r="A22" s="19"/>
      <c r="B22" s="19"/>
      <c r="C22" s="61" t="s">
        <v>1025</v>
      </c>
      <c r="D22" s="61" t="s">
        <v>1161</v>
      </c>
      <c r="E22" s="63" t="s">
        <v>117</v>
      </c>
      <c r="F22" s="61" t="s">
        <v>1162</v>
      </c>
      <c r="G22" s="64"/>
    </row>
    <row r="23" spans="1:7" ht="21" x14ac:dyDescent="0.5">
      <c r="A23" s="19"/>
      <c r="B23" s="19"/>
      <c r="C23" s="61" t="s">
        <v>1026</v>
      </c>
      <c r="D23" s="61" t="s">
        <v>1163</v>
      </c>
      <c r="E23" s="63" t="s">
        <v>89</v>
      </c>
      <c r="F23" s="61" t="s">
        <v>1162</v>
      </c>
      <c r="G23" s="64" t="s">
        <v>1164</v>
      </c>
    </row>
    <row r="24" spans="1:7" ht="21" x14ac:dyDescent="0.5">
      <c r="A24" s="19"/>
      <c r="B24" s="19"/>
      <c r="C24" s="61" t="s">
        <v>1028</v>
      </c>
      <c r="D24" s="61" t="s">
        <v>1165</v>
      </c>
      <c r="E24" s="63" t="s">
        <v>117</v>
      </c>
      <c r="F24" s="61" t="s">
        <v>1166</v>
      </c>
      <c r="G24" s="64"/>
    </row>
    <row r="25" spans="1:7" ht="21" x14ac:dyDescent="0.5">
      <c r="A25" s="19"/>
      <c r="B25" s="19"/>
      <c r="C25" s="61" t="s">
        <v>1029</v>
      </c>
      <c r="D25" s="61" t="s">
        <v>1167</v>
      </c>
      <c r="E25" s="63" t="s">
        <v>89</v>
      </c>
      <c r="F25" s="61" t="s">
        <v>1166</v>
      </c>
      <c r="G25" s="64" t="s">
        <v>979</v>
      </c>
    </row>
    <row r="26" spans="1:7" ht="21" x14ac:dyDescent="0.5">
      <c r="A26" s="19"/>
      <c r="B26" s="19"/>
      <c r="C26" s="61" t="s">
        <v>1031</v>
      </c>
      <c r="D26" s="61" t="s">
        <v>1151</v>
      </c>
      <c r="E26" s="63" t="s">
        <v>117</v>
      </c>
      <c r="F26" s="61" t="s">
        <v>1152</v>
      </c>
      <c r="G26" s="64"/>
    </row>
    <row r="27" spans="1:7" ht="21" x14ac:dyDescent="0.5">
      <c r="A27" s="19"/>
      <c r="B27" s="19"/>
      <c r="C27" s="61" t="s">
        <v>1032</v>
      </c>
      <c r="D27" s="61" t="s">
        <v>1153</v>
      </c>
      <c r="E27" s="63" t="s">
        <v>80</v>
      </c>
      <c r="F27" s="61" t="s">
        <v>1152</v>
      </c>
      <c r="G27" s="64"/>
    </row>
    <row r="28" spans="1:7" ht="21" x14ac:dyDescent="0.5">
      <c r="A28" s="19"/>
      <c r="B28" s="19"/>
      <c r="C28" s="61" t="s">
        <v>1033</v>
      </c>
      <c r="D28" s="61" t="s">
        <v>1058</v>
      </c>
      <c r="E28" s="63" t="s">
        <v>117</v>
      </c>
      <c r="F28" s="61" t="s">
        <v>1059</v>
      </c>
      <c r="G28" s="64"/>
    </row>
    <row r="29" spans="1:7" ht="21" x14ac:dyDescent="0.5">
      <c r="A29" s="19"/>
      <c r="B29" s="19"/>
      <c r="C29" s="61" t="s">
        <v>1034</v>
      </c>
      <c r="D29" s="61" t="s">
        <v>1060</v>
      </c>
      <c r="E29" s="63" t="s">
        <v>80</v>
      </c>
      <c r="F29" s="61" t="s">
        <v>1059</v>
      </c>
      <c r="G29" s="64"/>
    </row>
    <row r="30" spans="1:7" ht="21" x14ac:dyDescent="0.5">
      <c r="A30" s="19"/>
      <c r="B30" s="19"/>
      <c r="C30" s="61" t="s">
        <v>1035</v>
      </c>
      <c r="D30" s="61" t="s">
        <v>1062</v>
      </c>
      <c r="E30" s="63" t="s">
        <v>80</v>
      </c>
      <c r="F30" s="61" t="s">
        <v>1061</v>
      </c>
      <c r="G30" s="64"/>
    </row>
    <row r="31" spans="1:7" ht="21" x14ac:dyDescent="0.5">
      <c r="A31" s="19"/>
      <c r="B31" s="19"/>
      <c r="C31" s="61" t="s">
        <v>1036</v>
      </c>
      <c r="D31" s="61" t="s">
        <v>1064</v>
      </c>
      <c r="E31" s="63" t="s">
        <v>80</v>
      </c>
      <c r="F31" s="61" t="s">
        <v>1063</v>
      </c>
      <c r="G31" s="64"/>
    </row>
    <row r="32" spans="1:7" ht="21" x14ac:dyDescent="0.5">
      <c r="A32" s="19"/>
      <c r="B32" s="19"/>
      <c r="C32" s="61" t="s">
        <v>1037</v>
      </c>
      <c r="D32" s="61" t="s">
        <v>1066</v>
      </c>
      <c r="E32" s="63" t="s">
        <v>80</v>
      </c>
      <c r="F32" s="61" t="s">
        <v>1065</v>
      </c>
      <c r="G32" s="64"/>
    </row>
    <row r="33" spans="1:7" ht="21" x14ac:dyDescent="0.5">
      <c r="A33" s="19"/>
      <c r="B33" s="19"/>
      <c r="C33" s="61" t="s">
        <v>1038</v>
      </c>
      <c r="D33" s="61" t="s">
        <v>1068</v>
      </c>
      <c r="E33" s="63" t="s">
        <v>80</v>
      </c>
      <c r="F33" s="61" t="s">
        <v>1067</v>
      </c>
      <c r="G33" s="64"/>
    </row>
    <row r="34" spans="1:7" ht="21" x14ac:dyDescent="0.5">
      <c r="A34" s="19"/>
      <c r="B34" s="19"/>
      <c r="C34" s="61" t="s">
        <v>1039</v>
      </c>
      <c r="D34" s="61" t="s">
        <v>1070</v>
      </c>
      <c r="E34" s="63" t="s">
        <v>80</v>
      </c>
      <c r="F34" s="61" t="s">
        <v>1069</v>
      </c>
      <c r="G34" s="64"/>
    </row>
    <row r="35" spans="1:7" ht="21" x14ac:dyDescent="0.5">
      <c r="A35" s="19"/>
      <c r="B35" s="19"/>
      <c r="C35" s="61" t="s">
        <v>1040</v>
      </c>
      <c r="D35" s="61" t="s">
        <v>1168</v>
      </c>
      <c r="E35" s="63" t="s">
        <v>80</v>
      </c>
      <c r="F35" s="61" t="s">
        <v>1169</v>
      </c>
      <c r="G35" s="64"/>
    </row>
    <row r="36" spans="1:7" ht="21" x14ac:dyDescent="0.5">
      <c r="A36" s="19"/>
      <c r="B36" s="19"/>
      <c r="C36" s="61" t="s">
        <v>1041</v>
      </c>
      <c r="D36" s="61" t="s">
        <v>1170</v>
      </c>
      <c r="E36" s="63" t="s">
        <v>80</v>
      </c>
      <c r="F36" s="61" t="s">
        <v>1102</v>
      </c>
      <c r="G36" s="64"/>
    </row>
    <row r="37" spans="1:7" ht="21" x14ac:dyDescent="0.5">
      <c r="A37" s="19"/>
      <c r="B37" s="19"/>
      <c r="C37" s="61" t="s">
        <v>1042</v>
      </c>
      <c r="D37" s="61" t="s">
        <v>1171</v>
      </c>
      <c r="E37" s="63" t="s">
        <v>80</v>
      </c>
      <c r="F37" s="61" t="s">
        <v>1101</v>
      </c>
      <c r="G37" s="64"/>
    </row>
    <row r="38" spans="1:7" ht="21" x14ac:dyDescent="0.5">
      <c r="A38" s="19"/>
      <c r="B38" s="19"/>
      <c r="C38" s="61" t="s">
        <v>1071</v>
      </c>
      <c r="D38" s="61" t="s">
        <v>1151</v>
      </c>
      <c r="E38" s="63" t="s">
        <v>117</v>
      </c>
      <c r="F38" s="61" t="s">
        <v>1172</v>
      </c>
      <c r="G38" s="64"/>
    </row>
    <row r="39" spans="1:7" ht="21" x14ac:dyDescent="0.5">
      <c r="A39" s="19"/>
      <c r="B39" s="19"/>
      <c r="C39" s="61" t="s">
        <v>1072</v>
      </c>
      <c r="D39" s="61" t="s">
        <v>1153</v>
      </c>
      <c r="E39" s="63" t="s">
        <v>80</v>
      </c>
      <c r="F39" s="61" t="s">
        <v>1172</v>
      </c>
      <c r="G39" s="64"/>
    </row>
    <row r="40" spans="1:7" ht="21" x14ac:dyDescent="0.5">
      <c r="A40" s="19"/>
      <c r="B40" s="19"/>
      <c r="C40" s="61" t="s">
        <v>1073</v>
      </c>
      <c r="D40" s="61" t="s">
        <v>1058</v>
      </c>
      <c r="E40" s="63" t="s">
        <v>117</v>
      </c>
      <c r="F40" s="61" t="s">
        <v>1059</v>
      </c>
      <c r="G40" s="64"/>
    </row>
    <row r="41" spans="1:7" ht="21" x14ac:dyDescent="0.5">
      <c r="A41" s="19"/>
      <c r="B41" s="19"/>
      <c r="C41" s="61" t="s">
        <v>1074</v>
      </c>
      <c r="D41" s="61" t="s">
        <v>1060</v>
      </c>
      <c r="E41" s="63" t="s">
        <v>80</v>
      </c>
      <c r="F41" s="61" t="s">
        <v>1059</v>
      </c>
      <c r="G41" s="64"/>
    </row>
    <row r="42" spans="1:7" ht="21" x14ac:dyDescent="0.5">
      <c r="A42" s="19"/>
      <c r="B42" s="19"/>
      <c r="C42" s="61" t="s">
        <v>1075</v>
      </c>
      <c r="D42" s="61" t="s">
        <v>1062</v>
      </c>
      <c r="E42" s="63" t="s">
        <v>80</v>
      </c>
      <c r="F42" s="61" t="s">
        <v>1061</v>
      </c>
      <c r="G42" s="64"/>
    </row>
    <row r="43" spans="1:7" ht="21" x14ac:dyDescent="0.5">
      <c r="A43" s="19"/>
      <c r="B43" s="19"/>
      <c r="C43" s="61" t="s">
        <v>1076</v>
      </c>
      <c r="D43" s="61" t="s">
        <v>1064</v>
      </c>
      <c r="E43" s="63" t="s">
        <v>80</v>
      </c>
      <c r="F43" s="61" t="s">
        <v>1063</v>
      </c>
      <c r="G43" s="64"/>
    </row>
    <row r="44" spans="1:7" ht="21" x14ac:dyDescent="0.5">
      <c r="A44" s="19"/>
      <c r="B44" s="19"/>
      <c r="C44" s="61" t="s">
        <v>1077</v>
      </c>
      <c r="D44" s="61" t="s">
        <v>1066</v>
      </c>
      <c r="E44" s="63" t="s">
        <v>80</v>
      </c>
      <c r="F44" s="61" t="s">
        <v>1065</v>
      </c>
      <c r="G44" s="64"/>
    </row>
    <row r="45" spans="1:7" ht="21" x14ac:dyDescent="0.5">
      <c r="A45" s="19"/>
      <c r="B45" s="19"/>
      <c r="C45" s="61" t="s">
        <v>1078</v>
      </c>
      <c r="D45" s="61" t="s">
        <v>1068</v>
      </c>
      <c r="E45" s="63" t="s">
        <v>80</v>
      </c>
      <c r="F45" s="61" t="s">
        <v>1067</v>
      </c>
      <c r="G45" s="64"/>
    </row>
    <row r="46" spans="1:7" ht="21" x14ac:dyDescent="0.5">
      <c r="A46" s="19"/>
      <c r="B46" s="19"/>
      <c r="C46" s="61" t="s">
        <v>1079</v>
      </c>
      <c r="D46" s="61" t="s">
        <v>1070</v>
      </c>
      <c r="E46" s="63" t="s">
        <v>80</v>
      </c>
      <c r="F46" s="61" t="s">
        <v>1069</v>
      </c>
      <c r="G46" s="64"/>
    </row>
    <row r="47" spans="1:7" ht="21" x14ac:dyDescent="0.5">
      <c r="A47" s="19"/>
      <c r="B47" s="19"/>
      <c r="C47" s="61" t="s">
        <v>1080</v>
      </c>
      <c r="D47" s="61" t="s">
        <v>1168</v>
      </c>
      <c r="E47" s="63" t="s">
        <v>80</v>
      </c>
      <c r="F47" s="61" t="s">
        <v>1169</v>
      </c>
      <c r="G47" s="64"/>
    </row>
    <row r="48" spans="1:7" ht="21" x14ac:dyDescent="0.5">
      <c r="A48" s="19"/>
      <c r="B48" s="19"/>
      <c r="C48" s="61" t="s">
        <v>1081</v>
      </c>
      <c r="D48" s="61" t="s">
        <v>1170</v>
      </c>
      <c r="E48" s="63" t="s">
        <v>80</v>
      </c>
      <c r="F48" s="61" t="s">
        <v>1102</v>
      </c>
      <c r="G48" s="64"/>
    </row>
    <row r="49" spans="1:7" ht="21" x14ac:dyDescent="0.5">
      <c r="A49" s="19"/>
      <c r="B49" s="19"/>
      <c r="C49" s="61" t="s">
        <v>1082</v>
      </c>
      <c r="D49" s="61" t="s">
        <v>1171</v>
      </c>
      <c r="E49" s="63" t="s">
        <v>80</v>
      </c>
      <c r="F49" s="61" t="s">
        <v>1101</v>
      </c>
      <c r="G49" s="64"/>
    </row>
    <row r="50" spans="1:7" ht="21" x14ac:dyDescent="0.5">
      <c r="A50" s="19"/>
      <c r="B50" s="19"/>
      <c r="C50" s="61" t="s">
        <v>1083</v>
      </c>
      <c r="D50" s="61" t="s">
        <v>1151</v>
      </c>
      <c r="E50" s="63" t="s">
        <v>117</v>
      </c>
      <c r="F50" s="61" t="s">
        <v>1172</v>
      </c>
      <c r="G50" s="64"/>
    </row>
    <row r="51" spans="1:7" ht="21" x14ac:dyDescent="0.5">
      <c r="A51" s="19"/>
      <c r="B51" s="19"/>
      <c r="C51" s="61" t="s">
        <v>1084</v>
      </c>
      <c r="D51" s="61" t="s">
        <v>1153</v>
      </c>
      <c r="E51" s="63" t="s">
        <v>80</v>
      </c>
      <c r="F51" s="61" t="s">
        <v>1172</v>
      </c>
      <c r="G51" s="64"/>
    </row>
    <row r="52" spans="1:7" ht="21" x14ac:dyDescent="0.5">
      <c r="A52" s="19"/>
      <c r="B52" s="19"/>
      <c r="C52" s="61" t="s">
        <v>1085</v>
      </c>
      <c r="D52" s="61" t="s">
        <v>1173</v>
      </c>
      <c r="E52" s="63" t="s">
        <v>117</v>
      </c>
      <c r="F52" s="61" t="s">
        <v>1174</v>
      </c>
      <c r="G52" s="64"/>
    </row>
    <row r="53" spans="1:7" ht="21" x14ac:dyDescent="0.5">
      <c r="A53" s="19"/>
      <c r="B53" s="19"/>
      <c r="C53" s="61" t="s">
        <v>1086</v>
      </c>
      <c r="D53" s="61" t="s">
        <v>1175</v>
      </c>
      <c r="E53" s="63" t="s">
        <v>89</v>
      </c>
      <c r="F53" s="61" t="s">
        <v>1174</v>
      </c>
      <c r="G53" s="64" t="s">
        <v>1176</v>
      </c>
    </row>
    <row r="54" spans="1:7" ht="21" x14ac:dyDescent="0.5">
      <c r="A54" s="19"/>
      <c r="B54" s="19"/>
      <c r="C54" s="61" t="s">
        <v>1088</v>
      </c>
      <c r="D54" s="61" t="s">
        <v>1151</v>
      </c>
      <c r="E54" s="63" t="s">
        <v>117</v>
      </c>
      <c r="F54" s="61" t="s">
        <v>1172</v>
      </c>
      <c r="G54" s="64"/>
    </row>
    <row r="55" spans="1:7" ht="21" x14ac:dyDescent="0.5">
      <c r="A55" s="19"/>
      <c r="B55" s="19"/>
      <c r="C55" s="61" t="s">
        <v>1089</v>
      </c>
      <c r="D55" s="61" t="s">
        <v>1153</v>
      </c>
      <c r="E55" s="63" t="s">
        <v>80</v>
      </c>
      <c r="F55" s="61" t="s">
        <v>1172</v>
      </c>
      <c r="G55" s="64"/>
    </row>
    <row r="56" spans="1:7" ht="21" x14ac:dyDescent="0.5">
      <c r="A56" s="19"/>
      <c r="B56" s="19"/>
      <c r="C56" s="61" t="s">
        <v>1090</v>
      </c>
      <c r="D56" s="61" t="s">
        <v>1177</v>
      </c>
      <c r="E56" s="63" t="s">
        <v>117</v>
      </c>
      <c r="F56" s="61" t="s">
        <v>1178</v>
      </c>
      <c r="G56" s="64"/>
    </row>
    <row r="57" spans="1:7" ht="21" x14ac:dyDescent="0.5">
      <c r="A57" s="19"/>
      <c r="B57" s="19"/>
      <c r="C57" s="61" t="s">
        <v>1091</v>
      </c>
      <c r="D57" s="61" t="s">
        <v>1179</v>
      </c>
      <c r="E57" s="63" t="s">
        <v>89</v>
      </c>
      <c r="F57" s="61" t="s">
        <v>1178</v>
      </c>
      <c r="G57" s="64" t="s">
        <v>970</v>
      </c>
    </row>
    <row r="58" spans="1:7" ht="21" x14ac:dyDescent="0.5">
      <c r="A58" s="19"/>
      <c r="B58" s="19"/>
      <c r="C58" s="61" t="s">
        <v>1092</v>
      </c>
      <c r="D58" s="61" t="s">
        <v>1180</v>
      </c>
      <c r="E58" s="63" t="s">
        <v>117</v>
      </c>
      <c r="F58" s="61" t="s">
        <v>1181</v>
      </c>
      <c r="G58" s="64"/>
    </row>
    <row r="59" spans="1:7" ht="21" x14ac:dyDescent="0.5">
      <c r="A59" s="19"/>
      <c r="B59" s="19"/>
      <c r="C59" s="61" t="s">
        <v>1093</v>
      </c>
      <c r="D59" s="61" t="s">
        <v>1182</v>
      </c>
      <c r="E59" s="63" t="s">
        <v>80</v>
      </c>
      <c r="F59" s="61" t="s">
        <v>1181</v>
      </c>
      <c r="G59" s="64"/>
    </row>
    <row r="60" spans="1:7" ht="21" x14ac:dyDescent="0.5">
      <c r="A60" s="19"/>
      <c r="B60" s="19"/>
      <c r="C60" s="61" t="s">
        <v>1094</v>
      </c>
      <c r="D60" s="61" t="s">
        <v>1183</v>
      </c>
      <c r="E60" s="63" t="s">
        <v>117</v>
      </c>
      <c r="F60" s="61" t="s">
        <v>1184</v>
      </c>
      <c r="G60" s="64"/>
    </row>
    <row r="61" spans="1:7" ht="21" x14ac:dyDescent="0.5">
      <c r="A61" s="19"/>
      <c r="B61" s="19"/>
      <c r="C61" s="61" t="s">
        <v>1095</v>
      </c>
      <c r="D61" s="61" t="s">
        <v>1185</v>
      </c>
      <c r="E61" s="63" t="s">
        <v>80</v>
      </c>
      <c r="F61" s="61" t="s">
        <v>1184</v>
      </c>
      <c r="G61" s="64"/>
    </row>
    <row r="62" spans="1:7" ht="21" x14ac:dyDescent="0.5">
      <c r="A62" s="19"/>
      <c r="B62" s="19"/>
      <c r="C62" s="61" t="s">
        <v>1096</v>
      </c>
      <c r="D62" s="61" t="s">
        <v>1135</v>
      </c>
      <c r="E62" s="63" t="s">
        <v>96</v>
      </c>
      <c r="F62" s="61"/>
      <c r="G62" s="64" t="s">
        <v>987</v>
      </c>
    </row>
    <row r="63" spans="1:7" ht="21" x14ac:dyDescent="0.5">
      <c r="A63" s="19"/>
      <c r="B63" s="19"/>
      <c r="C63" s="61" t="s">
        <v>1097</v>
      </c>
      <c r="D63" s="61" t="s">
        <v>1186</v>
      </c>
      <c r="E63" s="63" t="s">
        <v>117</v>
      </c>
      <c r="F63" s="61" t="s">
        <v>1187</v>
      </c>
      <c r="G63" s="64"/>
    </row>
    <row r="64" spans="1:7" ht="21" x14ac:dyDescent="0.5">
      <c r="A64" s="19"/>
      <c r="B64" s="19"/>
      <c r="C64" s="61" t="s">
        <v>1098</v>
      </c>
      <c r="D64" s="61" t="s">
        <v>1188</v>
      </c>
      <c r="E64" s="63" t="s">
        <v>80</v>
      </c>
      <c r="F64" s="61" t="s">
        <v>1187</v>
      </c>
      <c r="G64" s="64"/>
    </row>
    <row r="65" spans="1:7" ht="21" x14ac:dyDescent="0.5">
      <c r="A65" s="19"/>
      <c r="B65" s="19"/>
      <c r="C65" s="61" t="s">
        <v>1099</v>
      </c>
      <c r="D65" s="61" t="s">
        <v>1135</v>
      </c>
      <c r="E65" s="63" t="s">
        <v>96</v>
      </c>
      <c r="F65" s="61"/>
      <c r="G65" s="64" t="s">
        <v>987</v>
      </c>
    </row>
    <row r="66" spans="1:7" s="78" customFormat="1" ht="21" x14ac:dyDescent="0.5">
      <c r="A66" s="19"/>
      <c r="B66" s="19"/>
      <c r="C66" s="61" t="s">
        <v>1103</v>
      </c>
      <c r="D66" s="61" t="s">
        <v>1379</v>
      </c>
      <c r="E66" s="63" t="s">
        <v>80</v>
      </c>
      <c r="F66" s="61" t="s">
        <v>1376</v>
      </c>
      <c r="G66" s="64"/>
    </row>
    <row r="67" spans="1:7" s="78" customFormat="1" ht="21" x14ac:dyDescent="0.5">
      <c r="A67" s="19"/>
      <c r="B67" s="19"/>
      <c r="C67" s="61" t="s">
        <v>1316</v>
      </c>
      <c r="D67" s="61" t="s">
        <v>1135</v>
      </c>
      <c r="E67" s="63" t="s">
        <v>96</v>
      </c>
      <c r="F67" s="61"/>
      <c r="G67" s="68" t="s">
        <v>968</v>
      </c>
    </row>
    <row r="68" spans="1:7" s="78" customFormat="1" ht="21" x14ac:dyDescent="0.5">
      <c r="A68" s="19"/>
      <c r="B68" s="19"/>
      <c r="C68" s="61" t="s">
        <v>1381</v>
      </c>
      <c r="D68" s="61" t="s">
        <v>1380</v>
      </c>
      <c r="E68" s="63" t="s">
        <v>117</v>
      </c>
      <c r="F68" s="19" t="s">
        <v>1056</v>
      </c>
      <c r="G68" s="65"/>
    </row>
    <row r="69" spans="1:7" ht="21" x14ac:dyDescent="0.35">
      <c r="A69" s="59" t="s">
        <v>961</v>
      </c>
      <c r="B69" s="59" t="s">
        <v>995</v>
      </c>
      <c r="C69" s="59" t="s">
        <v>996</v>
      </c>
      <c r="D69" s="59" t="s">
        <v>997</v>
      </c>
      <c r="E69" s="59" t="s">
        <v>73</v>
      </c>
      <c r="F69" s="59" t="s">
        <v>998</v>
      </c>
      <c r="G69" s="60" t="s">
        <v>999</v>
      </c>
    </row>
    <row r="70" spans="1:7" ht="21" x14ac:dyDescent="0.5">
      <c r="A70" s="19" t="s">
        <v>10</v>
      </c>
      <c r="B70" s="69" t="s">
        <v>132</v>
      </c>
      <c r="C70" s="19" t="s">
        <v>1004</v>
      </c>
      <c r="D70" s="19" t="s">
        <v>1057</v>
      </c>
      <c r="E70" s="63" t="s">
        <v>80</v>
      </c>
      <c r="F70" s="19" t="s">
        <v>1056</v>
      </c>
      <c r="G70" s="70"/>
    </row>
    <row r="71" spans="1:7" ht="21" x14ac:dyDescent="0.5">
      <c r="A71" s="19"/>
      <c r="B71" s="19"/>
      <c r="C71" s="19" t="s">
        <v>1005</v>
      </c>
      <c r="D71" s="19" t="s">
        <v>1138</v>
      </c>
      <c r="E71" s="63" t="s">
        <v>80</v>
      </c>
      <c r="F71" s="19" t="s">
        <v>1137</v>
      </c>
      <c r="G71" s="70"/>
    </row>
    <row r="72" spans="1:7" ht="21" x14ac:dyDescent="0.5">
      <c r="A72" s="19"/>
      <c r="B72" s="19"/>
      <c r="C72" s="19" t="s">
        <v>1006</v>
      </c>
      <c r="D72" s="19" t="s">
        <v>1189</v>
      </c>
      <c r="E72" s="63" t="s">
        <v>80</v>
      </c>
      <c r="F72" s="19" t="s">
        <v>1190</v>
      </c>
      <c r="G72" s="70"/>
    </row>
    <row r="73" spans="1:7" ht="21" x14ac:dyDescent="0.5">
      <c r="A73" s="19"/>
      <c r="B73" s="19"/>
      <c r="C73" s="19" t="s">
        <v>1008</v>
      </c>
      <c r="D73" s="19" t="s">
        <v>1191</v>
      </c>
      <c r="E73" s="63" t="s">
        <v>80</v>
      </c>
      <c r="F73" s="19" t="s">
        <v>1192</v>
      </c>
      <c r="G73" s="70"/>
    </row>
    <row r="74" spans="1:7" ht="21" x14ac:dyDescent="0.5">
      <c r="A74" s="19"/>
      <c r="B74" s="19"/>
      <c r="C74" s="19" t="s">
        <v>1009</v>
      </c>
      <c r="D74" s="19" t="s">
        <v>1193</v>
      </c>
      <c r="E74" s="63" t="s">
        <v>80</v>
      </c>
      <c r="F74" s="19" t="s">
        <v>1059</v>
      </c>
      <c r="G74" s="70"/>
    </row>
    <row r="75" spans="1:7" ht="21" x14ac:dyDescent="0.5">
      <c r="A75" s="19"/>
      <c r="B75" s="19"/>
      <c r="C75" s="19" t="s">
        <v>1010</v>
      </c>
      <c r="D75" s="19" t="s">
        <v>1194</v>
      </c>
      <c r="E75" s="63" t="s">
        <v>80</v>
      </c>
      <c r="F75" s="19" t="s">
        <v>1067</v>
      </c>
      <c r="G75" s="70"/>
    </row>
    <row r="76" spans="1:7" ht="21" x14ac:dyDescent="0.5">
      <c r="A76" s="19"/>
      <c r="B76" s="19"/>
      <c r="C76" s="19" t="s">
        <v>1011</v>
      </c>
      <c r="D76" s="19" t="s">
        <v>1195</v>
      </c>
      <c r="E76" s="63" t="s">
        <v>80</v>
      </c>
      <c r="F76" s="19" t="s">
        <v>1100</v>
      </c>
      <c r="G76" s="70"/>
    </row>
    <row r="77" spans="1:7" ht="21" x14ac:dyDescent="0.5">
      <c r="A77" s="19"/>
      <c r="B77" s="19"/>
      <c r="C77" s="19" t="s">
        <v>1012</v>
      </c>
      <c r="D77" s="19" t="s">
        <v>1196</v>
      </c>
      <c r="E77" s="63" t="s">
        <v>80</v>
      </c>
      <c r="F77" s="19" t="s">
        <v>1197</v>
      </c>
      <c r="G77" s="70"/>
    </row>
    <row r="78" spans="1:7" ht="21" x14ac:dyDescent="0.5">
      <c r="A78" s="19"/>
      <c r="B78" s="19"/>
      <c r="C78" s="19" t="s">
        <v>1013</v>
      </c>
      <c r="D78" s="19" t="s">
        <v>1198</v>
      </c>
      <c r="E78" s="63" t="s">
        <v>80</v>
      </c>
      <c r="F78" s="19" t="s">
        <v>1199</v>
      </c>
      <c r="G78" s="70"/>
    </row>
    <row r="79" spans="1:7" ht="21" x14ac:dyDescent="0.5">
      <c r="A79" s="19"/>
      <c r="B79" s="19"/>
      <c r="C79" s="19" t="s">
        <v>1014</v>
      </c>
      <c r="D79" s="19" t="s">
        <v>1219</v>
      </c>
      <c r="E79" s="63" t="s">
        <v>80</v>
      </c>
      <c r="F79" s="19" t="s">
        <v>1220</v>
      </c>
      <c r="G79" s="70"/>
    </row>
    <row r="80" spans="1:7" ht="21" x14ac:dyDescent="0.5">
      <c r="A80" s="19"/>
      <c r="B80" s="19"/>
      <c r="C80" s="19" t="s">
        <v>1015</v>
      </c>
      <c r="D80" s="19" t="s">
        <v>1221</v>
      </c>
      <c r="E80" s="63" t="s">
        <v>80</v>
      </c>
      <c r="F80" s="19" t="s">
        <v>1222</v>
      </c>
      <c r="G80" s="70"/>
    </row>
    <row r="81" spans="1:7" ht="21" x14ac:dyDescent="0.5">
      <c r="A81" s="19"/>
      <c r="B81" s="19"/>
      <c r="C81" s="19" t="s">
        <v>1016</v>
      </c>
      <c r="D81" s="19" t="s">
        <v>1200</v>
      </c>
      <c r="E81" s="63" t="s">
        <v>80</v>
      </c>
      <c r="F81" s="19" t="s">
        <v>1197</v>
      </c>
      <c r="G81" s="70"/>
    </row>
    <row r="82" spans="1:7" ht="21" x14ac:dyDescent="0.5">
      <c r="A82" s="19"/>
      <c r="B82" s="19"/>
      <c r="C82" s="19" t="s">
        <v>1017</v>
      </c>
      <c r="D82" s="19" t="s">
        <v>1201</v>
      </c>
      <c r="E82" s="63" t="s">
        <v>89</v>
      </c>
      <c r="F82" s="19" t="s">
        <v>1202</v>
      </c>
      <c r="G82" s="70" t="s">
        <v>981</v>
      </c>
    </row>
    <row r="83" spans="1:7" ht="21" x14ac:dyDescent="0.5">
      <c r="A83" s="19"/>
      <c r="B83" s="19"/>
      <c r="C83" s="19" t="s">
        <v>1019</v>
      </c>
      <c r="D83" s="19" t="s">
        <v>1317</v>
      </c>
      <c r="E83" s="63" t="s">
        <v>80</v>
      </c>
      <c r="F83" s="19" t="s">
        <v>1320</v>
      </c>
      <c r="G83" s="70"/>
    </row>
    <row r="84" spans="1:7" ht="21" x14ac:dyDescent="0.5">
      <c r="A84" s="19"/>
      <c r="B84" s="19"/>
      <c r="C84" s="19" t="s">
        <v>1020</v>
      </c>
      <c r="D84" s="19" t="s">
        <v>1203</v>
      </c>
      <c r="E84" s="63" t="s">
        <v>80</v>
      </c>
      <c r="F84" s="19" t="s">
        <v>1204</v>
      </c>
      <c r="G84" s="70"/>
    </row>
    <row r="85" spans="1:7" ht="21" x14ac:dyDescent="0.5">
      <c r="A85" s="19"/>
      <c r="B85" s="19"/>
      <c r="C85" s="19" t="s">
        <v>1021</v>
      </c>
      <c r="D85" s="19" t="s">
        <v>1007</v>
      </c>
      <c r="E85" s="63" t="s">
        <v>96</v>
      </c>
      <c r="F85" s="19"/>
      <c r="G85" s="70" t="s">
        <v>963</v>
      </c>
    </row>
    <row r="86" spans="1:7" ht="21" x14ac:dyDescent="0.5">
      <c r="A86" s="19"/>
      <c r="B86" s="19"/>
      <c r="C86" s="19" t="s">
        <v>1022</v>
      </c>
      <c r="D86" s="19" t="s">
        <v>1205</v>
      </c>
      <c r="E86" s="63" t="s">
        <v>80</v>
      </c>
      <c r="F86" s="19" t="s">
        <v>1206</v>
      </c>
      <c r="G86" s="70"/>
    </row>
    <row r="87" spans="1:7" ht="21" x14ac:dyDescent="0.5">
      <c r="A87" s="19"/>
      <c r="B87" s="19"/>
      <c r="C87" s="19" t="s">
        <v>1023</v>
      </c>
      <c r="D87" s="19" t="s">
        <v>1007</v>
      </c>
      <c r="E87" s="63" t="s">
        <v>96</v>
      </c>
      <c r="F87" s="19"/>
      <c r="G87" s="70" t="s">
        <v>963</v>
      </c>
    </row>
    <row r="88" spans="1:7" ht="21" x14ac:dyDescent="0.5">
      <c r="A88" s="19"/>
      <c r="B88" s="19"/>
      <c r="C88" s="19" t="s">
        <v>1024</v>
      </c>
      <c r="D88" s="19" t="s">
        <v>1207</v>
      </c>
      <c r="E88" s="63" t="s">
        <v>119</v>
      </c>
      <c r="F88" s="19" t="s">
        <v>1208</v>
      </c>
      <c r="G88" s="71" t="s">
        <v>1209</v>
      </c>
    </row>
    <row r="89" spans="1:7" ht="21" x14ac:dyDescent="0.5">
      <c r="A89" s="19"/>
      <c r="B89" s="19"/>
      <c r="C89" s="19" t="s">
        <v>1025</v>
      </c>
      <c r="D89" s="19" t="s">
        <v>1210</v>
      </c>
      <c r="E89" s="63" t="s">
        <v>121</v>
      </c>
      <c r="F89" s="19" t="s">
        <v>1211</v>
      </c>
      <c r="G89" s="70" t="s">
        <v>1223</v>
      </c>
    </row>
    <row r="90" spans="1:7" ht="21" x14ac:dyDescent="0.5">
      <c r="A90" s="19"/>
      <c r="B90" s="19"/>
      <c r="C90" s="19" t="s">
        <v>1026</v>
      </c>
      <c r="D90" s="19" t="s">
        <v>1212</v>
      </c>
      <c r="E90" s="63" t="s">
        <v>119</v>
      </c>
      <c r="F90" s="19" t="s">
        <v>1213</v>
      </c>
      <c r="G90" s="70" t="s">
        <v>1214</v>
      </c>
    </row>
    <row r="91" spans="1:7" ht="21" x14ac:dyDescent="0.5">
      <c r="A91" s="19"/>
      <c r="B91" s="19"/>
      <c r="C91" s="19" t="s">
        <v>1028</v>
      </c>
      <c r="D91" s="19" t="s">
        <v>1215</v>
      </c>
      <c r="E91" s="63" t="s">
        <v>80</v>
      </c>
      <c r="F91" s="19" t="s">
        <v>1216</v>
      </c>
      <c r="G91" s="70"/>
    </row>
    <row r="92" spans="1:7" ht="21" x14ac:dyDescent="0.5">
      <c r="A92" s="19"/>
      <c r="B92" s="19"/>
      <c r="C92" s="19" t="s">
        <v>1029</v>
      </c>
      <c r="D92" s="19" t="s">
        <v>1217</v>
      </c>
      <c r="E92" s="63" t="s">
        <v>80</v>
      </c>
      <c r="F92" s="19" t="s">
        <v>1218</v>
      </c>
      <c r="G92" s="70"/>
    </row>
    <row r="93" spans="1:7" ht="21" x14ac:dyDescent="0.5">
      <c r="A93" s="19"/>
      <c r="B93" s="19"/>
      <c r="C93" s="19" t="s">
        <v>1030</v>
      </c>
      <c r="D93" s="19" t="s">
        <v>1007</v>
      </c>
      <c r="E93" s="63" t="s">
        <v>96</v>
      </c>
      <c r="F93" s="19"/>
      <c r="G93" s="70" t="s">
        <v>987</v>
      </c>
    </row>
    <row r="94" spans="1:7" s="78" customFormat="1" ht="21" x14ac:dyDescent="0.5">
      <c r="A94" s="19"/>
      <c r="B94" s="19"/>
      <c r="C94" s="19" t="s">
        <v>1031</v>
      </c>
      <c r="D94" s="61" t="s">
        <v>1380</v>
      </c>
      <c r="E94" s="63" t="s">
        <v>117</v>
      </c>
      <c r="F94" s="19" t="s">
        <v>1056</v>
      </c>
      <c r="G94" s="65"/>
    </row>
  </sheetData>
  <mergeCells count="1">
    <mergeCell ref="A1:G1"/>
  </mergeCells>
  <phoneticPr fontId="21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ObjectRepo!$E:$E</xm:f>
          </x14:formula1>
          <xm:sqref>F95:F1048576 F1:F65 F69:F93</xm:sqref>
        </x14:dataValidation>
        <x14:dataValidation type="list" allowBlank="1" showInputMessage="1" showErrorMessage="1">
          <x14:formula1>
            <xm:f>'D:\QuantumDemo\Session\testScripts\[SanityMobile-Current.xlsx]ObjectRepo'!#REF!</xm:f>
          </x14:formula1>
          <xm:sqref>F67:F68 F94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58" zoomScale="65" zoomScaleNormal="65" workbookViewId="0">
      <selection activeCell="B4" sqref="B4"/>
    </sheetView>
  </sheetViews>
  <sheetFormatPr defaultColWidth="41.81640625" defaultRowHeight="14.5" x14ac:dyDescent="0.35"/>
  <cols>
    <col min="1" max="1" width="32.453125" bestFit="1" customWidth="1"/>
    <col min="2" max="2" width="59.7265625" bestFit="1" customWidth="1"/>
    <col min="3" max="3" width="10.453125" bestFit="1" customWidth="1"/>
    <col min="4" max="4" width="62.1796875" bestFit="1" customWidth="1"/>
    <col min="5" max="5" width="41.26953125" bestFit="1" customWidth="1"/>
    <col min="6" max="6" width="83.26953125" bestFit="1" customWidth="1"/>
    <col min="7" max="7" width="27.1796875" customWidth="1"/>
  </cols>
  <sheetData>
    <row r="1" spans="1:7" ht="21.5" thickBot="1" x14ac:dyDescent="0.4">
      <c r="A1" s="84" t="s">
        <v>994</v>
      </c>
      <c r="B1" s="84"/>
      <c r="C1" s="84"/>
      <c r="D1" s="84"/>
      <c r="E1" s="84"/>
      <c r="F1" s="84"/>
      <c r="G1" s="84"/>
    </row>
    <row r="2" spans="1:7" ht="18" customHeight="1" x14ac:dyDescent="0.35">
      <c r="A2" s="59" t="s">
        <v>961</v>
      </c>
      <c r="B2" s="59" t="s">
        <v>995</v>
      </c>
      <c r="C2" s="59" t="s">
        <v>996</v>
      </c>
      <c r="D2" s="59" t="s">
        <v>997</v>
      </c>
      <c r="E2" s="59" t="s">
        <v>73</v>
      </c>
      <c r="F2" s="59" t="s">
        <v>998</v>
      </c>
      <c r="G2" s="60" t="s">
        <v>999</v>
      </c>
    </row>
    <row r="3" spans="1:7" ht="21" x14ac:dyDescent="0.35">
      <c r="A3" s="61" t="s">
        <v>7</v>
      </c>
      <c r="B3" s="62" t="s">
        <v>130</v>
      </c>
      <c r="C3" s="61" t="s">
        <v>1000</v>
      </c>
      <c r="D3" s="61" t="s">
        <v>1057</v>
      </c>
      <c r="E3" s="63" t="s">
        <v>80</v>
      </c>
      <c r="F3" s="61" t="s">
        <v>1056</v>
      </c>
      <c r="G3" s="64"/>
    </row>
    <row r="4" spans="1:7" ht="21" x14ac:dyDescent="0.5">
      <c r="A4" s="19"/>
      <c r="B4" s="19"/>
      <c r="C4" s="61" t="s">
        <v>1002</v>
      </c>
      <c r="D4" s="61" t="s">
        <v>1322</v>
      </c>
      <c r="E4" s="63" t="s">
        <v>80</v>
      </c>
      <c r="F4" s="61" t="s">
        <v>1323</v>
      </c>
      <c r="G4" s="64"/>
    </row>
    <row r="5" spans="1:7" ht="21" x14ac:dyDescent="0.5">
      <c r="A5" s="19"/>
      <c r="B5" s="19"/>
      <c r="C5" s="61" t="s">
        <v>1004</v>
      </c>
      <c r="D5" s="61" t="s">
        <v>1225</v>
      </c>
      <c r="E5" s="63" t="s">
        <v>80</v>
      </c>
      <c r="F5" s="61" t="s">
        <v>692</v>
      </c>
      <c r="G5" s="64"/>
    </row>
    <row r="6" spans="1:7" ht="21" x14ac:dyDescent="0.5">
      <c r="A6" s="19"/>
      <c r="B6" s="19"/>
      <c r="C6" s="61" t="s">
        <v>1005</v>
      </c>
      <c r="D6" s="61" t="s">
        <v>1227</v>
      </c>
      <c r="E6" s="63" t="s">
        <v>80</v>
      </c>
      <c r="F6" s="61" t="s">
        <v>1226</v>
      </c>
      <c r="G6" s="64"/>
    </row>
    <row r="7" spans="1:7" ht="21" x14ac:dyDescent="0.5">
      <c r="A7" s="19"/>
      <c r="B7" s="19"/>
      <c r="C7" s="61" t="s">
        <v>1006</v>
      </c>
      <c r="D7" s="61" t="s">
        <v>1060</v>
      </c>
      <c r="E7" s="63" t="s">
        <v>80</v>
      </c>
      <c r="F7" s="61" t="s">
        <v>1059</v>
      </c>
      <c r="G7" s="64"/>
    </row>
    <row r="8" spans="1:7" ht="21" x14ac:dyDescent="0.5">
      <c r="A8" s="19"/>
      <c r="B8" s="19"/>
      <c r="C8" s="61" t="s">
        <v>1008</v>
      </c>
      <c r="D8" s="61" t="s">
        <v>1062</v>
      </c>
      <c r="E8" s="63" t="s">
        <v>80</v>
      </c>
      <c r="F8" s="61" t="s">
        <v>1061</v>
      </c>
      <c r="G8" s="64"/>
    </row>
    <row r="9" spans="1:7" ht="21" x14ac:dyDescent="0.5">
      <c r="A9" s="19"/>
      <c r="B9" s="19"/>
      <c r="C9" s="61" t="s">
        <v>1009</v>
      </c>
      <c r="D9" s="61" t="s">
        <v>1064</v>
      </c>
      <c r="E9" s="63" t="s">
        <v>80</v>
      </c>
      <c r="F9" s="61" t="s">
        <v>1063</v>
      </c>
      <c r="G9" s="64"/>
    </row>
    <row r="10" spans="1:7" ht="21" x14ac:dyDescent="0.5">
      <c r="A10" s="19"/>
      <c r="B10" s="19"/>
      <c r="C10" s="61" t="s">
        <v>1010</v>
      </c>
      <c r="D10" s="61" t="s">
        <v>1066</v>
      </c>
      <c r="E10" s="63" t="s">
        <v>80</v>
      </c>
      <c r="F10" s="61" t="s">
        <v>1065</v>
      </c>
      <c r="G10" s="64"/>
    </row>
    <row r="11" spans="1:7" ht="21" x14ac:dyDescent="0.5">
      <c r="A11" s="19"/>
      <c r="B11" s="19"/>
      <c r="C11" s="61" t="s">
        <v>1011</v>
      </c>
      <c r="D11" s="61" t="s">
        <v>1068</v>
      </c>
      <c r="E11" s="63" t="s">
        <v>80</v>
      </c>
      <c r="F11" s="61" t="s">
        <v>1067</v>
      </c>
      <c r="G11" s="64"/>
    </row>
    <row r="12" spans="1:7" ht="21" x14ac:dyDescent="0.5">
      <c r="A12" s="19"/>
      <c r="B12" s="19"/>
      <c r="C12" s="61" t="s">
        <v>1012</v>
      </c>
      <c r="D12" s="61" t="s">
        <v>1070</v>
      </c>
      <c r="E12" s="63" t="s">
        <v>80</v>
      </c>
      <c r="F12" s="61" t="s">
        <v>1069</v>
      </c>
      <c r="G12" s="64"/>
    </row>
    <row r="13" spans="1:7" ht="21" x14ac:dyDescent="0.5">
      <c r="A13" s="19"/>
      <c r="B13" s="19"/>
      <c r="C13" s="61" t="s">
        <v>1013</v>
      </c>
      <c r="D13" s="61" t="s">
        <v>1168</v>
      </c>
      <c r="E13" s="63" t="s">
        <v>80</v>
      </c>
      <c r="F13" s="61" t="s">
        <v>1169</v>
      </c>
      <c r="G13" s="64"/>
    </row>
    <row r="14" spans="1:7" ht="21" x14ac:dyDescent="0.5">
      <c r="A14" s="19"/>
      <c r="B14" s="19"/>
      <c r="C14" s="61" t="s">
        <v>1014</v>
      </c>
      <c r="D14" s="61" t="s">
        <v>1170</v>
      </c>
      <c r="E14" s="63" t="s">
        <v>80</v>
      </c>
      <c r="F14" s="61" t="s">
        <v>1102</v>
      </c>
      <c r="G14" s="64"/>
    </row>
    <row r="15" spans="1:7" ht="21" x14ac:dyDescent="0.5">
      <c r="A15" s="19"/>
      <c r="B15" s="19"/>
      <c r="C15" s="61" t="s">
        <v>1015</v>
      </c>
      <c r="D15" s="61" t="s">
        <v>1171</v>
      </c>
      <c r="E15" s="63" t="s">
        <v>80</v>
      </c>
      <c r="F15" s="61" t="s">
        <v>1101</v>
      </c>
      <c r="G15" s="64"/>
    </row>
    <row r="16" spans="1:7" ht="21" x14ac:dyDescent="0.5">
      <c r="A16" s="19"/>
      <c r="B16" s="19"/>
      <c r="C16" s="61" t="s">
        <v>1016</v>
      </c>
      <c r="D16" s="61" t="s">
        <v>1228</v>
      </c>
      <c r="E16" s="63" t="s">
        <v>80</v>
      </c>
      <c r="F16" s="61" t="s">
        <v>1100</v>
      </c>
      <c r="G16" s="64"/>
    </row>
    <row r="17" spans="1:7" ht="21" x14ac:dyDescent="0.5">
      <c r="A17" s="19"/>
      <c r="B17" s="19"/>
      <c r="C17" s="61" t="s">
        <v>1017</v>
      </c>
      <c r="D17" s="61" t="s">
        <v>1060</v>
      </c>
      <c r="E17" s="63" t="s">
        <v>80</v>
      </c>
      <c r="F17" s="61" t="s">
        <v>1059</v>
      </c>
      <c r="G17" s="64"/>
    </row>
    <row r="18" spans="1:7" ht="21" x14ac:dyDescent="0.5">
      <c r="A18" s="19"/>
      <c r="B18" s="19"/>
      <c r="C18" s="61" t="s">
        <v>1018</v>
      </c>
      <c r="D18" s="61" t="s">
        <v>1062</v>
      </c>
      <c r="E18" s="63" t="s">
        <v>80</v>
      </c>
      <c r="F18" s="61" t="s">
        <v>1061</v>
      </c>
      <c r="G18" s="64"/>
    </row>
    <row r="19" spans="1:7" ht="21" x14ac:dyDescent="0.5">
      <c r="A19" s="19"/>
      <c r="B19" s="19"/>
      <c r="C19" s="61" t="s">
        <v>1019</v>
      </c>
      <c r="D19" s="61" t="s">
        <v>1064</v>
      </c>
      <c r="E19" s="63" t="s">
        <v>80</v>
      </c>
      <c r="F19" s="61" t="s">
        <v>1063</v>
      </c>
      <c r="G19" s="64"/>
    </row>
    <row r="20" spans="1:7" ht="21" x14ac:dyDescent="0.5">
      <c r="A20" s="19"/>
      <c r="B20" s="19"/>
      <c r="C20" s="61" t="s">
        <v>1020</v>
      </c>
      <c r="D20" s="61" t="s">
        <v>1066</v>
      </c>
      <c r="E20" s="63" t="s">
        <v>80</v>
      </c>
      <c r="F20" s="61" t="s">
        <v>1065</v>
      </c>
      <c r="G20" s="64"/>
    </row>
    <row r="21" spans="1:7" ht="21" x14ac:dyDescent="0.5">
      <c r="A21" s="19"/>
      <c r="B21" s="19"/>
      <c r="C21" s="61" t="s">
        <v>1021</v>
      </c>
      <c r="D21" s="61" t="s">
        <v>1068</v>
      </c>
      <c r="E21" s="63" t="s">
        <v>80</v>
      </c>
      <c r="F21" s="61" t="s">
        <v>1067</v>
      </c>
      <c r="G21" s="64"/>
    </row>
    <row r="22" spans="1:7" ht="21" x14ac:dyDescent="0.5">
      <c r="A22" s="19"/>
      <c r="B22" s="19"/>
      <c r="C22" s="61" t="s">
        <v>1022</v>
      </c>
      <c r="D22" s="61" t="s">
        <v>1070</v>
      </c>
      <c r="E22" s="63" t="s">
        <v>80</v>
      </c>
      <c r="F22" s="61" t="s">
        <v>1069</v>
      </c>
      <c r="G22" s="64"/>
    </row>
    <row r="23" spans="1:7" ht="21" x14ac:dyDescent="0.5">
      <c r="A23" s="19"/>
      <c r="B23" s="19"/>
      <c r="C23" s="61" t="s">
        <v>1023</v>
      </c>
      <c r="D23" s="61" t="s">
        <v>1151</v>
      </c>
      <c r="E23" s="63" t="s">
        <v>117</v>
      </c>
      <c r="F23" s="61" t="s">
        <v>1229</v>
      </c>
      <c r="G23" s="64"/>
    </row>
    <row r="24" spans="1:7" ht="21" x14ac:dyDescent="0.5">
      <c r="A24" s="19"/>
      <c r="B24" s="19"/>
      <c r="C24" s="61" t="s">
        <v>1024</v>
      </c>
      <c r="D24" s="61" t="s">
        <v>1153</v>
      </c>
      <c r="E24" s="63" t="s">
        <v>80</v>
      </c>
      <c r="F24" s="61" t="s">
        <v>1229</v>
      </c>
      <c r="G24" s="64"/>
    </row>
    <row r="25" spans="1:7" ht="21" x14ac:dyDescent="0.5">
      <c r="A25" s="19"/>
      <c r="B25" s="19"/>
      <c r="C25" s="61" t="s">
        <v>1025</v>
      </c>
      <c r="D25" s="61" t="s">
        <v>1058</v>
      </c>
      <c r="E25" s="63" t="s">
        <v>117</v>
      </c>
      <c r="F25" s="61" t="s">
        <v>1059</v>
      </c>
      <c r="G25" s="64"/>
    </row>
    <row r="26" spans="1:7" ht="21" x14ac:dyDescent="0.5">
      <c r="A26" s="19"/>
      <c r="B26" s="19"/>
      <c r="C26" s="61" t="s">
        <v>1026</v>
      </c>
      <c r="D26" s="61" t="s">
        <v>1060</v>
      </c>
      <c r="E26" s="63" t="s">
        <v>80</v>
      </c>
      <c r="F26" s="61" t="s">
        <v>1059</v>
      </c>
      <c r="G26" s="64"/>
    </row>
    <row r="27" spans="1:7" ht="21" x14ac:dyDescent="0.5">
      <c r="A27" s="19"/>
      <c r="B27" s="19"/>
      <c r="C27" s="61" t="s">
        <v>1027</v>
      </c>
      <c r="D27" s="61" t="s">
        <v>1062</v>
      </c>
      <c r="E27" s="63" t="s">
        <v>80</v>
      </c>
      <c r="F27" s="61" t="s">
        <v>1061</v>
      </c>
      <c r="G27" s="64"/>
    </row>
    <row r="28" spans="1:7" ht="21" x14ac:dyDescent="0.5">
      <c r="A28" s="19"/>
      <c r="B28" s="19"/>
      <c r="C28" s="61" t="s">
        <v>1028</v>
      </c>
      <c r="D28" s="61" t="s">
        <v>1064</v>
      </c>
      <c r="E28" s="63" t="s">
        <v>80</v>
      </c>
      <c r="F28" s="61" t="s">
        <v>1063</v>
      </c>
      <c r="G28" s="64"/>
    </row>
    <row r="29" spans="1:7" ht="21" x14ac:dyDescent="0.5">
      <c r="A29" s="19"/>
      <c r="B29" s="19"/>
      <c r="C29" s="61" t="s">
        <v>1029</v>
      </c>
      <c r="D29" s="61" t="s">
        <v>1066</v>
      </c>
      <c r="E29" s="63" t="s">
        <v>80</v>
      </c>
      <c r="F29" s="61" t="s">
        <v>1065</v>
      </c>
      <c r="G29" s="64"/>
    </row>
    <row r="30" spans="1:7" ht="21" x14ac:dyDescent="0.5">
      <c r="A30" s="19"/>
      <c r="B30" s="19"/>
      <c r="C30" s="61" t="s">
        <v>1030</v>
      </c>
      <c r="D30" s="61" t="s">
        <v>1068</v>
      </c>
      <c r="E30" s="63" t="s">
        <v>80</v>
      </c>
      <c r="F30" s="61" t="s">
        <v>1067</v>
      </c>
      <c r="G30" s="64"/>
    </row>
    <row r="31" spans="1:7" ht="21" x14ac:dyDescent="0.5">
      <c r="A31" s="19"/>
      <c r="B31" s="19"/>
      <c r="C31" s="61" t="s">
        <v>1031</v>
      </c>
      <c r="D31" s="61" t="s">
        <v>1070</v>
      </c>
      <c r="E31" s="63" t="s">
        <v>80</v>
      </c>
      <c r="F31" s="61" t="s">
        <v>1069</v>
      </c>
      <c r="G31" s="64"/>
    </row>
    <row r="32" spans="1:7" ht="21" x14ac:dyDescent="0.5">
      <c r="A32" s="19"/>
      <c r="B32" s="19"/>
      <c r="C32" s="61" t="s">
        <v>1032</v>
      </c>
      <c r="D32" s="61" t="s">
        <v>1168</v>
      </c>
      <c r="E32" s="63" t="s">
        <v>80</v>
      </c>
      <c r="F32" s="61" t="s">
        <v>1169</v>
      </c>
      <c r="G32" s="64"/>
    </row>
    <row r="33" spans="1:7" ht="21" x14ac:dyDescent="0.5">
      <c r="A33" s="19"/>
      <c r="B33" s="19"/>
      <c r="C33" s="61" t="s">
        <v>1033</v>
      </c>
      <c r="D33" s="61" t="s">
        <v>1170</v>
      </c>
      <c r="E33" s="63" t="s">
        <v>80</v>
      </c>
      <c r="F33" s="61" t="s">
        <v>1102</v>
      </c>
      <c r="G33" s="64"/>
    </row>
    <row r="34" spans="1:7" ht="21" x14ac:dyDescent="0.5">
      <c r="A34" s="19"/>
      <c r="B34" s="19"/>
      <c r="C34" s="61" t="s">
        <v>1034</v>
      </c>
      <c r="D34" s="61" t="s">
        <v>1171</v>
      </c>
      <c r="E34" s="63" t="s">
        <v>80</v>
      </c>
      <c r="F34" s="61" t="s">
        <v>1101</v>
      </c>
      <c r="G34" s="64"/>
    </row>
    <row r="35" spans="1:7" ht="21" x14ac:dyDescent="0.5">
      <c r="A35" s="19"/>
      <c r="B35" s="19"/>
      <c r="C35" s="61" t="s">
        <v>1035</v>
      </c>
      <c r="D35" s="61" t="s">
        <v>1228</v>
      </c>
      <c r="E35" s="63" t="s">
        <v>80</v>
      </c>
      <c r="F35" s="61" t="s">
        <v>1100</v>
      </c>
      <c r="G35" s="64"/>
    </row>
    <row r="36" spans="1:7" ht="21" x14ac:dyDescent="0.5">
      <c r="A36" s="19"/>
      <c r="B36" s="19"/>
      <c r="C36" s="61" t="s">
        <v>1036</v>
      </c>
      <c r="D36" s="61" t="s">
        <v>1060</v>
      </c>
      <c r="E36" s="63" t="s">
        <v>80</v>
      </c>
      <c r="F36" s="61" t="s">
        <v>1059</v>
      </c>
      <c r="G36" s="64"/>
    </row>
    <row r="37" spans="1:7" ht="21" x14ac:dyDescent="0.5">
      <c r="A37" s="19"/>
      <c r="B37" s="19"/>
      <c r="C37" s="61" t="s">
        <v>1037</v>
      </c>
      <c r="D37" s="61" t="s">
        <v>1062</v>
      </c>
      <c r="E37" s="63" t="s">
        <v>80</v>
      </c>
      <c r="F37" s="61" t="s">
        <v>1061</v>
      </c>
      <c r="G37" s="64"/>
    </row>
    <row r="38" spans="1:7" ht="21" x14ac:dyDescent="0.5">
      <c r="A38" s="19"/>
      <c r="B38" s="19"/>
      <c r="C38" s="61" t="s">
        <v>1038</v>
      </c>
      <c r="D38" s="61" t="s">
        <v>1064</v>
      </c>
      <c r="E38" s="63" t="s">
        <v>80</v>
      </c>
      <c r="F38" s="61" t="s">
        <v>1063</v>
      </c>
      <c r="G38" s="64"/>
    </row>
    <row r="39" spans="1:7" ht="21" x14ac:dyDescent="0.5">
      <c r="A39" s="19"/>
      <c r="B39" s="19"/>
      <c r="C39" s="61" t="s">
        <v>1039</v>
      </c>
      <c r="D39" s="61" t="s">
        <v>1066</v>
      </c>
      <c r="E39" s="63" t="s">
        <v>80</v>
      </c>
      <c r="F39" s="61" t="s">
        <v>1065</v>
      </c>
      <c r="G39" s="64"/>
    </row>
    <row r="40" spans="1:7" ht="21" x14ac:dyDescent="0.5">
      <c r="A40" s="19"/>
      <c r="B40" s="19"/>
      <c r="C40" s="61" t="s">
        <v>1040</v>
      </c>
      <c r="D40" s="61" t="s">
        <v>1068</v>
      </c>
      <c r="E40" s="63" t="s">
        <v>80</v>
      </c>
      <c r="F40" s="61" t="s">
        <v>1067</v>
      </c>
      <c r="G40" s="64"/>
    </row>
    <row r="41" spans="1:7" ht="21" x14ac:dyDescent="0.5">
      <c r="A41" s="19"/>
      <c r="B41" s="19"/>
      <c r="C41" s="61" t="s">
        <v>1041</v>
      </c>
      <c r="D41" s="61" t="s">
        <v>1070</v>
      </c>
      <c r="E41" s="63" t="s">
        <v>80</v>
      </c>
      <c r="F41" s="61" t="s">
        <v>1069</v>
      </c>
      <c r="G41" s="64"/>
    </row>
    <row r="42" spans="1:7" ht="21" x14ac:dyDescent="0.5">
      <c r="A42" s="19"/>
      <c r="B42" s="19"/>
      <c r="C42" s="61" t="s">
        <v>1042</v>
      </c>
      <c r="D42" s="61" t="s">
        <v>1151</v>
      </c>
      <c r="E42" s="63" t="s">
        <v>117</v>
      </c>
      <c r="F42" s="61" t="s">
        <v>1229</v>
      </c>
      <c r="G42" s="64"/>
    </row>
    <row r="43" spans="1:7" ht="21" x14ac:dyDescent="0.5">
      <c r="A43" s="19"/>
      <c r="B43" s="19"/>
      <c r="C43" s="61" t="s">
        <v>1071</v>
      </c>
      <c r="D43" s="61" t="s">
        <v>1153</v>
      </c>
      <c r="E43" s="63" t="s">
        <v>80</v>
      </c>
      <c r="F43" s="61" t="s">
        <v>1229</v>
      </c>
      <c r="G43" s="64"/>
    </row>
    <row r="44" spans="1:7" ht="21" x14ac:dyDescent="0.5">
      <c r="A44" s="19"/>
      <c r="B44" s="19"/>
      <c r="C44" s="61" t="s">
        <v>1072</v>
      </c>
      <c r="D44" s="61" t="s">
        <v>1230</v>
      </c>
      <c r="E44" s="63" t="s">
        <v>117</v>
      </c>
      <c r="F44" s="61" t="s">
        <v>1231</v>
      </c>
      <c r="G44" s="64"/>
    </row>
    <row r="45" spans="1:7" ht="21" x14ac:dyDescent="0.5">
      <c r="A45" s="19"/>
      <c r="B45" s="19"/>
      <c r="C45" s="61" t="s">
        <v>1073</v>
      </c>
      <c r="D45" s="61" t="s">
        <v>1232</v>
      </c>
      <c r="E45" s="63" t="s">
        <v>89</v>
      </c>
      <c r="F45" s="61" t="s">
        <v>1231</v>
      </c>
      <c r="G45" s="64" t="s">
        <v>988</v>
      </c>
    </row>
    <row r="46" spans="1:7" ht="21" x14ac:dyDescent="0.5">
      <c r="A46" s="19"/>
      <c r="B46" s="19"/>
      <c r="C46" s="61" t="s">
        <v>1074</v>
      </c>
      <c r="D46" s="61" t="s">
        <v>1151</v>
      </c>
      <c r="E46" s="63" t="s">
        <v>117</v>
      </c>
      <c r="F46" s="61" t="s">
        <v>1229</v>
      </c>
      <c r="G46" s="64"/>
    </row>
    <row r="47" spans="1:7" ht="21" x14ac:dyDescent="0.5">
      <c r="A47" s="19"/>
      <c r="B47" s="19"/>
      <c r="C47" s="61" t="s">
        <v>1075</v>
      </c>
      <c r="D47" s="61" t="s">
        <v>1153</v>
      </c>
      <c r="E47" s="63" t="s">
        <v>80</v>
      </c>
      <c r="F47" s="61" t="s">
        <v>1229</v>
      </c>
      <c r="G47" s="64"/>
    </row>
    <row r="48" spans="1:7" ht="21" x14ac:dyDescent="0.5">
      <c r="A48" s="19"/>
      <c r="B48" s="19"/>
      <c r="C48" s="61" t="s">
        <v>1076</v>
      </c>
      <c r="D48" s="61" t="s">
        <v>1151</v>
      </c>
      <c r="E48" s="63" t="s">
        <v>117</v>
      </c>
      <c r="F48" s="61" t="s">
        <v>1229</v>
      </c>
      <c r="G48" s="64"/>
    </row>
    <row r="49" spans="1:7" ht="21" x14ac:dyDescent="0.5">
      <c r="A49" s="19"/>
      <c r="B49" s="19"/>
      <c r="C49" s="61" t="s">
        <v>1077</v>
      </c>
      <c r="D49" s="61" t="s">
        <v>1153</v>
      </c>
      <c r="E49" s="63" t="s">
        <v>80</v>
      </c>
      <c r="F49" s="61" t="s">
        <v>1229</v>
      </c>
      <c r="G49" s="64"/>
    </row>
    <row r="50" spans="1:7" ht="21" x14ac:dyDescent="0.5">
      <c r="A50" s="19"/>
      <c r="B50" s="19"/>
      <c r="C50" s="61" t="s">
        <v>1078</v>
      </c>
      <c r="D50" s="61" t="s">
        <v>1233</v>
      </c>
      <c r="E50" s="63" t="s">
        <v>117</v>
      </c>
      <c r="F50" s="61" t="s">
        <v>1132</v>
      </c>
      <c r="G50" s="64"/>
    </row>
    <row r="51" spans="1:7" ht="21" x14ac:dyDescent="0.5">
      <c r="A51" s="19"/>
      <c r="B51" s="19"/>
      <c r="C51" s="61" t="s">
        <v>1079</v>
      </c>
      <c r="D51" s="61" t="s">
        <v>1131</v>
      </c>
      <c r="E51" s="63" t="s">
        <v>80</v>
      </c>
      <c r="F51" s="61" t="s">
        <v>1132</v>
      </c>
      <c r="G51" s="64"/>
    </row>
    <row r="52" spans="1:7" ht="21" x14ac:dyDescent="0.5">
      <c r="A52" s="19"/>
      <c r="B52" s="19"/>
      <c r="C52" s="61" t="s">
        <v>1080</v>
      </c>
      <c r="D52" s="61" t="s">
        <v>1234</v>
      </c>
      <c r="E52" s="63" t="s">
        <v>89</v>
      </c>
      <c r="F52" s="61" t="s">
        <v>1132</v>
      </c>
      <c r="G52" s="64" t="s">
        <v>991</v>
      </c>
    </row>
    <row r="53" spans="1:7" ht="21" x14ac:dyDescent="0.5">
      <c r="A53" s="19"/>
      <c r="B53" s="19"/>
      <c r="C53" s="61" t="s">
        <v>1081</v>
      </c>
      <c r="D53" s="61" t="s">
        <v>1235</v>
      </c>
      <c r="E53" s="63" t="s">
        <v>117</v>
      </c>
      <c r="F53" s="61" t="s">
        <v>1236</v>
      </c>
      <c r="G53" s="64"/>
    </row>
    <row r="54" spans="1:7" ht="21" x14ac:dyDescent="0.5">
      <c r="A54" s="19"/>
      <c r="B54" s="19"/>
      <c r="C54" s="61" t="s">
        <v>1082</v>
      </c>
      <c r="D54" s="61" t="s">
        <v>1237</v>
      </c>
      <c r="E54" s="63" t="s">
        <v>119</v>
      </c>
      <c r="F54" s="61" t="s">
        <v>1236</v>
      </c>
      <c r="G54" s="64" t="s">
        <v>991</v>
      </c>
    </row>
    <row r="55" spans="1:7" ht="21" x14ac:dyDescent="0.5">
      <c r="A55" s="19"/>
      <c r="B55" s="19"/>
      <c r="C55" s="61" t="s">
        <v>1083</v>
      </c>
      <c r="D55" s="61" t="s">
        <v>1238</v>
      </c>
      <c r="E55" s="63" t="s">
        <v>80</v>
      </c>
      <c r="F55" s="61" t="s">
        <v>1236</v>
      </c>
      <c r="G55" s="64"/>
    </row>
    <row r="56" spans="1:7" ht="21" x14ac:dyDescent="0.5">
      <c r="A56" s="19"/>
      <c r="B56" s="19"/>
      <c r="C56" s="61" t="s">
        <v>1084</v>
      </c>
      <c r="D56" s="61" t="s">
        <v>1239</v>
      </c>
      <c r="E56" s="63" t="s">
        <v>117</v>
      </c>
      <c r="F56" s="61" t="s">
        <v>1240</v>
      </c>
      <c r="G56" s="64"/>
    </row>
    <row r="57" spans="1:7" ht="21" x14ac:dyDescent="0.5">
      <c r="A57" s="19"/>
      <c r="B57" s="19"/>
      <c r="C57" s="61" t="s">
        <v>1085</v>
      </c>
      <c r="D57" s="61" t="s">
        <v>1241</v>
      </c>
      <c r="E57" s="63" t="s">
        <v>80</v>
      </c>
      <c r="F57" s="61" t="s">
        <v>1240</v>
      </c>
      <c r="G57" s="64"/>
    </row>
    <row r="58" spans="1:7" ht="21" x14ac:dyDescent="0.5">
      <c r="A58" s="19"/>
      <c r="B58" s="19"/>
      <c r="C58" s="61" t="s">
        <v>1086</v>
      </c>
      <c r="D58" s="61" t="s">
        <v>1183</v>
      </c>
      <c r="E58" s="63" t="s">
        <v>117</v>
      </c>
      <c r="F58" s="61" t="s">
        <v>1242</v>
      </c>
      <c r="G58" s="64"/>
    </row>
    <row r="59" spans="1:7" ht="21" x14ac:dyDescent="0.5">
      <c r="A59" s="19"/>
      <c r="B59" s="19"/>
      <c r="C59" s="61" t="s">
        <v>1087</v>
      </c>
      <c r="D59" s="61" t="s">
        <v>1185</v>
      </c>
      <c r="E59" s="63" t="s">
        <v>80</v>
      </c>
      <c r="F59" s="61" t="s">
        <v>1242</v>
      </c>
      <c r="G59" s="64"/>
    </row>
    <row r="60" spans="1:7" ht="21" x14ac:dyDescent="0.5">
      <c r="A60" s="19"/>
      <c r="B60" s="19"/>
      <c r="C60" s="61" t="s">
        <v>1088</v>
      </c>
      <c r="D60" s="61" t="s">
        <v>1003</v>
      </c>
      <c r="E60" s="63" t="s">
        <v>96</v>
      </c>
      <c r="F60" s="61"/>
      <c r="G60" s="64" t="s">
        <v>963</v>
      </c>
    </row>
    <row r="61" spans="1:7" ht="21" x14ac:dyDescent="0.5">
      <c r="A61" s="19"/>
      <c r="B61" s="19"/>
      <c r="C61" s="61" t="s">
        <v>1089</v>
      </c>
      <c r="D61" s="61" t="s">
        <v>1186</v>
      </c>
      <c r="E61" s="63" t="s">
        <v>117</v>
      </c>
      <c r="F61" s="61" t="s">
        <v>1243</v>
      </c>
      <c r="G61" s="64"/>
    </row>
    <row r="62" spans="1:7" ht="21" x14ac:dyDescent="0.5">
      <c r="A62" s="19"/>
      <c r="B62" s="19"/>
      <c r="C62" s="61" t="s">
        <v>1090</v>
      </c>
      <c r="D62" s="61" t="s">
        <v>1188</v>
      </c>
      <c r="E62" s="63" t="s">
        <v>80</v>
      </c>
      <c r="F62" s="61" t="s">
        <v>1243</v>
      </c>
      <c r="G62" s="64"/>
    </row>
    <row r="63" spans="1:7" ht="21" x14ac:dyDescent="0.5">
      <c r="A63" s="19"/>
      <c r="B63" s="19"/>
      <c r="C63" s="61" t="s">
        <v>1091</v>
      </c>
      <c r="D63" s="61" t="s">
        <v>1003</v>
      </c>
      <c r="E63" s="63" t="s">
        <v>96</v>
      </c>
      <c r="F63" s="61"/>
      <c r="G63" s="64" t="s">
        <v>963</v>
      </c>
    </row>
    <row r="64" spans="1:7" ht="21" x14ac:dyDescent="0.5">
      <c r="A64" s="19"/>
      <c r="B64" s="19"/>
      <c r="C64" s="61" t="s">
        <v>1092</v>
      </c>
      <c r="D64" s="61" t="s">
        <v>1375</v>
      </c>
      <c r="E64" s="63" t="s">
        <v>80</v>
      </c>
      <c r="F64" s="61" t="s">
        <v>1376</v>
      </c>
      <c r="G64" s="61"/>
    </row>
    <row r="65" spans="1:7" ht="21" x14ac:dyDescent="0.5">
      <c r="A65" s="19"/>
      <c r="B65" s="19"/>
      <c r="C65" s="61" t="s">
        <v>1093</v>
      </c>
      <c r="D65" s="61" t="s">
        <v>1007</v>
      </c>
      <c r="E65" s="63" t="s">
        <v>96</v>
      </c>
      <c r="F65" s="61"/>
      <c r="G65" s="76" t="s">
        <v>1314</v>
      </c>
    </row>
    <row r="66" spans="1:7" ht="21" x14ac:dyDescent="0.5">
      <c r="A66" s="19"/>
      <c r="B66" s="19"/>
      <c r="C66" s="61" t="s">
        <v>1094</v>
      </c>
      <c r="D66" s="61" t="s">
        <v>1377</v>
      </c>
      <c r="E66" s="63" t="s">
        <v>80</v>
      </c>
      <c r="F66" s="61" t="s">
        <v>1376</v>
      </c>
      <c r="G66" s="61"/>
    </row>
    <row r="67" spans="1:7" ht="21" x14ac:dyDescent="0.5">
      <c r="A67" s="19"/>
      <c r="B67" s="19"/>
      <c r="C67" s="61" t="s">
        <v>1095</v>
      </c>
      <c r="D67" s="61" t="s">
        <v>1007</v>
      </c>
      <c r="E67" s="63" t="s">
        <v>96</v>
      </c>
      <c r="F67" s="61"/>
      <c r="G67" s="76" t="s">
        <v>1314</v>
      </c>
    </row>
    <row r="68" spans="1:7" ht="21" x14ac:dyDescent="0.5">
      <c r="A68" s="19"/>
      <c r="B68" s="19"/>
      <c r="C68" s="61" t="s">
        <v>1096</v>
      </c>
      <c r="D68" s="61" t="s">
        <v>1378</v>
      </c>
      <c r="E68" s="63" t="s">
        <v>117</v>
      </c>
      <c r="F68" s="61" t="s">
        <v>1056</v>
      </c>
      <c r="G68" s="61"/>
    </row>
    <row r="69" spans="1:7" ht="21" x14ac:dyDescent="0.35">
      <c r="A69" s="59" t="s">
        <v>961</v>
      </c>
      <c r="B69" s="59" t="s">
        <v>995</v>
      </c>
      <c r="C69" s="59" t="s">
        <v>996</v>
      </c>
      <c r="D69" s="59" t="s">
        <v>997</v>
      </c>
      <c r="E69" s="59" t="s">
        <v>73</v>
      </c>
      <c r="F69" s="59" t="s">
        <v>998</v>
      </c>
      <c r="G69" s="60" t="s">
        <v>999</v>
      </c>
    </row>
    <row r="70" spans="1:7" ht="21" x14ac:dyDescent="0.35">
      <c r="A70" s="65" t="s">
        <v>6</v>
      </c>
      <c r="B70" s="62" t="s">
        <v>131</v>
      </c>
      <c r="C70" s="61" t="s">
        <v>1000</v>
      </c>
      <c r="D70" s="61" t="s">
        <v>1057</v>
      </c>
      <c r="E70" s="63" t="s">
        <v>80</v>
      </c>
      <c r="F70" s="61" t="s">
        <v>1056</v>
      </c>
      <c r="G70" s="72"/>
    </row>
    <row r="71" spans="1:7" ht="21" x14ac:dyDescent="0.35">
      <c r="A71" s="61"/>
      <c r="B71" s="61"/>
      <c r="C71" s="61" t="s">
        <v>1002</v>
      </c>
      <c r="D71" s="61" t="s">
        <v>1326</v>
      </c>
      <c r="E71" s="63" t="s">
        <v>80</v>
      </c>
      <c r="F71" s="61" t="s">
        <v>1224</v>
      </c>
      <c r="G71" s="72"/>
    </row>
    <row r="72" spans="1:7" ht="21" x14ac:dyDescent="0.35">
      <c r="A72" s="61"/>
      <c r="B72" s="61"/>
      <c r="C72" s="61" t="s">
        <v>1004</v>
      </c>
      <c r="D72" s="61" t="s">
        <v>1131</v>
      </c>
      <c r="E72" s="63" t="s">
        <v>80</v>
      </c>
      <c r="F72" s="61" t="s">
        <v>1132</v>
      </c>
      <c r="G72" s="72"/>
    </row>
    <row r="73" spans="1:7" ht="21" x14ac:dyDescent="0.35">
      <c r="A73" s="61"/>
      <c r="B73" s="61"/>
      <c r="C73" s="61" t="s">
        <v>1005</v>
      </c>
      <c r="D73" s="61" t="s">
        <v>1248</v>
      </c>
      <c r="E73" s="63" t="s">
        <v>89</v>
      </c>
      <c r="F73" s="61" t="s">
        <v>1132</v>
      </c>
      <c r="G73" s="72" t="s">
        <v>1133</v>
      </c>
    </row>
    <row r="74" spans="1:7" ht="21" x14ac:dyDescent="0.35">
      <c r="A74" s="61"/>
      <c r="B74" s="61"/>
      <c r="C74" s="61" t="s">
        <v>1006</v>
      </c>
      <c r="D74" s="61" t="s">
        <v>1250</v>
      </c>
      <c r="E74" s="63" t="s">
        <v>80</v>
      </c>
      <c r="F74" s="61" t="s">
        <v>1249</v>
      </c>
      <c r="G74" s="72"/>
    </row>
    <row r="75" spans="1:7" ht="21" x14ac:dyDescent="0.35">
      <c r="A75" s="61"/>
      <c r="B75" s="61"/>
      <c r="C75" s="61" t="s">
        <v>1008</v>
      </c>
      <c r="D75" s="61" t="s">
        <v>1131</v>
      </c>
      <c r="E75" s="63" t="s">
        <v>80</v>
      </c>
      <c r="F75" s="61" t="s">
        <v>1132</v>
      </c>
      <c r="G75" s="72"/>
    </row>
    <row r="76" spans="1:7" ht="21" x14ac:dyDescent="0.35">
      <c r="A76" s="61"/>
      <c r="B76" s="61"/>
      <c r="C76" s="61" t="s">
        <v>1009</v>
      </c>
      <c r="D76" s="61" t="s">
        <v>1327</v>
      </c>
      <c r="E76" s="63" t="s">
        <v>89</v>
      </c>
      <c r="F76" s="61" t="s">
        <v>1132</v>
      </c>
      <c r="G76" s="72" t="s">
        <v>1251</v>
      </c>
    </row>
    <row r="77" spans="1:7" ht="21" x14ac:dyDescent="0.35">
      <c r="A77" s="61"/>
      <c r="B77" s="61"/>
      <c r="C77" s="61" t="s">
        <v>1010</v>
      </c>
      <c r="D77" s="61" t="s">
        <v>1253</v>
      </c>
      <c r="E77" s="63" t="s">
        <v>80</v>
      </c>
      <c r="F77" s="61" t="s">
        <v>1252</v>
      </c>
      <c r="G77" s="72"/>
    </row>
    <row r="78" spans="1:7" ht="21" x14ac:dyDescent="0.35">
      <c r="A78" s="61"/>
      <c r="B78" s="61"/>
      <c r="C78" s="61" t="s">
        <v>1011</v>
      </c>
      <c r="D78" s="61" t="s">
        <v>1254</v>
      </c>
      <c r="E78" s="63" t="s">
        <v>80</v>
      </c>
      <c r="F78" s="61" t="s">
        <v>1059</v>
      </c>
      <c r="G78" s="72"/>
    </row>
    <row r="79" spans="1:7" ht="21" x14ac:dyDescent="0.35">
      <c r="A79" s="61"/>
      <c r="B79" s="61"/>
      <c r="C79" s="61" t="s">
        <v>1012</v>
      </c>
      <c r="D79" s="61" t="s">
        <v>1255</v>
      </c>
      <c r="E79" s="63" t="s">
        <v>80</v>
      </c>
      <c r="F79" s="61" t="s">
        <v>1100</v>
      </c>
      <c r="G79" s="72"/>
    </row>
    <row r="80" spans="1:7" ht="21" x14ac:dyDescent="0.35">
      <c r="A80" s="61"/>
      <c r="B80" s="61"/>
      <c r="C80" s="61" t="s">
        <v>1013</v>
      </c>
      <c r="D80" s="61" t="s">
        <v>1255</v>
      </c>
      <c r="E80" s="63" t="s">
        <v>80</v>
      </c>
      <c r="F80" s="61" t="s">
        <v>1100</v>
      </c>
      <c r="G80" s="72"/>
    </row>
    <row r="81" spans="1:7" ht="21" x14ac:dyDescent="0.35">
      <c r="A81" s="61"/>
      <c r="B81" s="61"/>
      <c r="C81" s="61" t="s">
        <v>1014</v>
      </c>
      <c r="D81" s="61" t="s">
        <v>1244</v>
      </c>
      <c r="E81" s="63" t="s">
        <v>80</v>
      </c>
      <c r="F81" s="61" t="s">
        <v>1134</v>
      </c>
      <c r="G81" s="72"/>
    </row>
    <row r="82" spans="1:7" ht="21" x14ac:dyDescent="0.35">
      <c r="A82" s="61"/>
      <c r="B82" s="61"/>
      <c r="C82" s="61" t="s">
        <v>1015</v>
      </c>
      <c r="D82" s="61" t="s">
        <v>1245</v>
      </c>
      <c r="E82" s="63" t="s">
        <v>89</v>
      </c>
      <c r="F82" s="61" t="s">
        <v>1328</v>
      </c>
      <c r="G82" s="72" t="s">
        <v>981</v>
      </c>
    </row>
    <row r="83" spans="1:7" ht="21" x14ac:dyDescent="0.35">
      <c r="A83" s="61"/>
      <c r="B83" s="61"/>
      <c r="C83" s="61" t="s">
        <v>1017</v>
      </c>
      <c r="D83" s="61" t="s">
        <v>1330</v>
      </c>
      <c r="E83" s="63" t="s">
        <v>80</v>
      </c>
      <c r="F83" s="61" t="s">
        <v>1329</v>
      </c>
      <c r="G83" s="72"/>
    </row>
    <row r="84" spans="1:7" ht="21" x14ac:dyDescent="0.35">
      <c r="A84" s="61"/>
      <c r="B84" s="61"/>
      <c r="C84" s="61" t="s">
        <v>1018</v>
      </c>
      <c r="D84" s="61" t="s">
        <v>1247</v>
      </c>
      <c r="E84" s="63" t="s">
        <v>117</v>
      </c>
      <c r="F84" s="61" t="s">
        <v>1246</v>
      </c>
      <c r="G84" s="73"/>
    </row>
    <row r="85" spans="1:7" ht="21" x14ac:dyDescent="0.35">
      <c r="A85" s="61"/>
      <c r="B85" s="61"/>
      <c r="C85" s="61" t="s">
        <v>1019</v>
      </c>
      <c r="D85" s="61" t="s">
        <v>1385</v>
      </c>
      <c r="E85" s="63" t="s">
        <v>80</v>
      </c>
      <c r="F85" s="61" t="s">
        <v>1386</v>
      </c>
      <c r="G85" s="79"/>
    </row>
    <row r="86" spans="1:7" ht="21" x14ac:dyDescent="0.5">
      <c r="A86" s="19"/>
      <c r="B86" s="19"/>
      <c r="C86" s="61" t="s">
        <v>1020</v>
      </c>
      <c r="D86" s="61" t="s">
        <v>1378</v>
      </c>
      <c r="E86" s="63" t="s">
        <v>117</v>
      </c>
      <c r="F86" s="61" t="s">
        <v>1056</v>
      </c>
      <c r="G86" s="61"/>
    </row>
  </sheetData>
  <mergeCells count="1">
    <mergeCell ref="A1:G1"/>
  </mergeCells>
  <phoneticPr fontId="34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ObjectRepo!$E:$E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"/>
  <sheetViews>
    <sheetView tabSelected="1" workbookViewId="0">
      <selection activeCell="B7" sqref="B7"/>
    </sheetView>
  </sheetViews>
  <sheetFormatPr defaultColWidth="22.54296875" defaultRowHeight="14.5" x14ac:dyDescent="0.35"/>
  <cols>
    <col min="1" max="1" width="22.54296875" style="20"/>
    <col min="2" max="2" width="20.81640625" style="20" bestFit="1" customWidth="1"/>
    <col min="3" max="3" width="12" style="20" bestFit="1" customWidth="1"/>
    <col min="4" max="4" width="30.26953125" style="20" bestFit="1" customWidth="1"/>
    <col min="5" max="5" width="16.26953125" style="20" bestFit="1" customWidth="1"/>
    <col min="6" max="6" width="27.81640625" style="20" customWidth="1"/>
    <col min="7" max="7" width="15.1796875" style="20" bestFit="1" customWidth="1"/>
    <col min="8" max="16384" width="22.54296875" style="20"/>
  </cols>
  <sheetData>
    <row r="1" spans="1:7" ht="15" thickBot="1" x14ac:dyDescent="0.4">
      <c r="A1" s="80" t="s">
        <v>1257</v>
      </c>
      <c r="B1" s="80"/>
      <c r="C1" s="80"/>
      <c r="D1" s="80"/>
      <c r="E1" s="80"/>
      <c r="F1" s="80"/>
      <c r="G1" s="80"/>
    </row>
    <row r="2" spans="1:7" x14ac:dyDescent="0.35">
      <c r="A2" s="21" t="s">
        <v>961</v>
      </c>
      <c r="B2" s="21" t="s">
        <v>995</v>
      </c>
      <c r="C2" s="21" t="s">
        <v>996</v>
      </c>
      <c r="D2" s="21" t="s">
        <v>997</v>
      </c>
      <c r="E2" s="21" t="s">
        <v>73</v>
      </c>
      <c r="F2" s="21" t="s">
        <v>998</v>
      </c>
      <c r="G2" s="22" t="s">
        <v>999</v>
      </c>
    </row>
    <row r="3" spans="1:7" ht="15" customHeight="1" x14ac:dyDescent="0.35">
      <c r="A3" s="23" t="s">
        <v>1258</v>
      </c>
      <c r="B3" s="24" t="s">
        <v>1259</v>
      </c>
      <c r="C3" s="25" t="s">
        <v>1260</v>
      </c>
      <c r="D3" s="36" t="s">
        <v>1001</v>
      </c>
      <c r="E3" s="38" t="s">
        <v>94</v>
      </c>
      <c r="F3" s="36"/>
      <c r="G3" s="36"/>
    </row>
    <row r="4" spans="1:7" ht="15.5" x14ac:dyDescent="0.35">
      <c r="C4" s="25" t="s">
        <v>1261</v>
      </c>
      <c r="D4" s="36" t="s">
        <v>1003</v>
      </c>
      <c r="E4" s="38" t="s">
        <v>96</v>
      </c>
      <c r="F4" s="36"/>
      <c r="G4" s="66" t="s">
        <v>968</v>
      </c>
    </row>
    <row r="5" spans="1:7" ht="15.5" x14ac:dyDescent="0.35">
      <c r="C5" s="25" t="s">
        <v>1262</v>
      </c>
      <c r="D5" s="36" t="s">
        <v>1043</v>
      </c>
      <c r="E5" s="38" t="s">
        <v>117</v>
      </c>
      <c r="F5" s="36" t="s">
        <v>1044</v>
      </c>
      <c r="G5" s="36"/>
    </row>
  </sheetData>
  <mergeCells count="1">
    <mergeCell ref="A1:G1"/>
  </mergeCells>
  <phoneticPr fontId="21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ObjectRepo!$E:$E</xm:f>
          </x14:formula1>
          <x14:formula2>
            <xm:f>0</xm:f>
          </x14:formula2>
          <xm:sqref>F3:F5</xm:sqref>
        </x14:dataValidation>
        <x14:dataValidation type="list" allowBlank="1" showInputMessage="1" showErrorMessage="1">
          <x14:formula1>
            <xm:f>ProjectConfig!$B$98:$B$130</xm:f>
          </x14:formula1>
          <x14:formula2>
            <xm:f>0</xm:f>
          </x14:formula2>
          <xm:sqref>E3:E5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"/>
  <sheetViews>
    <sheetView zoomScale="85" zoomScaleNormal="85" workbookViewId="0">
      <selection activeCell="B10" sqref="B10"/>
    </sheetView>
  </sheetViews>
  <sheetFormatPr defaultColWidth="9.1796875" defaultRowHeight="20.25" customHeight="1" x14ac:dyDescent="0.35"/>
  <cols>
    <col min="1" max="1" width="17.54296875" style="32" bestFit="1" customWidth="1" collapsed="1"/>
    <col min="2" max="2" width="23.26953125" style="32" bestFit="1" customWidth="1" collapsed="1"/>
    <col min="3" max="3" width="11.453125" style="32" customWidth="1" collapsed="1"/>
    <col min="4" max="4" width="31.26953125" style="32" bestFit="1" customWidth="1" collapsed="1"/>
    <col min="5" max="5" width="19" style="33" bestFit="1" customWidth="1" collapsed="1"/>
    <col min="6" max="6" width="39.26953125" style="32" bestFit="1" customWidth="1" collapsed="1"/>
    <col min="7" max="7" width="28.453125" style="34" bestFit="1" customWidth="1" collapsed="1"/>
    <col min="8" max="16384" width="9.1796875" style="31" collapsed="1"/>
  </cols>
  <sheetData>
    <row r="1" spans="1:7" s="28" customFormat="1" ht="20.25" customHeight="1" thickBot="1" x14ac:dyDescent="0.4">
      <c r="A1" s="81" t="s">
        <v>1272</v>
      </c>
      <c r="B1" s="82"/>
      <c r="C1" s="82"/>
      <c r="D1" s="82"/>
      <c r="E1" s="82"/>
      <c r="F1" s="82"/>
      <c r="G1" s="83"/>
    </row>
    <row r="2" spans="1:7" s="28" customFormat="1" ht="20.25" customHeight="1" x14ac:dyDescent="0.35">
      <c r="A2" s="29" t="s">
        <v>961</v>
      </c>
      <c r="B2" s="29" t="s">
        <v>995</v>
      </c>
      <c r="C2" s="29" t="s">
        <v>996</v>
      </c>
      <c r="D2" s="29" t="s">
        <v>997</v>
      </c>
      <c r="E2" s="29" t="s">
        <v>73</v>
      </c>
      <c r="F2" s="29" t="s">
        <v>998</v>
      </c>
      <c r="G2" s="30" t="s">
        <v>999</v>
      </c>
    </row>
    <row r="3" spans="1:7" s="36" customFormat="1" ht="20.25" customHeight="1" x14ac:dyDescent="0.35">
      <c r="A3" s="37" t="s">
        <v>1263</v>
      </c>
      <c r="B3" s="37" t="s">
        <v>1273</v>
      </c>
      <c r="C3" s="36" t="s">
        <v>1274</v>
      </c>
      <c r="D3" s="36" t="s">
        <v>1001</v>
      </c>
      <c r="E3" s="38" t="s">
        <v>94</v>
      </c>
    </row>
    <row r="4" spans="1:7" s="36" customFormat="1" ht="20.25" customHeight="1" x14ac:dyDescent="0.35">
      <c r="C4" s="36" t="s">
        <v>1275</v>
      </c>
      <c r="D4" s="36" t="s">
        <v>1003</v>
      </c>
      <c r="E4" s="38" t="s">
        <v>96</v>
      </c>
      <c r="G4" s="66" t="s">
        <v>968</v>
      </c>
    </row>
    <row r="5" spans="1:7" s="36" customFormat="1" ht="20.25" customHeight="1" x14ac:dyDescent="0.35">
      <c r="C5" s="36" t="s">
        <v>1276</v>
      </c>
      <c r="D5" s="36" t="s">
        <v>1043</v>
      </c>
      <c r="E5" s="38" t="s">
        <v>117</v>
      </c>
      <c r="F5" s="36" t="s">
        <v>1044</v>
      </c>
    </row>
    <row r="6" spans="1:7" s="36" customFormat="1" ht="20.25" customHeight="1" x14ac:dyDescent="0.35">
      <c r="C6" s="36" t="s">
        <v>1277</v>
      </c>
      <c r="D6" s="36" t="s">
        <v>1045</v>
      </c>
      <c r="E6" s="38" t="s">
        <v>89</v>
      </c>
      <c r="F6" s="36" t="s">
        <v>1044</v>
      </c>
      <c r="G6" s="36" t="s">
        <v>1270</v>
      </c>
    </row>
    <row r="7" spans="1:7" s="36" customFormat="1" ht="20.25" customHeight="1" x14ac:dyDescent="0.35">
      <c r="C7" s="36" t="s">
        <v>1278</v>
      </c>
      <c r="D7" s="36" t="s">
        <v>1046</v>
      </c>
      <c r="E7" s="38" t="s">
        <v>117</v>
      </c>
      <c r="F7" s="36" t="s">
        <v>1047</v>
      </c>
    </row>
    <row r="8" spans="1:7" s="36" customFormat="1" ht="20.25" customHeight="1" x14ac:dyDescent="0.35">
      <c r="C8" s="36" t="s">
        <v>1279</v>
      </c>
      <c r="D8" s="36" t="s">
        <v>1048</v>
      </c>
      <c r="E8" s="38" t="s">
        <v>89</v>
      </c>
      <c r="F8" s="36" t="s">
        <v>1047</v>
      </c>
      <c r="G8" s="36" t="s">
        <v>1271</v>
      </c>
    </row>
    <row r="9" spans="1:7" s="36" customFormat="1" ht="20.25" customHeight="1" x14ac:dyDescent="0.35">
      <c r="C9" s="36" t="s">
        <v>1280</v>
      </c>
      <c r="D9" s="36" t="s">
        <v>1049</v>
      </c>
      <c r="E9" s="38" t="s">
        <v>117</v>
      </c>
      <c r="F9" s="36" t="s">
        <v>1050</v>
      </c>
    </row>
    <row r="10" spans="1:7" s="36" customFormat="1" ht="20.25" customHeight="1" x14ac:dyDescent="0.35">
      <c r="C10" s="36" t="s">
        <v>1281</v>
      </c>
      <c r="D10" s="36" t="s">
        <v>1051</v>
      </c>
      <c r="E10" s="38" t="s">
        <v>80</v>
      </c>
      <c r="F10" s="36" t="s">
        <v>1050</v>
      </c>
    </row>
    <row r="11" spans="1:7" s="36" customFormat="1" ht="20.25" customHeight="1" x14ac:dyDescent="0.35">
      <c r="C11" s="36" t="s">
        <v>1282</v>
      </c>
      <c r="D11" s="36" t="s">
        <v>1052</v>
      </c>
      <c r="E11" s="38" t="s">
        <v>117</v>
      </c>
      <c r="F11" s="36" t="s">
        <v>1053</v>
      </c>
    </row>
    <row r="12" spans="1:7" s="36" customFormat="1" ht="20.25" customHeight="1" x14ac:dyDescent="0.35">
      <c r="C12" s="36" t="s">
        <v>1283</v>
      </c>
      <c r="D12" s="36" t="s">
        <v>1054</v>
      </c>
      <c r="E12" s="38" t="s">
        <v>80</v>
      </c>
      <c r="F12" s="36" t="s">
        <v>1053</v>
      </c>
    </row>
    <row r="13" spans="1:7" s="36" customFormat="1" ht="20.25" customHeight="1" x14ac:dyDescent="0.35">
      <c r="C13" s="36" t="s">
        <v>1284</v>
      </c>
      <c r="D13" s="36" t="s">
        <v>1055</v>
      </c>
      <c r="E13" s="38" t="s">
        <v>117</v>
      </c>
      <c r="F13" s="36" t="s">
        <v>1056</v>
      </c>
    </row>
  </sheetData>
  <mergeCells count="1">
    <mergeCell ref="A1:G1"/>
  </mergeCells>
  <phoneticPr fontId="21" type="noConversion"/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{EFAB4318-DF0C-4740-BCDB-C6499582D8BB}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1:F12">
      <formula1>$E:$E</formula1>
      <formula2>0</formula2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B4318-DF0C-4740-BCDB-C6499582D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'C:\Users\KIT966\Desktop\[DBX_OLB_Sanity_Demo.xlsx]ProjectConfig'!#REF!</xm:f>
          </x14:formula1>
          <xm:sqref>E1:E2 E14:E1048576</xm:sqref>
        </x14:dataValidation>
        <x14:dataValidation type="list" allowBlank="1" showInputMessage="1" showErrorMessage="1">
          <x14:formula1>
            <xm:f>'C:\Users\KIT966\Desktop\[DBX_OLB_Sanity_Demo.xlsx]OLBRepo'!#REF!</xm:f>
          </x14:formula1>
          <xm:sqref>F1:F2 F14:F1048576</xm:sqref>
        </x14:dataValidation>
        <x14:dataValidation type="list" allowBlank="1" showErrorMessage="1">
          <x14:formula1>
            <xm:f>ObjectRepo!$E:$E</xm:f>
          </x14:formula1>
          <x14:formula2>
            <xm:f>0</xm:f>
          </x14:formula2>
          <xm:sqref>F13 F3:F10</xm:sqref>
        </x14:dataValidation>
        <x14:dataValidation type="list" allowBlank="1" showInputMessage="1" showErrorMessage="1">
          <x14:formula1>
            <xm:f>ProjectConfig!$B$98:$B$130</xm:f>
          </x14:formula1>
          <x14:formula2>
            <xm:f>0</xm:f>
          </x14:formula2>
          <xm:sqref>E3:E13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"/>
  <sheetViews>
    <sheetView topLeftCell="B1" workbookViewId="0">
      <selection activeCell="D12" sqref="D12"/>
    </sheetView>
  </sheetViews>
  <sheetFormatPr defaultColWidth="27.81640625" defaultRowHeight="14.5" x14ac:dyDescent="0.35"/>
  <cols>
    <col min="1" max="2" width="27.81640625" style="20"/>
    <col min="3" max="3" width="10.26953125" style="20" bestFit="1" customWidth="1"/>
    <col min="4" max="4" width="46.54296875" style="20" customWidth="1"/>
    <col min="5" max="16384" width="27.81640625" style="20"/>
  </cols>
  <sheetData>
    <row r="1" spans="1:7" ht="15" thickBot="1" x14ac:dyDescent="0.4">
      <c r="A1" s="80" t="s">
        <v>1264</v>
      </c>
      <c r="B1" s="80"/>
      <c r="C1" s="80"/>
      <c r="D1" s="80"/>
      <c r="E1" s="80"/>
      <c r="F1" s="80"/>
      <c r="G1" s="80"/>
    </row>
    <row r="2" spans="1:7" x14ac:dyDescent="0.35">
      <c r="A2" s="21" t="s">
        <v>961</v>
      </c>
      <c r="B2" s="21" t="s">
        <v>995</v>
      </c>
      <c r="C2" s="21" t="s">
        <v>996</v>
      </c>
      <c r="D2" s="21" t="s">
        <v>997</v>
      </c>
      <c r="E2" s="21" t="s">
        <v>73</v>
      </c>
      <c r="F2" s="21" t="s">
        <v>998</v>
      </c>
      <c r="G2" s="22" t="s">
        <v>999</v>
      </c>
    </row>
    <row r="3" spans="1:7" x14ac:dyDescent="0.35">
      <c r="A3" s="23" t="s">
        <v>1265</v>
      </c>
      <c r="B3" s="24" t="s">
        <v>1266</v>
      </c>
      <c r="C3" s="26" t="s">
        <v>1267</v>
      </c>
      <c r="D3" s="27" t="s">
        <v>1268</v>
      </c>
      <c r="E3" s="35" t="s">
        <v>82</v>
      </c>
      <c r="F3" s="27"/>
      <c r="G3" s="27"/>
    </row>
    <row r="4" spans="1:7" x14ac:dyDescent="0.35">
      <c r="A4" s="23"/>
      <c r="B4" s="24"/>
      <c r="C4" s="26" t="s">
        <v>1332</v>
      </c>
      <c r="D4" s="27" t="s">
        <v>1331</v>
      </c>
      <c r="E4" s="35" t="s">
        <v>94</v>
      </c>
      <c r="F4" s="27"/>
      <c r="G4" s="27"/>
    </row>
    <row r="5" spans="1:7" s="27" customFormat="1" ht="20.25" customHeight="1" x14ac:dyDescent="0.35">
      <c r="C5" s="26" t="s">
        <v>1333</v>
      </c>
      <c r="D5" s="27" t="s">
        <v>1003</v>
      </c>
      <c r="E5" s="35" t="s">
        <v>96</v>
      </c>
      <c r="G5" s="67" t="s">
        <v>968</v>
      </c>
    </row>
    <row r="6" spans="1:7" s="27" customFormat="1" ht="20.25" customHeight="1" x14ac:dyDescent="0.35">
      <c r="C6" s="26" t="s">
        <v>1334</v>
      </c>
      <c r="D6" s="27" t="s">
        <v>1043</v>
      </c>
      <c r="E6" s="35" t="s">
        <v>117</v>
      </c>
      <c r="F6" s="27" t="s">
        <v>1044</v>
      </c>
    </row>
    <row r="7" spans="1:7" s="27" customFormat="1" ht="20.25" customHeight="1" x14ac:dyDescent="0.35">
      <c r="C7" s="26" t="s">
        <v>1335</v>
      </c>
      <c r="D7" s="27" t="s">
        <v>1045</v>
      </c>
      <c r="E7" s="35" t="s">
        <v>89</v>
      </c>
      <c r="F7" s="27" t="s">
        <v>1044</v>
      </c>
      <c r="G7" s="36" t="s">
        <v>1270</v>
      </c>
    </row>
    <row r="8" spans="1:7" s="27" customFormat="1" ht="20.25" customHeight="1" x14ac:dyDescent="0.35">
      <c r="C8" s="26" t="s">
        <v>1336</v>
      </c>
      <c r="D8" s="27" t="s">
        <v>1046</v>
      </c>
      <c r="E8" s="35" t="s">
        <v>117</v>
      </c>
      <c r="F8" s="27" t="s">
        <v>1047</v>
      </c>
    </row>
    <row r="9" spans="1:7" s="27" customFormat="1" ht="20.25" customHeight="1" x14ac:dyDescent="0.35">
      <c r="C9" s="26" t="s">
        <v>1337</v>
      </c>
      <c r="D9" s="27" t="s">
        <v>1048</v>
      </c>
      <c r="E9" s="35" t="s">
        <v>89</v>
      </c>
      <c r="F9" s="27" t="s">
        <v>1047</v>
      </c>
      <c r="G9" s="36" t="s">
        <v>1271</v>
      </c>
    </row>
    <row r="10" spans="1:7" s="27" customFormat="1" ht="20.25" customHeight="1" x14ac:dyDescent="0.35">
      <c r="C10" s="26" t="s">
        <v>1338</v>
      </c>
      <c r="D10" s="27" t="s">
        <v>1049</v>
      </c>
      <c r="E10" s="35" t="s">
        <v>117</v>
      </c>
      <c r="F10" s="27" t="s">
        <v>1050</v>
      </c>
    </row>
    <row r="11" spans="1:7" s="27" customFormat="1" ht="20.25" customHeight="1" x14ac:dyDescent="0.35">
      <c r="C11" s="26" t="s">
        <v>1339</v>
      </c>
      <c r="D11" s="27" t="s">
        <v>1051</v>
      </c>
      <c r="E11" s="35" t="s">
        <v>80</v>
      </c>
      <c r="F11" s="27" t="s">
        <v>1050</v>
      </c>
    </row>
    <row r="12" spans="1:7" s="27" customFormat="1" ht="20.25" customHeight="1" x14ac:dyDescent="0.35">
      <c r="C12" s="26" t="s">
        <v>1340</v>
      </c>
      <c r="D12" s="27" t="s">
        <v>1052</v>
      </c>
      <c r="E12" s="35" t="s">
        <v>117</v>
      </c>
      <c r="F12" s="27" t="s">
        <v>1053</v>
      </c>
    </row>
    <row r="13" spans="1:7" s="27" customFormat="1" ht="20.25" customHeight="1" x14ac:dyDescent="0.35">
      <c r="C13" s="26" t="s">
        <v>1341</v>
      </c>
      <c r="D13" s="27" t="s">
        <v>1054</v>
      </c>
      <c r="E13" s="35" t="s">
        <v>80</v>
      </c>
      <c r="F13" s="27" t="s">
        <v>1053</v>
      </c>
    </row>
    <row r="14" spans="1:7" s="27" customFormat="1" ht="20.25" customHeight="1" x14ac:dyDescent="0.35">
      <c r="C14" s="26" t="s">
        <v>1342</v>
      </c>
      <c r="D14" s="27" t="s">
        <v>1055</v>
      </c>
      <c r="E14" s="35" t="s">
        <v>117</v>
      </c>
      <c r="F14" s="27" t="s">
        <v>1056</v>
      </c>
    </row>
  </sheetData>
  <mergeCells count="1">
    <mergeCell ref="A1:G1"/>
  </mergeCells>
  <phoneticPr fontId="21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2:F13">
      <formula1>$E:$E</formula1>
      <formula2>0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'C:\Users\KIT905\Desktop\Temenos\TCMB\Session\[Selective_MB_Pack.xlsx]ObjectRepo'!#REF!</xm:f>
          </x14:formula1>
          <x14:formula2>
            <xm:f>0</xm:f>
          </x14:formula2>
          <xm:sqref>F3:F4</xm:sqref>
        </x14:dataValidation>
        <x14:dataValidation type="list" allowBlank="1" showErrorMessage="1">
          <x14:formula1>
            <xm:f>ObjectRepo!$E:$E</xm:f>
          </x14:formula1>
          <x14:formula2>
            <xm:f>0</xm:f>
          </x14:formula2>
          <xm:sqref>F14 F5:F11</xm:sqref>
        </x14:dataValidation>
        <x14:dataValidation type="list" allowBlank="1" showInputMessage="1" showErrorMessage="1">
          <x14:formula1>
            <xm:f>ProjectConfig!$B$98:$B$135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3"/>
  <sheetViews>
    <sheetView zoomScale="65" zoomScaleNormal="65" workbookViewId="0">
      <selection activeCell="D4" sqref="D4"/>
    </sheetView>
  </sheetViews>
  <sheetFormatPr defaultColWidth="11.7265625" defaultRowHeight="21" x14ac:dyDescent="0.5"/>
  <cols>
    <col min="1" max="1" width="7.81640625" style="47" bestFit="1" customWidth="1"/>
    <col min="2" max="2" width="29.54296875" style="47" bestFit="1" customWidth="1"/>
    <col min="3" max="3" width="18" style="47" bestFit="1" customWidth="1"/>
    <col min="4" max="4" width="23.7265625" style="47" bestFit="1" customWidth="1"/>
    <col min="5" max="16384" width="11.7265625" style="48"/>
  </cols>
  <sheetData>
    <row r="1" spans="1:4" s="41" customFormat="1" x14ac:dyDescent="0.5">
      <c r="A1" s="40" t="s">
        <v>124</v>
      </c>
      <c r="B1" s="40" t="s">
        <v>125</v>
      </c>
      <c r="C1" s="40" t="s">
        <v>126</v>
      </c>
      <c r="D1" s="40" t="s">
        <v>127</v>
      </c>
    </row>
    <row r="2" spans="1:4" s="46" customFormat="1" x14ac:dyDescent="0.35">
      <c r="A2" s="45">
        <v>1</v>
      </c>
      <c r="B2" s="45" t="s">
        <v>1286</v>
      </c>
      <c r="C2" s="45" t="s">
        <v>1263</v>
      </c>
      <c r="D2" s="45" t="s">
        <v>1273</v>
      </c>
    </row>
    <row r="3" spans="1:4" x14ac:dyDescent="0.5">
      <c r="A3" s="45"/>
      <c r="B3" s="45"/>
      <c r="C3" s="4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7"/>
  <sheetViews>
    <sheetView zoomScale="65" zoomScaleNormal="65" workbookViewId="0">
      <selection activeCell="E4" sqref="E4:E7"/>
    </sheetView>
  </sheetViews>
  <sheetFormatPr defaultColWidth="11.7265625" defaultRowHeight="21" x14ac:dyDescent="0.5"/>
  <cols>
    <col min="1" max="1" width="7.81640625" style="47" bestFit="1" customWidth="1"/>
    <col min="2" max="2" width="29.54296875" style="47" bestFit="1" customWidth="1"/>
    <col min="3" max="3" width="54.1796875" style="47" bestFit="1" customWidth="1"/>
    <col min="4" max="4" width="70.453125" style="47" bestFit="1" customWidth="1"/>
    <col min="5" max="5" width="15" style="47" customWidth="1"/>
    <col min="6" max="16384" width="11.7265625" style="48"/>
  </cols>
  <sheetData>
    <row r="1" spans="1:5" s="41" customFormat="1" x14ac:dyDescent="0.5">
      <c r="A1" s="40" t="s">
        <v>124</v>
      </c>
      <c r="B1" s="40" t="s">
        <v>125</v>
      </c>
      <c r="C1" s="40" t="s">
        <v>126</v>
      </c>
      <c r="D1" s="40" t="s">
        <v>127</v>
      </c>
      <c r="E1" s="40" t="s">
        <v>1256</v>
      </c>
    </row>
    <row r="2" spans="1:5" s="43" customFormat="1" x14ac:dyDescent="0.35">
      <c r="A2" s="44">
        <v>1</v>
      </c>
      <c r="B2" s="44" t="s">
        <v>1287</v>
      </c>
      <c r="C2" s="44" t="s">
        <v>1265</v>
      </c>
      <c r="D2" s="44" t="s">
        <v>1266</v>
      </c>
      <c r="E2" s="44" t="s">
        <v>1289</v>
      </c>
    </row>
    <row r="3" spans="1:5" s="43" customFormat="1" x14ac:dyDescent="0.35">
      <c r="A3" s="42">
        <v>2</v>
      </c>
      <c r="B3" s="42" t="s">
        <v>1285</v>
      </c>
      <c r="C3" s="42" t="s">
        <v>1258</v>
      </c>
      <c r="D3" s="42" t="s">
        <v>1259</v>
      </c>
      <c r="E3" s="42" t="s">
        <v>1288</v>
      </c>
    </row>
    <row r="4" spans="1:5" s="46" customFormat="1" x14ac:dyDescent="0.35">
      <c r="A4" s="45">
        <v>3</v>
      </c>
      <c r="B4" s="45" t="s">
        <v>3</v>
      </c>
      <c r="C4" s="45" t="s">
        <v>4</v>
      </c>
      <c r="D4" s="45" t="s">
        <v>128</v>
      </c>
      <c r="E4" s="45" t="s">
        <v>1387</v>
      </c>
    </row>
    <row r="5" spans="1:5" s="46" customFormat="1" x14ac:dyDescent="0.35">
      <c r="A5" s="45">
        <v>4</v>
      </c>
      <c r="B5" s="45" t="s">
        <v>3</v>
      </c>
      <c r="C5" s="45" t="s">
        <v>1344</v>
      </c>
      <c r="D5" s="45" t="s">
        <v>1345</v>
      </c>
      <c r="E5" s="45" t="s">
        <v>1387</v>
      </c>
    </row>
    <row r="6" spans="1:5" s="46" customFormat="1" x14ac:dyDescent="0.35">
      <c r="A6" s="45">
        <v>5</v>
      </c>
      <c r="B6" s="45" t="s">
        <v>8</v>
      </c>
      <c r="C6" s="45" t="s">
        <v>9</v>
      </c>
      <c r="D6" s="45" t="s">
        <v>129</v>
      </c>
      <c r="E6" s="45" t="s">
        <v>1387</v>
      </c>
    </row>
    <row r="7" spans="1:5" s="46" customFormat="1" x14ac:dyDescent="0.35">
      <c r="A7" s="45">
        <v>6</v>
      </c>
      <c r="B7" s="45" t="s">
        <v>5</v>
      </c>
      <c r="C7" s="45" t="s">
        <v>7</v>
      </c>
      <c r="D7" s="45" t="s">
        <v>130</v>
      </c>
      <c r="E7" s="45" t="s">
        <v>1387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58ED5"/>
  </sheetPr>
  <dimension ref="A1:AE15"/>
  <sheetViews>
    <sheetView zoomScale="85" zoomScaleNormal="85" workbookViewId="0">
      <selection activeCell="E1" sqref="E1"/>
    </sheetView>
  </sheetViews>
  <sheetFormatPr defaultColWidth="15.453125" defaultRowHeight="15.5" x14ac:dyDescent="0.35"/>
  <cols>
    <col min="1" max="1" width="35.453125" style="39" customWidth="1"/>
    <col min="2" max="2" width="45.26953125" style="39" customWidth="1"/>
    <col min="3" max="11" width="35.453125" style="39" customWidth="1"/>
    <col min="12" max="12" width="8" style="39" customWidth="1"/>
    <col min="13" max="13" width="24.1796875" style="39" customWidth="1"/>
    <col min="14" max="14" width="18.7265625" style="39" customWidth="1"/>
    <col min="15" max="15" width="19.1796875" style="39" customWidth="1"/>
    <col min="16" max="16" width="20.26953125" style="39" customWidth="1"/>
    <col min="17" max="16384" width="15.453125" style="39"/>
  </cols>
  <sheetData>
    <row r="1" spans="1:31" x14ac:dyDescent="0.35">
      <c r="A1" s="55" t="s">
        <v>1286</v>
      </c>
      <c r="B1" s="56" t="s">
        <v>961</v>
      </c>
      <c r="C1" s="56" t="s">
        <v>962</v>
      </c>
      <c r="D1" s="56" t="s">
        <v>1270</v>
      </c>
      <c r="E1" s="56" t="s">
        <v>1271</v>
      </c>
      <c r="F1" s="56" t="s">
        <v>1290</v>
      </c>
      <c r="G1" s="56" t="s">
        <v>1269</v>
      </c>
      <c r="H1" s="56" t="s">
        <v>1291</v>
      </c>
      <c r="I1" s="56" t="s">
        <v>1292</v>
      </c>
      <c r="J1" s="56" t="s">
        <v>964</v>
      </c>
      <c r="K1" s="56" t="s">
        <v>1293</v>
      </c>
      <c r="L1" s="56" t="s">
        <v>1294</v>
      </c>
      <c r="M1" s="56" t="s">
        <v>1295</v>
      </c>
      <c r="N1" s="56" t="s">
        <v>1296</v>
      </c>
      <c r="O1" s="56" t="s">
        <v>1297</v>
      </c>
      <c r="P1" s="50" t="s">
        <v>1298</v>
      </c>
      <c r="Q1" s="50" t="s">
        <v>981</v>
      </c>
      <c r="R1" s="50" t="s">
        <v>1299</v>
      </c>
      <c r="S1" s="50" t="s">
        <v>1300</v>
      </c>
      <c r="T1" s="50" t="s">
        <v>1301</v>
      </c>
      <c r="U1" s="50" t="s">
        <v>1302</v>
      </c>
      <c r="V1" s="50" t="s">
        <v>1303</v>
      </c>
      <c r="W1" s="50" t="s">
        <v>1304</v>
      </c>
      <c r="X1" s="50" t="s">
        <v>1305</v>
      </c>
      <c r="Y1" s="50" t="s">
        <v>1306</v>
      </c>
      <c r="Z1" s="50" t="s">
        <v>1307</v>
      </c>
      <c r="AA1" s="50" t="s">
        <v>1308</v>
      </c>
      <c r="AB1" s="50" t="s">
        <v>1309</v>
      </c>
      <c r="AC1" s="50" t="s">
        <v>1310</v>
      </c>
      <c r="AD1" s="50" t="s">
        <v>1311</v>
      </c>
      <c r="AE1" s="50" t="s">
        <v>1312</v>
      </c>
    </row>
    <row r="2" spans="1:31" x14ac:dyDescent="0.35">
      <c r="A2" s="57"/>
      <c r="B2" s="58" t="s">
        <v>1263</v>
      </c>
      <c r="C2" s="58" t="s">
        <v>71</v>
      </c>
      <c r="D2" s="52" t="s">
        <v>1313</v>
      </c>
      <c r="E2" s="52" t="s">
        <v>969</v>
      </c>
      <c r="F2" s="52"/>
      <c r="G2" s="58" t="s">
        <v>987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pans="1:31" x14ac:dyDescent="0.35">
      <c r="A3" s="55" t="s">
        <v>1287</v>
      </c>
      <c r="B3" s="56" t="s">
        <v>961</v>
      </c>
      <c r="C3" s="56" t="s">
        <v>962</v>
      </c>
      <c r="D3" s="56" t="s">
        <v>1270</v>
      </c>
      <c r="E3" s="56" t="s">
        <v>1271</v>
      </c>
      <c r="F3" s="56" t="s">
        <v>1290</v>
      </c>
      <c r="G3" s="56" t="s">
        <v>1269</v>
      </c>
      <c r="H3" s="56" t="s">
        <v>1291</v>
      </c>
      <c r="I3" s="56" t="s">
        <v>1292</v>
      </c>
      <c r="J3" s="56" t="s">
        <v>964</v>
      </c>
      <c r="K3" s="56" t="s">
        <v>1293</v>
      </c>
      <c r="L3" s="56" t="s">
        <v>1294</v>
      </c>
      <c r="M3" s="56" t="s">
        <v>1295</v>
      </c>
      <c r="N3" s="56" t="s">
        <v>1296</v>
      </c>
      <c r="O3" s="56" t="s">
        <v>1297</v>
      </c>
      <c r="P3" s="50" t="s">
        <v>1298</v>
      </c>
      <c r="Q3" s="50" t="s">
        <v>981</v>
      </c>
      <c r="R3" s="50" t="s">
        <v>1299</v>
      </c>
      <c r="S3" s="50" t="s">
        <v>1300</v>
      </c>
      <c r="T3" s="50" t="s">
        <v>1301</v>
      </c>
      <c r="U3" s="50" t="s">
        <v>1302</v>
      </c>
      <c r="V3" s="50" t="s">
        <v>1303</v>
      </c>
      <c r="W3" s="50" t="s">
        <v>1304</v>
      </c>
      <c r="X3" s="50" t="s">
        <v>1305</v>
      </c>
      <c r="Y3" s="50" t="s">
        <v>1306</v>
      </c>
      <c r="Z3" s="50" t="s">
        <v>1307</v>
      </c>
      <c r="AA3" s="50" t="s">
        <v>1308</v>
      </c>
      <c r="AB3" s="50" t="s">
        <v>1309</v>
      </c>
      <c r="AC3" s="50" t="s">
        <v>1310</v>
      </c>
      <c r="AD3" s="50" t="s">
        <v>1311</v>
      </c>
      <c r="AE3" s="50" t="s">
        <v>1312</v>
      </c>
    </row>
    <row r="4" spans="1:31" x14ac:dyDescent="0.35">
      <c r="A4" s="57"/>
      <c r="B4" s="58" t="s">
        <v>1265</v>
      </c>
      <c r="C4" s="58" t="s">
        <v>71</v>
      </c>
      <c r="D4" s="52" t="s">
        <v>1313</v>
      </c>
      <c r="E4" s="52" t="s">
        <v>969</v>
      </c>
      <c r="F4" s="52"/>
      <c r="G4" s="58" t="s">
        <v>987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1" x14ac:dyDescent="0.35">
      <c r="A5" s="55" t="s">
        <v>1285</v>
      </c>
      <c r="B5" s="56" t="s">
        <v>961</v>
      </c>
      <c r="C5" s="56" t="s">
        <v>962</v>
      </c>
      <c r="D5" s="56" t="s">
        <v>1270</v>
      </c>
      <c r="E5" s="56" t="s">
        <v>1271</v>
      </c>
      <c r="F5" s="56" t="s">
        <v>1290</v>
      </c>
      <c r="G5" s="56" t="s">
        <v>1269</v>
      </c>
      <c r="H5" s="56" t="s">
        <v>1291</v>
      </c>
      <c r="I5" s="56" t="s">
        <v>1292</v>
      </c>
      <c r="J5" s="56" t="s">
        <v>964</v>
      </c>
      <c r="K5" s="56" t="s">
        <v>1293</v>
      </c>
      <c r="L5" s="56" t="s">
        <v>1294</v>
      </c>
      <c r="M5" s="56" t="s">
        <v>1295</v>
      </c>
      <c r="N5" s="56" t="s">
        <v>1296</v>
      </c>
      <c r="O5" s="56" t="s">
        <v>1297</v>
      </c>
      <c r="P5" s="50" t="s">
        <v>1298</v>
      </c>
      <c r="Q5" s="50" t="s">
        <v>981</v>
      </c>
      <c r="R5" s="50" t="s">
        <v>1299</v>
      </c>
      <c r="S5" s="50" t="s">
        <v>1300</v>
      </c>
      <c r="T5" s="50" t="s">
        <v>1301</v>
      </c>
      <c r="U5" s="50" t="s">
        <v>1302</v>
      </c>
      <c r="V5" s="50" t="s">
        <v>1303</v>
      </c>
      <c r="W5" s="50" t="s">
        <v>1304</v>
      </c>
      <c r="X5" s="50" t="s">
        <v>1305</v>
      </c>
      <c r="Y5" s="50" t="s">
        <v>1306</v>
      </c>
      <c r="Z5" s="50" t="s">
        <v>1307</v>
      </c>
      <c r="AA5" s="50" t="s">
        <v>1308</v>
      </c>
      <c r="AB5" s="50" t="s">
        <v>1309</v>
      </c>
      <c r="AC5" s="50" t="s">
        <v>1310</v>
      </c>
      <c r="AD5" s="50" t="s">
        <v>1311</v>
      </c>
      <c r="AE5" s="50" t="s">
        <v>1312</v>
      </c>
    </row>
    <row r="6" spans="1:31" x14ac:dyDescent="0.35">
      <c r="A6" s="57"/>
      <c r="B6" s="58" t="s">
        <v>1258</v>
      </c>
      <c r="C6" s="58" t="s">
        <v>71</v>
      </c>
      <c r="D6" s="52" t="s">
        <v>1313</v>
      </c>
      <c r="E6" s="52" t="s">
        <v>969</v>
      </c>
      <c r="F6" s="52"/>
      <c r="G6" s="58" t="s">
        <v>987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pans="1:31" ht="13.5" customHeight="1" x14ac:dyDescent="0.35">
      <c r="A7" s="49" t="s">
        <v>3</v>
      </c>
      <c r="B7" s="50" t="s">
        <v>961</v>
      </c>
      <c r="C7" s="50" t="s">
        <v>962</v>
      </c>
      <c r="D7" s="50" t="s">
        <v>963</v>
      </c>
      <c r="E7" s="50" t="s">
        <v>964</v>
      </c>
      <c r="F7" s="50" t="s">
        <v>965</v>
      </c>
      <c r="G7" s="50" t="s">
        <v>966</v>
      </c>
      <c r="H7" s="50" t="s">
        <v>967</v>
      </c>
      <c r="I7" s="50"/>
      <c r="J7" s="50"/>
      <c r="K7" s="50"/>
    </row>
    <row r="8" spans="1:31" ht="13.5" customHeight="1" x14ac:dyDescent="0.35">
      <c r="A8" s="51"/>
      <c r="B8" s="52" t="s">
        <v>4</v>
      </c>
      <c r="C8" s="52" t="s">
        <v>71</v>
      </c>
      <c r="D8" s="52" t="s">
        <v>968</v>
      </c>
      <c r="E8" s="52"/>
      <c r="F8" s="53"/>
      <c r="G8" s="53"/>
      <c r="H8" s="53"/>
      <c r="I8" s="53"/>
      <c r="J8" s="53"/>
      <c r="K8" s="53"/>
    </row>
    <row r="9" spans="1:31" ht="13.5" customHeight="1" x14ac:dyDescent="0.35">
      <c r="A9" s="51"/>
      <c r="B9" s="52" t="s">
        <v>1344</v>
      </c>
      <c r="C9" s="52" t="s">
        <v>71</v>
      </c>
      <c r="D9" s="52" t="s">
        <v>968</v>
      </c>
      <c r="E9" s="52"/>
      <c r="F9" s="53"/>
      <c r="G9" s="53"/>
      <c r="H9" s="53"/>
      <c r="I9" s="53"/>
      <c r="J9" s="53"/>
      <c r="K9" s="53"/>
    </row>
    <row r="10" spans="1:31" ht="13.5" customHeight="1" x14ac:dyDescent="0.35">
      <c r="A10" s="49" t="s">
        <v>8</v>
      </c>
      <c r="B10" s="50" t="s">
        <v>961</v>
      </c>
      <c r="C10" s="50" t="s">
        <v>962</v>
      </c>
      <c r="D10" s="50" t="s">
        <v>963</v>
      </c>
      <c r="E10" s="50" t="s">
        <v>970</v>
      </c>
      <c r="F10" s="50" t="s">
        <v>971</v>
      </c>
      <c r="G10" s="50" t="s">
        <v>972</v>
      </c>
      <c r="H10" s="50" t="s">
        <v>973</v>
      </c>
      <c r="I10" s="50" t="s">
        <v>974</v>
      </c>
      <c r="J10" s="50" t="s">
        <v>975</v>
      </c>
      <c r="K10" s="50" t="s">
        <v>976</v>
      </c>
      <c r="L10" s="50" t="s">
        <v>977</v>
      </c>
      <c r="M10" s="50" t="s">
        <v>978</v>
      </c>
      <c r="N10" s="50" t="s">
        <v>979</v>
      </c>
      <c r="O10" s="50" t="s">
        <v>980</v>
      </c>
      <c r="P10" s="50" t="s">
        <v>981</v>
      </c>
    </row>
    <row r="11" spans="1:31" ht="13.5" customHeight="1" x14ac:dyDescent="0.35">
      <c r="A11" s="51"/>
      <c r="B11" s="52" t="s">
        <v>9</v>
      </c>
      <c r="C11" s="52" t="s">
        <v>71</v>
      </c>
      <c r="D11" s="52" t="s">
        <v>968</v>
      </c>
      <c r="E11" s="52" t="str">
        <f ca="1">CONCATENATE("Test Payee",TEXT(NOW(), "ddmmyyhhmmss"))</f>
        <v>Test Payee190320175702</v>
      </c>
      <c r="F11" s="52" t="s">
        <v>982</v>
      </c>
      <c r="G11" s="52" t="s">
        <v>983</v>
      </c>
      <c r="H11" s="52" t="s">
        <v>984</v>
      </c>
      <c r="I11" s="53"/>
      <c r="J11" s="53"/>
      <c r="K11" s="53"/>
      <c r="L11" s="52" t="s">
        <v>984</v>
      </c>
      <c r="M11" s="54" t="s">
        <v>985</v>
      </c>
      <c r="N11" s="54" t="s">
        <v>986</v>
      </c>
      <c r="O11" s="52" t="str">
        <f ca="1">CONCATENATE("Nick",TEXT(NOW(), "ddmmyyhhmmss"))</f>
        <v>Nick190320175702</v>
      </c>
      <c r="P11" s="52" t="str">
        <f ca="1">CONCATENATE("Notes",TEXT(NOW(), "ddmmyyhhmmss"))</f>
        <v>Notes190320175702</v>
      </c>
    </row>
    <row r="12" spans="1:31" ht="13.5" customHeight="1" x14ac:dyDescent="0.35">
      <c r="A12" s="51"/>
      <c r="B12" s="52" t="s">
        <v>10</v>
      </c>
      <c r="C12" s="52" t="s">
        <v>71</v>
      </c>
      <c r="D12" s="52" t="s">
        <v>968</v>
      </c>
      <c r="E12" s="52"/>
      <c r="F12" s="52"/>
      <c r="G12" s="52"/>
      <c r="H12" s="52"/>
      <c r="I12" s="53"/>
      <c r="J12" s="53"/>
      <c r="K12" s="53"/>
      <c r="L12" s="53"/>
      <c r="M12" s="53"/>
      <c r="N12" s="53"/>
      <c r="O12" s="52" t="str">
        <f ca="1">CONCATENATE("Nick",TEXT(NOW(), "ddmmyyhhmmss"))</f>
        <v>Nick190320175702</v>
      </c>
      <c r="P12" s="52" t="str">
        <f ca="1">CONCATENATE("Notes",TEXT(NOW(), "ddmmyyhhmmss"))</f>
        <v>Notes190320175702</v>
      </c>
    </row>
    <row r="13" spans="1:31" ht="13.5" customHeight="1" x14ac:dyDescent="0.35">
      <c r="A13" s="49" t="s">
        <v>5</v>
      </c>
      <c r="B13" s="50" t="s">
        <v>961</v>
      </c>
      <c r="C13" s="50" t="s">
        <v>962</v>
      </c>
      <c r="D13" s="50" t="s">
        <v>963</v>
      </c>
      <c r="E13" s="50" t="s">
        <v>988</v>
      </c>
      <c r="F13" s="50" t="s">
        <v>981</v>
      </c>
      <c r="G13" s="50" t="s">
        <v>989</v>
      </c>
      <c r="H13" s="50" t="s">
        <v>990</v>
      </c>
      <c r="I13" s="50" t="s">
        <v>976</v>
      </c>
      <c r="J13" s="52"/>
      <c r="K13" s="50"/>
    </row>
    <row r="14" spans="1:31" ht="13.5" customHeight="1" x14ac:dyDescent="0.35">
      <c r="A14" s="51"/>
      <c r="B14" s="52" t="s">
        <v>7</v>
      </c>
      <c r="C14" s="52" t="s">
        <v>71</v>
      </c>
      <c r="D14" s="52" t="s">
        <v>968</v>
      </c>
      <c r="E14" s="52" t="s">
        <v>991</v>
      </c>
      <c r="F14" s="53"/>
      <c r="G14" s="52" t="str">
        <f ca="1">CONCATENATE("", TEXT(EOMONTH(TODAY(), 0)+1, "mm/dd/yyyy"))</f>
        <v>04/01/2020</v>
      </c>
      <c r="H14" s="53"/>
      <c r="I14" s="53"/>
      <c r="J14" s="53"/>
      <c r="K14" s="53"/>
    </row>
    <row r="15" spans="1:31" ht="15.75" customHeight="1" x14ac:dyDescent="0.35">
      <c r="A15" s="51"/>
      <c r="B15" s="52" t="s">
        <v>6</v>
      </c>
      <c r="C15" s="52" t="s">
        <v>71</v>
      </c>
      <c r="D15" s="52" t="s">
        <v>968</v>
      </c>
      <c r="E15" s="52"/>
      <c r="F15" s="52" t="s">
        <v>992</v>
      </c>
      <c r="G15" s="52"/>
      <c r="H15" s="52" t="str">
        <f ca="1">CONCATENATE("", TEXT(TODAY(), "mm/dd/yyyy"))</f>
        <v>03/19/2020</v>
      </c>
      <c r="I15" s="52" t="s">
        <v>993</v>
      </c>
      <c r="J15" s="53"/>
      <c r="K15" s="5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'C:\Users\KIT966\Desktop\AWS_DBX\New folder\[OLBSanity_Demo.xlsx]ProjectConfig'!#REF!</xm:f>
          </x14:formula1>
          <x14:formula2>
            <xm:f>0</xm:f>
          </x14:formula2>
          <xm:sqref>C2 C6 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88"/>
  <sheetViews>
    <sheetView zoomScale="85" zoomScaleNormal="85" workbookViewId="0">
      <selection activeCell="B9" sqref="B9"/>
    </sheetView>
  </sheetViews>
  <sheetFormatPr defaultColWidth="15.453125" defaultRowHeight="14.5" x14ac:dyDescent="0.35"/>
  <cols>
    <col min="1" max="1" width="30" customWidth="1"/>
    <col min="2" max="2" width="44.7265625" customWidth="1"/>
    <col min="3" max="3" width="57.81640625" customWidth="1"/>
    <col min="4" max="4" width="53.81640625" customWidth="1"/>
    <col min="5" max="5" width="62.453125" customWidth="1"/>
  </cols>
  <sheetData>
    <row r="1" spans="1:5" ht="23.25" customHeight="1" x14ac:dyDescent="0.35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</row>
    <row r="2" spans="1:5" ht="15.75" customHeight="1" x14ac:dyDescent="0.35">
      <c r="A2" s="7" t="s">
        <v>138</v>
      </c>
      <c r="B2" s="7" t="s">
        <v>139</v>
      </c>
      <c r="C2" s="7" t="s">
        <v>140</v>
      </c>
      <c r="D2" s="7" t="s">
        <v>141</v>
      </c>
      <c r="E2" s="7" t="str">
        <f t="shared" ref="E2:E65" si="0">CONCATENATE($A2,IF(ISBLANK($A2),"","_"),$B2)</f>
        <v>AccountDetailsPage_AccountNickName</v>
      </c>
    </row>
    <row r="3" spans="1:5" ht="15.75" customHeight="1" x14ac:dyDescent="0.35">
      <c r="A3" s="7" t="s">
        <v>138</v>
      </c>
      <c r="B3" s="7" t="s">
        <v>142</v>
      </c>
      <c r="C3" s="7" t="s">
        <v>143</v>
      </c>
      <c r="D3" s="7" t="s">
        <v>144</v>
      </c>
      <c r="E3" s="7" t="str">
        <f t="shared" si="0"/>
        <v>AccountDetailsPage_AccountNickNameForCreditCardAccount</v>
      </c>
    </row>
    <row r="4" spans="1:5" ht="15.75" customHeight="1" x14ac:dyDescent="0.35">
      <c r="A4" s="7" t="s">
        <v>138</v>
      </c>
      <c r="B4" s="7" t="s">
        <v>145</v>
      </c>
      <c r="C4" s="7" t="s">
        <v>146</v>
      </c>
      <c r="D4" s="7" t="s">
        <v>147</v>
      </c>
      <c r="E4" s="7" t="str">
        <f t="shared" si="0"/>
        <v>AccountDetailsPage_AccountNumber</v>
      </c>
    </row>
    <row r="5" spans="1:5" ht="15.75" customHeight="1" x14ac:dyDescent="0.35">
      <c r="A5" s="7" t="s">
        <v>138</v>
      </c>
      <c r="B5" s="7" t="s">
        <v>148</v>
      </c>
      <c r="C5" s="7" t="s">
        <v>149</v>
      </c>
      <c r="D5" s="7" t="s">
        <v>150</v>
      </c>
      <c r="E5" s="7" t="str">
        <f t="shared" si="0"/>
        <v>AccountDetailsPage_AccountTypeChecking</v>
      </c>
    </row>
    <row r="6" spans="1:5" ht="15.75" customHeight="1" x14ac:dyDescent="0.35">
      <c r="A6" s="7" t="s">
        <v>138</v>
      </c>
      <c r="B6" s="7" t="s">
        <v>151</v>
      </c>
      <c r="C6" s="7" t="s">
        <v>152</v>
      </c>
      <c r="D6" s="7" t="s">
        <v>153</v>
      </c>
      <c r="E6" s="7" t="str">
        <f t="shared" si="0"/>
        <v>AccountDetailsPage_AccountTypeLoan</v>
      </c>
    </row>
    <row r="7" spans="1:5" ht="15.75" customHeight="1" x14ac:dyDescent="0.35">
      <c r="A7" s="7" t="s">
        <v>138</v>
      </c>
      <c r="B7" s="7" t="s">
        <v>154</v>
      </c>
      <c r="C7" s="7" t="s">
        <v>155</v>
      </c>
      <c r="D7" s="7" t="s">
        <v>156</v>
      </c>
      <c r="E7" s="7" t="str">
        <f t="shared" si="0"/>
        <v>AccountDetailsPage_AvailableBalance</v>
      </c>
    </row>
    <row r="8" spans="1:5" ht="15.75" customHeight="1" x14ac:dyDescent="0.35">
      <c r="A8" s="7" t="s">
        <v>138</v>
      </c>
      <c r="B8" s="7" t="s">
        <v>157</v>
      </c>
      <c r="C8" s="7" t="s">
        <v>158</v>
      </c>
      <c r="D8" s="7" t="s">
        <v>159</v>
      </c>
      <c r="E8" s="7" t="str">
        <f t="shared" si="0"/>
        <v>AccountDetailsPage_AvailableCredit</v>
      </c>
    </row>
    <row r="9" spans="1:5" ht="15.75" customHeight="1" x14ac:dyDescent="0.35">
      <c r="A9" s="7" t="s">
        <v>138</v>
      </c>
      <c r="B9" s="7" t="s">
        <v>160</v>
      </c>
      <c r="C9" s="7" t="s">
        <v>1384</v>
      </c>
      <c r="D9" s="7" t="s">
        <v>161</v>
      </c>
      <c r="E9" s="7" t="str">
        <f t="shared" si="0"/>
        <v>AccountDetailsPage_CardHolderName</v>
      </c>
    </row>
    <row r="10" spans="1:5" ht="15.75" customHeight="1" x14ac:dyDescent="0.35">
      <c r="A10" s="7" t="s">
        <v>138</v>
      </c>
      <c r="B10" s="7" t="s">
        <v>162</v>
      </c>
      <c r="C10" s="7" t="s">
        <v>163</v>
      </c>
      <c r="D10" s="7" t="s">
        <v>164</v>
      </c>
      <c r="E10" s="7" t="str">
        <f t="shared" si="0"/>
        <v>AccountDetailsPage_CardIssueDate</v>
      </c>
    </row>
    <row r="11" spans="1:5" ht="15.75" customHeight="1" x14ac:dyDescent="0.35">
      <c r="A11" s="7" t="s">
        <v>138</v>
      </c>
      <c r="B11" s="7" t="s">
        <v>165</v>
      </c>
      <c r="C11" s="7" t="s">
        <v>166</v>
      </c>
      <c r="D11" s="7" t="s">
        <v>167</v>
      </c>
      <c r="E11" s="7" t="str">
        <f t="shared" si="0"/>
        <v>AccountDetailsPage_CardType</v>
      </c>
    </row>
    <row r="12" spans="1:5" ht="15.75" customHeight="1" x14ac:dyDescent="0.35">
      <c r="A12" s="7" t="s">
        <v>138</v>
      </c>
      <c r="B12" s="7" t="s">
        <v>168</v>
      </c>
      <c r="C12" s="7" t="s">
        <v>169</v>
      </c>
      <c r="D12" s="7" t="s">
        <v>169</v>
      </c>
      <c r="E12" s="7" t="str">
        <f t="shared" si="0"/>
        <v>AccountDetailsPage_CCAccountNumber</v>
      </c>
    </row>
    <row r="13" spans="1:5" ht="15.75" customHeight="1" x14ac:dyDescent="0.35">
      <c r="A13" s="7" t="s">
        <v>138</v>
      </c>
      <c r="B13" s="7" t="s">
        <v>170</v>
      </c>
      <c r="C13" s="7" t="s">
        <v>171</v>
      </c>
      <c r="D13" s="7" t="s">
        <v>172</v>
      </c>
      <c r="E13" s="7" t="str">
        <f t="shared" si="0"/>
        <v>AccountDetailsPage_CreditLimit</v>
      </c>
    </row>
    <row r="14" spans="1:5" ht="15.75" customHeight="1" x14ac:dyDescent="0.35">
      <c r="A14" s="7" t="s">
        <v>138</v>
      </c>
      <c r="B14" s="7" t="s">
        <v>173</v>
      </c>
      <c r="C14" s="7" t="s">
        <v>174</v>
      </c>
      <c r="D14" s="7" t="s">
        <v>175</v>
      </c>
      <c r="E14" s="7" t="str">
        <f t="shared" si="0"/>
        <v>AccountDetailsPage_CurrentBalance</v>
      </c>
    </row>
    <row r="15" spans="1:5" ht="15.75" customHeight="1" x14ac:dyDescent="0.35">
      <c r="A15" s="7" t="s">
        <v>138</v>
      </c>
      <c r="B15" s="7" t="s">
        <v>176</v>
      </c>
      <c r="C15" s="7" t="s">
        <v>177</v>
      </c>
      <c r="D15" s="7" t="s">
        <v>178</v>
      </c>
      <c r="E15" s="7" t="str">
        <f t="shared" si="0"/>
        <v>AccountDetailsPage_DueAmount</v>
      </c>
    </row>
    <row r="16" spans="1:5" ht="15.75" customHeight="1" x14ac:dyDescent="0.35">
      <c r="A16" s="7" t="s">
        <v>138</v>
      </c>
      <c r="B16" s="7" t="s">
        <v>179</v>
      </c>
      <c r="C16" s="7" t="s">
        <v>180</v>
      </c>
      <c r="D16" s="7" t="s">
        <v>181</v>
      </c>
      <c r="E16" s="7" t="str">
        <f t="shared" si="0"/>
        <v>AccountDetailsPage_DueDate</v>
      </c>
    </row>
    <row r="17" spans="1:5" ht="15.75" customHeight="1" x14ac:dyDescent="0.35">
      <c r="A17" s="7" t="s">
        <v>138</v>
      </c>
      <c r="B17" s="7" t="s">
        <v>182</v>
      </c>
      <c r="C17" s="7" t="s">
        <v>183</v>
      </c>
      <c r="D17" s="7" t="s">
        <v>184</v>
      </c>
      <c r="E17" s="7" t="str">
        <f t="shared" si="0"/>
        <v>AccountDetailsPage_InterestPaidLastYear</v>
      </c>
    </row>
    <row r="18" spans="1:5" ht="15.75" customHeight="1" x14ac:dyDescent="0.35">
      <c r="A18" s="7" t="s">
        <v>138</v>
      </c>
      <c r="B18" s="7" t="s">
        <v>185</v>
      </c>
      <c r="C18" s="7" t="s">
        <v>186</v>
      </c>
      <c r="D18" s="7" t="s">
        <v>187</v>
      </c>
      <c r="E18" s="7" t="str">
        <f t="shared" si="0"/>
        <v>AccountDetailsPage_InterestPaidYTD</v>
      </c>
    </row>
    <row r="19" spans="1:5" ht="15.75" customHeight="1" x14ac:dyDescent="0.35">
      <c r="A19" s="7" t="s">
        <v>138</v>
      </c>
      <c r="B19" s="7" t="s">
        <v>188</v>
      </c>
      <c r="C19" s="7" t="s">
        <v>189</v>
      </c>
      <c r="D19" s="7" t="s">
        <v>190</v>
      </c>
      <c r="E19" s="7" t="str">
        <f t="shared" si="0"/>
        <v>AccountDetailsPage_InterestRateForCreditCardAccounts</v>
      </c>
    </row>
    <row r="20" spans="1:5" ht="15.75" customHeight="1" x14ac:dyDescent="0.35">
      <c r="A20" s="7" t="s">
        <v>138</v>
      </c>
      <c r="B20" s="7" t="s">
        <v>191</v>
      </c>
      <c r="C20" s="7" t="s">
        <v>192</v>
      </c>
      <c r="D20" s="7" t="s">
        <v>193</v>
      </c>
      <c r="E20" s="7" t="str">
        <f t="shared" si="0"/>
        <v>AccountDetailsPage_InterestRateForLoanAccounts</v>
      </c>
    </row>
    <row r="21" spans="1:5" ht="15.75" customHeight="1" x14ac:dyDescent="0.35">
      <c r="A21" s="7" t="s">
        <v>138</v>
      </c>
      <c r="B21" s="7" t="s">
        <v>194</v>
      </c>
      <c r="C21" s="7" t="s">
        <v>1382</v>
      </c>
      <c r="D21" s="7" t="s">
        <v>195</v>
      </c>
      <c r="E21" s="7" t="str">
        <f t="shared" si="0"/>
        <v>AccountDetailsPage_JointAccountHolder</v>
      </c>
    </row>
    <row r="22" spans="1:5" ht="15.75" customHeight="1" x14ac:dyDescent="0.35">
      <c r="A22" s="7" t="s">
        <v>138</v>
      </c>
      <c r="B22" s="7" t="s">
        <v>196</v>
      </c>
      <c r="C22" s="7" t="s">
        <v>197</v>
      </c>
      <c r="D22" s="7" t="s">
        <v>198</v>
      </c>
      <c r="E22" s="7" t="str">
        <f t="shared" si="0"/>
        <v>AccountDetailsPage_LastPaymentAmount</v>
      </c>
    </row>
    <row r="23" spans="1:5" ht="15.75" customHeight="1" x14ac:dyDescent="0.35">
      <c r="A23" s="7" t="s">
        <v>138</v>
      </c>
      <c r="B23" s="7" t="s">
        <v>199</v>
      </c>
      <c r="C23" s="7" t="s">
        <v>200</v>
      </c>
      <c r="D23" s="7" t="s">
        <v>201</v>
      </c>
      <c r="E23" s="7" t="str">
        <f t="shared" si="0"/>
        <v>AccountDetailsPage_LastPaymentDate</v>
      </c>
    </row>
    <row r="24" spans="1:5" ht="15.75" customHeight="1" x14ac:dyDescent="0.35">
      <c r="A24" s="7" t="s">
        <v>138</v>
      </c>
      <c r="B24" s="7" t="s">
        <v>202</v>
      </c>
      <c r="C24" s="7" t="s">
        <v>203</v>
      </c>
      <c r="D24" s="7" t="s">
        <v>204</v>
      </c>
      <c r="E24" s="7" t="str">
        <f t="shared" si="0"/>
        <v>AccountDetailsPage_LastStatementBalance</v>
      </c>
    </row>
    <row r="25" spans="1:5" ht="15.75" customHeight="1" x14ac:dyDescent="0.35">
      <c r="A25" s="7" t="s">
        <v>138</v>
      </c>
      <c r="B25" s="7" t="s">
        <v>205</v>
      </c>
      <c r="C25" s="7" t="s">
        <v>146</v>
      </c>
      <c r="D25" s="7" t="s">
        <v>206</v>
      </c>
      <c r="E25" s="7" t="str">
        <f t="shared" si="0"/>
        <v>AccountDetailsPage_LoanAccountNumber</v>
      </c>
    </row>
    <row r="26" spans="1:5" ht="15.75" customHeight="1" x14ac:dyDescent="0.35">
      <c r="A26" s="7" t="s">
        <v>138</v>
      </c>
      <c r="B26" s="7" t="s">
        <v>207</v>
      </c>
      <c r="C26" s="7" t="s">
        <v>208</v>
      </c>
      <c r="D26" s="7" t="s">
        <v>209</v>
      </c>
      <c r="E26" s="7" t="str">
        <f t="shared" si="0"/>
        <v>AccountDetailsPage_LoanOriginationDate</v>
      </c>
    </row>
    <row r="27" spans="1:5" ht="15.75" customHeight="1" x14ac:dyDescent="0.35">
      <c r="A27" s="7" t="s">
        <v>138</v>
      </c>
      <c r="B27" s="7" t="s">
        <v>210</v>
      </c>
      <c r="C27" s="7" t="s">
        <v>211</v>
      </c>
      <c r="D27" s="7" t="s">
        <v>212</v>
      </c>
      <c r="E27" s="7" t="str">
        <f t="shared" si="0"/>
        <v>AccountDetailsPage_LoanType</v>
      </c>
    </row>
    <row r="28" spans="1:5" ht="15.75" customHeight="1" x14ac:dyDescent="0.35">
      <c r="A28" s="7" t="s">
        <v>138</v>
      </c>
      <c r="B28" s="7" t="s">
        <v>213</v>
      </c>
      <c r="C28" s="7" t="s">
        <v>214</v>
      </c>
      <c r="D28" s="7" t="s">
        <v>215</v>
      </c>
      <c r="E28" s="7" t="str">
        <f t="shared" si="0"/>
        <v>AccountDetailsPage_LoanType_Loan</v>
      </c>
    </row>
    <row r="29" spans="1:5" ht="15.75" customHeight="1" x14ac:dyDescent="0.35">
      <c r="A29" s="7" t="s">
        <v>138</v>
      </c>
      <c r="B29" s="7" t="s">
        <v>216</v>
      </c>
      <c r="C29" s="7" t="s">
        <v>217</v>
      </c>
      <c r="D29" s="7" t="s">
        <v>217</v>
      </c>
      <c r="E29" s="7" t="str">
        <f t="shared" si="0"/>
        <v>AccountDetailsPage_MessageBankButton</v>
      </c>
    </row>
    <row r="30" spans="1:5" ht="15.75" customHeight="1" x14ac:dyDescent="0.35">
      <c r="A30" s="7" t="s">
        <v>138</v>
      </c>
      <c r="B30" s="7" t="s">
        <v>218</v>
      </c>
      <c r="C30" s="7" t="s">
        <v>219</v>
      </c>
      <c r="D30" s="7" t="s">
        <v>220</v>
      </c>
      <c r="E30" s="7" t="str">
        <f t="shared" si="0"/>
        <v>AccountDetailsPage_MinimunDueAmount</v>
      </c>
    </row>
    <row r="31" spans="1:5" ht="15.75" customHeight="1" x14ac:dyDescent="0.35">
      <c r="A31" s="7" t="s">
        <v>138</v>
      </c>
      <c r="B31" s="7" t="s">
        <v>221</v>
      </c>
      <c r="C31" s="7" t="s">
        <v>222</v>
      </c>
      <c r="D31" s="7" t="s">
        <v>223</v>
      </c>
      <c r="E31" s="7" t="str">
        <f t="shared" si="0"/>
        <v>AccountDetailsPage_OriginalLoanAmount</v>
      </c>
    </row>
    <row r="32" spans="1:5" ht="15.75" customHeight="1" x14ac:dyDescent="0.35">
      <c r="A32" s="7" t="s">
        <v>138</v>
      </c>
      <c r="B32" s="7" t="s">
        <v>224</v>
      </c>
      <c r="C32" s="7" t="s">
        <v>225</v>
      </c>
      <c r="D32" s="7" t="s">
        <v>226</v>
      </c>
      <c r="E32" s="7" t="str">
        <f t="shared" si="0"/>
        <v>AccountDetailsPage_OutstandingBalance</v>
      </c>
    </row>
    <row r="33" spans="1:7" ht="15.75" customHeight="1" x14ac:dyDescent="0.35">
      <c r="A33" s="7" t="s">
        <v>138</v>
      </c>
      <c r="B33" s="7" t="s">
        <v>227</v>
      </c>
      <c r="C33" s="7" t="s">
        <v>228</v>
      </c>
      <c r="D33" s="7" t="s">
        <v>229</v>
      </c>
      <c r="E33" s="7" t="str">
        <f t="shared" si="0"/>
        <v>AccountDetailsPage_PayoffAmount</v>
      </c>
    </row>
    <row r="34" spans="1:7" ht="15.75" customHeight="1" x14ac:dyDescent="0.35">
      <c r="A34" s="7" t="s">
        <v>138</v>
      </c>
      <c r="B34" s="7" t="s">
        <v>230</v>
      </c>
      <c r="C34" s="7" t="s">
        <v>231</v>
      </c>
      <c r="D34" s="7" t="s">
        <v>232</v>
      </c>
      <c r="E34" s="7" t="str">
        <f t="shared" si="0"/>
        <v>AccountDetailsPage_PendingDeposit</v>
      </c>
    </row>
    <row r="35" spans="1:7" ht="15.75" customHeight="1" x14ac:dyDescent="0.35">
      <c r="A35" s="7" t="s">
        <v>138</v>
      </c>
      <c r="B35" s="7" t="s">
        <v>233</v>
      </c>
      <c r="C35" s="7" t="s">
        <v>234</v>
      </c>
      <c r="D35" s="7" t="s">
        <v>235</v>
      </c>
      <c r="E35" s="7" t="str">
        <f t="shared" si="0"/>
        <v>AccountDetailsPage_PendingDepositForLoanAccounts</v>
      </c>
    </row>
    <row r="36" spans="1:7" ht="15.75" customHeight="1" x14ac:dyDescent="0.35">
      <c r="A36" s="7" t="s">
        <v>138</v>
      </c>
      <c r="B36" s="7" t="s">
        <v>236</v>
      </c>
      <c r="C36" s="7" t="s">
        <v>237</v>
      </c>
      <c r="D36" s="7" t="s">
        <v>238</v>
      </c>
      <c r="E36" s="7" t="str">
        <f t="shared" si="0"/>
        <v>AccountDetailsPage_PendingWithdrawal</v>
      </c>
    </row>
    <row r="37" spans="1:7" ht="15.75" customHeight="1" x14ac:dyDescent="0.35">
      <c r="A37" s="7" t="s">
        <v>138</v>
      </c>
      <c r="B37" s="7" t="s">
        <v>239</v>
      </c>
      <c r="C37" s="7" t="s">
        <v>1383</v>
      </c>
      <c r="D37" s="7" t="s">
        <v>240</v>
      </c>
      <c r="E37" s="7" t="str">
        <f t="shared" si="0"/>
        <v>AccountDetailsPage_PrimaryAccountHolder</v>
      </c>
    </row>
    <row r="38" spans="1:7" ht="15.75" customHeight="1" x14ac:dyDescent="0.35">
      <c r="A38" s="7" t="s">
        <v>138</v>
      </c>
      <c r="B38" s="7" t="s">
        <v>241</v>
      </c>
      <c r="C38" s="7" t="s">
        <v>242</v>
      </c>
      <c r="D38" s="7" t="s">
        <v>243</v>
      </c>
      <c r="E38" s="7" t="str">
        <f t="shared" si="0"/>
        <v>AccountDetailsPage_PrincipalBalance</v>
      </c>
    </row>
    <row r="39" spans="1:7" ht="15.75" customHeight="1" x14ac:dyDescent="0.35">
      <c r="A39" s="7" t="s">
        <v>138</v>
      </c>
      <c r="B39" s="7" t="s">
        <v>244</v>
      </c>
      <c r="C39" s="7" t="s">
        <v>245</v>
      </c>
      <c r="D39" s="7" t="s">
        <v>246</v>
      </c>
      <c r="E39" s="7" t="str">
        <f t="shared" si="0"/>
        <v>AccountDetailsPage_RewardsBalance</v>
      </c>
      <c r="G39" s="1"/>
    </row>
    <row r="40" spans="1:7" ht="15.75" customHeight="1" x14ac:dyDescent="0.35">
      <c r="A40" s="7" t="s">
        <v>138</v>
      </c>
      <c r="B40" s="7" t="s">
        <v>247</v>
      </c>
      <c r="C40" s="7" t="s">
        <v>248</v>
      </c>
      <c r="D40" s="7" t="s">
        <v>249</v>
      </c>
      <c r="E40" s="7" t="str">
        <f t="shared" si="0"/>
        <v>AccountDetailsPage_RoutingNumber</v>
      </c>
    </row>
    <row r="41" spans="1:7" ht="15.75" customHeight="1" x14ac:dyDescent="0.35">
      <c r="A41" s="7" t="s">
        <v>138</v>
      </c>
      <c r="B41" s="7" t="s">
        <v>250</v>
      </c>
      <c r="C41" s="7" t="s">
        <v>251</v>
      </c>
      <c r="D41" s="7" t="s">
        <v>252</v>
      </c>
      <c r="E41" s="7" t="str">
        <f t="shared" si="0"/>
        <v>AccountDetailsPage_SwiftCode</v>
      </c>
    </row>
    <row r="42" spans="1:7" ht="15.75" customHeight="1" x14ac:dyDescent="0.35">
      <c r="A42" s="7" t="s">
        <v>253</v>
      </c>
      <c r="B42" s="7" t="s">
        <v>254</v>
      </c>
      <c r="C42" s="7" t="s">
        <v>255</v>
      </c>
      <c r="D42" s="7" t="s">
        <v>256</v>
      </c>
      <c r="E42" s="7" t="str">
        <f t="shared" si="0"/>
        <v>AccountsPage_AssetsValue</v>
      </c>
    </row>
    <row r="43" spans="1:7" ht="15.75" customHeight="1" x14ac:dyDescent="0.35">
      <c r="A43" s="7" t="s">
        <v>253</v>
      </c>
      <c r="B43" s="7" t="s">
        <v>257</v>
      </c>
      <c r="C43" s="7" t="s">
        <v>258</v>
      </c>
      <c r="D43" s="7" t="s">
        <v>259</v>
      </c>
      <c r="E43" s="7" t="str">
        <f t="shared" si="0"/>
        <v>AccountsPage_BarChart</v>
      </c>
    </row>
    <row r="44" spans="1:7" ht="15.75" customHeight="1" x14ac:dyDescent="0.35">
      <c r="A44" s="7" t="s">
        <v>253</v>
      </c>
      <c r="B44" s="7" t="s">
        <v>260</v>
      </c>
      <c r="C44" s="7" t="s">
        <v>261</v>
      </c>
      <c r="D44" s="7" t="s">
        <v>262</v>
      </c>
      <c r="E44" s="7" t="str">
        <f t="shared" si="0"/>
        <v>AccountsPage_CreditCardAccount</v>
      </c>
    </row>
    <row r="45" spans="1:7" ht="15.75" customHeight="1" x14ac:dyDescent="0.35">
      <c r="A45" s="7" t="s">
        <v>253</v>
      </c>
      <c r="B45" s="7" t="s">
        <v>263</v>
      </c>
      <c r="C45" s="7" t="s">
        <v>264</v>
      </c>
      <c r="D45" s="7" t="s">
        <v>265</v>
      </c>
      <c r="E45" s="7" t="str">
        <f t="shared" si="0"/>
        <v>AccountsPage_DebtsValue</v>
      </c>
    </row>
    <row r="46" spans="1:7" ht="15.75" customHeight="1" x14ac:dyDescent="0.35">
      <c r="A46" s="7" t="s">
        <v>253</v>
      </c>
      <c r="B46" s="7" t="s">
        <v>266</v>
      </c>
      <c r="C46" s="7" t="s">
        <v>267</v>
      </c>
      <c r="D46" s="7" t="s">
        <v>267</v>
      </c>
      <c r="E46" s="7" t="str">
        <f t="shared" si="0"/>
        <v>AccountsPage_DepositAccount</v>
      </c>
    </row>
    <row r="47" spans="1:7" ht="15.75" customHeight="1" x14ac:dyDescent="0.35">
      <c r="A47" s="7" t="s">
        <v>253</v>
      </c>
      <c r="B47" s="7" t="s">
        <v>268</v>
      </c>
      <c r="C47" s="7" t="s">
        <v>269</v>
      </c>
      <c r="D47" s="7" t="s">
        <v>269</v>
      </c>
      <c r="E47" s="7" t="str">
        <f t="shared" si="0"/>
        <v>AccountsPage_DownArrow</v>
      </c>
    </row>
    <row r="48" spans="1:7" ht="15.75" customHeight="1" x14ac:dyDescent="0.35">
      <c r="A48" s="7" t="s">
        <v>253</v>
      </c>
      <c r="B48" s="7" t="s">
        <v>270</v>
      </c>
      <c r="C48" s="7" t="s">
        <v>271</v>
      </c>
      <c r="D48" s="7" t="s">
        <v>272</v>
      </c>
      <c r="E48" s="7" t="str">
        <f t="shared" si="0"/>
        <v>AccountsPage_MyCheckingAccount</v>
      </c>
    </row>
    <row r="49" spans="1:5" ht="15.75" customHeight="1" x14ac:dyDescent="0.35">
      <c r="A49" s="7" t="s">
        <v>253</v>
      </c>
      <c r="B49" s="7" t="s">
        <v>273</v>
      </c>
      <c r="C49" s="7" t="s">
        <v>274</v>
      </c>
      <c r="D49" s="7" t="s">
        <v>275</v>
      </c>
      <c r="E49" s="7" t="str">
        <f t="shared" si="0"/>
        <v>AccountsPage_MyCheckingValue</v>
      </c>
    </row>
    <row r="50" spans="1:5" ht="15.75" customHeight="1" x14ac:dyDescent="0.35">
      <c r="A50" s="7" t="s">
        <v>253</v>
      </c>
      <c r="B50" s="7" t="s">
        <v>276</v>
      </c>
      <c r="C50" s="7" t="s">
        <v>277</v>
      </c>
      <c r="D50" s="7" t="s">
        <v>278</v>
      </c>
      <c r="E50" s="7" t="str">
        <f t="shared" si="0"/>
        <v>AccountsPage_MySavingsAccount</v>
      </c>
    </row>
    <row r="51" spans="1:5" ht="15.75" customHeight="1" x14ac:dyDescent="0.35">
      <c r="A51" s="7" t="s">
        <v>253</v>
      </c>
      <c r="B51" s="7" t="s">
        <v>279</v>
      </c>
      <c r="C51" s="7" t="s">
        <v>280</v>
      </c>
      <c r="D51" s="7" t="s">
        <v>281</v>
      </c>
      <c r="E51" s="7" t="str">
        <f t="shared" si="0"/>
        <v>AccountsPage_MySavingsValue</v>
      </c>
    </row>
    <row r="52" spans="1:5" ht="15.75" customHeight="1" x14ac:dyDescent="0.35">
      <c r="A52" s="7" t="s">
        <v>253</v>
      </c>
      <c r="B52" s="7" t="s">
        <v>282</v>
      </c>
      <c r="C52" s="7" t="s">
        <v>283</v>
      </c>
      <c r="D52" s="7" t="s">
        <v>284</v>
      </c>
      <c r="E52" s="7" t="str">
        <f t="shared" si="0"/>
        <v>AccountsPage_NetBalanceValue</v>
      </c>
    </row>
    <row r="53" spans="1:5" ht="15.75" customHeight="1" x14ac:dyDescent="0.35">
      <c r="A53" s="7" t="s">
        <v>253</v>
      </c>
      <c r="B53" s="7" t="s">
        <v>285</v>
      </c>
      <c r="C53" s="7" t="s">
        <v>286</v>
      </c>
      <c r="D53" s="7" t="s">
        <v>287</v>
      </c>
      <c r="E53" s="7" t="str">
        <f t="shared" si="0"/>
        <v>AccountsPage_PieChart</v>
      </c>
    </row>
    <row r="54" spans="1:5" ht="15.75" customHeight="1" x14ac:dyDescent="0.35">
      <c r="A54" s="7" t="s">
        <v>253</v>
      </c>
      <c r="B54" s="7" t="s">
        <v>288</v>
      </c>
      <c r="C54" s="7" t="s">
        <v>289</v>
      </c>
      <c r="D54" s="7" t="s">
        <v>290</v>
      </c>
      <c r="E54" s="7" t="str">
        <f t="shared" si="0"/>
        <v>AccountsPage_SearchResult</v>
      </c>
    </row>
    <row r="55" spans="1:5" ht="15.75" customHeight="1" x14ac:dyDescent="0.35">
      <c r="A55" s="7" t="s">
        <v>253</v>
      </c>
      <c r="B55" s="7" t="s">
        <v>291</v>
      </c>
      <c r="C55" s="7" t="s">
        <v>292</v>
      </c>
      <c r="D55" s="7" t="s">
        <v>293</v>
      </c>
      <c r="E55" s="7" t="str">
        <f t="shared" si="0"/>
        <v>AccountsPage_SuggestedOffers</v>
      </c>
    </row>
    <row r="56" spans="1:5" ht="15.75" customHeight="1" x14ac:dyDescent="0.35">
      <c r="A56" s="7" t="s">
        <v>253</v>
      </c>
      <c r="B56" s="7" t="s">
        <v>294</v>
      </c>
      <c r="C56" s="7" t="s">
        <v>295</v>
      </c>
      <c r="D56" s="7" t="s">
        <v>296</v>
      </c>
      <c r="E56" s="7" t="str">
        <f t="shared" si="0"/>
        <v>AccountsPage_TurboAutoLoanAccount</v>
      </c>
    </row>
    <row r="57" spans="1:5" ht="15.75" customHeight="1" x14ac:dyDescent="0.35">
      <c r="A57" s="7" t="s">
        <v>253</v>
      </c>
      <c r="B57" s="7" t="s">
        <v>297</v>
      </c>
      <c r="C57" s="7" t="s">
        <v>269</v>
      </c>
      <c r="D57" s="7" t="s">
        <v>269</v>
      </c>
      <c r="E57" s="7" t="str">
        <f t="shared" si="0"/>
        <v>AccountsPage_UpArrow</v>
      </c>
    </row>
    <row r="58" spans="1:5" ht="15.75" customHeight="1" x14ac:dyDescent="0.35">
      <c r="A58" s="7" t="s">
        <v>253</v>
      </c>
      <c r="B58" s="7" t="s">
        <v>298</v>
      </c>
      <c r="C58" s="7" t="s">
        <v>299</v>
      </c>
      <c r="D58" s="7" t="s">
        <v>300</v>
      </c>
      <c r="E58" s="7" t="str">
        <f t="shared" si="0"/>
        <v>AccountsPage_PostedTransferToMyChecking</v>
      </c>
    </row>
    <row r="59" spans="1:5" ht="15.75" customHeight="1" x14ac:dyDescent="0.35">
      <c r="A59" s="7" t="s">
        <v>301</v>
      </c>
      <c r="B59" s="7" t="s">
        <v>302</v>
      </c>
      <c r="C59" s="7" t="s">
        <v>303</v>
      </c>
      <c r="D59" s="8" t="s">
        <v>304</v>
      </c>
      <c r="E59" s="7" t="str">
        <f t="shared" si="0"/>
        <v>AccountTransactionsPage_FirstTransactionAmount</v>
      </c>
    </row>
    <row r="60" spans="1:5" ht="15.75" customHeight="1" x14ac:dyDescent="0.35">
      <c r="A60" s="7" t="s">
        <v>301</v>
      </c>
      <c r="B60" s="7" t="s">
        <v>305</v>
      </c>
      <c r="C60" s="7" t="s">
        <v>306</v>
      </c>
      <c r="D60" s="7" t="s">
        <v>307</v>
      </c>
      <c r="E60" s="7" t="str">
        <f t="shared" si="0"/>
        <v>AccountTransactionsPage_FirstTransactionMatchingWithAmount</v>
      </c>
    </row>
    <row r="61" spans="1:5" ht="15.75" customHeight="1" x14ac:dyDescent="0.35">
      <c r="A61" s="7" t="s">
        <v>301</v>
      </c>
      <c r="B61" s="7" t="s">
        <v>308</v>
      </c>
      <c r="C61" s="7" t="s">
        <v>309</v>
      </c>
      <c r="D61" s="7" t="s">
        <v>310</v>
      </c>
      <c r="E61" s="7" t="str">
        <f t="shared" si="0"/>
        <v>AccountTransactionsPage_InformationIcon</v>
      </c>
    </row>
    <row r="62" spans="1:5" ht="15.75" customHeight="1" x14ac:dyDescent="0.35">
      <c r="A62" s="7" t="s">
        <v>301</v>
      </c>
      <c r="B62" s="7" t="s">
        <v>311</v>
      </c>
      <c r="C62" s="7" t="s">
        <v>312</v>
      </c>
      <c r="D62" s="7" t="s">
        <v>312</v>
      </c>
      <c r="E62" s="7" t="str">
        <f t="shared" si="0"/>
        <v>AccountTransactionsPage_MakeAPaymentButton</v>
      </c>
    </row>
    <row r="63" spans="1:5" ht="15.75" customHeight="1" x14ac:dyDescent="0.35">
      <c r="A63" s="7" t="s">
        <v>301</v>
      </c>
      <c r="B63" s="7" t="s">
        <v>313</v>
      </c>
      <c r="C63" s="7" t="s">
        <v>314</v>
      </c>
      <c r="D63" s="7" t="s">
        <v>314</v>
      </c>
      <c r="E63" s="7" t="str">
        <f t="shared" si="0"/>
        <v>AccountTransactionsPage_SearchIcon</v>
      </c>
    </row>
    <row r="64" spans="1:5" ht="15.75" customHeight="1" x14ac:dyDescent="0.35">
      <c r="A64" s="7" t="s">
        <v>315</v>
      </c>
      <c r="B64" s="7" t="s">
        <v>316</v>
      </c>
      <c r="C64" s="7" t="s">
        <v>317</v>
      </c>
      <c r="D64" s="7" t="s">
        <v>317</v>
      </c>
      <c r="E64" s="7" t="str">
        <f t="shared" si="0"/>
        <v>AdvancedSearchPage_AddRangeCheckbox</v>
      </c>
    </row>
    <row r="65" spans="1:5" ht="15.75" customHeight="1" x14ac:dyDescent="0.35">
      <c r="A65" s="7" t="s">
        <v>315</v>
      </c>
      <c r="B65" s="7" t="s">
        <v>318</v>
      </c>
      <c r="C65" s="7" t="s">
        <v>319</v>
      </c>
      <c r="D65" s="7" t="s">
        <v>319</v>
      </c>
      <c r="E65" s="7" t="str">
        <f t="shared" si="0"/>
        <v>AdvancedSearchPage_AmountFromLimitInput</v>
      </c>
    </row>
    <row r="66" spans="1:5" ht="15.75" customHeight="1" x14ac:dyDescent="0.35">
      <c r="A66" s="7" t="s">
        <v>315</v>
      </c>
      <c r="B66" s="7" t="s">
        <v>320</v>
      </c>
      <c r="C66" s="7" t="s">
        <v>321</v>
      </c>
      <c r="D66" s="7" t="s">
        <v>322</v>
      </c>
      <c r="E66" s="7" t="str">
        <f t="shared" ref="E66:E129" si="1">CONCATENATE($A66,IF(ISBLANK($A66),"","_"),$B66)</f>
        <v>AdvancedSearchPage_AmountToLimitInput</v>
      </c>
    </row>
    <row r="67" spans="1:5" ht="15.75" customHeight="1" x14ac:dyDescent="0.35">
      <c r="A67" s="7" t="s">
        <v>315</v>
      </c>
      <c r="B67" s="7" t="s">
        <v>323</v>
      </c>
      <c r="C67" s="9" t="s">
        <v>324</v>
      </c>
      <c r="D67" s="7" t="s">
        <v>325</v>
      </c>
      <c r="E67" s="7" t="str">
        <f t="shared" si="1"/>
        <v>AdvancedSearchPage_FirstResult</v>
      </c>
    </row>
    <row r="68" spans="1:5" ht="15.75" customHeight="1" x14ac:dyDescent="0.35">
      <c r="A68" s="7" t="s">
        <v>315</v>
      </c>
      <c r="B68" s="7" t="s">
        <v>326</v>
      </c>
      <c r="C68" s="7" t="s">
        <v>327</v>
      </c>
      <c r="D68" s="7" t="s">
        <v>327</v>
      </c>
      <c r="E68" s="7" t="str">
        <f t="shared" si="1"/>
        <v>AdvancedSearchPage_P2PSearchTbx</v>
      </c>
    </row>
    <row r="69" spans="1:5" ht="15.75" customHeight="1" x14ac:dyDescent="0.35">
      <c r="A69" s="7" t="s">
        <v>315</v>
      </c>
      <c r="B69" s="7" t="s">
        <v>328</v>
      </c>
      <c r="C69" s="7" t="s">
        <v>329</v>
      </c>
      <c r="D69" s="7" t="s">
        <v>329</v>
      </c>
      <c r="E69" s="7" t="str">
        <f t="shared" si="1"/>
        <v>AdvancedSearchPage_SearchButton</v>
      </c>
    </row>
    <row r="70" spans="1:5" ht="15.75" customHeight="1" x14ac:dyDescent="0.35">
      <c r="A70" s="7" t="s">
        <v>330</v>
      </c>
      <c r="B70" s="7" t="s">
        <v>331</v>
      </c>
      <c r="C70" s="7" t="s">
        <v>327</v>
      </c>
      <c r="D70" s="7" t="s">
        <v>327</v>
      </c>
      <c r="E70" s="7" t="str">
        <f t="shared" si="1"/>
        <v>BillPayPage_SearchBox</v>
      </c>
    </row>
    <row r="71" spans="1:5" ht="15.75" customHeight="1" x14ac:dyDescent="0.35">
      <c r="A71" s="7" t="s">
        <v>330</v>
      </c>
      <c r="B71" s="7" t="s">
        <v>332</v>
      </c>
      <c r="C71" s="7" t="s">
        <v>333</v>
      </c>
      <c r="D71" s="7" t="s">
        <v>334</v>
      </c>
      <c r="E71" s="7" t="str">
        <f t="shared" si="1"/>
        <v>BillPayPage_AddedPayeeLink</v>
      </c>
    </row>
    <row r="72" spans="1:5" ht="15.75" customHeight="1" x14ac:dyDescent="0.35">
      <c r="A72" s="7" t="s">
        <v>330</v>
      </c>
      <c r="B72" s="7" t="s">
        <v>335</v>
      </c>
      <c r="C72" s="7" t="s">
        <v>336</v>
      </c>
      <c r="D72" s="7" t="s">
        <v>336</v>
      </c>
      <c r="E72" s="7" t="str">
        <f t="shared" si="1"/>
        <v>BillPayPage_AddPayeeAddress1Txt</v>
      </c>
    </row>
    <row r="73" spans="1:5" ht="15.75" customHeight="1" x14ac:dyDescent="0.35">
      <c r="A73" s="7" t="s">
        <v>330</v>
      </c>
      <c r="B73" s="7" t="s">
        <v>337</v>
      </c>
      <c r="C73" s="7" t="s">
        <v>338</v>
      </c>
      <c r="D73" s="7" t="s">
        <v>338</v>
      </c>
      <c r="E73" s="7" t="str">
        <f t="shared" si="1"/>
        <v>BillPayPage_AddPayeeAddress2Txt</v>
      </c>
    </row>
    <row r="74" spans="1:5" ht="15.75" customHeight="1" x14ac:dyDescent="0.35">
      <c r="A74" s="7" t="s">
        <v>330</v>
      </c>
      <c r="B74" s="7" t="s">
        <v>339</v>
      </c>
      <c r="C74" s="7" t="s">
        <v>340</v>
      </c>
      <c r="D74" s="7" t="s">
        <v>340</v>
      </c>
      <c r="E74" s="7" t="str">
        <f t="shared" si="1"/>
        <v>BillPayPage_AddPayeeBtn</v>
      </c>
    </row>
    <row r="75" spans="1:5" ht="15.75" customHeight="1" x14ac:dyDescent="0.35">
      <c r="A75" s="7" t="s">
        <v>330</v>
      </c>
      <c r="B75" s="7" t="s">
        <v>341</v>
      </c>
      <c r="C75" s="7" t="s">
        <v>342</v>
      </c>
      <c r="D75" s="7" t="s">
        <v>342</v>
      </c>
      <c r="E75" s="7" t="str">
        <f t="shared" si="1"/>
        <v>BillPayPage_AddPayeeCityTxt</v>
      </c>
    </row>
    <row r="76" spans="1:5" ht="15.75" customHeight="1" x14ac:dyDescent="0.35">
      <c r="A76" s="7" t="s">
        <v>330</v>
      </c>
      <c r="B76" s="7" t="s">
        <v>343</v>
      </c>
      <c r="C76" s="7" t="s">
        <v>344</v>
      </c>
      <c r="D76" s="7" t="s">
        <v>344</v>
      </c>
      <c r="E76" s="7" t="str">
        <f t="shared" si="1"/>
        <v>BillPayPage_AddPayeeContinueBtn</v>
      </c>
    </row>
    <row r="77" spans="1:5" ht="15.75" customHeight="1" x14ac:dyDescent="0.35">
      <c r="A77" s="7" t="s">
        <v>330</v>
      </c>
      <c r="B77" s="7" t="s">
        <v>345</v>
      </c>
      <c r="C77" s="7" t="s">
        <v>346</v>
      </c>
      <c r="D77" s="7" t="s">
        <v>346</v>
      </c>
      <c r="E77" s="7" t="str">
        <f t="shared" si="1"/>
        <v>BillPayPage_AddPayeeLink</v>
      </c>
    </row>
    <row r="78" spans="1:5" ht="15.75" customHeight="1" x14ac:dyDescent="0.35">
      <c r="A78" s="7" t="s">
        <v>330</v>
      </c>
      <c r="B78" s="7" t="s">
        <v>347</v>
      </c>
      <c r="C78" s="7" t="s">
        <v>348</v>
      </c>
      <c r="D78" s="7" t="s">
        <v>348</v>
      </c>
      <c r="E78" s="7" t="str">
        <f t="shared" si="1"/>
        <v>BillPayPage_AddPayeePayingForTxt</v>
      </c>
    </row>
    <row r="79" spans="1:5" ht="15.75" customHeight="1" x14ac:dyDescent="0.35">
      <c r="A79" s="7" t="s">
        <v>330</v>
      </c>
      <c r="B79" s="7" t="s">
        <v>349</v>
      </c>
      <c r="C79" s="7" t="s">
        <v>350</v>
      </c>
      <c r="D79" s="7" t="s">
        <v>350</v>
      </c>
      <c r="E79" s="7" t="str">
        <f t="shared" si="1"/>
        <v>BillPayPage_AddPayeeSaveBtn</v>
      </c>
    </row>
    <row r="80" spans="1:5" ht="15.75" customHeight="1" x14ac:dyDescent="0.35">
      <c r="A80" s="7" t="s">
        <v>330</v>
      </c>
      <c r="B80" s="7" t="s">
        <v>351</v>
      </c>
      <c r="C80" s="7" t="s">
        <v>352</v>
      </c>
      <c r="D80" s="7" t="s">
        <v>352</v>
      </c>
      <c r="E80" s="7" t="str">
        <f t="shared" si="1"/>
        <v>BillPayPage_AddPayeeStateTxt</v>
      </c>
    </row>
    <row r="81" spans="1:5" ht="15.75" customHeight="1" x14ac:dyDescent="0.35">
      <c r="A81" s="7" t="s">
        <v>330</v>
      </c>
      <c r="B81" s="7" t="s">
        <v>353</v>
      </c>
      <c r="C81" s="7" t="s">
        <v>354</v>
      </c>
      <c r="D81" s="7" t="s">
        <v>354</v>
      </c>
      <c r="E81" s="7" t="str">
        <f t="shared" si="1"/>
        <v>BillPayPage_AddPayeeZipCodeTxt</v>
      </c>
    </row>
    <row r="82" spans="1:5" ht="15.75" customHeight="1" x14ac:dyDescent="0.35">
      <c r="A82" s="7" t="s">
        <v>330</v>
      </c>
      <c r="B82" s="7" t="s">
        <v>355</v>
      </c>
      <c r="C82" s="7" t="s">
        <v>356</v>
      </c>
      <c r="D82" s="7" t="s">
        <v>356</v>
      </c>
      <c r="E82" s="7" t="str">
        <f t="shared" si="1"/>
        <v>BillPayPage_ClearNickName</v>
      </c>
    </row>
    <row r="83" spans="1:5" ht="15.75" customHeight="1" x14ac:dyDescent="0.35">
      <c r="A83" s="7" t="s">
        <v>330</v>
      </c>
      <c r="B83" s="7" t="s">
        <v>357</v>
      </c>
      <c r="C83" s="7" t="s">
        <v>344</v>
      </c>
      <c r="D83" s="7" t="s">
        <v>344</v>
      </c>
      <c r="E83" s="7" t="str">
        <f t="shared" si="1"/>
        <v>BillPayPage_ConfirmButton</v>
      </c>
    </row>
    <row r="84" spans="1:5" ht="15.75" customHeight="1" x14ac:dyDescent="0.35">
      <c r="A84" s="7" t="s">
        <v>330</v>
      </c>
      <c r="B84" s="7" t="s">
        <v>358</v>
      </c>
      <c r="C84" s="7" t="s">
        <v>344</v>
      </c>
      <c r="D84" s="7" t="s">
        <v>344</v>
      </c>
      <c r="E84" s="7" t="str">
        <f t="shared" si="1"/>
        <v>BillPayPage_ContinueBtn</v>
      </c>
    </row>
    <row r="85" spans="1:5" ht="15.75" customHeight="1" x14ac:dyDescent="0.35">
      <c r="A85" s="7" t="s">
        <v>330</v>
      </c>
      <c r="B85" s="7" t="s">
        <v>359</v>
      </c>
      <c r="C85" s="7" t="s">
        <v>360</v>
      </c>
      <c r="D85" s="7" t="s">
        <v>361</v>
      </c>
      <c r="E85" s="7" t="str">
        <f t="shared" si="1"/>
        <v>BillPayPage_Day30th</v>
      </c>
    </row>
    <row r="86" spans="1:5" ht="15.75" customHeight="1" x14ac:dyDescent="0.35">
      <c r="A86" s="7" t="s">
        <v>330</v>
      </c>
      <c r="B86" s="7" t="s">
        <v>362</v>
      </c>
      <c r="C86" s="7" t="s">
        <v>363</v>
      </c>
      <c r="D86" s="7" t="s">
        <v>363</v>
      </c>
      <c r="E86" s="7" t="str">
        <f t="shared" si="1"/>
        <v>BillPayPage_DeleteAddedPayeeBtn</v>
      </c>
    </row>
    <row r="87" spans="1:5" ht="15.75" customHeight="1" x14ac:dyDescent="0.35">
      <c r="A87" s="7" t="s">
        <v>330</v>
      </c>
      <c r="B87" s="7" t="s">
        <v>364</v>
      </c>
      <c r="C87" s="7" t="s">
        <v>365</v>
      </c>
      <c r="D87" s="7" t="s">
        <v>366</v>
      </c>
      <c r="E87" s="7" t="str">
        <f t="shared" si="1"/>
        <v>BillPayPage_DeletePayeeConfirmBtn</v>
      </c>
    </row>
    <row r="88" spans="1:5" ht="15.75" customHeight="1" x14ac:dyDescent="0.35">
      <c r="A88" s="7" t="s">
        <v>330</v>
      </c>
      <c r="B88" s="7" t="s">
        <v>367</v>
      </c>
      <c r="C88" s="7" t="s">
        <v>368</v>
      </c>
      <c r="D88" s="7" t="s">
        <v>369</v>
      </c>
      <c r="E88" s="7" t="str">
        <f t="shared" si="1"/>
        <v>BillPayPage_FirstDisplayedPayee</v>
      </c>
    </row>
    <row r="89" spans="1:5" ht="15.75" customHeight="1" x14ac:dyDescent="0.35">
      <c r="A89" s="7" t="s">
        <v>330</v>
      </c>
      <c r="B89" s="7" t="s">
        <v>370</v>
      </c>
      <c r="C89" s="7" t="s">
        <v>371</v>
      </c>
      <c r="D89" s="7" t="s">
        <v>372</v>
      </c>
      <c r="E89" s="7" t="str">
        <f t="shared" si="1"/>
        <v>BillPayPage_FirstPostedPayment</v>
      </c>
    </row>
    <row r="90" spans="1:5" ht="15.75" customHeight="1" x14ac:dyDescent="0.35">
      <c r="A90" s="7" t="s">
        <v>330</v>
      </c>
      <c r="B90" s="7" t="s">
        <v>373</v>
      </c>
      <c r="C90" s="7" t="s">
        <v>371</v>
      </c>
      <c r="D90" s="7" t="s">
        <v>372</v>
      </c>
      <c r="E90" s="7" t="str">
        <f t="shared" si="1"/>
        <v>BillPayPage_FirstScheduledPayment</v>
      </c>
    </row>
    <row r="91" spans="1:5" ht="15.75" customHeight="1" x14ac:dyDescent="0.35">
      <c r="A91" s="7" t="s">
        <v>330</v>
      </c>
      <c r="B91" s="7" t="s">
        <v>374</v>
      </c>
      <c r="C91" s="7" t="s">
        <v>375</v>
      </c>
      <c r="D91" s="7" t="s">
        <v>375</v>
      </c>
      <c r="E91" s="7" t="str">
        <f t="shared" si="1"/>
        <v>BillPayPage_ManageIcon</v>
      </c>
    </row>
    <row r="92" spans="1:5" ht="15.75" customHeight="1" x14ac:dyDescent="0.35">
      <c r="A92" s="7" t="s">
        <v>330</v>
      </c>
      <c r="B92" s="7" t="s">
        <v>376</v>
      </c>
      <c r="C92" s="7" t="s">
        <v>377</v>
      </c>
      <c r="D92" s="7" t="s">
        <v>377</v>
      </c>
      <c r="E92" s="7" t="str">
        <f t="shared" si="1"/>
        <v>BillPayPage_NicknameTxt</v>
      </c>
    </row>
    <row r="93" spans="1:5" ht="15.75" customHeight="1" x14ac:dyDescent="0.35">
      <c r="A93" s="7" t="s">
        <v>330</v>
      </c>
      <c r="B93" s="7" t="s">
        <v>378</v>
      </c>
      <c r="C93" s="7" t="s">
        <v>379</v>
      </c>
      <c r="D93" s="7" t="s">
        <v>379</v>
      </c>
      <c r="E93" s="7" t="str">
        <f t="shared" si="1"/>
        <v>BillPayPage_Notes</v>
      </c>
    </row>
    <row r="94" spans="1:5" ht="15.75" customHeight="1" x14ac:dyDescent="0.35">
      <c r="A94" s="7" t="s">
        <v>330</v>
      </c>
      <c r="B94" s="7" t="s">
        <v>380</v>
      </c>
      <c r="C94" s="7" t="s">
        <v>381</v>
      </c>
      <c r="D94" s="7" t="s">
        <v>382</v>
      </c>
      <c r="E94" s="7" t="str">
        <f t="shared" si="1"/>
        <v>BillPayPage_OneTimeOption</v>
      </c>
    </row>
    <row r="95" spans="1:5" ht="15.75" customHeight="1" x14ac:dyDescent="0.35">
      <c r="A95" s="7" t="s">
        <v>330</v>
      </c>
      <c r="B95" s="7" t="s">
        <v>383</v>
      </c>
      <c r="C95" s="7" t="s">
        <v>384</v>
      </c>
      <c r="D95" s="7" t="s">
        <v>384</v>
      </c>
      <c r="E95" s="7" t="str">
        <f t="shared" si="1"/>
        <v>BillPayPage_PayABillButton</v>
      </c>
    </row>
    <row r="96" spans="1:5" ht="15.75" customHeight="1" x14ac:dyDescent="0.35">
      <c r="A96" s="7" t="s">
        <v>330</v>
      </c>
      <c r="B96" s="7" t="s">
        <v>385</v>
      </c>
      <c r="C96" s="7" t="s">
        <v>386</v>
      </c>
      <c r="D96" s="7" t="s">
        <v>386</v>
      </c>
      <c r="E96" s="7" t="str">
        <f t="shared" si="1"/>
        <v>BillPayPage_PayeeNameTxt</v>
      </c>
    </row>
    <row r="97" spans="1:5" ht="15.75" customHeight="1" x14ac:dyDescent="0.35">
      <c r="A97" s="7" t="s">
        <v>330</v>
      </c>
      <c r="B97" s="7" t="s">
        <v>387</v>
      </c>
      <c r="C97" s="7" t="s">
        <v>388</v>
      </c>
      <c r="D97" s="7" t="s">
        <v>389</v>
      </c>
      <c r="E97" s="7" t="str">
        <f t="shared" si="1"/>
        <v>BillPayPage_PostedPaymentsLabel</v>
      </c>
    </row>
    <row r="98" spans="1:5" ht="15.75" customHeight="1" x14ac:dyDescent="0.35">
      <c r="A98" s="7" t="s">
        <v>330</v>
      </c>
      <c r="B98" s="7" t="s">
        <v>390</v>
      </c>
      <c r="C98" s="7" t="s">
        <v>327</v>
      </c>
      <c r="D98" s="7" t="s">
        <v>327</v>
      </c>
      <c r="E98" s="7" t="str">
        <f t="shared" si="1"/>
        <v>BillPayPage_SearchBar</v>
      </c>
    </row>
    <row r="99" spans="1:5" ht="15.75" customHeight="1" x14ac:dyDescent="0.35">
      <c r="A99" s="7" t="s">
        <v>330</v>
      </c>
      <c r="B99" s="7" t="s">
        <v>391</v>
      </c>
      <c r="C99" s="7" t="s">
        <v>381</v>
      </c>
      <c r="D99" s="7" t="s">
        <v>392</v>
      </c>
      <c r="E99" s="7" t="str">
        <f t="shared" si="1"/>
        <v>BillPayPage_TransferNowOption</v>
      </c>
    </row>
    <row r="100" spans="1:5" ht="15.75" customHeight="1" x14ac:dyDescent="0.35">
      <c r="A100" s="7" t="s">
        <v>393</v>
      </c>
      <c r="B100" s="7" t="s">
        <v>394</v>
      </c>
      <c r="C100" s="7" t="s">
        <v>395</v>
      </c>
      <c r="D100" s="7" t="s">
        <v>395</v>
      </c>
      <c r="E100" s="7" t="str">
        <f t="shared" si="1"/>
        <v>BillPayTransactionDetails_AmountLabel</v>
      </c>
    </row>
    <row r="101" spans="1:5" ht="15.75" customHeight="1" x14ac:dyDescent="0.35">
      <c r="A101" s="7" t="s">
        <v>393</v>
      </c>
      <c r="B101" s="7" t="s">
        <v>396</v>
      </c>
      <c r="C101" s="7" t="s">
        <v>397</v>
      </c>
      <c r="D101" s="7" t="s">
        <v>397</v>
      </c>
      <c r="E101" s="7" t="str">
        <f t="shared" si="1"/>
        <v>BillPayTransactionDetails_CancelPaymentButton</v>
      </c>
    </row>
    <row r="102" spans="1:5" ht="15.75" customHeight="1" x14ac:dyDescent="0.35">
      <c r="A102" s="7" t="s">
        <v>393</v>
      </c>
      <c r="B102" s="7" t="s">
        <v>398</v>
      </c>
      <c r="C102" s="7" t="s">
        <v>399</v>
      </c>
      <c r="D102" s="7" t="s">
        <v>399</v>
      </c>
      <c r="E102" s="7" t="str">
        <f t="shared" si="1"/>
        <v>BillPayTransactionDetails_FrequencyLabel</v>
      </c>
    </row>
    <row r="103" spans="1:5" ht="15.75" customHeight="1" x14ac:dyDescent="0.35">
      <c r="A103" s="7" t="s">
        <v>393</v>
      </c>
      <c r="B103" s="7" t="s">
        <v>400</v>
      </c>
      <c r="C103" s="7" t="s">
        <v>401</v>
      </c>
      <c r="D103" s="7" t="s">
        <v>401</v>
      </c>
      <c r="E103" s="7" t="str">
        <f t="shared" si="1"/>
        <v>BillPayTransactionDetails_NotesLabel</v>
      </c>
    </row>
    <row r="104" spans="1:5" ht="15.75" customHeight="1" x14ac:dyDescent="0.35">
      <c r="A104" s="7" t="s">
        <v>393</v>
      </c>
      <c r="B104" s="7" t="s">
        <v>402</v>
      </c>
      <c r="C104" s="7" t="s">
        <v>403</v>
      </c>
      <c r="D104" s="7" t="s">
        <v>403</v>
      </c>
      <c r="E104" s="7" t="str">
        <f t="shared" si="1"/>
        <v>BillPayTransactionDetails_TransactionDateLabel</v>
      </c>
    </row>
    <row r="105" spans="1:5" ht="15.75" customHeight="1" x14ac:dyDescent="0.35">
      <c r="A105" s="7" t="s">
        <v>404</v>
      </c>
      <c r="B105" s="7" t="s">
        <v>405</v>
      </c>
      <c r="C105" s="7" t="s">
        <v>406</v>
      </c>
      <c r="D105" s="7" t="s">
        <v>407</v>
      </c>
      <c r="E105" s="7" t="str">
        <f t="shared" si="1"/>
        <v>CardManagementPage_CancelledCardMessage</v>
      </c>
    </row>
    <row r="106" spans="1:5" ht="15.75" customHeight="1" x14ac:dyDescent="0.35">
      <c r="A106" s="7" t="s">
        <v>404</v>
      </c>
      <c r="B106" s="7" t="s">
        <v>408</v>
      </c>
      <c r="C106" s="7" t="s">
        <v>409</v>
      </c>
      <c r="D106" s="7" t="s">
        <v>409</v>
      </c>
      <c r="E106" s="7" t="str">
        <f t="shared" si="1"/>
        <v>CardManagementPage_ChangePINOption</v>
      </c>
    </row>
    <row r="107" spans="1:5" ht="15.75" customHeight="1" x14ac:dyDescent="0.35">
      <c r="A107" s="7" t="s">
        <v>404</v>
      </c>
      <c r="B107" s="7" t="s">
        <v>410</v>
      </c>
      <c r="C107" s="7" t="s">
        <v>411</v>
      </c>
      <c r="D107" s="10" t="s">
        <v>411</v>
      </c>
      <c r="E107" s="7" t="str">
        <f t="shared" si="1"/>
        <v>CardManagementPage_ConfirmPINTxt</v>
      </c>
    </row>
    <row r="108" spans="1:5" ht="15.75" customHeight="1" x14ac:dyDescent="0.35">
      <c r="A108" s="7" t="s">
        <v>404</v>
      </c>
      <c r="B108" s="7" t="s">
        <v>412</v>
      </c>
      <c r="C108" s="7" t="s">
        <v>344</v>
      </c>
      <c r="D108" s="7" t="s">
        <v>344</v>
      </c>
      <c r="E108" s="7" t="str">
        <f t="shared" si="1"/>
        <v>CardManagementPage_ContinueButton</v>
      </c>
    </row>
    <row r="109" spans="1:5" ht="15.75" customHeight="1" x14ac:dyDescent="0.35">
      <c r="A109" s="7" t="s">
        <v>404</v>
      </c>
      <c r="B109" s="7" t="s">
        <v>413</v>
      </c>
      <c r="C109" s="7" t="s">
        <v>414</v>
      </c>
      <c r="D109" s="7" t="s">
        <v>414</v>
      </c>
      <c r="E109" s="7" t="str">
        <f t="shared" si="1"/>
        <v>CardManagementPage_CurrentPINTxt</v>
      </c>
    </row>
    <row r="110" spans="1:5" ht="15.75" customHeight="1" x14ac:dyDescent="0.35">
      <c r="A110" s="7" t="s">
        <v>404</v>
      </c>
      <c r="B110" s="7" t="s">
        <v>415</v>
      </c>
      <c r="C110" s="7" t="s">
        <v>416</v>
      </c>
      <c r="D110" s="7" t="s">
        <v>417</v>
      </c>
      <c r="E110" s="7" t="str">
        <f t="shared" si="1"/>
        <v>CardManagementPage_GreenPopupReportedCard</v>
      </c>
    </row>
    <row r="111" spans="1:5" ht="15.75" customHeight="1" x14ac:dyDescent="0.35">
      <c r="A111" s="7" t="s">
        <v>404</v>
      </c>
      <c r="B111" s="7" t="s">
        <v>418</v>
      </c>
      <c r="C111" s="7" t="s">
        <v>419</v>
      </c>
      <c r="D111" s="7" t="s">
        <v>420</v>
      </c>
      <c r="E111" s="7" t="str">
        <f t="shared" si="1"/>
        <v>CardManagementPage_LockCardFirstOptionLbl</v>
      </c>
    </row>
    <row r="112" spans="1:5" ht="15.75" customHeight="1" x14ac:dyDescent="0.35">
      <c r="A112" s="7" t="s">
        <v>404</v>
      </c>
      <c r="B112" s="7" t="s">
        <v>421</v>
      </c>
      <c r="C112" s="7" t="s">
        <v>419</v>
      </c>
      <c r="D112" s="7" t="s">
        <v>422</v>
      </c>
      <c r="E112" s="7" t="str">
        <f t="shared" si="1"/>
        <v>CardManagementPage_LockCardChangePinLbl</v>
      </c>
    </row>
    <row r="113" spans="1:5" ht="15.75" customHeight="1" x14ac:dyDescent="0.35">
      <c r="A113" s="7" t="s">
        <v>404</v>
      </c>
      <c r="B113" s="7" t="s">
        <v>423</v>
      </c>
      <c r="C113" s="7" t="s">
        <v>424</v>
      </c>
      <c r="D113" s="7" t="s">
        <v>425</v>
      </c>
      <c r="E113" s="7" t="str">
        <f t="shared" si="1"/>
        <v>CardManagementPage_LockCardReport</v>
      </c>
    </row>
    <row r="114" spans="1:5" ht="15.75" customHeight="1" x14ac:dyDescent="0.35">
      <c r="A114" s="7" t="s">
        <v>404</v>
      </c>
      <c r="B114" s="7" t="s">
        <v>426</v>
      </c>
      <c r="C114" s="7" t="s">
        <v>424</v>
      </c>
      <c r="D114" s="7" t="s">
        <v>420</v>
      </c>
      <c r="E114" s="7" t="str">
        <f t="shared" si="1"/>
        <v>CardManagementPage_LockCardReplacCard</v>
      </c>
    </row>
    <row r="115" spans="1:5" ht="15.75" customHeight="1" x14ac:dyDescent="0.35">
      <c r="A115" s="7" t="s">
        <v>404</v>
      </c>
      <c r="B115" s="7" t="s">
        <v>427</v>
      </c>
      <c r="C115" s="7" t="s">
        <v>428</v>
      </c>
      <c r="D115" s="7" t="s">
        <v>429</v>
      </c>
      <c r="E115" s="7" t="str">
        <f t="shared" si="1"/>
        <v>CardManagementPage_LockCardThirdOptionLbl</v>
      </c>
    </row>
    <row r="116" spans="1:5" ht="15.75" customHeight="1" x14ac:dyDescent="0.35">
      <c r="A116" s="7" t="s">
        <v>404</v>
      </c>
      <c r="B116" s="7" t="s">
        <v>430</v>
      </c>
      <c r="C116" s="7" t="s">
        <v>431</v>
      </c>
      <c r="D116" s="7" t="s">
        <v>431</v>
      </c>
      <c r="E116" s="7" t="str">
        <f t="shared" si="1"/>
        <v>CardManagementPage_LockSwitch</v>
      </c>
    </row>
    <row r="117" spans="1:5" ht="15.75" customHeight="1" x14ac:dyDescent="0.35">
      <c r="A117" s="7" t="s">
        <v>404</v>
      </c>
      <c r="B117" s="7" t="s">
        <v>432</v>
      </c>
      <c r="C117" s="7" t="s">
        <v>433</v>
      </c>
      <c r="D117" s="7" t="s">
        <v>434</v>
      </c>
      <c r="E117" s="7" t="str">
        <f t="shared" si="1"/>
        <v>CardManagementPage_LostOption</v>
      </c>
    </row>
    <row r="118" spans="1:5" ht="15.75" customHeight="1" x14ac:dyDescent="0.35">
      <c r="A118" s="7" t="s">
        <v>404</v>
      </c>
      <c r="B118" s="7" t="s">
        <v>435</v>
      </c>
      <c r="C118" s="7" t="s">
        <v>436</v>
      </c>
      <c r="D118" s="7" t="s">
        <v>436</v>
      </c>
      <c r="E118" s="7" t="str">
        <f t="shared" si="1"/>
        <v>CardManagementPage_NewPINTxt</v>
      </c>
    </row>
    <row r="119" spans="1:5" ht="15.75" customHeight="1" x14ac:dyDescent="0.35">
      <c r="A119" s="7" t="s">
        <v>404</v>
      </c>
      <c r="B119" s="7" t="s">
        <v>437</v>
      </c>
      <c r="C119" s="7" t="s">
        <v>438</v>
      </c>
      <c r="D119" s="7" t="s">
        <v>439</v>
      </c>
      <c r="E119" s="7" t="str">
        <f t="shared" si="1"/>
        <v>CardManagementPage_PINUpdatedMessage</v>
      </c>
    </row>
    <row r="120" spans="1:5" ht="15.75" customHeight="1" x14ac:dyDescent="0.35">
      <c r="A120" s="7" t="s">
        <v>404</v>
      </c>
      <c r="B120" s="7" t="s">
        <v>440</v>
      </c>
      <c r="C120" s="7" t="s">
        <v>425</v>
      </c>
      <c r="D120" s="7" t="s">
        <v>425</v>
      </c>
      <c r="E120" s="7" t="str">
        <f t="shared" si="1"/>
        <v>CardManagementPage_ReportStolenOrLostOptionLbl</v>
      </c>
    </row>
    <row r="121" spans="1:5" ht="15.75" customHeight="1" x14ac:dyDescent="0.35">
      <c r="A121" s="7" t="s">
        <v>404</v>
      </c>
      <c r="B121" s="7" t="s">
        <v>441</v>
      </c>
      <c r="C121" s="7" t="s">
        <v>442</v>
      </c>
      <c r="D121" s="7" t="s">
        <v>443</v>
      </c>
      <c r="E121" s="7" t="str">
        <f t="shared" si="1"/>
        <v>CardManagementPage_StolenOption</v>
      </c>
    </row>
    <row r="122" spans="1:5" ht="15.75" customHeight="1" x14ac:dyDescent="0.35">
      <c r="A122" s="7" t="s">
        <v>404</v>
      </c>
      <c r="B122" s="7" t="s">
        <v>444</v>
      </c>
      <c r="C122" s="7" t="s">
        <v>445</v>
      </c>
      <c r="D122" s="7" t="s">
        <v>445</v>
      </c>
      <c r="E122" s="7" t="str">
        <f t="shared" si="1"/>
        <v>CardManagementPage_SubmitButtonForLostCards</v>
      </c>
    </row>
    <row r="123" spans="1:5" ht="15.75" customHeight="1" x14ac:dyDescent="0.35">
      <c r="A123" s="7" t="s">
        <v>446</v>
      </c>
      <c r="B123" s="7" t="s">
        <v>447</v>
      </c>
      <c r="C123" s="7" t="s">
        <v>448</v>
      </c>
      <c r="D123" s="7" t="s">
        <v>449</v>
      </c>
      <c r="E123" s="7" t="str">
        <f t="shared" si="1"/>
        <v>CheckDepositsPage_DepositsPostedTransaction</v>
      </c>
    </row>
    <row r="124" spans="1:5" ht="15.75" customHeight="1" x14ac:dyDescent="0.35">
      <c r="A124" s="11" t="s">
        <v>446</v>
      </c>
      <c r="B124" s="11" t="s">
        <v>370</v>
      </c>
      <c r="C124" s="11" t="s">
        <v>450</v>
      </c>
      <c r="D124" s="11" t="s">
        <v>451</v>
      </c>
      <c r="E124" s="7" t="str">
        <f t="shared" si="1"/>
        <v>CheckDepositsPage_FirstPostedPayment</v>
      </c>
    </row>
    <row r="125" spans="1:5" ht="15.75" customHeight="1" x14ac:dyDescent="0.35">
      <c r="A125" s="11" t="s">
        <v>446</v>
      </c>
      <c r="B125" s="11" t="s">
        <v>452</v>
      </c>
      <c r="C125" s="11" t="s">
        <v>453</v>
      </c>
      <c r="D125" s="11" t="s">
        <v>453</v>
      </c>
      <c r="E125" s="7" t="str">
        <f t="shared" si="1"/>
        <v>CheckDepositsPage_NewCheckDepositIcon</v>
      </c>
    </row>
    <row r="126" spans="1:5" ht="15.75" customHeight="1" x14ac:dyDescent="0.35">
      <c r="A126" s="7" t="s">
        <v>446</v>
      </c>
      <c r="B126" s="7" t="s">
        <v>387</v>
      </c>
      <c r="C126" s="7" t="s">
        <v>388</v>
      </c>
      <c r="D126" s="7" t="s">
        <v>389</v>
      </c>
      <c r="E126" s="7" t="str">
        <f t="shared" si="1"/>
        <v>CheckDepositsPage_PostedPaymentsLabel</v>
      </c>
    </row>
    <row r="127" spans="1:5" ht="15.75" customHeight="1" x14ac:dyDescent="0.35">
      <c r="A127" s="7" t="s">
        <v>454</v>
      </c>
      <c r="B127" s="7" t="s">
        <v>455</v>
      </c>
      <c r="C127" s="7" t="s">
        <v>456</v>
      </c>
      <c r="D127" s="7" t="s">
        <v>456</v>
      </c>
      <c r="E127" s="7" t="str">
        <f t="shared" si="1"/>
        <v>ForgotCredentialsPage_DoneButton</v>
      </c>
    </row>
    <row r="128" spans="1:5" ht="15.75" customHeight="1" x14ac:dyDescent="0.35">
      <c r="A128" s="7" t="s">
        <v>454</v>
      </c>
      <c r="B128" s="7" t="s">
        <v>457</v>
      </c>
      <c r="C128" s="7" t="s">
        <v>458</v>
      </c>
      <c r="D128" s="7" t="s">
        <v>458</v>
      </c>
      <c r="E128" s="7" t="str">
        <f t="shared" si="1"/>
        <v>ForgotCredentialsPage_LastNameTxt</v>
      </c>
    </row>
    <row r="129" spans="1:5" ht="15.75" customHeight="1" x14ac:dyDescent="0.35">
      <c r="A129" s="7" t="s">
        <v>454</v>
      </c>
      <c r="B129" s="7" t="s">
        <v>459</v>
      </c>
      <c r="C129" s="7" t="s">
        <v>460</v>
      </c>
      <c r="D129" s="7" t="s">
        <v>460</v>
      </c>
      <c r="E129" s="7" t="str">
        <f t="shared" si="1"/>
        <v>ForgotCredentialsPage_NextButton</v>
      </c>
    </row>
    <row r="130" spans="1:5" ht="15.75" customHeight="1" x14ac:dyDescent="0.35">
      <c r="A130" s="7" t="s">
        <v>454</v>
      </c>
      <c r="B130" s="7" t="s">
        <v>461</v>
      </c>
      <c r="C130" s="7" t="s">
        <v>462</v>
      </c>
      <c r="D130" s="7" t="s">
        <v>463</v>
      </c>
      <c r="E130" s="7" t="str">
        <f t="shared" ref="E130:E193" si="2">CONCATENATE($A130,IF(ISBLANK($A130),"","_"),$B130)</f>
        <v>ForgotCredentialsPage_SignInAction</v>
      </c>
    </row>
    <row r="131" spans="1:5" ht="15.75" customHeight="1" x14ac:dyDescent="0.35">
      <c r="A131" s="7" t="s">
        <v>454</v>
      </c>
      <c r="B131" s="7" t="s">
        <v>464</v>
      </c>
      <c r="C131" s="7" t="s">
        <v>456</v>
      </c>
      <c r="D131" s="7" t="s">
        <v>456</v>
      </c>
      <c r="E131" s="7" t="str">
        <f t="shared" si="2"/>
        <v>ForgotCredentialsPage_SSNNextButton</v>
      </c>
    </row>
    <row r="132" spans="1:5" ht="15.75" customHeight="1" x14ac:dyDescent="0.35">
      <c r="A132" s="7" t="s">
        <v>454</v>
      </c>
      <c r="B132" s="7" t="s">
        <v>465</v>
      </c>
      <c r="C132" s="7" t="s">
        <v>466</v>
      </c>
      <c r="D132" s="7" t="s">
        <v>466</v>
      </c>
      <c r="E132" s="7" t="str">
        <f t="shared" si="2"/>
        <v>ForgotCredentialsPage_SSNTxt</v>
      </c>
    </row>
    <row r="133" spans="1:5" ht="15.75" customHeight="1" x14ac:dyDescent="0.35">
      <c r="A133" s="7" t="s">
        <v>467</v>
      </c>
      <c r="B133" s="7" t="s">
        <v>2</v>
      </c>
      <c r="C133" s="7" t="s">
        <v>468</v>
      </c>
      <c r="D133" s="7" t="s">
        <v>469</v>
      </c>
      <c r="E133" s="7" t="str">
        <f t="shared" si="2"/>
        <v>HomePage_Accounts</v>
      </c>
    </row>
    <row r="134" spans="1:5" ht="15.75" customHeight="1" x14ac:dyDescent="0.35">
      <c r="A134" s="7" t="s">
        <v>467</v>
      </c>
      <c r="B134" s="7" t="s">
        <v>470</v>
      </c>
      <c r="C134" s="7" t="s">
        <v>471</v>
      </c>
      <c r="D134" s="7" t="s">
        <v>472</v>
      </c>
      <c r="E134" s="7" t="str">
        <f t="shared" si="2"/>
        <v>HomePage_BackButton</v>
      </c>
    </row>
    <row r="135" spans="1:5" ht="15.75" customHeight="1" x14ac:dyDescent="0.35">
      <c r="A135" s="7" t="s">
        <v>467</v>
      </c>
      <c r="B135" s="7" t="s">
        <v>473</v>
      </c>
      <c r="C135" s="7" t="s">
        <v>1315</v>
      </c>
      <c r="D135" s="7" t="s">
        <v>474</v>
      </c>
      <c r="E135" s="7" t="str">
        <f t="shared" si="2"/>
        <v>HomePage_BillPayOption</v>
      </c>
    </row>
    <row r="136" spans="1:5" ht="15.75" customHeight="1" x14ac:dyDescent="0.35">
      <c r="A136" s="7" t="s">
        <v>467</v>
      </c>
      <c r="B136" s="7" t="s">
        <v>475</v>
      </c>
      <c r="C136" s="7" t="s">
        <v>476</v>
      </c>
      <c r="D136" s="7" t="s">
        <v>477</v>
      </c>
      <c r="E136" s="7" t="str">
        <f t="shared" si="2"/>
        <v>HomePage_CardManagementOption</v>
      </c>
    </row>
    <row r="137" spans="1:5" ht="15.75" customHeight="1" x14ac:dyDescent="0.35">
      <c r="A137" s="7" t="s">
        <v>467</v>
      </c>
      <c r="B137" s="7" t="s">
        <v>478</v>
      </c>
      <c r="C137" s="7" t="s">
        <v>479</v>
      </c>
      <c r="D137" s="7" t="s">
        <v>480</v>
      </c>
      <c r="E137" s="7" t="str">
        <f t="shared" si="2"/>
        <v>HomePage_CheckDepositsMenuOption</v>
      </c>
    </row>
    <row r="138" spans="1:5" ht="15.75" customHeight="1" x14ac:dyDescent="0.35">
      <c r="A138" s="7" t="s">
        <v>467</v>
      </c>
      <c r="B138" s="7" t="s">
        <v>481</v>
      </c>
      <c r="C138" s="7" t="s">
        <v>482</v>
      </c>
      <c r="D138" s="7" t="s">
        <v>482</v>
      </c>
      <c r="E138" s="7" t="str">
        <f t="shared" si="2"/>
        <v>HomePage_CloseImgIcon</v>
      </c>
    </row>
    <row r="139" spans="1:5" ht="15.75" customHeight="1" x14ac:dyDescent="0.35">
      <c r="A139" s="7" t="s">
        <v>467</v>
      </c>
      <c r="B139" s="7" t="s">
        <v>483</v>
      </c>
      <c r="C139" s="7" t="s">
        <v>484</v>
      </c>
      <c r="D139" s="7" t="s">
        <v>484</v>
      </c>
      <c r="E139" s="7" t="str">
        <f t="shared" si="2"/>
        <v>HomePage_LogoutIcon</v>
      </c>
    </row>
    <row r="140" spans="1:5" ht="15.75" customHeight="1" x14ac:dyDescent="0.35">
      <c r="A140" s="7" t="s">
        <v>467</v>
      </c>
      <c r="B140" s="7" t="s">
        <v>485</v>
      </c>
      <c r="C140" s="7" t="s">
        <v>471</v>
      </c>
      <c r="D140" s="7" t="s">
        <v>486</v>
      </c>
      <c r="E140" s="7" t="str">
        <f t="shared" si="2"/>
        <v>HomePage_MainMenuIcon</v>
      </c>
    </row>
    <row r="141" spans="1:5" ht="15.75" customHeight="1" x14ac:dyDescent="0.35">
      <c r="A141" s="7" t="s">
        <v>467</v>
      </c>
      <c r="B141" s="7" t="s">
        <v>487</v>
      </c>
      <c r="C141" s="7" t="s">
        <v>488</v>
      </c>
      <c r="D141" s="11" t="s">
        <v>489</v>
      </c>
      <c r="E141" s="7" t="str">
        <f t="shared" si="2"/>
        <v>HomePage_ManageRecipientsOption</v>
      </c>
    </row>
    <row r="142" spans="1:5" ht="15.75" customHeight="1" x14ac:dyDescent="0.35">
      <c r="A142" s="11" t="s">
        <v>467</v>
      </c>
      <c r="B142" s="11" t="s">
        <v>490</v>
      </c>
      <c r="C142" s="11" t="s">
        <v>491</v>
      </c>
      <c r="D142" s="11" t="s">
        <v>492</v>
      </c>
      <c r="E142" s="7" t="str">
        <f t="shared" si="2"/>
        <v>HomePage_MessagesOption</v>
      </c>
    </row>
    <row r="143" spans="1:5" ht="15.75" customHeight="1" x14ac:dyDescent="0.35">
      <c r="A143" s="7" t="s">
        <v>467</v>
      </c>
      <c r="B143" s="7" t="s">
        <v>493</v>
      </c>
      <c r="C143" s="7" t="s">
        <v>494</v>
      </c>
      <c r="D143" s="11" t="s">
        <v>495</v>
      </c>
      <c r="E143" s="7" t="str">
        <f t="shared" si="2"/>
        <v>HomePage_MyMoneyMenuOption</v>
      </c>
    </row>
    <row r="144" spans="1:5" ht="15.75" customHeight="1" x14ac:dyDescent="0.35">
      <c r="A144" s="7" t="s">
        <v>467</v>
      </c>
      <c r="B144" s="7" t="s">
        <v>496</v>
      </c>
      <c r="C144" s="7" t="s">
        <v>497</v>
      </c>
      <c r="D144" s="7" t="s">
        <v>498</v>
      </c>
      <c r="E144" s="7" t="str">
        <f t="shared" si="2"/>
        <v>HomePage_SettingsOption</v>
      </c>
    </row>
    <row r="145" spans="1:5" ht="15.75" customHeight="1" x14ac:dyDescent="0.35">
      <c r="A145" s="7" t="s">
        <v>467</v>
      </c>
      <c r="B145" s="7" t="s">
        <v>499</v>
      </c>
      <c r="C145" s="7" t="s">
        <v>500</v>
      </c>
      <c r="D145" s="7" t="s">
        <v>501</v>
      </c>
      <c r="E145" s="7" t="str">
        <f t="shared" si="2"/>
        <v>HomePage_TransferActivitiesOption</v>
      </c>
    </row>
    <row r="146" spans="1:5" ht="15.75" customHeight="1" x14ac:dyDescent="0.35">
      <c r="A146" s="7" t="s">
        <v>467</v>
      </c>
      <c r="B146" s="7" t="s">
        <v>502</v>
      </c>
      <c r="C146" s="7" t="s">
        <v>1321</v>
      </c>
      <c r="D146" s="7" t="s">
        <v>503</v>
      </c>
      <c r="E146" s="7" t="str">
        <f t="shared" si="2"/>
        <v>HomePage_TransfersOption</v>
      </c>
    </row>
    <row r="147" spans="1:5" ht="15.75" customHeight="1" x14ac:dyDescent="0.35">
      <c r="A147" s="7" t="s">
        <v>504</v>
      </c>
      <c r="B147" s="7" t="s">
        <v>505</v>
      </c>
      <c r="C147" s="7" t="s">
        <v>506</v>
      </c>
      <c r="D147" s="12" t="s">
        <v>506</v>
      </c>
      <c r="E147" s="7" t="str">
        <f t="shared" si="2"/>
        <v>LocateUsPage_ApplyButton</v>
      </c>
    </row>
    <row r="148" spans="1:5" ht="15.75" customHeight="1" x14ac:dyDescent="0.35">
      <c r="A148" s="7" t="s">
        <v>504</v>
      </c>
      <c r="B148" s="7" t="s">
        <v>507</v>
      </c>
      <c r="C148" s="7" t="s">
        <v>508</v>
      </c>
      <c r="D148" s="7" t="s">
        <v>509</v>
      </c>
      <c r="E148" s="7" t="str">
        <f t="shared" si="2"/>
        <v>LocateUsPage_ATMsRadioButton</v>
      </c>
    </row>
    <row r="149" spans="1:5" ht="15.75" customHeight="1" x14ac:dyDescent="0.35">
      <c r="A149" s="7" t="s">
        <v>504</v>
      </c>
      <c r="B149" s="7" t="s">
        <v>510</v>
      </c>
      <c r="C149" s="7" t="s">
        <v>511</v>
      </c>
      <c r="D149" s="13" t="s">
        <v>512</v>
      </c>
      <c r="E149" s="7" t="str">
        <f t="shared" si="2"/>
        <v>LocateUsPage_BacCredomaticIcon</v>
      </c>
    </row>
    <row r="150" spans="1:5" ht="15.75" customHeight="1" x14ac:dyDescent="0.35">
      <c r="A150" s="7" t="s">
        <v>504</v>
      </c>
      <c r="B150" s="7" t="s">
        <v>513</v>
      </c>
      <c r="C150" s="7" t="s">
        <v>514</v>
      </c>
      <c r="D150" s="7" t="s">
        <v>515</v>
      </c>
      <c r="E150" s="7" t="str">
        <f t="shared" si="2"/>
        <v>LocateUsPage_BranchesRadioButton</v>
      </c>
    </row>
    <row r="151" spans="1:5" ht="15.75" customHeight="1" x14ac:dyDescent="0.35">
      <c r="A151" s="7" t="s">
        <v>504</v>
      </c>
      <c r="B151" s="7" t="s">
        <v>516</v>
      </c>
      <c r="C151" s="7" t="s">
        <v>517</v>
      </c>
      <c r="D151" s="7" t="s">
        <v>517</v>
      </c>
      <c r="E151" s="7" t="str">
        <f t="shared" si="2"/>
        <v>LocateUsPage_BranchInfo_Name</v>
      </c>
    </row>
    <row r="152" spans="1:5" ht="15.75" customHeight="1" x14ac:dyDescent="0.35">
      <c r="A152" s="7" t="s">
        <v>504</v>
      </c>
      <c r="B152" s="7" t="s">
        <v>518</v>
      </c>
      <c r="C152" s="7" t="s">
        <v>519</v>
      </c>
      <c r="D152" s="7" t="s">
        <v>519</v>
      </c>
      <c r="E152" s="7" t="str">
        <f t="shared" si="2"/>
        <v>LocateUsPage_CurrentLocationButton</v>
      </c>
    </row>
    <row r="153" spans="1:5" ht="15.75" customHeight="1" x14ac:dyDescent="0.35">
      <c r="A153" s="7" t="s">
        <v>504</v>
      </c>
      <c r="B153" s="7" t="s">
        <v>520</v>
      </c>
      <c r="C153" s="7" t="s">
        <v>521</v>
      </c>
      <c r="D153" s="7" t="s">
        <v>521</v>
      </c>
      <c r="E153" s="7" t="str">
        <f t="shared" si="2"/>
        <v>LocateUsPage_FiltersButton</v>
      </c>
    </row>
    <row r="154" spans="1:5" ht="15.75" customHeight="1" x14ac:dyDescent="0.35">
      <c r="A154" s="7" t="s">
        <v>504</v>
      </c>
      <c r="B154" s="7" t="s">
        <v>522</v>
      </c>
      <c r="C154" s="7" t="s">
        <v>523</v>
      </c>
      <c r="D154" s="7" t="s">
        <v>524</v>
      </c>
      <c r="E154" s="7" t="str">
        <f t="shared" si="2"/>
        <v>LocateUsPage_GoBackButton</v>
      </c>
    </row>
    <row r="155" spans="1:5" ht="15.75" customHeight="1" x14ac:dyDescent="0.35">
      <c r="A155" s="7" t="s">
        <v>504</v>
      </c>
      <c r="B155" s="7" t="s">
        <v>525</v>
      </c>
      <c r="C155" s="7" t="s">
        <v>526</v>
      </c>
      <c r="D155" s="7" t="s">
        <v>526</v>
      </c>
      <c r="E155" s="7" t="str">
        <f t="shared" si="2"/>
        <v>LocateUsPage_HoursOfOperationLabel</v>
      </c>
    </row>
    <row r="156" spans="1:5" ht="15.75" customHeight="1" x14ac:dyDescent="0.35">
      <c r="A156" s="7" t="s">
        <v>504</v>
      </c>
      <c r="B156" s="7" t="s">
        <v>527</v>
      </c>
      <c r="C156" s="7" t="s">
        <v>528</v>
      </c>
      <c r="D156" s="7" t="s">
        <v>528</v>
      </c>
      <c r="E156" s="7" t="str">
        <f t="shared" si="2"/>
        <v>LocateUsPage_ListViewButton</v>
      </c>
    </row>
    <row r="157" spans="1:5" ht="15.75" customHeight="1" x14ac:dyDescent="0.35">
      <c r="A157" s="7" t="s">
        <v>504</v>
      </c>
      <c r="B157" s="7" t="s">
        <v>529</v>
      </c>
      <c r="C157" s="7" t="s">
        <v>530</v>
      </c>
      <c r="D157" s="7" t="s">
        <v>531</v>
      </c>
      <c r="E157" s="7" t="str">
        <f t="shared" si="2"/>
        <v>LocateUsPage_MilesRadioButton</v>
      </c>
    </row>
    <row r="158" spans="1:5" ht="15.75" customHeight="1" x14ac:dyDescent="0.35">
      <c r="A158" s="7" t="s">
        <v>504</v>
      </c>
      <c r="B158" s="7" t="s">
        <v>532</v>
      </c>
      <c r="C158" s="7" t="s">
        <v>533</v>
      </c>
      <c r="D158" s="7" t="s">
        <v>533</v>
      </c>
      <c r="E158" s="7" t="str">
        <f t="shared" si="2"/>
        <v>LocateUsPage_MinusZoomOutButton</v>
      </c>
    </row>
    <row r="159" spans="1:5" ht="15.75" customHeight="1" x14ac:dyDescent="0.35">
      <c r="A159" s="7" t="s">
        <v>504</v>
      </c>
      <c r="B159" s="7" t="s">
        <v>534</v>
      </c>
      <c r="C159" s="7" t="s">
        <v>535</v>
      </c>
      <c r="D159" s="7" t="s">
        <v>535</v>
      </c>
      <c r="E159" s="7" t="str">
        <f t="shared" si="2"/>
        <v>LocateUsPage_PlusZoomInButton</v>
      </c>
    </row>
    <row r="160" spans="1:5" ht="15.75" customHeight="1" x14ac:dyDescent="0.35">
      <c r="A160" s="7" t="s">
        <v>504</v>
      </c>
      <c r="B160" s="7" t="s">
        <v>536</v>
      </c>
      <c r="C160" s="7" t="s">
        <v>537</v>
      </c>
      <c r="D160" s="7" t="s">
        <v>537</v>
      </c>
      <c r="E160" s="7" t="str">
        <f t="shared" si="2"/>
        <v>LocateUsPage_SantanderBank</v>
      </c>
    </row>
    <row r="161" spans="1:5" ht="15.75" customHeight="1" x14ac:dyDescent="0.35">
      <c r="A161" s="7" t="s">
        <v>504</v>
      </c>
      <c r="B161" s="7" t="s">
        <v>390</v>
      </c>
      <c r="C161" s="7" t="s">
        <v>327</v>
      </c>
      <c r="D161" s="7" t="s">
        <v>327</v>
      </c>
      <c r="E161" s="7" t="str">
        <f t="shared" si="2"/>
        <v>LocateUsPage_SearchBar</v>
      </c>
    </row>
    <row r="162" spans="1:5" ht="15.75" customHeight="1" x14ac:dyDescent="0.35">
      <c r="A162" s="7" t="s">
        <v>504</v>
      </c>
      <c r="B162" s="7" t="s">
        <v>538</v>
      </c>
      <c r="C162" s="7" t="s">
        <v>539</v>
      </c>
      <c r="D162" s="7" t="s">
        <v>540</v>
      </c>
      <c r="E162" s="7" t="str">
        <f t="shared" si="2"/>
        <v>LocateUsPage_ServiceAtm</v>
      </c>
    </row>
    <row r="163" spans="1:5" ht="15.75" customHeight="1" x14ac:dyDescent="0.35">
      <c r="A163" s="7" t="s">
        <v>504</v>
      </c>
      <c r="B163" s="7" t="s">
        <v>541</v>
      </c>
      <c r="C163" s="7" t="s">
        <v>542</v>
      </c>
      <c r="D163" s="7" t="s">
        <v>543</v>
      </c>
      <c r="E163" s="7" t="str">
        <f t="shared" si="2"/>
        <v>LocateUsPage_ServiceBank</v>
      </c>
    </row>
    <row r="164" spans="1:5" ht="15.75" customHeight="1" x14ac:dyDescent="0.35">
      <c r="A164" s="7" t="s">
        <v>504</v>
      </c>
      <c r="B164" s="7" t="s">
        <v>544</v>
      </c>
      <c r="C164" s="7" t="s">
        <v>545</v>
      </c>
      <c r="D164" s="7" t="s">
        <v>546</v>
      </c>
      <c r="E164" s="7" t="str">
        <f t="shared" si="2"/>
        <v>LocateUsPage_StatusOfTheFirstBranchOrATM</v>
      </c>
    </row>
    <row r="165" spans="1:5" ht="15.75" customHeight="1" x14ac:dyDescent="0.35">
      <c r="A165" s="7" t="s">
        <v>547</v>
      </c>
      <c r="B165" s="7" t="s">
        <v>548</v>
      </c>
      <c r="C165" s="7" t="s">
        <v>549</v>
      </c>
      <c r="D165" s="7" t="s">
        <v>549</v>
      </c>
      <c r="E165" s="7" t="str">
        <f t="shared" si="2"/>
        <v>LoginPage_CantSignInAction</v>
      </c>
    </row>
    <row r="166" spans="1:5" ht="15.75" customHeight="1" x14ac:dyDescent="0.35">
      <c r="A166" s="7" t="s">
        <v>547</v>
      </c>
      <c r="B166" s="7" t="s">
        <v>550</v>
      </c>
      <c r="C166" s="7" t="s">
        <v>551</v>
      </c>
      <c r="D166" s="7" t="s">
        <v>551</v>
      </c>
      <c r="E166" s="7" t="str">
        <f t="shared" si="2"/>
        <v>LoginPage_ClearButton</v>
      </c>
    </row>
    <row r="167" spans="1:5" ht="15.75" customHeight="1" x14ac:dyDescent="0.35">
      <c r="A167" s="7" t="s">
        <v>547</v>
      </c>
      <c r="B167" s="7" t="s">
        <v>481</v>
      </c>
      <c r="C167" s="7" t="s">
        <v>482</v>
      </c>
      <c r="D167" s="7" t="s">
        <v>482</v>
      </c>
      <c r="E167" s="7" t="str">
        <f t="shared" si="2"/>
        <v>LoginPage_CloseImgIcon</v>
      </c>
    </row>
    <row r="168" spans="1:5" ht="15.75" customHeight="1" x14ac:dyDescent="0.35">
      <c r="A168" s="7" t="s">
        <v>547</v>
      </c>
      <c r="B168" s="7" t="s">
        <v>552</v>
      </c>
      <c r="C168" s="7" t="s">
        <v>439</v>
      </c>
      <c r="D168" s="7" t="s">
        <v>439</v>
      </c>
      <c r="E168" s="7" t="str">
        <f t="shared" si="2"/>
        <v>LoginPage_ErrorMessageLbl</v>
      </c>
    </row>
    <row r="169" spans="1:5" ht="15.75" customHeight="1" x14ac:dyDescent="0.35">
      <c r="A169" s="7" t="s">
        <v>547</v>
      </c>
      <c r="B169" s="7" t="s">
        <v>553</v>
      </c>
      <c r="C169" s="7" t="s">
        <v>554</v>
      </c>
      <c r="D169" s="7" t="s">
        <v>554</v>
      </c>
      <c r="E169" s="7" t="str">
        <f t="shared" si="2"/>
        <v>LoginPage_LocateUsButton</v>
      </c>
    </row>
    <row r="170" spans="1:5" ht="15.75" customHeight="1" x14ac:dyDescent="0.35">
      <c r="A170" s="7" t="s">
        <v>547</v>
      </c>
      <c r="B170" s="7" t="s">
        <v>555</v>
      </c>
      <c r="C170" s="7" t="s">
        <v>556</v>
      </c>
      <c r="D170" s="7" t="s">
        <v>556</v>
      </c>
      <c r="E170" s="7" t="str">
        <f t="shared" si="2"/>
        <v>LoginPage_PasswordTbx</v>
      </c>
    </row>
    <row r="171" spans="1:5" ht="15.75" customHeight="1" x14ac:dyDescent="0.35">
      <c r="A171" s="7" t="s">
        <v>547</v>
      </c>
      <c r="B171" s="7" t="s">
        <v>557</v>
      </c>
      <c r="C171" s="7" t="s">
        <v>558</v>
      </c>
      <c r="D171" s="7" t="s">
        <v>558</v>
      </c>
      <c r="E171" s="7" t="str">
        <f t="shared" si="2"/>
        <v>LoginPage_RememberMeSwitch</v>
      </c>
    </row>
    <row r="172" spans="1:5" ht="15.75" customHeight="1" x14ac:dyDescent="0.35">
      <c r="A172" s="7" t="s">
        <v>547</v>
      </c>
      <c r="B172" s="7" t="s">
        <v>559</v>
      </c>
      <c r="C172" s="7" t="s">
        <v>560</v>
      </c>
      <c r="D172" s="7" t="s">
        <v>560</v>
      </c>
      <c r="E172" s="7" t="str">
        <f t="shared" si="2"/>
        <v>LoginPage_SignInBtn</v>
      </c>
    </row>
    <row r="173" spans="1:5" ht="15.75" customHeight="1" x14ac:dyDescent="0.35">
      <c r="A173" s="7" t="s">
        <v>547</v>
      </c>
      <c r="B173" s="7" t="s">
        <v>561</v>
      </c>
      <c r="C173" s="7" t="s">
        <v>562</v>
      </c>
      <c r="D173" s="7" t="s">
        <v>562</v>
      </c>
      <c r="E173" s="7" t="str">
        <f t="shared" si="2"/>
        <v>LoginPage_UsernameTbx</v>
      </c>
    </row>
    <row r="174" spans="1:5" ht="15.75" customHeight="1" x14ac:dyDescent="0.35">
      <c r="A174" s="7" t="s">
        <v>563</v>
      </c>
      <c r="B174" s="7" t="s">
        <v>564</v>
      </c>
      <c r="C174" s="7" t="s">
        <v>365</v>
      </c>
      <c r="D174" s="7" t="s">
        <v>366</v>
      </c>
      <c r="E174" s="7" t="str">
        <f t="shared" si="2"/>
        <v>MessagesPage_ConfirmDeleteMessageButton</v>
      </c>
    </row>
    <row r="175" spans="1:5" ht="15.75" customHeight="1" x14ac:dyDescent="0.35">
      <c r="A175" s="7" t="s">
        <v>563</v>
      </c>
      <c r="B175" s="7" t="s">
        <v>565</v>
      </c>
      <c r="C175" s="7" t="s">
        <v>566</v>
      </c>
      <c r="D175" s="9" t="s">
        <v>567</v>
      </c>
      <c r="E175" s="7" t="str">
        <f t="shared" si="2"/>
        <v>MessagesPage_CreatedDisputeMessageSubject</v>
      </c>
    </row>
    <row r="176" spans="1:5" ht="15.75" customHeight="1" x14ac:dyDescent="0.35">
      <c r="A176" s="7" t="s">
        <v>563</v>
      </c>
      <c r="B176" s="7" t="s">
        <v>568</v>
      </c>
      <c r="C176" s="7" t="s">
        <v>569</v>
      </c>
      <c r="D176" s="7" t="s">
        <v>569</v>
      </c>
      <c r="E176" s="7" t="str">
        <f t="shared" si="2"/>
        <v>MessagesPage_DeletedMessagesTap</v>
      </c>
    </row>
    <row r="177" spans="1:5" ht="15.75" customHeight="1" x14ac:dyDescent="0.35">
      <c r="A177" s="7" t="s">
        <v>563</v>
      </c>
      <c r="B177" s="7" t="s">
        <v>570</v>
      </c>
      <c r="C177" s="7" t="s">
        <v>571</v>
      </c>
      <c r="D177" s="7" t="s">
        <v>571</v>
      </c>
      <c r="E177" s="7" t="str">
        <f t="shared" si="2"/>
        <v>MessagesPage_DeleteMessageButton</v>
      </c>
    </row>
    <row r="178" spans="1:5" ht="15.75" customHeight="1" x14ac:dyDescent="0.35">
      <c r="A178" s="7" t="s">
        <v>563</v>
      </c>
      <c r="B178" s="7" t="s">
        <v>572</v>
      </c>
      <c r="C178" s="7" t="s">
        <v>439</v>
      </c>
      <c r="D178" s="9" t="s">
        <v>439</v>
      </c>
      <c r="E178" s="7" t="str">
        <f t="shared" si="2"/>
        <v>MessagesPage_DisplayedMessage</v>
      </c>
    </row>
    <row r="179" spans="1:5" ht="15.75" customHeight="1" x14ac:dyDescent="0.35">
      <c r="A179" s="7" t="s">
        <v>563</v>
      </c>
      <c r="B179" s="7" t="s">
        <v>573</v>
      </c>
      <c r="C179" s="7" t="s">
        <v>574</v>
      </c>
      <c r="D179" s="9" t="s">
        <v>575</v>
      </c>
      <c r="E179" s="7" t="str">
        <f t="shared" si="2"/>
        <v>MessagesPage_DisputeMessageCategory</v>
      </c>
    </row>
    <row r="180" spans="1:5" ht="15.75" customHeight="1" x14ac:dyDescent="0.35">
      <c r="A180" s="7" t="s">
        <v>563</v>
      </c>
      <c r="B180" s="7" t="s">
        <v>576</v>
      </c>
      <c r="C180" s="7" t="s">
        <v>577</v>
      </c>
      <c r="D180" s="7" t="s">
        <v>578</v>
      </c>
      <c r="E180" s="7" t="str">
        <f t="shared" si="2"/>
        <v>MessagesPage_FirstMessageRow</v>
      </c>
    </row>
    <row r="181" spans="1:5" ht="15.75" customHeight="1" x14ac:dyDescent="0.35">
      <c r="A181" s="7" t="s">
        <v>563</v>
      </c>
      <c r="B181" s="7" t="s">
        <v>579</v>
      </c>
      <c r="C181" s="7" t="s">
        <v>468</v>
      </c>
      <c r="D181" s="7" t="s">
        <v>580</v>
      </c>
      <c r="E181" s="7" t="str">
        <f t="shared" si="2"/>
        <v>MessagesPage_MessageCategory</v>
      </c>
    </row>
    <row r="182" spans="1:5" ht="15.75" customHeight="1" x14ac:dyDescent="0.35">
      <c r="A182" s="7" t="s">
        <v>563</v>
      </c>
      <c r="B182" s="7" t="s">
        <v>581</v>
      </c>
      <c r="C182" s="7" t="s">
        <v>582</v>
      </c>
      <c r="D182" s="7" t="s">
        <v>582</v>
      </c>
      <c r="E182" s="7" t="str">
        <f t="shared" si="2"/>
        <v>MessagesPage_MessageDescription</v>
      </c>
    </row>
    <row r="183" spans="1:5" ht="15.75" customHeight="1" x14ac:dyDescent="0.35">
      <c r="A183" s="7" t="s">
        <v>563</v>
      </c>
      <c r="B183" s="7" t="s">
        <v>583</v>
      </c>
      <c r="C183" s="7" t="s">
        <v>584</v>
      </c>
      <c r="D183" s="7" t="s">
        <v>585</v>
      </c>
      <c r="E183" s="7" t="str">
        <f t="shared" si="2"/>
        <v>MessagesPage_MessageDescriptionLabel</v>
      </c>
    </row>
    <row r="184" spans="1:5" ht="15.75" customHeight="1" x14ac:dyDescent="0.35">
      <c r="A184" s="7" t="s">
        <v>563</v>
      </c>
      <c r="B184" s="7" t="s">
        <v>586</v>
      </c>
      <c r="C184" s="7" t="s">
        <v>587</v>
      </c>
      <c r="D184" s="7" t="s">
        <v>588</v>
      </c>
      <c r="E184" s="7" t="str">
        <f t="shared" si="2"/>
        <v>MessagesPage_MessageReplayLabel</v>
      </c>
    </row>
    <row r="185" spans="1:5" ht="15.75" customHeight="1" x14ac:dyDescent="0.35">
      <c r="A185" s="7" t="s">
        <v>563</v>
      </c>
      <c r="B185" s="7" t="s">
        <v>589</v>
      </c>
      <c r="C185" s="7" t="s">
        <v>590</v>
      </c>
      <c r="D185" s="7" t="s">
        <v>590</v>
      </c>
      <c r="E185" s="7" t="str">
        <f t="shared" si="2"/>
        <v>MessagesPage_MessageSubject</v>
      </c>
    </row>
    <row r="186" spans="1:5" ht="15.75" customHeight="1" x14ac:dyDescent="0.35">
      <c r="A186" s="7" t="s">
        <v>563</v>
      </c>
      <c r="B186" s="7" t="s">
        <v>591</v>
      </c>
      <c r="C186" s="7" t="s">
        <v>592</v>
      </c>
      <c r="D186" s="9" t="s">
        <v>592</v>
      </c>
      <c r="E186" s="7" t="str">
        <f t="shared" si="2"/>
        <v>MessagesPage_MessageSubjectLabel</v>
      </c>
    </row>
    <row r="187" spans="1:5" ht="15.75" customHeight="1" x14ac:dyDescent="0.35">
      <c r="A187" s="7" t="s">
        <v>563</v>
      </c>
      <c r="B187" s="7" t="s">
        <v>593</v>
      </c>
      <c r="C187" s="7" t="s">
        <v>594</v>
      </c>
      <c r="D187" s="7" t="s">
        <v>595</v>
      </c>
      <c r="E187" s="7" t="str">
        <f t="shared" si="2"/>
        <v>MessagesPage_NewMessageButton</v>
      </c>
    </row>
    <row r="188" spans="1:5" ht="15.75" customHeight="1" x14ac:dyDescent="0.35">
      <c r="A188" s="7" t="s">
        <v>563</v>
      </c>
      <c r="B188" s="7" t="s">
        <v>596</v>
      </c>
      <c r="C188" s="7" t="s">
        <v>597</v>
      </c>
      <c r="D188" s="7" t="s">
        <v>597</v>
      </c>
      <c r="E188" s="7" t="str">
        <f t="shared" si="2"/>
        <v>MessagesPage_NoFoundMessage</v>
      </c>
    </row>
    <row r="189" spans="1:5" ht="15.75" customHeight="1" x14ac:dyDescent="0.35">
      <c r="A189" s="7" t="s">
        <v>563</v>
      </c>
      <c r="B189" s="7" t="s">
        <v>598</v>
      </c>
      <c r="C189" s="7" t="s">
        <v>599</v>
      </c>
      <c r="D189" s="7" t="s">
        <v>599</v>
      </c>
      <c r="E189" s="7" t="str">
        <f t="shared" si="2"/>
        <v>MessagesPage_ReplayMessageDisabledField</v>
      </c>
    </row>
    <row r="190" spans="1:5" ht="15.75" customHeight="1" x14ac:dyDescent="0.35">
      <c r="A190" s="7" t="s">
        <v>563</v>
      </c>
      <c r="B190" s="7" t="s">
        <v>600</v>
      </c>
      <c r="C190" s="7" t="s">
        <v>601</v>
      </c>
      <c r="D190" s="7" t="s">
        <v>601</v>
      </c>
      <c r="E190" s="7" t="str">
        <f t="shared" si="2"/>
        <v>MessagesPage_ReplayMessageField</v>
      </c>
    </row>
    <row r="191" spans="1:5" ht="15.75" customHeight="1" x14ac:dyDescent="0.35">
      <c r="A191" s="7" t="s">
        <v>563</v>
      </c>
      <c r="B191" s="7" t="s">
        <v>602</v>
      </c>
      <c r="C191" s="7" t="s">
        <v>603</v>
      </c>
      <c r="D191" s="7" t="s">
        <v>603</v>
      </c>
      <c r="E191" s="7" t="str">
        <f t="shared" si="2"/>
        <v>MessagesPage_ReplayMessageSendButton</v>
      </c>
    </row>
    <row r="192" spans="1:5" ht="15.75" customHeight="1" x14ac:dyDescent="0.35">
      <c r="A192" s="7" t="s">
        <v>563</v>
      </c>
      <c r="B192" s="7" t="s">
        <v>604</v>
      </c>
      <c r="C192" s="7" t="s">
        <v>605</v>
      </c>
      <c r="D192" s="7" t="s">
        <v>605</v>
      </c>
      <c r="E192" s="7" t="str">
        <f t="shared" si="2"/>
        <v>MessagesPage_RestoreButton</v>
      </c>
    </row>
    <row r="193" spans="1:5" ht="15.75" customHeight="1" x14ac:dyDescent="0.35">
      <c r="A193" s="7" t="s">
        <v>563</v>
      </c>
      <c r="B193" s="7" t="s">
        <v>606</v>
      </c>
      <c r="C193" s="7" t="s">
        <v>327</v>
      </c>
      <c r="D193" s="9" t="s">
        <v>327</v>
      </c>
      <c r="E193" s="7" t="str">
        <f t="shared" si="2"/>
        <v>MessagesPage_SearchMessageField</v>
      </c>
    </row>
    <row r="194" spans="1:5" ht="15.75" customHeight="1" x14ac:dyDescent="0.35">
      <c r="A194" s="7" t="s">
        <v>563</v>
      </c>
      <c r="B194" s="7" t="s">
        <v>607</v>
      </c>
      <c r="C194" s="7" t="s">
        <v>603</v>
      </c>
      <c r="D194" s="9" t="s">
        <v>603</v>
      </c>
      <c r="E194" s="7" t="str">
        <f t="shared" ref="E194:E236" si="3">CONCATENATE($A194,IF(ISBLANK($A194),"","_"),$B194)</f>
        <v>MessagesPage_SendMessageButton</v>
      </c>
    </row>
    <row r="195" spans="1:5" ht="15.75" customHeight="1" x14ac:dyDescent="0.35">
      <c r="A195" s="7" t="s">
        <v>608</v>
      </c>
      <c r="B195" s="7" t="s">
        <v>609</v>
      </c>
      <c r="C195" s="7" t="s">
        <v>610</v>
      </c>
      <c r="D195" s="9" t="s">
        <v>610</v>
      </c>
      <c r="E195" s="7" t="str">
        <f t="shared" si="3"/>
        <v>MyMoneyPage_BudgetTab</v>
      </c>
    </row>
    <row r="196" spans="1:5" ht="15.75" customHeight="1" x14ac:dyDescent="0.35">
      <c r="A196" s="7" t="s">
        <v>608</v>
      </c>
      <c r="B196" s="7" t="s">
        <v>611</v>
      </c>
      <c r="C196" s="7" t="s">
        <v>612</v>
      </c>
      <c r="D196" s="9" t="s">
        <v>612</v>
      </c>
      <c r="E196" s="7" t="str">
        <f t="shared" si="3"/>
        <v>MyMoneyPage_DateLabel</v>
      </c>
    </row>
    <row r="197" spans="1:5" ht="15.75" customHeight="1" x14ac:dyDescent="0.35">
      <c r="A197" s="7" t="s">
        <v>608</v>
      </c>
      <c r="B197" s="7" t="s">
        <v>613</v>
      </c>
      <c r="C197" s="7" t="s">
        <v>614</v>
      </c>
      <c r="D197" s="9" t="s">
        <v>614</v>
      </c>
      <c r="E197" s="7" t="str">
        <f t="shared" si="3"/>
        <v>MyMoneyPage_ExceededLabel</v>
      </c>
    </row>
    <row r="198" spans="1:5" ht="15.75" customHeight="1" x14ac:dyDescent="0.35">
      <c r="A198" s="7" t="s">
        <v>608</v>
      </c>
      <c r="B198" s="7" t="s">
        <v>615</v>
      </c>
      <c r="C198" s="7" t="s">
        <v>616</v>
      </c>
      <c r="D198" s="9" t="s">
        <v>616</v>
      </c>
      <c r="E198" s="7" t="str">
        <f t="shared" si="3"/>
        <v>MyMoneyPage_SpentLabel</v>
      </c>
    </row>
    <row r="199" spans="1:5" ht="15.75" customHeight="1" x14ac:dyDescent="0.35">
      <c r="A199" s="7" t="s">
        <v>608</v>
      </c>
      <c r="B199" s="7" t="s">
        <v>617</v>
      </c>
      <c r="C199" s="7" t="s">
        <v>618</v>
      </c>
      <c r="D199" s="9" t="s">
        <v>618</v>
      </c>
      <c r="E199" s="7" t="str">
        <f t="shared" si="3"/>
        <v>MyMoneyPage_TargetLabel</v>
      </c>
    </row>
    <row r="200" spans="1:5" ht="15.75" customHeight="1" x14ac:dyDescent="0.35">
      <c r="A200" s="7" t="s">
        <v>608</v>
      </c>
      <c r="B200" s="7" t="s">
        <v>619</v>
      </c>
      <c r="C200" s="7" t="s">
        <v>620</v>
      </c>
      <c r="D200" s="9" t="s">
        <v>620</v>
      </c>
      <c r="E200" s="7" t="str">
        <f t="shared" si="3"/>
        <v>MyMoneyPage_TotalIncomeLabel</v>
      </c>
    </row>
    <row r="201" spans="1:5" ht="15.75" customHeight="1" x14ac:dyDescent="0.35">
      <c r="A201" s="7" t="s">
        <v>608</v>
      </c>
      <c r="B201" s="7" t="s">
        <v>621</v>
      </c>
      <c r="C201" s="7" t="s">
        <v>622</v>
      </c>
      <c r="D201" s="9" t="s">
        <v>622</v>
      </c>
      <c r="E201" s="7" t="str">
        <f t="shared" si="3"/>
        <v>MyMoneyPage_TotalIncomeValue</v>
      </c>
    </row>
    <row r="202" spans="1:5" ht="15.75" customHeight="1" x14ac:dyDescent="0.35">
      <c r="A202" s="7" t="s">
        <v>608</v>
      </c>
      <c r="B202" s="7" t="s">
        <v>623</v>
      </c>
      <c r="C202" s="7" t="s">
        <v>624</v>
      </c>
      <c r="D202" s="9" t="s">
        <v>624</v>
      </c>
      <c r="E202" s="7" t="str">
        <f t="shared" si="3"/>
        <v>MyMoneyPage_TotalSpendingLabel</v>
      </c>
    </row>
    <row r="203" spans="1:5" ht="15.75" customHeight="1" x14ac:dyDescent="0.35">
      <c r="A203" s="7" t="s">
        <v>608</v>
      </c>
      <c r="B203" s="7" t="s">
        <v>625</v>
      </c>
      <c r="C203" s="7" t="s">
        <v>626</v>
      </c>
      <c r="D203" s="9" t="s">
        <v>626</v>
      </c>
      <c r="E203" s="7" t="str">
        <f t="shared" si="3"/>
        <v>MyMoneyPage_TotalSpendingValue</v>
      </c>
    </row>
    <row r="204" spans="1:5" ht="15.75" customHeight="1" x14ac:dyDescent="0.35">
      <c r="A204" s="7" t="s">
        <v>608</v>
      </c>
      <c r="B204" s="7" t="s">
        <v>627</v>
      </c>
      <c r="C204" s="7" t="s">
        <v>628</v>
      </c>
      <c r="D204" s="9" t="s">
        <v>628</v>
      </c>
      <c r="E204" s="7" t="str">
        <f t="shared" si="3"/>
        <v>MyMoneyPage_ViewTransactionsButton</v>
      </c>
    </row>
    <row r="205" spans="1:5" ht="15.75" customHeight="1" x14ac:dyDescent="0.35">
      <c r="A205" s="11" t="s">
        <v>629</v>
      </c>
      <c r="B205" s="11" t="s">
        <v>630</v>
      </c>
      <c r="C205" s="11" t="s">
        <v>631</v>
      </c>
      <c r="D205" s="11" t="s">
        <v>631</v>
      </c>
      <c r="E205" s="7" t="str">
        <f t="shared" si="3"/>
        <v>NewCheckDeposit_BackImageButton</v>
      </c>
    </row>
    <row r="206" spans="1:5" ht="15.75" customHeight="1" x14ac:dyDescent="0.35">
      <c r="A206" s="11" t="s">
        <v>629</v>
      </c>
      <c r="B206" s="11" t="s">
        <v>632</v>
      </c>
      <c r="C206" s="11" t="s">
        <v>633</v>
      </c>
      <c r="D206" s="11" t="s">
        <v>634</v>
      </c>
      <c r="E206" s="7" t="str">
        <f t="shared" si="3"/>
        <v>NewCheckDeposit_CameraImageButton</v>
      </c>
    </row>
    <row r="207" spans="1:5" ht="15.75" customHeight="1" x14ac:dyDescent="0.35">
      <c r="A207" s="11" t="s">
        <v>629</v>
      </c>
      <c r="B207" s="11" t="s">
        <v>635</v>
      </c>
      <c r="C207" s="11" t="s">
        <v>636</v>
      </c>
      <c r="D207" s="11" t="s">
        <v>636</v>
      </c>
      <c r="E207" s="7" t="str">
        <f t="shared" si="3"/>
        <v>NewCheckDeposit_ConfirmAndDepositCheckButton</v>
      </c>
    </row>
    <row r="208" spans="1:5" ht="15.75" customHeight="1" x14ac:dyDescent="0.35">
      <c r="A208" s="11" t="s">
        <v>629</v>
      </c>
      <c r="B208" s="11" t="s">
        <v>412</v>
      </c>
      <c r="C208" s="11" t="s">
        <v>344</v>
      </c>
      <c r="D208" s="11" t="s">
        <v>344</v>
      </c>
      <c r="E208" s="7" t="str">
        <f t="shared" si="3"/>
        <v>NewCheckDeposit_ContinueButton</v>
      </c>
    </row>
    <row r="209" spans="1:5" ht="15.75" customHeight="1" x14ac:dyDescent="0.35">
      <c r="A209" s="11" t="s">
        <v>629</v>
      </c>
      <c r="B209" s="11" t="s">
        <v>637</v>
      </c>
      <c r="C209" s="11" t="s">
        <v>638</v>
      </c>
      <c r="D209" s="11" t="s">
        <v>638</v>
      </c>
      <c r="E209" s="7" t="str">
        <f t="shared" si="3"/>
        <v>NewCheckDeposit_FrontImageButton</v>
      </c>
    </row>
    <row r="210" spans="1:5" ht="15.75" customHeight="1" x14ac:dyDescent="0.35">
      <c r="A210" s="11" t="s">
        <v>629</v>
      </c>
      <c r="B210" s="11" t="s">
        <v>639</v>
      </c>
      <c r="C210" s="11" t="s">
        <v>640</v>
      </c>
      <c r="D210" s="11" t="s">
        <v>641</v>
      </c>
      <c r="E210" s="7" t="str">
        <f t="shared" si="3"/>
        <v>NewCheckDeposit_MyKonyDBXAccountsOption</v>
      </c>
    </row>
    <row r="211" spans="1:5" ht="15.75" customHeight="1" x14ac:dyDescent="0.35">
      <c r="A211" s="11" t="s">
        <v>629</v>
      </c>
      <c r="B211" s="11" t="s">
        <v>642</v>
      </c>
      <c r="C211" s="11" t="s">
        <v>379</v>
      </c>
      <c r="D211" s="11" t="s">
        <v>379</v>
      </c>
      <c r="E211" s="7" t="str">
        <f t="shared" si="3"/>
        <v>NewCheckDeposit_NotesField</v>
      </c>
    </row>
    <row r="212" spans="1:5" ht="15.75" customHeight="1" x14ac:dyDescent="0.35">
      <c r="A212" s="7" t="s">
        <v>643</v>
      </c>
      <c r="B212" s="8" t="s">
        <v>644</v>
      </c>
      <c r="C212" s="8" t="s">
        <v>645</v>
      </c>
      <c r="D212" s="8" t="s">
        <v>645</v>
      </c>
      <c r="E212" s="8" t="str">
        <f t="shared" si="3"/>
        <v>PayeeDetails_MaskedAccountNumber</v>
      </c>
    </row>
    <row r="213" spans="1:5" ht="15.75" customHeight="1" x14ac:dyDescent="0.35">
      <c r="A213" s="7" t="s">
        <v>643</v>
      </c>
      <c r="B213" s="7" t="s">
        <v>646</v>
      </c>
      <c r="C213" s="7" t="s">
        <v>647</v>
      </c>
      <c r="D213" s="7" t="s">
        <v>647</v>
      </c>
      <c r="E213" s="7" t="str">
        <f t="shared" si="3"/>
        <v>PayeeDetails_Nickname</v>
      </c>
    </row>
    <row r="214" spans="1:5" ht="15.75" customHeight="1" x14ac:dyDescent="0.35">
      <c r="A214" s="7" t="s">
        <v>643</v>
      </c>
      <c r="B214" s="7" t="s">
        <v>648</v>
      </c>
      <c r="C214" s="7" t="s">
        <v>649</v>
      </c>
      <c r="D214" s="7" t="s">
        <v>649</v>
      </c>
      <c r="E214" s="7" t="str">
        <f t="shared" si="3"/>
        <v>PayeeDetails_PayeeAddress</v>
      </c>
    </row>
    <row r="215" spans="1:5" ht="15.75" customHeight="1" x14ac:dyDescent="0.35">
      <c r="A215" s="7" t="s">
        <v>643</v>
      </c>
      <c r="B215" s="7" t="s">
        <v>650</v>
      </c>
      <c r="C215" s="7" t="s">
        <v>651</v>
      </c>
      <c r="D215" s="7" t="s">
        <v>651</v>
      </c>
      <c r="E215" s="7" t="str">
        <f t="shared" si="3"/>
        <v>PayeeDetails_PayeeFullNameLabel</v>
      </c>
    </row>
    <row r="216" spans="1:5" ht="15.75" customHeight="1" x14ac:dyDescent="0.35">
      <c r="A216" s="7" t="s">
        <v>643</v>
      </c>
      <c r="B216" s="7" t="s">
        <v>652</v>
      </c>
      <c r="C216" s="7" t="s">
        <v>653</v>
      </c>
      <c r="D216" s="7" t="s">
        <v>653</v>
      </c>
      <c r="E216" s="7" t="str">
        <f t="shared" si="3"/>
        <v>PayeeDetails_PayingForLabel</v>
      </c>
    </row>
    <row r="217" spans="1:5" ht="15.75" customHeight="1" x14ac:dyDescent="0.35">
      <c r="A217" s="7" t="s">
        <v>654</v>
      </c>
      <c r="B217" s="7" t="s">
        <v>655</v>
      </c>
      <c r="C217" s="7" t="s">
        <v>656</v>
      </c>
      <c r="D217" s="7" t="s">
        <v>657</v>
      </c>
      <c r="E217" s="7" t="str">
        <f t="shared" si="3"/>
        <v>PayToPersonPage_AmountLbl</v>
      </c>
    </row>
    <row r="218" spans="1:5" ht="15.75" customHeight="1" x14ac:dyDescent="0.35">
      <c r="A218" s="7" t="s">
        <v>654</v>
      </c>
      <c r="B218" s="7" t="s">
        <v>358</v>
      </c>
      <c r="C218" s="7" t="s">
        <v>344</v>
      </c>
      <c r="D218" s="7" t="s">
        <v>344</v>
      </c>
      <c r="E218" s="7" t="str">
        <f t="shared" si="3"/>
        <v>PayToPersonPage_ContinueBtn</v>
      </c>
    </row>
    <row r="219" spans="1:5" ht="15.75" customHeight="1" x14ac:dyDescent="0.35">
      <c r="A219" s="7" t="s">
        <v>654</v>
      </c>
      <c r="B219" s="7" t="s">
        <v>370</v>
      </c>
      <c r="C219" s="7" t="s">
        <v>658</v>
      </c>
      <c r="D219" s="7" t="s">
        <v>659</v>
      </c>
      <c r="E219" s="7" t="str">
        <f t="shared" si="3"/>
        <v>PayToPersonPage_FirstPostedPayment</v>
      </c>
    </row>
    <row r="220" spans="1:5" ht="15.75" customHeight="1" x14ac:dyDescent="0.35">
      <c r="A220" s="7" t="s">
        <v>654</v>
      </c>
      <c r="B220" s="7" t="s">
        <v>660</v>
      </c>
      <c r="C220" s="7" t="s">
        <v>661</v>
      </c>
      <c r="D220" s="7" t="s">
        <v>661</v>
      </c>
      <c r="E220" s="7" t="str">
        <f t="shared" si="3"/>
        <v>PayToPersonPage_MyAccountsBtn</v>
      </c>
    </row>
    <row r="221" spans="1:5" ht="15.75" customHeight="1" x14ac:dyDescent="0.35">
      <c r="A221" s="7" t="s">
        <v>654</v>
      </c>
      <c r="B221" s="7" t="s">
        <v>662</v>
      </c>
      <c r="C221" s="7" t="s">
        <v>379</v>
      </c>
      <c r="D221" s="7" t="s">
        <v>379</v>
      </c>
      <c r="E221" s="7" t="str">
        <f t="shared" si="3"/>
        <v>PayToPersonPage_NoteTxt</v>
      </c>
    </row>
    <row r="222" spans="1:5" ht="15.75" customHeight="1" x14ac:dyDescent="0.35">
      <c r="A222" s="7" t="s">
        <v>654</v>
      </c>
      <c r="B222" s="7" t="s">
        <v>663</v>
      </c>
      <c r="C222" s="7" t="s">
        <v>664</v>
      </c>
      <c r="D222" s="7" t="s">
        <v>664</v>
      </c>
      <c r="E222" s="7" t="str">
        <f t="shared" si="3"/>
        <v>PayToPersonPage_PersonToPersonBtn</v>
      </c>
    </row>
    <row r="223" spans="1:5" ht="15.75" customHeight="1" x14ac:dyDescent="0.35">
      <c r="A223" s="7" t="s">
        <v>654</v>
      </c>
      <c r="B223" s="7" t="s">
        <v>665</v>
      </c>
      <c r="C223" s="7" t="s">
        <v>439</v>
      </c>
      <c r="D223" s="7" t="s">
        <v>666</v>
      </c>
      <c r="E223" s="7" t="str">
        <f t="shared" si="3"/>
        <v>PayToPersonPage_SuccessMessageLbl</v>
      </c>
    </row>
    <row r="224" spans="1:5" ht="15.75" customHeight="1" x14ac:dyDescent="0.35">
      <c r="A224" s="7" t="s">
        <v>654</v>
      </c>
      <c r="B224" s="7" t="s">
        <v>667</v>
      </c>
      <c r="C224" s="7" t="s">
        <v>668</v>
      </c>
      <c r="D224" s="7" t="s">
        <v>669</v>
      </c>
      <c r="E224" s="7" t="str">
        <f t="shared" si="3"/>
        <v>PayToPersonPage_ToAccountLbl</v>
      </c>
    </row>
    <row r="225" spans="1:5" ht="15.75" customHeight="1" x14ac:dyDescent="0.35">
      <c r="A225" s="7" t="s">
        <v>654</v>
      </c>
      <c r="B225" s="7" t="s">
        <v>670</v>
      </c>
      <c r="C225" s="7" t="s">
        <v>658</v>
      </c>
      <c r="D225" s="7" t="s">
        <v>658</v>
      </c>
      <c r="E225" s="7" t="str">
        <f t="shared" si="3"/>
        <v>PayToPersonPage_TransferBtn</v>
      </c>
    </row>
    <row r="226" spans="1:5" ht="15.75" customHeight="1" x14ac:dyDescent="0.35">
      <c r="A226" s="7" t="s">
        <v>654</v>
      </c>
      <c r="B226" s="7" t="s">
        <v>1319</v>
      </c>
      <c r="C226" s="7" t="s">
        <v>1318</v>
      </c>
      <c r="D226" s="7" t="s">
        <v>1318</v>
      </c>
      <c r="E226" s="7" t="str">
        <f>CONCATENATE($A226,IF(ISBLANK($A226),"","_"),$B226)</f>
        <v>PayToPersonPage_Terms_Conditions</v>
      </c>
    </row>
    <row r="227" spans="1:5" ht="15.75" customHeight="1" x14ac:dyDescent="0.35">
      <c r="A227" s="7" t="s">
        <v>671</v>
      </c>
      <c r="B227" s="7" t="s">
        <v>672</v>
      </c>
      <c r="C227" s="7" t="s">
        <v>673</v>
      </c>
      <c r="D227" s="7" t="s">
        <v>674</v>
      </c>
      <c r="E227" s="7" t="str">
        <f t="shared" si="3"/>
        <v>RecipientsPage_AddedInternationalRecipient</v>
      </c>
    </row>
    <row r="228" spans="1:5" ht="15.75" customHeight="1" x14ac:dyDescent="0.35">
      <c r="A228" s="7" t="s">
        <v>671</v>
      </c>
      <c r="B228" s="7" t="s">
        <v>675</v>
      </c>
      <c r="C228" s="7" t="s">
        <v>676</v>
      </c>
      <c r="D228" s="7" t="s">
        <v>674</v>
      </c>
      <c r="E228" s="7" t="str">
        <f t="shared" si="3"/>
        <v>RecipientsPage_AddedOtherBankRecipient</v>
      </c>
    </row>
    <row r="229" spans="1:5" ht="15.75" customHeight="1" x14ac:dyDescent="0.35">
      <c r="A229" s="7" t="s">
        <v>671</v>
      </c>
      <c r="B229" s="7" t="s">
        <v>677</v>
      </c>
      <c r="C229" s="7" t="s">
        <v>678</v>
      </c>
      <c r="D229" s="7" t="s">
        <v>679</v>
      </c>
      <c r="E229" s="7" t="str">
        <f t="shared" si="3"/>
        <v>RecipientsPage_AddedRecipientName</v>
      </c>
    </row>
    <row r="230" spans="1:5" ht="15.75" customHeight="1" x14ac:dyDescent="0.35">
      <c r="A230" s="7" t="s">
        <v>671</v>
      </c>
      <c r="B230" s="7" t="s">
        <v>680</v>
      </c>
      <c r="C230" s="7" t="s">
        <v>681</v>
      </c>
      <c r="D230" s="7" t="s">
        <v>674</v>
      </c>
      <c r="E230" s="7" t="str">
        <f t="shared" si="3"/>
        <v>RecipientsPage_AddedRecipientOption</v>
      </c>
    </row>
    <row r="231" spans="1:5" ht="15.75" customHeight="1" x14ac:dyDescent="0.35">
      <c r="A231" s="7" t="s">
        <v>671</v>
      </c>
      <c r="B231" s="7" t="s">
        <v>682</v>
      </c>
      <c r="C231" s="7" t="s">
        <v>683</v>
      </c>
      <c r="D231" s="7" t="s">
        <v>683</v>
      </c>
      <c r="E231" s="7" t="str">
        <f t="shared" si="3"/>
        <v>RecipientsPage_AddRecipientBtn</v>
      </c>
    </row>
    <row r="232" spans="1:5" ht="15.75" customHeight="1" x14ac:dyDescent="0.35">
      <c r="A232" s="7" t="s">
        <v>671</v>
      </c>
      <c r="B232" s="7" t="s">
        <v>358</v>
      </c>
      <c r="C232" s="7" t="s">
        <v>344</v>
      </c>
      <c r="D232" s="7" t="s">
        <v>344</v>
      </c>
      <c r="E232" s="7" t="str">
        <f t="shared" si="3"/>
        <v>RecipientsPage_ContinueBtn</v>
      </c>
    </row>
    <row r="233" spans="1:5" ht="15.75" customHeight="1" x14ac:dyDescent="0.35">
      <c r="A233" s="7" t="s">
        <v>671</v>
      </c>
      <c r="B233" s="7" t="s">
        <v>684</v>
      </c>
      <c r="C233" s="7" t="s">
        <v>363</v>
      </c>
      <c r="D233" s="7" t="s">
        <v>363</v>
      </c>
      <c r="E233" s="7" t="str">
        <f t="shared" si="3"/>
        <v>RecipientsPage_DeleteRecipientBtn</v>
      </c>
    </row>
    <row r="234" spans="1:5" ht="15.75" customHeight="1" x14ac:dyDescent="0.35">
      <c r="A234" s="7" t="s">
        <v>671</v>
      </c>
      <c r="B234" s="7" t="s">
        <v>685</v>
      </c>
      <c r="C234" s="7" t="s">
        <v>365</v>
      </c>
      <c r="D234" s="7" t="s">
        <v>366</v>
      </c>
      <c r="E234" s="7" t="str">
        <f t="shared" si="3"/>
        <v>RecipientsPage_DeleteRecipientConfirmation</v>
      </c>
    </row>
    <row r="235" spans="1:5" ht="15.75" customHeight="1" x14ac:dyDescent="0.35">
      <c r="A235" s="7" t="s">
        <v>671</v>
      </c>
      <c r="B235" s="7" t="s">
        <v>686</v>
      </c>
      <c r="C235" s="7" t="s">
        <v>365</v>
      </c>
      <c r="D235" s="7" t="s">
        <v>366</v>
      </c>
      <c r="E235" s="7" t="str">
        <f t="shared" si="3"/>
        <v>RecipientsPage_DeleteRecipientConfirmBtn</v>
      </c>
    </row>
    <row r="236" spans="1:5" ht="15.75" customHeight="1" x14ac:dyDescent="0.35">
      <c r="A236" s="7" t="s">
        <v>671</v>
      </c>
      <c r="B236" s="7" t="s">
        <v>687</v>
      </c>
      <c r="C236" s="7" t="s">
        <v>688</v>
      </c>
      <c r="D236" s="7" t="s">
        <v>689</v>
      </c>
      <c r="E236" s="7" t="str">
        <f t="shared" si="3"/>
        <v>RecipientsPage_InternationalRecipientsOption</v>
      </c>
    </row>
    <row r="237" spans="1:5" ht="15.75" customHeight="1" x14ac:dyDescent="0.35">
      <c r="A237" s="7" t="s">
        <v>671</v>
      </c>
      <c r="B237" s="7" t="s">
        <v>690</v>
      </c>
      <c r="C237" s="7" t="s">
        <v>1325</v>
      </c>
      <c r="D237" s="7" t="s">
        <v>691</v>
      </c>
      <c r="E237" s="7" t="s">
        <v>692</v>
      </c>
    </row>
    <row r="238" spans="1:5" ht="15.75" customHeight="1" x14ac:dyDescent="0.35">
      <c r="A238" s="7" t="s">
        <v>671</v>
      </c>
      <c r="B238" s="7" t="s">
        <v>693</v>
      </c>
      <c r="C238" s="9" t="s">
        <v>694</v>
      </c>
      <c r="D238" s="7" t="s">
        <v>695</v>
      </c>
      <c r="E238" s="7" t="str">
        <f t="shared" ref="E238:E279" si="4">CONCATENATE($A238,IF(ISBLANK($A238),"","_"),$B238)</f>
        <v>RecipientsPage_NewlyAddedRecipient</v>
      </c>
    </row>
    <row r="239" spans="1:5" ht="15.75" customHeight="1" x14ac:dyDescent="0.35">
      <c r="A239" s="7" t="s">
        <v>671</v>
      </c>
      <c r="B239" s="7" t="s">
        <v>696</v>
      </c>
      <c r="C239" s="7" t="s">
        <v>697</v>
      </c>
      <c r="D239" s="7" t="s">
        <v>698</v>
      </c>
      <c r="E239" s="7" t="str">
        <f t="shared" si="4"/>
        <v>RecipientsPage_OtherBankRecipientsOption</v>
      </c>
    </row>
    <row r="240" spans="1:5" ht="15.75" customHeight="1" x14ac:dyDescent="0.35">
      <c r="A240" s="7" t="s">
        <v>671</v>
      </c>
      <c r="B240" s="7" t="s">
        <v>699</v>
      </c>
      <c r="C240" s="7" t="s">
        <v>700</v>
      </c>
      <c r="D240" s="7" t="s">
        <v>700</v>
      </c>
      <c r="E240" s="7" t="str">
        <f t="shared" si="4"/>
        <v>RecipientsPage_P2PSearchCancelBtn</v>
      </c>
    </row>
    <row r="241" spans="1:5" ht="15.75" customHeight="1" x14ac:dyDescent="0.35">
      <c r="A241" s="7" t="s">
        <v>671</v>
      </c>
      <c r="B241" s="7" t="s">
        <v>701</v>
      </c>
      <c r="C241" s="7" t="s">
        <v>702</v>
      </c>
      <c r="D241" s="7" t="s">
        <v>703</v>
      </c>
      <c r="E241" s="7" t="str">
        <f t="shared" si="4"/>
        <v>RecipientsPage_P2PSearchFailResultLbl</v>
      </c>
    </row>
    <row r="242" spans="1:5" ht="15.75" customHeight="1" x14ac:dyDescent="0.35">
      <c r="A242" s="7" t="s">
        <v>671</v>
      </c>
      <c r="B242" s="7" t="s">
        <v>704</v>
      </c>
      <c r="C242" s="7" t="s">
        <v>705</v>
      </c>
      <c r="D242" s="7" t="s">
        <v>706</v>
      </c>
      <c r="E242" s="7" t="str">
        <f t="shared" si="4"/>
        <v>RecipientsPage_P2PSearchResultLbl</v>
      </c>
    </row>
    <row r="243" spans="1:5" ht="15.75" customHeight="1" x14ac:dyDescent="0.35">
      <c r="A243" s="7" t="s">
        <v>671</v>
      </c>
      <c r="B243" s="7" t="s">
        <v>326</v>
      </c>
      <c r="C243" s="7" t="s">
        <v>327</v>
      </c>
      <c r="D243" s="7" t="s">
        <v>327</v>
      </c>
      <c r="E243" s="7" t="str">
        <f t="shared" si="4"/>
        <v>RecipientsPage_P2PSearchTbx</v>
      </c>
    </row>
    <row r="244" spans="1:5" ht="15.75" customHeight="1" x14ac:dyDescent="0.35">
      <c r="A244" s="7" t="s">
        <v>671</v>
      </c>
      <c r="B244" s="7" t="s">
        <v>707</v>
      </c>
      <c r="C244" s="9" t="s">
        <v>1324</v>
      </c>
      <c r="D244" s="7" t="s">
        <v>489</v>
      </c>
      <c r="E244" s="7" t="str">
        <f t="shared" si="4"/>
        <v>RecipientsPage_PersonToPersonManageRecipients</v>
      </c>
    </row>
    <row r="245" spans="1:5" ht="15.75" customHeight="1" x14ac:dyDescent="0.35">
      <c r="A245" s="7" t="s">
        <v>671</v>
      </c>
      <c r="B245" s="7" t="s">
        <v>708</v>
      </c>
      <c r="C245" s="7" t="s">
        <v>709</v>
      </c>
      <c r="D245" s="7" t="s">
        <v>709</v>
      </c>
      <c r="E245" s="7" t="str">
        <f t="shared" si="4"/>
        <v>RecipientsPage_PersonToPersonPhoneNumberRecipient</v>
      </c>
    </row>
    <row r="246" spans="1:5" ht="15.75" customHeight="1" x14ac:dyDescent="0.35">
      <c r="A246" s="7" t="s">
        <v>671</v>
      </c>
      <c r="B246" s="7" t="s">
        <v>710</v>
      </c>
      <c r="C246" s="7" t="s">
        <v>711</v>
      </c>
      <c r="D246" s="7" t="s">
        <v>711</v>
      </c>
      <c r="E246" s="7" t="str">
        <f t="shared" si="4"/>
        <v>RecipientsPage_PhoneNumberBtnOne</v>
      </c>
    </row>
    <row r="247" spans="1:5" ht="15.75" customHeight="1" x14ac:dyDescent="0.35">
      <c r="A247" s="7" t="s">
        <v>671</v>
      </c>
      <c r="B247" s="7" t="s">
        <v>712</v>
      </c>
      <c r="C247" s="7" t="s">
        <v>713</v>
      </c>
      <c r="D247" s="7" t="s">
        <v>713</v>
      </c>
      <c r="E247" s="7" t="str">
        <f t="shared" si="4"/>
        <v>RecipientsPage_PhoneNumberBtnThree</v>
      </c>
    </row>
    <row r="248" spans="1:5" ht="15.75" customHeight="1" x14ac:dyDescent="0.35">
      <c r="A248" s="7" t="s">
        <v>671</v>
      </c>
      <c r="B248" s="7" t="s">
        <v>714</v>
      </c>
      <c r="C248" s="7" t="s">
        <v>715</v>
      </c>
      <c r="D248" s="7" t="s">
        <v>715</v>
      </c>
      <c r="E248" s="7" t="str">
        <f t="shared" si="4"/>
        <v>RecipientsPage_PhoneNumberBtnTwo</v>
      </c>
    </row>
    <row r="249" spans="1:5" ht="15.75" customHeight="1" x14ac:dyDescent="0.35">
      <c r="A249" s="7" t="s">
        <v>671</v>
      </c>
      <c r="B249" s="7" t="s">
        <v>716</v>
      </c>
      <c r="C249" s="7" t="s">
        <v>717</v>
      </c>
      <c r="D249" s="7" t="s">
        <v>717</v>
      </c>
      <c r="E249" s="7" t="str">
        <f t="shared" si="4"/>
        <v>RecipientsPage_RecipientNameTxt</v>
      </c>
    </row>
    <row r="250" spans="1:5" ht="15.75" customHeight="1" x14ac:dyDescent="0.35">
      <c r="A250" s="7" t="s">
        <v>671</v>
      </c>
      <c r="B250" s="7" t="s">
        <v>718</v>
      </c>
      <c r="C250" s="7" t="s">
        <v>719</v>
      </c>
      <c r="D250" s="7" t="s">
        <v>720</v>
      </c>
      <c r="E250" s="7" t="str">
        <f t="shared" si="4"/>
        <v>RecipientsPage_RecipientOption</v>
      </c>
    </row>
    <row r="251" spans="1:5" ht="15.75" customHeight="1" x14ac:dyDescent="0.35">
      <c r="A251" s="7" t="s">
        <v>671</v>
      </c>
      <c r="B251" s="7" t="s">
        <v>721</v>
      </c>
      <c r="C251" s="7" t="s">
        <v>439</v>
      </c>
      <c r="D251" s="7" t="s">
        <v>439</v>
      </c>
      <c r="E251" s="7" t="str">
        <f t="shared" si="4"/>
        <v>RecipientsPage_RecipientPopupMessage</v>
      </c>
    </row>
    <row r="252" spans="1:5" ht="15.75" customHeight="1" x14ac:dyDescent="0.35">
      <c r="A252" s="7" t="s">
        <v>671</v>
      </c>
      <c r="B252" s="7" t="s">
        <v>722</v>
      </c>
      <c r="C252" s="7" t="s">
        <v>723</v>
      </c>
      <c r="D252" s="7" t="s">
        <v>723</v>
      </c>
      <c r="E252" s="7" t="str">
        <f t="shared" si="4"/>
        <v>RecipientsPage_SavingAccountBtn</v>
      </c>
    </row>
    <row r="253" spans="1:5" ht="15.75" customHeight="1" x14ac:dyDescent="0.35">
      <c r="A253" s="7" t="s">
        <v>671</v>
      </c>
      <c r="B253" s="7" t="s">
        <v>313</v>
      </c>
      <c r="C253" s="7" t="s">
        <v>309</v>
      </c>
      <c r="D253" s="7" t="s">
        <v>310</v>
      </c>
      <c r="E253" s="7" t="str">
        <f t="shared" si="4"/>
        <v>RecipientsPage_SearchIcon</v>
      </c>
    </row>
    <row r="254" spans="1:5" ht="15.75" customHeight="1" x14ac:dyDescent="0.35">
      <c r="A254" s="7" t="s">
        <v>671</v>
      </c>
      <c r="B254" s="7" t="s">
        <v>724</v>
      </c>
      <c r="C254" s="7" t="s">
        <v>725</v>
      </c>
      <c r="D254" s="7" t="s">
        <v>725</v>
      </c>
      <c r="E254" s="7" t="str">
        <f t="shared" si="4"/>
        <v>RecipientsPage_SwiftCodeField</v>
      </c>
    </row>
    <row r="255" spans="1:5" ht="15.75" customHeight="1" x14ac:dyDescent="0.35">
      <c r="A255" s="7" t="s">
        <v>726</v>
      </c>
      <c r="B255" s="7" t="s">
        <v>727</v>
      </c>
      <c r="C255" s="7" t="s">
        <v>728</v>
      </c>
      <c r="D255" s="7" t="s">
        <v>729</v>
      </c>
      <c r="E255" s="7" t="str">
        <f t="shared" si="4"/>
        <v>SettingsPage_BillPayAccount</v>
      </c>
    </row>
    <row r="256" spans="1:5" ht="15.75" customHeight="1" x14ac:dyDescent="0.35">
      <c r="A256" s="7" t="s">
        <v>726</v>
      </c>
      <c r="B256" s="7" t="s">
        <v>730</v>
      </c>
      <c r="C256" s="7" t="s">
        <v>731</v>
      </c>
      <c r="D256" s="7" t="s">
        <v>732</v>
      </c>
      <c r="E256" s="7" t="str">
        <f t="shared" si="4"/>
        <v>SettingsPage_BillPayAccountLabel</v>
      </c>
    </row>
    <row r="257" spans="1:5" ht="15.75" customHeight="1" x14ac:dyDescent="0.35">
      <c r="A257" s="7" t="s">
        <v>726</v>
      </c>
      <c r="B257" s="7" t="s">
        <v>733</v>
      </c>
      <c r="C257" s="7" t="s">
        <v>734</v>
      </c>
      <c r="D257" s="7" t="s">
        <v>735</v>
      </c>
      <c r="E257" s="7" t="str">
        <f t="shared" si="4"/>
        <v>SettingsPage_CashAccount</v>
      </c>
    </row>
    <row r="258" spans="1:5" ht="15.75" customHeight="1" x14ac:dyDescent="0.35">
      <c r="A258" s="7" t="s">
        <v>726</v>
      </c>
      <c r="B258" s="7" t="s">
        <v>736</v>
      </c>
      <c r="C258" s="7" t="s">
        <v>737</v>
      </c>
      <c r="D258" s="7" t="s">
        <v>738</v>
      </c>
      <c r="E258" s="7" t="str">
        <f t="shared" si="4"/>
        <v>SettingsPage_CashAccountLabel</v>
      </c>
    </row>
    <row r="259" spans="1:5" ht="15.75" customHeight="1" x14ac:dyDescent="0.35">
      <c r="A259" s="7" t="s">
        <v>726</v>
      </c>
      <c r="B259" s="7" t="s">
        <v>739</v>
      </c>
      <c r="C259" s="7" t="s">
        <v>740</v>
      </c>
      <c r="D259" s="7" t="s">
        <v>741</v>
      </c>
      <c r="E259" s="7" t="str">
        <f t="shared" si="4"/>
        <v>SettingsPage_ChangeUsernameOption</v>
      </c>
    </row>
    <row r="260" spans="1:5" ht="15.75" customHeight="1" x14ac:dyDescent="0.35">
      <c r="A260" s="7" t="s">
        <v>726</v>
      </c>
      <c r="B260" s="7" t="s">
        <v>742</v>
      </c>
      <c r="C260" s="7" t="s">
        <v>743</v>
      </c>
      <c r="D260" s="7" t="s">
        <v>744</v>
      </c>
      <c r="E260" s="7" t="str">
        <f t="shared" si="4"/>
        <v>SettingsPage_DepositsAccount</v>
      </c>
    </row>
    <row r="261" spans="1:5" ht="15.75" customHeight="1" x14ac:dyDescent="0.35">
      <c r="A261" s="7" t="s">
        <v>726</v>
      </c>
      <c r="B261" s="7" t="s">
        <v>745</v>
      </c>
      <c r="C261" s="7" t="s">
        <v>746</v>
      </c>
      <c r="D261" s="7" t="s">
        <v>747</v>
      </c>
      <c r="E261" s="7" t="str">
        <f t="shared" si="4"/>
        <v>SettingsPage_DepositsAccountLabel</v>
      </c>
    </row>
    <row r="262" spans="1:5" ht="15.75" customHeight="1" x14ac:dyDescent="0.35">
      <c r="A262" s="7" t="s">
        <v>726</v>
      </c>
      <c r="B262" s="7" t="s">
        <v>748</v>
      </c>
      <c r="C262" s="7" t="s">
        <v>749</v>
      </c>
      <c r="D262" s="7" t="s">
        <v>749</v>
      </c>
      <c r="E262" s="7" t="str">
        <f t="shared" si="4"/>
        <v>SettingsPage_EnableBtn</v>
      </c>
    </row>
    <row r="263" spans="1:5" ht="15.75" customHeight="1" x14ac:dyDescent="0.35">
      <c r="A263" s="7" t="s">
        <v>726</v>
      </c>
      <c r="B263" s="7" t="s">
        <v>750</v>
      </c>
      <c r="C263" s="7" t="s">
        <v>751</v>
      </c>
      <c r="D263" s="7" t="s">
        <v>752</v>
      </c>
      <c r="E263" s="7" t="str">
        <f t="shared" si="4"/>
        <v>SettingsPage_MyCheckingOption</v>
      </c>
    </row>
    <row r="264" spans="1:5" ht="15.75" customHeight="1" x14ac:dyDescent="0.35">
      <c r="A264" s="7" t="s">
        <v>726</v>
      </c>
      <c r="B264" s="7" t="s">
        <v>753</v>
      </c>
      <c r="C264" s="7" t="s">
        <v>754</v>
      </c>
      <c r="D264" s="7" t="s">
        <v>755</v>
      </c>
      <c r="E264" s="7" t="str">
        <f t="shared" si="4"/>
        <v>SettingsPage_MyCreditCardOption</v>
      </c>
    </row>
    <row r="265" spans="1:5" ht="15.75" customHeight="1" x14ac:dyDescent="0.35">
      <c r="A265" s="7" t="s">
        <v>726</v>
      </c>
      <c r="B265" s="7" t="s">
        <v>756</v>
      </c>
      <c r="C265" s="7" t="s">
        <v>757</v>
      </c>
      <c r="D265" s="7" t="s">
        <v>758</v>
      </c>
      <c r="E265" s="7" t="str">
        <f t="shared" si="4"/>
        <v>SettingsPage_MySavingsOption</v>
      </c>
    </row>
    <row r="266" spans="1:5" ht="15.75" customHeight="1" x14ac:dyDescent="0.35">
      <c r="A266" s="7" t="s">
        <v>726</v>
      </c>
      <c r="B266" s="7" t="s">
        <v>759</v>
      </c>
      <c r="C266" s="7" t="s">
        <v>562</v>
      </c>
      <c r="D266" s="7" t="s">
        <v>562</v>
      </c>
      <c r="E266" s="7" t="str">
        <f t="shared" si="4"/>
        <v>SettingsPage_NewUsernameTbx</v>
      </c>
    </row>
    <row r="267" spans="1:5" ht="15.75" customHeight="1" x14ac:dyDescent="0.35">
      <c r="A267" s="7" t="s">
        <v>726</v>
      </c>
      <c r="B267" s="7" t="s">
        <v>760</v>
      </c>
      <c r="C267" s="7" t="s">
        <v>761</v>
      </c>
      <c r="D267" s="7" t="s">
        <v>761</v>
      </c>
      <c r="E267" s="7" t="str">
        <f t="shared" si="4"/>
        <v>SettingsPage_NextBtn</v>
      </c>
    </row>
    <row r="268" spans="1:5" ht="15.75" customHeight="1" x14ac:dyDescent="0.35">
      <c r="A268" s="7" t="s">
        <v>726</v>
      </c>
      <c r="B268" s="7" t="s">
        <v>762</v>
      </c>
      <c r="C268" s="7" t="s">
        <v>763</v>
      </c>
      <c r="D268" s="7" t="s">
        <v>763</v>
      </c>
      <c r="E268" s="7" t="str">
        <f t="shared" si="4"/>
        <v>SettingsPage_Passwordption</v>
      </c>
    </row>
    <row r="269" spans="1:5" ht="15.75" customHeight="1" x14ac:dyDescent="0.35">
      <c r="A269" s="7" t="s">
        <v>726</v>
      </c>
      <c r="B269" s="7" t="s">
        <v>764</v>
      </c>
      <c r="C269" s="7" t="s">
        <v>765</v>
      </c>
      <c r="D269" s="7" t="s">
        <v>765</v>
      </c>
      <c r="E269" s="7" t="str">
        <f t="shared" si="4"/>
        <v>SettingsPage_PINOption</v>
      </c>
    </row>
    <row r="270" spans="1:5" ht="15.75" customHeight="1" x14ac:dyDescent="0.35">
      <c r="A270" s="7" t="s">
        <v>726</v>
      </c>
      <c r="B270" s="7" t="s">
        <v>766</v>
      </c>
      <c r="C270" s="7" t="s">
        <v>767</v>
      </c>
      <c r="D270" s="7" t="s">
        <v>768</v>
      </c>
      <c r="E270" s="7" t="str">
        <f t="shared" si="4"/>
        <v>SettingsPage_SetDefaultAccountLink</v>
      </c>
    </row>
    <row r="271" spans="1:5" ht="15.75" customHeight="1" x14ac:dyDescent="0.35">
      <c r="A271" s="7" t="s">
        <v>726</v>
      </c>
      <c r="B271" s="7" t="s">
        <v>769</v>
      </c>
      <c r="C271" s="7" t="s">
        <v>770</v>
      </c>
      <c r="D271" s="7" t="s">
        <v>770</v>
      </c>
      <c r="E271" s="7" t="str">
        <f t="shared" si="4"/>
        <v>SettingsPage_SetDefaultBtn</v>
      </c>
    </row>
    <row r="272" spans="1:5" ht="15.75" customHeight="1" x14ac:dyDescent="0.35">
      <c r="A272" s="7" t="s">
        <v>726</v>
      </c>
      <c r="B272" s="7" t="s">
        <v>771</v>
      </c>
      <c r="C272" s="7" t="s">
        <v>772</v>
      </c>
      <c r="D272" s="7" t="s">
        <v>773</v>
      </c>
      <c r="E272" s="7" t="str">
        <f t="shared" si="4"/>
        <v>SettingsPage_SignInOption</v>
      </c>
    </row>
    <row r="273" spans="1:5" ht="15.75" customHeight="1" x14ac:dyDescent="0.35">
      <c r="A273" s="7" t="s">
        <v>726</v>
      </c>
      <c r="B273" s="7" t="s">
        <v>774</v>
      </c>
      <c r="C273" s="7" t="s">
        <v>344</v>
      </c>
      <c r="D273" s="7" t="s">
        <v>344</v>
      </c>
      <c r="E273" s="7" t="str">
        <f t="shared" si="4"/>
        <v>SettingsPage_UpdateUsernameBtn</v>
      </c>
    </row>
    <row r="274" spans="1:5" ht="15.75" customHeight="1" x14ac:dyDescent="0.35">
      <c r="A274" s="11" t="s">
        <v>775</v>
      </c>
      <c r="B274" s="11" t="s">
        <v>776</v>
      </c>
      <c r="C274" s="11" t="s">
        <v>777</v>
      </c>
      <c r="D274" s="11" t="s">
        <v>778</v>
      </c>
      <c r="E274" s="7" t="str">
        <f t="shared" si="4"/>
        <v>System_CancelButton2</v>
      </c>
    </row>
    <row r="275" spans="1:5" ht="15.75" customHeight="1" x14ac:dyDescent="0.35">
      <c r="A275" s="7" t="s">
        <v>775</v>
      </c>
      <c r="B275" s="7" t="s">
        <v>779</v>
      </c>
      <c r="C275" s="7" t="s">
        <v>780</v>
      </c>
      <c r="D275" s="7" t="s">
        <v>780</v>
      </c>
      <c r="E275" s="7" t="str">
        <f t="shared" si="4"/>
        <v>System_ClearAmountButton</v>
      </c>
    </row>
    <row r="276" spans="1:5" ht="15.75" customHeight="1" x14ac:dyDescent="0.35">
      <c r="A276" s="7" t="s">
        <v>775</v>
      </c>
      <c r="B276" s="7" t="s">
        <v>781</v>
      </c>
      <c r="C276" s="7" t="s">
        <v>782</v>
      </c>
      <c r="D276" s="7" t="s">
        <v>782</v>
      </c>
      <c r="E276" s="7" t="str">
        <f t="shared" si="4"/>
        <v>System_EightButton</v>
      </c>
    </row>
    <row r="277" spans="1:5" ht="15.75" customHeight="1" x14ac:dyDescent="0.35">
      <c r="A277" s="7" t="s">
        <v>775</v>
      </c>
      <c r="B277" s="7" t="s">
        <v>783</v>
      </c>
      <c r="C277" s="7" t="s">
        <v>784</v>
      </c>
      <c r="D277" s="7" t="s">
        <v>784</v>
      </c>
      <c r="E277" s="7" t="str">
        <f t="shared" si="4"/>
        <v>System_FiveButton</v>
      </c>
    </row>
    <row r="278" spans="1:5" ht="15.75" customHeight="1" x14ac:dyDescent="0.35">
      <c r="A278" s="7" t="s">
        <v>775</v>
      </c>
      <c r="B278" s="7" t="s">
        <v>785</v>
      </c>
      <c r="C278" s="7" t="s">
        <v>786</v>
      </c>
      <c r="D278" s="7" t="s">
        <v>786</v>
      </c>
      <c r="E278" s="7" t="str">
        <f t="shared" si="4"/>
        <v>System_FourButton</v>
      </c>
    </row>
    <row r="279" spans="1:5" ht="15.75" customHeight="1" x14ac:dyDescent="0.35">
      <c r="A279" s="7" t="s">
        <v>775</v>
      </c>
      <c r="B279" s="7" t="s">
        <v>787</v>
      </c>
      <c r="C279" s="7" t="s">
        <v>788</v>
      </c>
      <c r="D279" s="7" t="s">
        <v>788</v>
      </c>
      <c r="E279" s="7" t="str">
        <f t="shared" si="4"/>
        <v>System_KeyboardCloseOption</v>
      </c>
    </row>
    <row r="280" spans="1:5" ht="15.75" customHeight="1" x14ac:dyDescent="0.35">
      <c r="A280" s="7" t="s">
        <v>775</v>
      </c>
      <c r="B280" s="7" t="s">
        <v>789</v>
      </c>
      <c r="C280" s="7" t="s">
        <v>790</v>
      </c>
      <c r="D280" s="7" t="s">
        <v>790</v>
      </c>
      <c r="E280" s="7" t="s">
        <v>791</v>
      </c>
    </row>
    <row r="281" spans="1:5" ht="15.75" customHeight="1" x14ac:dyDescent="0.35">
      <c r="A281" s="7" t="s">
        <v>775</v>
      </c>
      <c r="B281" s="7" t="s">
        <v>792</v>
      </c>
      <c r="C281" s="7" t="s">
        <v>793</v>
      </c>
      <c r="D281" s="7" t="s">
        <v>793</v>
      </c>
      <c r="E281" s="7" t="str">
        <f t="shared" ref="E281:E312" si="5">CONCATENATE($A281,IF(ISBLANK($A281),"","_"),$B281)</f>
        <v>System_KeyboardSearchKey</v>
      </c>
    </row>
    <row r="282" spans="1:5" ht="15.75" customHeight="1" x14ac:dyDescent="0.35">
      <c r="A282" s="7" t="s">
        <v>775</v>
      </c>
      <c r="B282" s="7" t="s">
        <v>794</v>
      </c>
      <c r="C282" s="7" t="s">
        <v>795</v>
      </c>
      <c r="D282" s="7" t="s">
        <v>795</v>
      </c>
      <c r="E282" s="7" t="str">
        <f t="shared" si="5"/>
        <v>System_NineButton</v>
      </c>
    </row>
    <row r="283" spans="1:5" ht="15.75" customHeight="1" x14ac:dyDescent="0.35">
      <c r="A283" s="7" t="s">
        <v>775</v>
      </c>
      <c r="B283" s="7" t="s">
        <v>796</v>
      </c>
      <c r="C283" s="7" t="s">
        <v>711</v>
      </c>
      <c r="D283" s="7" t="s">
        <v>711</v>
      </c>
      <c r="E283" s="7" t="str">
        <f t="shared" si="5"/>
        <v>System_OneButton</v>
      </c>
    </row>
    <row r="284" spans="1:5" ht="15.75" customHeight="1" x14ac:dyDescent="0.35">
      <c r="A284" s="7" t="s">
        <v>775</v>
      </c>
      <c r="B284" s="7" t="s">
        <v>797</v>
      </c>
      <c r="C284" s="7" t="s">
        <v>798</v>
      </c>
      <c r="D284" s="7" t="s">
        <v>798</v>
      </c>
      <c r="E284" s="7" t="str">
        <f t="shared" si="5"/>
        <v>System_SevenButton</v>
      </c>
    </row>
    <row r="285" spans="1:5" ht="15.75" customHeight="1" x14ac:dyDescent="0.35">
      <c r="A285" s="7" t="s">
        <v>775</v>
      </c>
      <c r="B285" s="7" t="s">
        <v>799</v>
      </c>
      <c r="C285" s="7" t="s">
        <v>800</v>
      </c>
      <c r="D285" s="7" t="s">
        <v>800</v>
      </c>
      <c r="E285" s="7" t="str">
        <f t="shared" si="5"/>
        <v>System_SixButton</v>
      </c>
    </row>
    <row r="286" spans="1:5" ht="15.75" customHeight="1" x14ac:dyDescent="0.35">
      <c r="A286" s="7" t="s">
        <v>775</v>
      </c>
      <c r="B286" s="7" t="s">
        <v>801</v>
      </c>
      <c r="C286" s="7" t="s">
        <v>713</v>
      </c>
      <c r="D286" s="7" t="s">
        <v>713</v>
      </c>
      <c r="E286" s="7" t="str">
        <f t="shared" si="5"/>
        <v>System_ThreeButton</v>
      </c>
    </row>
    <row r="287" spans="1:5" ht="15.75" customHeight="1" x14ac:dyDescent="0.35">
      <c r="A287" s="7" t="s">
        <v>775</v>
      </c>
      <c r="B287" s="7" t="s">
        <v>802</v>
      </c>
      <c r="C287" s="7" t="s">
        <v>715</v>
      </c>
      <c r="D287" s="7" t="s">
        <v>715</v>
      </c>
      <c r="E287" s="7" t="str">
        <f t="shared" si="5"/>
        <v>System_TwoButton</v>
      </c>
    </row>
    <row r="288" spans="1:5" ht="15.75" customHeight="1" x14ac:dyDescent="0.35">
      <c r="A288" s="7" t="s">
        <v>775</v>
      </c>
      <c r="B288" s="7" t="s">
        <v>1</v>
      </c>
      <c r="C288" s="7" t="s">
        <v>365</v>
      </c>
      <c r="D288" s="7" t="s">
        <v>366</v>
      </c>
      <c r="E288" s="7" t="str">
        <f t="shared" si="5"/>
        <v>System_Yes</v>
      </c>
    </row>
    <row r="289" spans="1:5" ht="15.75" customHeight="1" x14ac:dyDescent="0.35">
      <c r="A289" s="7" t="s">
        <v>775</v>
      </c>
      <c r="B289" s="7" t="s">
        <v>803</v>
      </c>
      <c r="C289" s="7" t="s">
        <v>804</v>
      </c>
      <c r="D289" s="7" t="s">
        <v>804</v>
      </c>
      <c r="E289" s="7" t="str">
        <f t="shared" si="5"/>
        <v>System_ZeroButton</v>
      </c>
    </row>
    <row r="290" spans="1:5" ht="15.75" customHeight="1" x14ac:dyDescent="0.35">
      <c r="A290" s="7" t="s">
        <v>775</v>
      </c>
      <c r="B290" s="7" t="s">
        <v>805</v>
      </c>
      <c r="C290" s="7" t="s">
        <v>806</v>
      </c>
      <c r="D290" s="7" t="s">
        <v>806</v>
      </c>
      <c r="E290" s="7" t="str">
        <f t="shared" si="5"/>
        <v>System_DismissButton</v>
      </c>
    </row>
    <row r="291" spans="1:5" ht="15.75" customHeight="1" x14ac:dyDescent="0.35">
      <c r="A291" s="7" t="s">
        <v>807</v>
      </c>
      <c r="B291" s="7" t="s">
        <v>394</v>
      </c>
      <c r="C291" s="7" t="s">
        <v>808</v>
      </c>
      <c r="D291" s="7" t="s">
        <v>808</v>
      </c>
      <c r="E291" s="7" t="str">
        <f t="shared" si="5"/>
        <v>TransactionDetails_AmountLabel</v>
      </c>
    </row>
    <row r="292" spans="1:5" ht="15.75" customHeight="1" x14ac:dyDescent="0.35">
      <c r="A292" s="7" t="s">
        <v>807</v>
      </c>
      <c r="B292" s="7" t="s">
        <v>396</v>
      </c>
      <c r="C292" s="7" t="s">
        <v>809</v>
      </c>
      <c r="D292" s="7" t="s">
        <v>809</v>
      </c>
      <c r="E292" s="7" t="str">
        <f t="shared" si="5"/>
        <v>TransactionDetails_CancelPaymentButton</v>
      </c>
    </row>
    <row r="293" spans="1:5" ht="15.75" customHeight="1" x14ac:dyDescent="0.35">
      <c r="A293" s="11" t="s">
        <v>807</v>
      </c>
      <c r="B293" s="11" t="s">
        <v>810</v>
      </c>
      <c r="C293" s="11" t="s">
        <v>811</v>
      </c>
      <c r="D293" s="11" t="s">
        <v>811</v>
      </c>
      <c r="E293" s="7" t="str">
        <f t="shared" si="5"/>
        <v>TransactionDetails_CheckDepositAmountLabel</v>
      </c>
    </row>
    <row r="294" spans="1:5" ht="15.75" customHeight="1" x14ac:dyDescent="0.35">
      <c r="A294" s="11" t="s">
        <v>807</v>
      </c>
      <c r="B294" s="11" t="s">
        <v>812</v>
      </c>
      <c r="C294" s="11" t="s">
        <v>813</v>
      </c>
      <c r="D294" s="11" t="s">
        <v>813</v>
      </c>
      <c r="E294" s="7" t="str">
        <f t="shared" si="5"/>
        <v>TransactionDetails_DepositNotesLabel</v>
      </c>
    </row>
    <row r="295" spans="1:5" ht="15.75" customHeight="1" x14ac:dyDescent="0.35">
      <c r="A295" s="11" t="s">
        <v>807</v>
      </c>
      <c r="B295" s="11" t="s">
        <v>400</v>
      </c>
      <c r="C295" s="11" t="s">
        <v>813</v>
      </c>
      <c r="D295" s="11" t="s">
        <v>814</v>
      </c>
      <c r="E295" s="7" t="str">
        <f t="shared" si="5"/>
        <v>TransactionDetails_NotesLabel</v>
      </c>
    </row>
    <row r="296" spans="1:5" ht="15.75" customHeight="1" x14ac:dyDescent="0.35">
      <c r="A296" s="7" t="s">
        <v>807</v>
      </c>
      <c r="B296" s="7" t="s">
        <v>815</v>
      </c>
      <c r="C296" s="7" t="s">
        <v>814</v>
      </c>
      <c r="D296" s="7" t="s">
        <v>814</v>
      </c>
      <c r="E296" s="7" t="str">
        <f t="shared" si="5"/>
        <v>TransactionDetails_NotesLabelP2P</v>
      </c>
    </row>
    <row r="297" spans="1:5" ht="15.75" customHeight="1" x14ac:dyDescent="0.35">
      <c r="A297" s="7" t="s">
        <v>807</v>
      </c>
      <c r="B297" s="7" t="s">
        <v>816</v>
      </c>
      <c r="C297" s="7" t="s">
        <v>817</v>
      </c>
      <c r="D297" s="7" t="s">
        <v>817</v>
      </c>
      <c r="E297" s="7" t="str">
        <f t="shared" si="5"/>
        <v>TransactionDetails_RepeatTransactionBillPayButton</v>
      </c>
    </row>
    <row r="298" spans="1:5" ht="15.75" customHeight="1" x14ac:dyDescent="0.35">
      <c r="A298" s="7" t="s">
        <v>807</v>
      </c>
      <c r="B298" s="7" t="s">
        <v>818</v>
      </c>
      <c r="C298" s="7" t="s">
        <v>819</v>
      </c>
      <c r="D298" s="7" t="s">
        <v>819</v>
      </c>
      <c r="E298" s="7" t="str">
        <f t="shared" si="5"/>
        <v>TransactionDetails_RepeatTransactionP2PButton</v>
      </c>
    </row>
    <row r="299" spans="1:5" ht="15.75" customHeight="1" x14ac:dyDescent="0.35">
      <c r="A299" s="7" t="s">
        <v>807</v>
      </c>
      <c r="B299" s="7" t="s">
        <v>820</v>
      </c>
      <c r="C299" s="7" t="s">
        <v>821</v>
      </c>
      <c r="D299" s="7" t="s">
        <v>821</v>
      </c>
      <c r="E299" s="7" t="str">
        <f t="shared" si="5"/>
        <v>TransactionDetails_To_AcccountLabel</v>
      </c>
    </row>
    <row r="300" spans="1:5" ht="15.75" customHeight="1" x14ac:dyDescent="0.35">
      <c r="A300" s="7" t="s">
        <v>807</v>
      </c>
      <c r="B300" s="7" t="s">
        <v>822</v>
      </c>
      <c r="C300" s="7" t="s">
        <v>823</v>
      </c>
      <c r="D300" s="7" t="s">
        <v>823</v>
      </c>
      <c r="E300" s="7" t="str">
        <f t="shared" si="5"/>
        <v>TransactionDetails_TransactionDescription</v>
      </c>
    </row>
    <row r="301" spans="1:5" ht="15.75" customHeight="1" x14ac:dyDescent="0.35">
      <c r="A301" s="7" t="s">
        <v>824</v>
      </c>
      <c r="B301" s="7" t="s">
        <v>825</v>
      </c>
      <c r="C301" s="7" t="s">
        <v>826</v>
      </c>
      <c r="D301" s="7" t="s">
        <v>827</v>
      </c>
      <c r="E301" s="7" t="str">
        <f t="shared" si="5"/>
        <v>TransactionDetailsPage_MySavingsToMyCheckingDebitAmount</v>
      </c>
    </row>
    <row r="302" spans="1:5" ht="15.75" customHeight="1" x14ac:dyDescent="0.35">
      <c r="A302" s="7" t="s">
        <v>824</v>
      </c>
      <c r="B302" s="7" t="s">
        <v>828</v>
      </c>
      <c r="C302" s="7" t="s">
        <v>829</v>
      </c>
      <c r="D302" s="7" t="s">
        <v>829</v>
      </c>
      <c r="E302" s="7" t="str">
        <f t="shared" si="5"/>
        <v>TransactionDetailsPage_CancelSeriesButton</v>
      </c>
    </row>
    <row r="303" spans="1:5" ht="15.75" customHeight="1" x14ac:dyDescent="0.35">
      <c r="A303" s="7" t="s">
        <v>830</v>
      </c>
      <c r="B303" s="7" t="s">
        <v>831</v>
      </c>
      <c r="C303" s="7" t="s">
        <v>388</v>
      </c>
      <c r="D303" s="7" t="s">
        <v>832</v>
      </c>
      <c r="E303" s="7" t="str">
        <f t="shared" si="5"/>
        <v>TransfersActivitiesPage_FirstPostedTransaction</v>
      </c>
    </row>
    <row r="304" spans="1:5" ht="15.75" customHeight="1" x14ac:dyDescent="0.35">
      <c r="A304" s="7" t="s">
        <v>830</v>
      </c>
      <c r="B304" s="7" t="s">
        <v>833</v>
      </c>
      <c r="C304" s="7" t="s">
        <v>834</v>
      </c>
      <c r="D304" s="7" t="s">
        <v>834</v>
      </c>
      <c r="E304" s="7" t="str">
        <f t="shared" si="5"/>
        <v>TransfersActivitiesPage_FirstScheduledTransaction</v>
      </c>
    </row>
    <row r="305" spans="1:5" ht="15.75" customHeight="1" x14ac:dyDescent="0.35">
      <c r="A305" s="7" t="s">
        <v>830</v>
      </c>
      <c r="B305" s="7" t="s">
        <v>387</v>
      </c>
      <c r="C305" s="7" t="s">
        <v>388</v>
      </c>
      <c r="D305" s="7" t="s">
        <v>389</v>
      </c>
      <c r="E305" s="7" t="str">
        <f t="shared" si="5"/>
        <v>TransfersActivitiesPage_PostedPaymentsLabel</v>
      </c>
    </row>
    <row r="306" spans="1:5" ht="15.75" customHeight="1" x14ac:dyDescent="0.35">
      <c r="A306" s="7" t="s">
        <v>830</v>
      </c>
      <c r="B306" s="7" t="s">
        <v>835</v>
      </c>
      <c r="C306" s="7" t="s">
        <v>327</v>
      </c>
      <c r="D306" s="7" t="s">
        <v>327</v>
      </c>
      <c r="E306" s="7" t="str">
        <f t="shared" si="5"/>
        <v>TransfersActivitiesPage_SearchField</v>
      </c>
    </row>
    <row r="307" spans="1:5" ht="15.75" customHeight="1" x14ac:dyDescent="0.35">
      <c r="A307" s="7" t="s">
        <v>830</v>
      </c>
      <c r="B307" s="7" t="s">
        <v>836</v>
      </c>
      <c r="C307" s="7" t="s">
        <v>808</v>
      </c>
      <c r="D307" s="7" t="s">
        <v>808</v>
      </c>
      <c r="E307" s="7" t="str">
        <f t="shared" si="5"/>
        <v>TransfersActivitiesPage_TransactonAmount</v>
      </c>
    </row>
    <row r="308" spans="1:5" ht="15.75" customHeight="1" x14ac:dyDescent="0.35">
      <c r="A308" s="7" t="s">
        <v>830</v>
      </c>
      <c r="B308" s="7" t="s">
        <v>837</v>
      </c>
      <c r="C308" s="7" t="s">
        <v>838</v>
      </c>
      <c r="D308" s="7" t="s">
        <v>838</v>
      </c>
      <c r="E308" s="7" t="str">
        <f t="shared" si="5"/>
        <v>TransfersActivitiesPage_TransactonDate</v>
      </c>
    </row>
    <row r="309" spans="1:5" ht="15.75" customHeight="1" x14ac:dyDescent="0.35">
      <c r="A309" s="7" t="s">
        <v>830</v>
      </c>
      <c r="B309" s="7" t="s">
        <v>839</v>
      </c>
      <c r="C309" s="7" t="s">
        <v>823</v>
      </c>
      <c r="D309" s="7" t="s">
        <v>823</v>
      </c>
      <c r="E309" s="7" t="str">
        <f t="shared" si="5"/>
        <v>TransfersActivitiesPage_TransactonDescription</v>
      </c>
    </row>
    <row r="310" spans="1:5" ht="15.75" customHeight="1" x14ac:dyDescent="0.35">
      <c r="A310" s="7" t="s">
        <v>830</v>
      </c>
      <c r="B310" s="7" t="s">
        <v>840</v>
      </c>
      <c r="C310" s="7" t="s">
        <v>841</v>
      </c>
      <c r="D310" s="7" t="s">
        <v>841</v>
      </c>
      <c r="E310" s="7" t="str">
        <f t="shared" si="5"/>
        <v>TransfersActivitiesPage_TransactonFrequency</v>
      </c>
    </row>
    <row r="311" spans="1:5" ht="15.75" customHeight="1" x14ac:dyDescent="0.35">
      <c r="A311" s="14" t="s">
        <v>830</v>
      </c>
      <c r="B311" s="10" t="s">
        <v>842</v>
      </c>
      <c r="C311" s="10" t="s">
        <v>843</v>
      </c>
      <c r="D311" s="10" t="s">
        <v>843</v>
      </c>
      <c r="E311" s="7" t="str">
        <f t="shared" si="5"/>
        <v>TransfersActivitiesPage_TransactonFromAccount</v>
      </c>
    </row>
    <row r="312" spans="1:5" ht="15.75" customHeight="1" x14ac:dyDescent="0.35">
      <c r="A312" s="14" t="s">
        <v>830</v>
      </c>
      <c r="B312" s="8" t="s">
        <v>844</v>
      </c>
      <c r="C312" s="8" t="s">
        <v>814</v>
      </c>
      <c r="D312" s="8" t="s">
        <v>814</v>
      </c>
      <c r="E312" s="7" t="str">
        <f t="shared" si="5"/>
        <v>TransfersActivitiesPage_TransactonNotes</v>
      </c>
    </row>
    <row r="313" spans="1:5" ht="15.75" customHeight="1" x14ac:dyDescent="0.35">
      <c r="A313" s="7" t="s">
        <v>830</v>
      </c>
      <c r="B313" s="7" t="s">
        <v>845</v>
      </c>
      <c r="C313" s="7" t="s">
        <v>846</v>
      </c>
      <c r="D313" s="8" t="s">
        <v>846</v>
      </c>
      <c r="E313" s="7" t="str">
        <f t="shared" ref="E313:E344" si="6">CONCATENATE($A313,IF(ISBLANK($A313),"","_"),$B313)</f>
        <v>TransfersActivitiesPage_TransactonToAccount</v>
      </c>
    </row>
    <row r="314" spans="1:5" ht="15.75" customHeight="1" x14ac:dyDescent="0.35">
      <c r="A314" s="7" t="s">
        <v>847</v>
      </c>
      <c r="B314" s="7" t="s">
        <v>848</v>
      </c>
      <c r="C314" s="7" t="s">
        <v>849</v>
      </c>
      <c r="D314" s="7" t="s">
        <v>849</v>
      </c>
      <c r="E314" s="7" t="str">
        <f t="shared" si="6"/>
        <v>TransfersPage_CancelRecurrenceButton</v>
      </c>
    </row>
    <row r="315" spans="1:5" ht="15.75" customHeight="1" x14ac:dyDescent="0.35">
      <c r="A315" s="7" t="s">
        <v>847</v>
      </c>
      <c r="B315" s="7" t="s">
        <v>850</v>
      </c>
      <c r="C315" s="7" t="s">
        <v>851</v>
      </c>
      <c r="D315" s="7" t="s">
        <v>852</v>
      </c>
      <c r="E315" s="7" t="str">
        <f t="shared" si="6"/>
        <v>TransfersPage_CancelTransferButton</v>
      </c>
    </row>
    <row r="316" spans="1:5" ht="15.75" customHeight="1" x14ac:dyDescent="0.35">
      <c r="A316" s="7" t="s">
        <v>847</v>
      </c>
      <c r="B316" s="7" t="s">
        <v>853</v>
      </c>
      <c r="C316" s="7" t="s">
        <v>365</v>
      </c>
      <c r="D316" s="7" t="s">
        <v>366</v>
      </c>
      <c r="E316" s="7" t="str">
        <f t="shared" si="6"/>
        <v>TransfersPage_ConfirmationButton</v>
      </c>
    </row>
    <row r="317" spans="1:5" ht="15.75" customHeight="1" x14ac:dyDescent="0.35">
      <c r="A317" s="7" t="s">
        <v>847</v>
      </c>
      <c r="B317" s="7" t="s">
        <v>358</v>
      </c>
      <c r="C317" s="7" t="s">
        <v>344</v>
      </c>
      <c r="D317" s="7" t="s">
        <v>344</v>
      </c>
      <c r="E317" s="7" t="str">
        <f t="shared" si="6"/>
        <v>TransfersPage_ContinueBtn</v>
      </c>
    </row>
    <row r="318" spans="1:5" ht="15.75" customHeight="1" x14ac:dyDescent="0.35">
      <c r="A318" s="7" t="s">
        <v>847</v>
      </c>
      <c r="B318" s="7" t="s">
        <v>854</v>
      </c>
      <c r="C318" s="7" t="s">
        <v>855</v>
      </c>
      <c r="D318" s="7" t="s">
        <v>856</v>
      </c>
      <c r="E318" s="7" t="str">
        <f t="shared" si="6"/>
        <v>TransfersPage_DailyOption</v>
      </c>
    </row>
    <row r="319" spans="1:5" ht="15.75" customHeight="1" x14ac:dyDescent="0.35">
      <c r="A319" s="7" t="s">
        <v>847</v>
      </c>
      <c r="B319" s="7" t="s">
        <v>857</v>
      </c>
      <c r="C319" s="9" t="s">
        <v>858</v>
      </c>
      <c r="D319" s="7" t="s">
        <v>859</v>
      </c>
      <c r="E319" s="7" t="str">
        <f t="shared" si="6"/>
        <v>TransfersPage_DailyTransferAmount</v>
      </c>
    </row>
    <row r="320" spans="1:5" ht="15.75" customHeight="1" x14ac:dyDescent="0.35">
      <c r="A320" s="7" t="s">
        <v>847</v>
      </c>
      <c r="B320" s="7" t="s">
        <v>860</v>
      </c>
      <c r="C320" s="9" t="s">
        <v>861</v>
      </c>
      <c r="D320" s="7" t="s">
        <v>657</v>
      </c>
      <c r="E320" s="7" t="str">
        <f t="shared" si="6"/>
        <v>TransfersPage_DailyTransferDate</v>
      </c>
    </row>
    <row r="321" spans="1:5" ht="15.75" customHeight="1" x14ac:dyDescent="0.35">
      <c r="A321" s="7" t="s">
        <v>847</v>
      </c>
      <c r="B321" s="7" t="s">
        <v>862</v>
      </c>
      <c r="C321" s="9" t="s">
        <v>863</v>
      </c>
      <c r="D321" s="9" t="s">
        <v>864</v>
      </c>
      <c r="E321" s="7" t="str">
        <f t="shared" si="6"/>
        <v>TransfersPage_DailyTransferSubject</v>
      </c>
    </row>
    <row r="322" spans="1:5" ht="15.75" customHeight="1" x14ac:dyDescent="0.35">
      <c r="A322" s="7" t="s">
        <v>847</v>
      </c>
      <c r="B322" s="7" t="s">
        <v>865</v>
      </c>
      <c r="C322" s="7" t="s">
        <v>866</v>
      </c>
      <c r="D322" s="7" t="s">
        <v>867</v>
      </c>
      <c r="E322" s="7" t="str">
        <f t="shared" si="6"/>
        <v>TransfersPage_EveryTwoWeeksOption</v>
      </c>
    </row>
    <row r="323" spans="1:5" ht="15.75" customHeight="1" x14ac:dyDescent="0.35">
      <c r="A323" s="7" t="s">
        <v>847</v>
      </c>
      <c r="B323" s="7" t="s">
        <v>370</v>
      </c>
      <c r="C323" s="7" t="s">
        <v>834</v>
      </c>
      <c r="D323" s="7" t="s">
        <v>834</v>
      </c>
      <c r="E323" s="7" t="str">
        <f t="shared" si="6"/>
        <v>TransfersPage_FirstPostedPayment</v>
      </c>
    </row>
    <row r="324" spans="1:5" ht="15.75" customHeight="1" x14ac:dyDescent="0.35">
      <c r="A324" s="7" t="s">
        <v>847</v>
      </c>
      <c r="B324" s="7" t="s">
        <v>868</v>
      </c>
      <c r="C324" s="7" t="s">
        <v>869</v>
      </c>
      <c r="D324" s="7" t="s">
        <v>870</v>
      </c>
      <c r="E324" s="7" t="str">
        <f t="shared" si="6"/>
        <v>TransfersPage_FirstSearchingAccountResult</v>
      </c>
    </row>
    <row r="325" spans="1:5" ht="15.75" customHeight="1" x14ac:dyDescent="0.35">
      <c r="A325" s="7" t="s">
        <v>847</v>
      </c>
      <c r="B325" s="7" t="s">
        <v>871</v>
      </c>
      <c r="C325" s="7" t="s">
        <v>872</v>
      </c>
      <c r="D325" s="8" t="s">
        <v>873</v>
      </c>
      <c r="E325" s="7" t="str">
        <f t="shared" si="6"/>
        <v>TransfersPage_FrequencyOption</v>
      </c>
    </row>
    <row r="326" spans="1:5" ht="15.75" customHeight="1" x14ac:dyDescent="0.35">
      <c r="A326" s="7" t="s">
        <v>847</v>
      </c>
      <c r="B326" s="7" t="s">
        <v>874</v>
      </c>
      <c r="C326" s="7" t="s">
        <v>875</v>
      </c>
      <c r="D326" s="7" t="s">
        <v>876</v>
      </c>
      <c r="E326" s="7" t="str">
        <f t="shared" si="6"/>
        <v>TransfersPage_LastScheduledTransfer</v>
      </c>
    </row>
    <row r="327" spans="1:5" ht="15.75" customHeight="1" x14ac:dyDescent="0.35">
      <c r="A327" s="7" t="s">
        <v>847</v>
      </c>
      <c r="B327" s="7" t="s">
        <v>877</v>
      </c>
      <c r="C327" s="7" t="s">
        <v>661</v>
      </c>
      <c r="D327" s="7" t="s">
        <v>661</v>
      </c>
      <c r="E327" s="7" t="str">
        <f t="shared" si="6"/>
        <v>TransfersPage_MyAccountsButton</v>
      </c>
    </row>
    <row r="328" spans="1:5" ht="15.75" customHeight="1" x14ac:dyDescent="0.35">
      <c r="A328" s="12" t="s">
        <v>847</v>
      </c>
      <c r="B328" s="12" t="s">
        <v>878</v>
      </c>
      <c r="C328" s="12" t="s">
        <v>879</v>
      </c>
      <c r="D328" s="12" t="s">
        <v>880</v>
      </c>
      <c r="E328" s="7" t="str">
        <f t="shared" si="6"/>
        <v>TransfersPage_NextMonthFirstDay</v>
      </c>
    </row>
    <row r="329" spans="1:5" ht="15.75" customHeight="1" x14ac:dyDescent="0.35">
      <c r="A329" s="7" t="s">
        <v>847</v>
      </c>
      <c r="B329" s="7" t="s">
        <v>881</v>
      </c>
      <c r="C329" s="7" t="s">
        <v>882</v>
      </c>
      <c r="D329" s="7" t="s">
        <v>882</v>
      </c>
      <c r="E329" s="7" t="str">
        <f t="shared" si="6"/>
        <v>TransfersPage_NextMonthIcon</v>
      </c>
    </row>
    <row r="330" spans="1:5" ht="15.75" customHeight="1" x14ac:dyDescent="0.35">
      <c r="A330" s="7" t="s">
        <v>847</v>
      </c>
      <c r="B330" s="7" t="s">
        <v>883</v>
      </c>
      <c r="C330" s="7" t="s">
        <v>884</v>
      </c>
      <c r="D330" s="7" t="s">
        <v>885</v>
      </c>
      <c r="E330" s="7" t="str">
        <f t="shared" si="6"/>
        <v>TransfersPage_NumberOfTransfers</v>
      </c>
    </row>
    <row r="331" spans="1:5" ht="15.75" customHeight="1" x14ac:dyDescent="0.35">
      <c r="A331" s="7" t="s">
        <v>847</v>
      </c>
      <c r="B331" s="7" t="s">
        <v>886</v>
      </c>
      <c r="C331" s="7" t="s">
        <v>884</v>
      </c>
      <c r="D331" s="7" t="s">
        <v>885</v>
      </c>
      <c r="E331" s="7" t="str">
        <f t="shared" si="6"/>
        <v>TransfersPage_NumberOfTransfersOption</v>
      </c>
    </row>
    <row r="332" spans="1:5" ht="15.75" customHeight="1" x14ac:dyDescent="0.35">
      <c r="A332" s="7" t="s">
        <v>847</v>
      </c>
      <c r="B332" s="7" t="s">
        <v>887</v>
      </c>
      <c r="C332" s="7" t="s">
        <v>381</v>
      </c>
      <c r="D332" s="7" t="s">
        <v>382</v>
      </c>
      <c r="E332" s="7" t="str">
        <f t="shared" si="6"/>
        <v>TransfersPage_OnceOption</v>
      </c>
    </row>
    <row r="333" spans="1:5" ht="15.75" customHeight="1" x14ac:dyDescent="0.35">
      <c r="A333" s="7" t="s">
        <v>847</v>
      </c>
      <c r="B333" s="7" t="s">
        <v>888</v>
      </c>
      <c r="C333" s="9" t="s">
        <v>858</v>
      </c>
      <c r="D333" s="7" t="s">
        <v>657</v>
      </c>
      <c r="E333" s="7" t="str">
        <f t="shared" si="6"/>
        <v>TransfersPage_OnceTransferAmount</v>
      </c>
    </row>
    <row r="334" spans="1:5" ht="15.75" customHeight="1" x14ac:dyDescent="0.35">
      <c r="A334" s="7" t="s">
        <v>847</v>
      </c>
      <c r="B334" s="7" t="s">
        <v>889</v>
      </c>
      <c r="C334" s="9" t="s">
        <v>861</v>
      </c>
      <c r="D334" s="7" t="s">
        <v>890</v>
      </c>
      <c r="E334" s="7" t="str">
        <f t="shared" si="6"/>
        <v>TransfersPage_OnceTransferDate</v>
      </c>
    </row>
    <row r="335" spans="1:5" ht="15.75" customHeight="1" x14ac:dyDescent="0.35">
      <c r="A335" s="7" t="s">
        <v>847</v>
      </c>
      <c r="B335" s="7" t="s">
        <v>891</v>
      </c>
      <c r="C335" s="9" t="s">
        <v>863</v>
      </c>
      <c r="D335" s="9" t="s">
        <v>834</v>
      </c>
      <c r="E335" s="7" t="str">
        <f t="shared" si="6"/>
        <v>TransfersPage_OnceTransferSubject</v>
      </c>
    </row>
    <row r="336" spans="1:5" ht="15.75" customHeight="1" x14ac:dyDescent="0.35">
      <c r="A336" s="7" t="s">
        <v>847</v>
      </c>
      <c r="B336" s="7" t="s">
        <v>892</v>
      </c>
      <c r="C336" s="7" t="s">
        <v>344</v>
      </c>
      <c r="D336" s="7" t="s">
        <v>344</v>
      </c>
      <c r="E336" s="7" t="str">
        <f t="shared" si="6"/>
        <v>TransfersPage_OtherKonyDBXContinueButton</v>
      </c>
    </row>
    <row r="337" spans="1:5" ht="15.75" customHeight="1" x14ac:dyDescent="0.35">
      <c r="A337" s="7" t="s">
        <v>847</v>
      </c>
      <c r="B337" s="7" t="s">
        <v>893</v>
      </c>
      <c r="C337" s="7" t="s">
        <v>855</v>
      </c>
      <c r="D337" s="7" t="s">
        <v>856</v>
      </c>
      <c r="E337" s="7" t="str">
        <f t="shared" si="6"/>
        <v>TransfersPage_OtherKonyDBXDailyFrequencyOption</v>
      </c>
    </row>
    <row r="338" spans="1:5" ht="15.75" customHeight="1" x14ac:dyDescent="0.35">
      <c r="A338" s="7" t="s">
        <v>847</v>
      </c>
      <c r="B338" s="7" t="s">
        <v>894</v>
      </c>
      <c r="C338" s="7" t="s">
        <v>895</v>
      </c>
      <c r="D338" s="7" t="s">
        <v>896</v>
      </c>
      <c r="E338" s="7" t="str">
        <f t="shared" si="6"/>
        <v>TransfersPage_OtherKonyDBXDestinationAccount</v>
      </c>
    </row>
    <row r="339" spans="1:5" ht="15.75" customHeight="1" x14ac:dyDescent="0.35">
      <c r="A339" s="7" t="s">
        <v>847</v>
      </c>
      <c r="B339" s="7" t="s">
        <v>897</v>
      </c>
      <c r="C339" s="7" t="s">
        <v>872</v>
      </c>
      <c r="D339" s="7" t="s">
        <v>873</v>
      </c>
      <c r="E339" s="7" t="str">
        <f t="shared" si="6"/>
        <v>TransfersPage_OtherKonyDBXFrequencySelector</v>
      </c>
    </row>
    <row r="340" spans="1:5" ht="15.75" customHeight="1" x14ac:dyDescent="0.35">
      <c r="A340" s="7" t="s">
        <v>847</v>
      </c>
      <c r="B340" s="7" t="s">
        <v>898</v>
      </c>
      <c r="C340" s="7" t="s">
        <v>879</v>
      </c>
      <c r="D340" s="7" t="s">
        <v>880</v>
      </c>
      <c r="E340" s="7" t="str">
        <f t="shared" si="6"/>
        <v>TransfersPage_OtherKonyDBXFristDayMonth</v>
      </c>
    </row>
    <row r="341" spans="1:5" ht="15.75" customHeight="1" x14ac:dyDescent="0.35">
      <c r="A341" s="7" t="s">
        <v>847</v>
      </c>
      <c r="B341" s="7" t="s">
        <v>899</v>
      </c>
      <c r="C341" s="7" t="s">
        <v>882</v>
      </c>
      <c r="D341" s="7" t="s">
        <v>882</v>
      </c>
      <c r="E341" s="7" t="str">
        <f t="shared" si="6"/>
        <v>TransfersPage_OtherKonyDBXNextMonth</v>
      </c>
    </row>
    <row r="342" spans="1:5" ht="15.75" customHeight="1" x14ac:dyDescent="0.35">
      <c r="A342" s="7" t="s">
        <v>847</v>
      </c>
      <c r="B342" s="7" t="s">
        <v>900</v>
      </c>
      <c r="C342" s="7" t="s">
        <v>277</v>
      </c>
      <c r="D342" s="7" t="s">
        <v>278</v>
      </c>
      <c r="E342" s="7" t="str">
        <f t="shared" si="6"/>
        <v>TransfersPage_OtherKonyDBXSourceAccount</v>
      </c>
    </row>
    <row r="343" spans="1:5" ht="15.75" customHeight="1" x14ac:dyDescent="0.35">
      <c r="A343" s="7" t="s">
        <v>847</v>
      </c>
      <c r="B343" s="7" t="s">
        <v>901</v>
      </c>
      <c r="C343" s="7" t="s">
        <v>902</v>
      </c>
      <c r="D343" s="7" t="s">
        <v>903</v>
      </c>
      <c r="E343" s="7" t="str">
        <f t="shared" si="6"/>
        <v>TransfersPage_OtherKonyDBXSourceAccountC</v>
      </c>
    </row>
    <row r="344" spans="1:5" ht="15.75" customHeight="1" x14ac:dyDescent="0.35">
      <c r="A344" s="7" t="s">
        <v>847</v>
      </c>
      <c r="B344" s="7" t="s">
        <v>904</v>
      </c>
      <c r="C344" s="7" t="s">
        <v>884</v>
      </c>
      <c r="D344" s="7" t="s">
        <v>905</v>
      </c>
      <c r="E344" s="7" t="str">
        <f t="shared" si="6"/>
        <v>TransfersPage_OtherKonyDBXTransferDuration</v>
      </c>
    </row>
    <row r="345" spans="1:5" ht="15.75" customHeight="1" x14ac:dyDescent="0.35">
      <c r="A345" s="7" t="s">
        <v>847</v>
      </c>
      <c r="B345" s="7" t="s">
        <v>906</v>
      </c>
      <c r="C345" s="7" t="s">
        <v>907</v>
      </c>
      <c r="D345" s="7" t="s">
        <v>907</v>
      </c>
      <c r="E345" s="7" t="str">
        <f t="shared" ref="E345:E381" si="7">CONCATENATE($A345,IF(ISBLANK($A345),"","_"),$B345)</f>
        <v>TransfersPage_Recurrences</v>
      </c>
    </row>
    <row r="346" spans="1:5" ht="15.75" customHeight="1" x14ac:dyDescent="0.35">
      <c r="A346" s="7" t="s">
        <v>847</v>
      </c>
      <c r="B346" s="7" t="s">
        <v>908</v>
      </c>
      <c r="C346" s="7" t="s">
        <v>808</v>
      </c>
      <c r="D346" s="7" t="s">
        <v>909</v>
      </c>
      <c r="E346" s="7" t="str">
        <f t="shared" si="7"/>
        <v>TransfersPage_ScheduledAmount</v>
      </c>
    </row>
    <row r="347" spans="1:5" ht="15.75" customHeight="1" x14ac:dyDescent="0.35">
      <c r="A347" s="7" t="s">
        <v>847</v>
      </c>
      <c r="B347" s="7" t="s">
        <v>910</v>
      </c>
      <c r="C347" s="7" t="s">
        <v>838</v>
      </c>
      <c r="D347" s="7" t="s">
        <v>838</v>
      </c>
      <c r="E347" s="7" t="str">
        <f t="shared" si="7"/>
        <v>TransfersPage_ScheduledDate</v>
      </c>
    </row>
    <row r="348" spans="1:5" ht="15.75" customHeight="1" x14ac:dyDescent="0.35">
      <c r="A348" s="7" t="s">
        <v>847</v>
      </c>
      <c r="B348" s="7" t="s">
        <v>911</v>
      </c>
      <c r="C348" s="7" t="s">
        <v>912</v>
      </c>
      <c r="D348" s="7" t="s">
        <v>913</v>
      </c>
      <c r="E348" s="7" t="str">
        <f t="shared" si="7"/>
        <v>TransfersPage_ScheduledDestination</v>
      </c>
    </row>
    <row r="349" spans="1:5" ht="15.75" customHeight="1" x14ac:dyDescent="0.35">
      <c r="A349" s="7" t="s">
        <v>847</v>
      </c>
      <c r="B349" s="7" t="s">
        <v>914</v>
      </c>
      <c r="C349" s="7" t="s">
        <v>841</v>
      </c>
      <c r="D349" s="7" t="s">
        <v>841</v>
      </c>
      <c r="E349" s="7" t="str">
        <f t="shared" si="7"/>
        <v>TransfersPage_ScheduledFrequency</v>
      </c>
    </row>
    <row r="350" spans="1:5" ht="15.75" customHeight="1" x14ac:dyDescent="0.35">
      <c r="A350" s="7" t="s">
        <v>847</v>
      </c>
      <c r="B350" s="7" t="s">
        <v>915</v>
      </c>
      <c r="C350" s="7" t="s">
        <v>814</v>
      </c>
      <c r="D350" s="7" t="s">
        <v>814</v>
      </c>
      <c r="E350" s="7" t="str">
        <f t="shared" si="7"/>
        <v>TransfersPage_ScheduledNotes</v>
      </c>
    </row>
    <row r="351" spans="1:5" ht="15.75" customHeight="1" x14ac:dyDescent="0.35">
      <c r="A351" s="7" t="s">
        <v>847</v>
      </c>
      <c r="B351" s="7" t="s">
        <v>916</v>
      </c>
      <c r="C351" s="7" t="s">
        <v>277</v>
      </c>
      <c r="D351" s="7" t="s">
        <v>278</v>
      </c>
      <c r="E351" s="7" t="str">
        <f t="shared" si="7"/>
        <v>TransfersPage_ScheduledSource</v>
      </c>
    </row>
    <row r="352" spans="1:5" ht="15.75" customHeight="1" x14ac:dyDescent="0.35">
      <c r="A352" s="7" t="s">
        <v>847</v>
      </c>
      <c r="B352" s="7" t="s">
        <v>917</v>
      </c>
      <c r="C352" s="7" t="s">
        <v>658</v>
      </c>
      <c r="D352" s="7" t="s">
        <v>658</v>
      </c>
      <c r="E352" s="7" t="str">
        <f t="shared" si="7"/>
        <v>TransfersPage_ScheduledTransferButton</v>
      </c>
    </row>
    <row r="353" spans="1:5" ht="15.75" customHeight="1" x14ac:dyDescent="0.35">
      <c r="A353" s="7" t="s">
        <v>847</v>
      </c>
      <c r="B353" s="7" t="s">
        <v>835</v>
      </c>
      <c r="C353" s="7" t="s">
        <v>327</v>
      </c>
      <c r="D353" s="7" t="s">
        <v>327</v>
      </c>
      <c r="E353" s="7" t="str">
        <f t="shared" si="7"/>
        <v>TransfersPage_SearchField</v>
      </c>
    </row>
    <row r="354" spans="1:5" ht="15.75" customHeight="1" x14ac:dyDescent="0.35">
      <c r="A354" s="7" t="s">
        <v>847</v>
      </c>
      <c r="B354" s="7" t="s">
        <v>918</v>
      </c>
      <c r="C354" s="7" t="s">
        <v>656</v>
      </c>
      <c r="D354" s="7" t="s">
        <v>657</v>
      </c>
      <c r="E354" s="7" t="str">
        <f t="shared" si="7"/>
        <v>TransfersPage_StartDateTransfer</v>
      </c>
    </row>
    <row r="355" spans="1:5" ht="15.5" x14ac:dyDescent="0.35">
      <c r="A355" s="7" t="s">
        <v>847</v>
      </c>
      <c r="B355" s="7" t="s">
        <v>919</v>
      </c>
      <c r="C355" s="7" t="s">
        <v>1343</v>
      </c>
      <c r="D355" s="7" t="s">
        <v>1343</v>
      </c>
      <c r="E355" s="7" t="str">
        <f t="shared" si="7"/>
        <v>TransfersPage_SuccessTransferMessage</v>
      </c>
    </row>
    <row r="356" spans="1:5" ht="31" x14ac:dyDescent="0.35">
      <c r="A356" s="7" t="s">
        <v>847</v>
      </c>
      <c r="B356" s="7" t="s">
        <v>920</v>
      </c>
      <c r="C356" s="9" t="s">
        <v>858</v>
      </c>
      <c r="D356" s="7" t="s">
        <v>921</v>
      </c>
      <c r="E356" s="7" t="str">
        <f t="shared" si="7"/>
        <v>TransfersPage_TransferAmount</v>
      </c>
    </row>
    <row r="357" spans="1:5" ht="15.5" x14ac:dyDescent="0.35">
      <c r="A357" s="7" t="s">
        <v>847</v>
      </c>
      <c r="B357" s="7" t="s">
        <v>922</v>
      </c>
      <c r="C357" s="7" t="s">
        <v>656</v>
      </c>
      <c r="D357" s="7" t="s">
        <v>657</v>
      </c>
      <c r="E357" s="7" t="str">
        <f t="shared" si="7"/>
        <v>TransfersPage_TransferAmountStartingToday</v>
      </c>
    </row>
    <row r="358" spans="1:5" ht="15.5" x14ac:dyDescent="0.35">
      <c r="A358" s="7" t="s">
        <v>847</v>
      </c>
      <c r="B358" s="7" t="s">
        <v>923</v>
      </c>
      <c r="C358" s="7" t="s">
        <v>658</v>
      </c>
      <c r="D358" s="7" t="s">
        <v>658</v>
      </c>
      <c r="E358" s="7" t="str">
        <f t="shared" si="7"/>
        <v>TransfersPage_TransferButton</v>
      </c>
    </row>
    <row r="359" spans="1:5" ht="15.5" x14ac:dyDescent="0.35">
      <c r="A359" s="7" t="s">
        <v>847</v>
      </c>
      <c r="B359" s="7" t="s">
        <v>924</v>
      </c>
      <c r="C359" s="7" t="s">
        <v>925</v>
      </c>
      <c r="D359" s="7" t="s">
        <v>890</v>
      </c>
      <c r="E359" s="7" t="str">
        <f t="shared" si="7"/>
        <v>TransfersPage_TransferDate</v>
      </c>
    </row>
    <row r="360" spans="1:5" ht="15.5" x14ac:dyDescent="0.35">
      <c r="A360" s="7" t="s">
        <v>847</v>
      </c>
      <c r="B360" s="7" t="s">
        <v>926</v>
      </c>
      <c r="C360" s="7" t="s">
        <v>925</v>
      </c>
      <c r="D360" s="7" t="s">
        <v>890</v>
      </c>
      <c r="E360" s="7" t="str">
        <f t="shared" si="7"/>
        <v>TransfersPage_TransferFrequency</v>
      </c>
    </row>
    <row r="361" spans="1:5" ht="15.5" x14ac:dyDescent="0.35">
      <c r="A361" s="7" t="s">
        <v>847</v>
      </c>
      <c r="B361" s="7" t="s">
        <v>927</v>
      </c>
      <c r="C361" s="7" t="s">
        <v>582</v>
      </c>
      <c r="D361" s="7" t="s">
        <v>582</v>
      </c>
      <c r="E361" s="7" t="str">
        <f t="shared" si="7"/>
        <v>TransfersPage_TransfersNotes</v>
      </c>
    </row>
    <row r="362" spans="1:5" ht="15.5" x14ac:dyDescent="0.35">
      <c r="A362" s="7" t="s">
        <v>847</v>
      </c>
      <c r="B362" s="7" t="s">
        <v>928</v>
      </c>
      <c r="C362" s="7" t="s">
        <v>379</v>
      </c>
      <c r="D362" s="7" t="s">
        <v>379</v>
      </c>
      <c r="E362" s="7" t="str">
        <f t="shared" si="7"/>
        <v>TransfersPage_TransfersNotesInput</v>
      </c>
    </row>
    <row r="363" spans="1:5" ht="139.5" x14ac:dyDescent="0.35">
      <c r="A363" s="7" t="s">
        <v>847</v>
      </c>
      <c r="B363" s="7" t="s">
        <v>929</v>
      </c>
      <c r="C363" s="9" t="s">
        <v>930</v>
      </c>
      <c r="D363" s="7" t="s">
        <v>931</v>
      </c>
      <c r="E363" s="7" t="str">
        <f t="shared" si="7"/>
        <v>TransfersPage_TransfersNumber</v>
      </c>
    </row>
    <row r="364" spans="1:5" ht="15.5" x14ac:dyDescent="0.35">
      <c r="A364" s="7" t="s">
        <v>847</v>
      </c>
      <c r="B364" s="7" t="s">
        <v>374</v>
      </c>
      <c r="C364" s="7" t="s">
        <v>375</v>
      </c>
      <c r="D364" s="7" t="s">
        <v>375</v>
      </c>
      <c r="E364" s="7" t="str">
        <f t="shared" si="7"/>
        <v>TransfersPage_ManageIcon</v>
      </c>
    </row>
    <row r="365" spans="1:5" ht="15.5" x14ac:dyDescent="0.35">
      <c r="A365" s="7" t="s">
        <v>847</v>
      </c>
      <c r="B365" s="7" t="s">
        <v>932</v>
      </c>
      <c r="C365" s="7" t="s">
        <v>933</v>
      </c>
      <c r="D365" s="7" t="s">
        <v>933</v>
      </c>
      <c r="E365" s="7" t="str">
        <f t="shared" si="7"/>
        <v>TransfersPage_TransferMoneyOption</v>
      </c>
    </row>
    <row r="366" spans="1:5" ht="15.5" x14ac:dyDescent="0.35">
      <c r="A366" s="7" t="s">
        <v>847</v>
      </c>
      <c r="B366" s="7" t="s">
        <v>934</v>
      </c>
      <c r="C366" s="7" t="s">
        <v>935</v>
      </c>
      <c r="D366" s="7" t="s">
        <v>936</v>
      </c>
      <c r="E366" s="7" t="str">
        <f t="shared" si="7"/>
        <v>TransfersPage_OtherInfinityMembersOption</v>
      </c>
    </row>
    <row r="367" spans="1:5" ht="15.5" x14ac:dyDescent="0.35">
      <c r="A367" s="7" t="s">
        <v>847</v>
      </c>
      <c r="B367" s="7" t="s">
        <v>937</v>
      </c>
      <c r="C367" s="7" t="s">
        <v>938</v>
      </c>
      <c r="D367" s="7" t="s">
        <v>392</v>
      </c>
      <c r="E367" s="7" t="str">
        <f t="shared" si="7"/>
        <v>TransfersPage_OtherKonyDBXTransferNowFrequencyOption</v>
      </c>
    </row>
    <row r="368" spans="1:5" ht="15.5" x14ac:dyDescent="0.35">
      <c r="A368" s="7" t="s">
        <v>847</v>
      </c>
      <c r="B368" s="7" t="s">
        <v>939</v>
      </c>
      <c r="C368" s="7" t="s">
        <v>640</v>
      </c>
      <c r="D368" s="7" t="s">
        <v>641</v>
      </c>
      <c r="E368" s="7" t="str">
        <f t="shared" si="7"/>
        <v>TransfersPage_MyInfinityAccountsOption</v>
      </c>
    </row>
    <row r="369" spans="1:5" ht="15.5" x14ac:dyDescent="0.35">
      <c r="A369" s="7" t="s">
        <v>847</v>
      </c>
      <c r="B369" s="7" t="s">
        <v>374</v>
      </c>
      <c r="C369" s="7" t="s">
        <v>940</v>
      </c>
      <c r="D369" s="7" t="s">
        <v>940</v>
      </c>
      <c r="E369" s="7" t="str">
        <f t="shared" si="7"/>
        <v>TransfersPage_ManageIcon</v>
      </c>
    </row>
    <row r="370" spans="1:5" ht="15.5" x14ac:dyDescent="0.35">
      <c r="A370" s="7" t="s">
        <v>847</v>
      </c>
      <c r="B370" s="7" t="s">
        <v>941</v>
      </c>
      <c r="C370" s="7" t="s">
        <v>942</v>
      </c>
      <c r="D370" s="7" t="s">
        <v>942</v>
      </c>
      <c r="E370" s="7" t="str">
        <f t="shared" si="7"/>
        <v>TransfersPage_PersonToPersonOption</v>
      </c>
    </row>
    <row r="371" spans="1:5" ht="15.5" x14ac:dyDescent="0.35">
      <c r="A371" s="7" t="s">
        <v>943</v>
      </c>
      <c r="B371" s="7" t="s">
        <v>394</v>
      </c>
      <c r="C371" s="7" t="s">
        <v>944</v>
      </c>
      <c r="D371" s="7" t="s">
        <v>944</v>
      </c>
      <c r="E371" s="7" t="str">
        <f t="shared" si="7"/>
        <v>VerifyTransfersDetails_AmountLabel</v>
      </c>
    </row>
    <row r="372" spans="1:5" ht="15.5" x14ac:dyDescent="0.35">
      <c r="A372" s="7" t="s">
        <v>943</v>
      </c>
      <c r="B372" s="7" t="s">
        <v>779</v>
      </c>
      <c r="C372" s="9" t="s">
        <v>945</v>
      </c>
      <c r="D372" s="9" t="s">
        <v>945</v>
      </c>
      <c r="E372" s="7" t="str">
        <f t="shared" si="7"/>
        <v>VerifyTransfersDetails_ClearAmountButton</v>
      </c>
    </row>
    <row r="373" spans="1:5" ht="15.5" x14ac:dyDescent="0.35">
      <c r="A373" s="7" t="s">
        <v>943</v>
      </c>
      <c r="B373" s="7" t="s">
        <v>946</v>
      </c>
      <c r="C373" s="9" t="s">
        <v>947</v>
      </c>
      <c r="D373" s="9" t="s">
        <v>947</v>
      </c>
      <c r="E373" s="7" t="str">
        <f t="shared" si="7"/>
        <v>VerifyTransfersDetails_ToAccountLabel</v>
      </c>
    </row>
    <row r="374" spans="1:5" ht="15.5" x14ac:dyDescent="0.35">
      <c r="A374" s="7" t="s">
        <v>948</v>
      </c>
      <c r="B374" s="7" t="s">
        <v>949</v>
      </c>
      <c r="C374" s="7" t="s">
        <v>950</v>
      </c>
      <c r="D374" s="7" t="s">
        <v>951</v>
      </c>
      <c r="E374" s="7" t="str">
        <f t="shared" si="7"/>
        <v>WireTransferPage_DestinationAccount</v>
      </c>
    </row>
    <row r="375" spans="1:5" ht="15.5" x14ac:dyDescent="0.35">
      <c r="A375" s="7" t="s">
        <v>948</v>
      </c>
      <c r="B375" s="7" t="s">
        <v>952</v>
      </c>
      <c r="C375" s="7" t="s">
        <v>953</v>
      </c>
      <c r="D375" s="7" t="s">
        <v>954</v>
      </c>
      <c r="E375" s="7" t="str">
        <f t="shared" si="7"/>
        <v>WireTransferPage_SourceAccount</v>
      </c>
    </row>
    <row r="376" spans="1:5" ht="15.5" x14ac:dyDescent="0.35">
      <c r="A376" s="7" t="s">
        <v>948</v>
      </c>
      <c r="B376" s="7" t="s">
        <v>955</v>
      </c>
      <c r="C376" s="7" t="s">
        <v>956</v>
      </c>
      <c r="D376" s="7" t="s">
        <v>957</v>
      </c>
      <c r="E376" s="7" t="str">
        <f t="shared" si="7"/>
        <v>WireTransferPage_SourceAccountLabel</v>
      </c>
    </row>
    <row r="377" spans="1:5" ht="15.5" x14ac:dyDescent="0.35">
      <c r="A377" s="7" t="s">
        <v>948</v>
      </c>
      <c r="B377" s="7" t="s">
        <v>920</v>
      </c>
      <c r="C377" s="7" t="s">
        <v>656</v>
      </c>
      <c r="D377" s="7" t="s">
        <v>958</v>
      </c>
      <c r="E377" s="7" t="str">
        <f t="shared" si="7"/>
        <v>WireTransferPage_TransferAmount</v>
      </c>
    </row>
    <row r="378" spans="1:5" ht="15.5" x14ac:dyDescent="0.35">
      <c r="A378" s="7" t="s">
        <v>948</v>
      </c>
      <c r="B378" s="7" t="s">
        <v>924</v>
      </c>
      <c r="C378" s="7" t="s">
        <v>925</v>
      </c>
      <c r="D378" s="7" t="s">
        <v>890</v>
      </c>
      <c r="E378" s="7" t="str">
        <f t="shared" si="7"/>
        <v>WireTransferPage_TransferDate</v>
      </c>
    </row>
    <row r="379" spans="1:5" ht="15.5" x14ac:dyDescent="0.35">
      <c r="A379" s="7" t="s">
        <v>948</v>
      </c>
      <c r="B379" s="7" t="s">
        <v>959</v>
      </c>
      <c r="C379" s="7" t="s">
        <v>938</v>
      </c>
      <c r="D379" s="7" t="s">
        <v>958</v>
      </c>
      <c r="E379" s="7" t="str">
        <f t="shared" si="7"/>
        <v>WireTransferPage_TransferNowOptiom</v>
      </c>
    </row>
    <row r="380" spans="1:5" ht="15.5" x14ac:dyDescent="0.35">
      <c r="A380" s="7" t="s">
        <v>948</v>
      </c>
      <c r="B380" s="7" t="s">
        <v>960</v>
      </c>
      <c r="C380" s="7" t="s">
        <v>582</v>
      </c>
      <c r="D380" s="7" t="s">
        <v>958</v>
      </c>
      <c r="E380" s="7" t="str">
        <f t="shared" si="7"/>
        <v>WireTransferPage_TransferNotes</v>
      </c>
    </row>
    <row r="381" spans="1:5" ht="15.5" x14ac:dyDescent="0.35">
      <c r="A381" s="7" t="s">
        <v>948</v>
      </c>
      <c r="B381" s="7" t="s">
        <v>357</v>
      </c>
      <c r="C381" s="7" t="s">
        <v>344</v>
      </c>
      <c r="D381" s="7" t="s">
        <v>958</v>
      </c>
      <c r="E381" s="7" t="str">
        <f t="shared" si="7"/>
        <v>WireTransferPage_ConfirmButton</v>
      </c>
    </row>
    <row r="383" spans="1:5" x14ac:dyDescent="0.35">
      <c r="D383" t="s">
        <v>11</v>
      </c>
    </row>
    <row r="388" spans="5:5" x14ac:dyDescent="0.35">
      <c r="E388" s="1"/>
    </row>
  </sheetData>
  <autoFilter ref="A1:A388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zoomScale="65" zoomScaleNormal="65" workbookViewId="0">
      <selection activeCell="B7" sqref="B7"/>
    </sheetView>
  </sheetViews>
  <sheetFormatPr defaultColWidth="12.1796875" defaultRowHeight="14.5" x14ac:dyDescent="0.35"/>
  <cols>
    <col min="1" max="1" width="32.453125" customWidth="1"/>
    <col min="2" max="2" width="57.453125" customWidth="1"/>
    <col min="3" max="3" width="10.453125" bestFit="1" customWidth="1"/>
    <col min="4" max="4" width="56" customWidth="1"/>
    <col min="5" max="5" width="35" customWidth="1"/>
    <col min="6" max="6" width="51.26953125" bestFit="1" customWidth="1"/>
    <col min="7" max="7" width="43.81640625" customWidth="1"/>
  </cols>
  <sheetData>
    <row r="1" spans="1:7" ht="21" x14ac:dyDescent="0.35">
      <c r="A1" s="84" t="s">
        <v>994</v>
      </c>
      <c r="B1" s="84"/>
      <c r="C1" s="84"/>
      <c r="D1" s="84"/>
      <c r="E1" s="84"/>
      <c r="F1" s="84"/>
      <c r="G1" s="84"/>
    </row>
    <row r="2" spans="1:7" s="19" customFormat="1" ht="21" x14ac:dyDescent="0.5">
      <c r="A2" s="74" t="s">
        <v>961</v>
      </c>
      <c r="B2" s="74" t="s">
        <v>995</v>
      </c>
      <c r="C2" s="74" t="s">
        <v>996</v>
      </c>
      <c r="D2" s="74" t="s">
        <v>997</v>
      </c>
      <c r="E2" s="74" t="s">
        <v>73</v>
      </c>
      <c r="F2" s="74" t="s">
        <v>998</v>
      </c>
      <c r="G2" s="74" t="s">
        <v>999</v>
      </c>
    </row>
    <row r="3" spans="1:7" s="19" customFormat="1" ht="21" x14ac:dyDescent="0.5">
      <c r="A3" s="65" t="s">
        <v>4</v>
      </c>
      <c r="B3" s="62" t="s">
        <v>128</v>
      </c>
      <c r="C3" s="61" t="s">
        <v>1000</v>
      </c>
      <c r="D3" s="61" t="s">
        <v>1107</v>
      </c>
      <c r="E3" s="63" t="s">
        <v>117</v>
      </c>
      <c r="F3" s="61" t="s">
        <v>1108</v>
      </c>
      <c r="G3" s="61"/>
    </row>
    <row r="4" spans="1:7" s="19" customFormat="1" ht="21" x14ac:dyDescent="0.5">
      <c r="C4" s="61" t="s">
        <v>1002</v>
      </c>
      <c r="D4" s="61" t="s">
        <v>1109</v>
      </c>
      <c r="E4" s="63" t="s">
        <v>117</v>
      </c>
      <c r="F4" s="61" t="s">
        <v>1110</v>
      </c>
      <c r="G4" s="61"/>
    </row>
    <row r="5" spans="1:7" s="19" customFormat="1" ht="21" x14ac:dyDescent="0.5">
      <c r="C5" s="61" t="s">
        <v>1004</v>
      </c>
      <c r="D5" s="61" t="s">
        <v>1111</v>
      </c>
      <c r="E5" s="63" t="s">
        <v>117</v>
      </c>
      <c r="F5" s="61" t="s">
        <v>1112</v>
      </c>
      <c r="G5" s="61"/>
    </row>
    <row r="6" spans="1:7" s="19" customFormat="1" ht="21" x14ac:dyDescent="0.5">
      <c r="C6" s="61" t="s">
        <v>1005</v>
      </c>
      <c r="D6" s="61" t="s">
        <v>1113</v>
      </c>
      <c r="E6" s="63" t="s">
        <v>80</v>
      </c>
      <c r="F6" s="61" t="s">
        <v>1114</v>
      </c>
      <c r="G6" s="61"/>
    </row>
    <row r="7" spans="1:7" s="19" customFormat="1" ht="21" x14ac:dyDescent="0.5">
      <c r="C7" s="61" t="s">
        <v>1006</v>
      </c>
      <c r="D7" s="61" t="s">
        <v>1115</v>
      </c>
      <c r="E7" s="63" t="s">
        <v>103</v>
      </c>
      <c r="F7" s="61" t="s">
        <v>1116</v>
      </c>
      <c r="G7" s="76" t="s">
        <v>1314</v>
      </c>
    </row>
    <row r="8" spans="1:7" s="19" customFormat="1" ht="21" x14ac:dyDescent="0.5">
      <c r="C8" s="61" t="s">
        <v>1008</v>
      </c>
      <c r="D8" s="61" t="s">
        <v>1117</v>
      </c>
      <c r="E8" s="63" t="s">
        <v>103</v>
      </c>
      <c r="F8" s="61" t="s">
        <v>1118</v>
      </c>
      <c r="G8" s="76" t="s">
        <v>1314</v>
      </c>
    </row>
    <row r="9" spans="1:7" s="19" customFormat="1" ht="21" x14ac:dyDescent="0.5">
      <c r="C9" s="61" t="s">
        <v>1009</v>
      </c>
      <c r="D9" s="61" t="s">
        <v>1119</v>
      </c>
      <c r="E9" s="63" t="s">
        <v>112</v>
      </c>
      <c r="F9" s="61"/>
      <c r="G9" s="61"/>
    </row>
    <row r="10" spans="1:7" s="19" customFormat="1" ht="21" x14ac:dyDescent="0.5">
      <c r="C10" s="61" t="s">
        <v>1010</v>
      </c>
      <c r="D10" s="61" t="s">
        <v>1120</v>
      </c>
      <c r="E10" s="63" t="s">
        <v>117</v>
      </c>
      <c r="F10" s="61" t="s">
        <v>1121</v>
      </c>
      <c r="G10" s="61"/>
    </row>
    <row r="11" spans="1:7" s="19" customFormat="1" ht="21" x14ac:dyDescent="0.5">
      <c r="C11" s="61" t="s">
        <v>1011</v>
      </c>
      <c r="D11" s="61" t="s">
        <v>1119</v>
      </c>
      <c r="E11" s="63" t="s">
        <v>112</v>
      </c>
      <c r="F11" s="61"/>
      <c r="G11" s="61"/>
    </row>
    <row r="12" spans="1:7" s="19" customFormat="1" ht="21" x14ac:dyDescent="0.5">
      <c r="C12" s="61" t="s">
        <v>1012</v>
      </c>
      <c r="D12" s="61" t="s">
        <v>1122</v>
      </c>
      <c r="E12" s="63" t="s">
        <v>117</v>
      </c>
      <c r="F12" s="61" t="s">
        <v>1123</v>
      </c>
      <c r="G12" s="61"/>
    </row>
    <row r="13" spans="1:7" s="19" customFormat="1" ht="21" x14ac:dyDescent="0.5">
      <c r="C13" s="61" t="s">
        <v>1013</v>
      </c>
      <c r="D13" s="61" t="s">
        <v>1124</v>
      </c>
      <c r="E13" s="63" t="s">
        <v>80</v>
      </c>
      <c r="F13" s="61" t="s">
        <v>1125</v>
      </c>
      <c r="G13" s="61"/>
    </row>
    <row r="14" spans="1:7" s="19" customFormat="1" ht="21" x14ac:dyDescent="0.5">
      <c r="C14" s="61" t="s">
        <v>1014</v>
      </c>
      <c r="D14" s="61" t="s">
        <v>1126</v>
      </c>
      <c r="E14" s="63" t="s">
        <v>103</v>
      </c>
      <c r="F14" s="61" t="s">
        <v>1127</v>
      </c>
      <c r="G14" s="76" t="s">
        <v>1314</v>
      </c>
    </row>
    <row r="15" spans="1:7" s="19" customFormat="1" ht="21" x14ac:dyDescent="0.5">
      <c r="C15" s="61" t="s">
        <v>1015</v>
      </c>
      <c r="D15" s="61" t="s">
        <v>1128</v>
      </c>
      <c r="E15" s="63" t="s">
        <v>103</v>
      </c>
      <c r="F15" s="61" t="s">
        <v>1104</v>
      </c>
      <c r="G15" s="76" t="s">
        <v>1314</v>
      </c>
    </row>
    <row r="16" spans="1:7" s="19" customFormat="1" ht="21" x14ac:dyDescent="0.5">
      <c r="C16" s="61" t="s">
        <v>1016</v>
      </c>
      <c r="D16" s="61" t="s">
        <v>1129</v>
      </c>
      <c r="E16" s="63" t="s">
        <v>103</v>
      </c>
      <c r="F16" s="61" t="s">
        <v>1106</v>
      </c>
      <c r="G16" s="76" t="s">
        <v>1314</v>
      </c>
    </row>
    <row r="17" spans="1:7" s="19" customFormat="1" ht="21" x14ac:dyDescent="0.5">
      <c r="C17" s="61" t="s">
        <v>1017</v>
      </c>
      <c r="D17" s="61" t="s">
        <v>1130</v>
      </c>
      <c r="E17" s="63" t="s">
        <v>103</v>
      </c>
      <c r="F17" s="61" t="s">
        <v>1105</v>
      </c>
      <c r="G17" s="76" t="s">
        <v>1314</v>
      </c>
    </row>
    <row r="18" spans="1:7" s="19" customFormat="1" ht="21" x14ac:dyDescent="0.5">
      <c r="C18" s="61" t="s">
        <v>1027</v>
      </c>
      <c r="D18" s="61" t="s">
        <v>1378</v>
      </c>
      <c r="E18" s="63" t="s">
        <v>117</v>
      </c>
      <c r="F18" s="61" t="s">
        <v>1056</v>
      </c>
      <c r="G18" s="61"/>
    </row>
    <row r="19" spans="1:7" s="19" customFormat="1" ht="21" x14ac:dyDescent="0.5">
      <c r="A19" s="74" t="s">
        <v>961</v>
      </c>
      <c r="B19" s="74" t="s">
        <v>995</v>
      </c>
      <c r="C19" s="74" t="s">
        <v>996</v>
      </c>
      <c r="D19" s="74" t="s">
        <v>997</v>
      </c>
      <c r="E19" s="74" t="s">
        <v>73</v>
      </c>
      <c r="F19" s="74" t="s">
        <v>998</v>
      </c>
      <c r="G19" s="74" t="s">
        <v>999</v>
      </c>
    </row>
    <row r="20" spans="1:7" s="19" customFormat="1" ht="42" x14ac:dyDescent="0.5">
      <c r="A20" s="65" t="s">
        <v>1344</v>
      </c>
      <c r="B20" s="62" t="s">
        <v>1345</v>
      </c>
      <c r="C20" s="61" t="s">
        <v>1000</v>
      </c>
      <c r="D20" s="75" t="s">
        <v>1346</v>
      </c>
      <c r="E20" s="63" t="s">
        <v>103</v>
      </c>
      <c r="F20" s="61" t="s">
        <v>1104</v>
      </c>
      <c r="G20" s="76" t="s">
        <v>968</v>
      </c>
    </row>
    <row r="21" spans="1:7" s="19" customFormat="1" ht="21" x14ac:dyDescent="0.5">
      <c r="A21" s="65"/>
      <c r="B21" s="62"/>
      <c r="C21" s="61" t="s">
        <v>1002</v>
      </c>
      <c r="D21" s="75" t="s">
        <v>1347</v>
      </c>
      <c r="E21" s="63" t="s">
        <v>80</v>
      </c>
      <c r="F21" s="61" t="s">
        <v>1104</v>
      </c>
      <c r="G21" s="76"/>
    </row>
    <row r="22" spans="1:7" s="19" customFormat="1" ht="21" x14ac:dyDescent="0.5">
      <c r="A22" s="61"/>
      <c r="B22" s="61"/>
      <c r="C22" s="61" t="s">
        <v>1004</v>
      </c>
      <c r="D22" s="61" t="s">
        <v>1007</v>
      </c>
      <c r="E22" s="63" t="s">
        <v>96</v>
      </c>
      <c r="F22" s="61"/>
      <c r="G22" s="61" t="s">
        <v>963</v>
      </c>
    </row>
    <row r="23" spans="1:7" s="19" customFormat="1" ht="21" x14ac:dyDescent="0.5">
      <c r="C23" s="61" t="s">
        <v>1005</v>
      </c>
      <c r="D23" s="61" t="s">
        <v>1348</v>
      </c>
      <c r="E23" s="63" t="s">
        <v>117</v>
      </c>
      <c r="F23" s="61" t="s">
        <v>1349</v>
      </c>
      <c r="G23" s="61"/>
    </row>
    <row r="24" spans="1:7" s="19" customFormat="1" ht="21" x14ac:dyDescent="0.5">
      <c r="C24" s="61" t="s">
        <v>1006</v>
      </c>
      <c r="D24" s="61" t="s">
        <v>1350</v>
      </c>
      <c r="E24" s="63" t="s">
        <v>80</v>
      </c>
      <c r="F24" s="61" t="s">
        <v>1349</v>
      </c>
      <c r="G24" s="61"/>
    </row>
    <row r="25" spans="1:7" s="19" customFormat="1" ht="21" x14ac:dyDescent="0.5">
      <c r="C25" s="61" t="s">
        <v>1008</v>
      </c>
      <c r="D25" s="61" t="s">
        <v>1007</v>
      </c>
      <c r="E25" s="63" t="s">
        <v>96</v>
      </c>
      <c r="F25" s="61"/>
      <c r="G25" s="61" t="s">
        <v>963</v>
      </c>
    </row>
    <row r="26" spans="1:7" s="19" customFormat="1" ht="21" x14ac:dyDescent="0.5">
      <c r="C26" s="61" t="s">
        <v>1009</v>
      </c>
      <c r="D26" s="61" t="s">
        <v>1351</v>
      </c>
      <c r="E26" s="63" t="s">
        <v>117</v>
      </c>
      <c r="F26" s="61" t="s">
        <v>1352</v>
      </c>
      <c r="G26" s="61"/>
    </row>
    <row r="27" spans="1:7" s="19" customFormat="1" ht="21" x14ac:dyDescent="0.5">
      <c r="C27" s="61" t="s">
        <v>1010</v>
      </c>
      <c r="D27" s="61" t="s">
        <v>1353</v>
      </c>
      <c r="E27" s="63" t="s">
        <v>117</v>
      </c>
      <c r="F27" s="61" t="s">
        <v>1354</v>
      </c>
      <c r="G27" s="61"/>
    </row>
    <row r="28" spans="1:7" s="19" customFormat="1" ht="21" x14ac:dyDescent="0.5">
      <c r="C28" s="61" t="s">
        <v>1011</v>
      </c>
      <c r="D28" s="61" t="s">
        <v>1355</v>
      </c>
      <c r="E28" s="63" t="s">
        <v>117</v>
      </c>
      <c r="F28" s="61" t="s">
        <v>1356</v>
      </c>
      <c r="G28" s="61"/>
    </row>
    <row r="29" spans="1:7" s="19" customFormat="1" ht="21" x14ac:dyDescent="0.5">
      <c r="C29" s="61" t="s">
        <v>1012</v>
      </c>
      <c r="D29" s="61" t="s">
        <v>1357</v>
      </c>
      <c r="E29" s="63" t="s">
        <v>117</v>
      </c>
      <c r="F29" s="61" t="s">
        <v>1358</v>
      </c>
      <c r="G29" s="61"/>
    </row>
    <row r="30" spans="1:7" s="19" customFormat="1" ht="21" x14ac:dyDescent="0.5">
      <c r="C30" s="61" t="s">
        <v>1013</v>
      </c>
      <c r="D30" s="61" t="s">
        <v>1359</v>
      </c>
      <c r="E30" s="63" t="s">
        <v>117</v>
      </c>
      <c r="F30" s="61" t="s">
        <v>1360</v>
      </c>
      <c r="G30" s="61"/>
    </row>
    <row r="31" spans="1:7" s="19" customFormat="1" ht="21" x14ac:dyDescent="0.5">
      <c r="C31" s="61" t="s">
        <v>1014</v>
      </c>
      <c r="D31" s="61" t="s">
        <v>1361</v>
      </c>
      <c r="E31" s="63" t="s">
        <v>117</v>
      </c>
      <c r="F31" s="61" t="s">
        <v>1362</v>
      </c>
      <c r="G31" s="61"/>
    </row>
    <row r="32" spans="1:7" s="19" customFormat="1" ht="21" x14ac:dyDescent="0.5">
      <c r="C32" s="61" t="s">
        <v>1015</v>
      </c>
      <c r="D32" s="61" t="s">
        <v>1363</v>
      </c>
      <c r="E32" s="63" t="s">
        <v>117</v>
      </c>
      <c r="F32" s="61" t="s">
        <v>1364</v>
      </c>
      <c r="G32" s="61"/>
    </row>
    <row r="33" spans="3:7" s="19" customFormat="1" ht="21" x14ac:dyDescent="0.5">
      <c r="C33" s="61" t="s">
        <v>1016</v>
      </c>
      <c r="D33" s="61" t="s">
        <v>1365</v>
      </c>
      <c r="E33" s="63" t="s">
        <v>117</v>
      </c>
      <c r="F33" s="61" t="s">
        <v>1366</v>
      </c>
      <c r="G33" s="61"/>
    </row>
    <row r="34" spans="3:7" s="19" customFormat="1" ht="21" x14ac:dyDescent="0.5">
      <c r="C34" s="61" t="s">
        <v>1017</v>
      </c>
      <c r="D34" s="61" t="s">
        <v>1367</v>
      </c>
      <c r="E34" s="63" t="s">
        <v>103</v>
      </c>
      <c r="F34" s="61" t="s">
        <v>1368</v>
      </c>
      <c r="G34" s="61" t="s">
        <v>1369</v>
      </c>
    </row>
    <row r="35" spans="3:7" s="19" customFormat="1" ht="21" x14ac:dyDescent="0.5">
      <c r="C35" s="61" t="s">
        <v>1018</v>
      </c>
      <c r="D35" s="61" t="s">
        <v>1370</v>
      </c>
      <c r="E35" s="63" t="s">
        <v>117</v>
      </c>
      <c r="F35" s="61" t="s">
        <v>1371</v>
      </c>
      <c r="G35" s="61"/>
    </row>
    <row r="36" spans="3:7" s="19" customFormat="1" ht="21" x14ac:dyDescent="0.5">
      <c r="C36" s="61" t="s">
        <v>1019</v>
      </c>
      <c r="D36" s="61" t="s">
        <v>1372</v>
      </c>
      <c r="E36" s="63" t="s">
        <v>117</v>
      </c>
      <c r="F36" s="61" t="s">
        <v>1373</v>
      </c>
      <c r="G36" s="61"/>
    </row>
    <row r="37" spans="3:7" s="19" customFormat="1" ht="21" x14ac:dyDescent="0.5">
      <c r="C37" s="61" t="s">
        <v>1020</v>
      </c>
      <c r="D37" s="61" t="s">
        <v>1374</v>
      </c>
      <c r="E37" s="63" t="s">
        <v>117</v>
      </c>
      <c r="F37" s="61" t="s">
        <v>1368</v>
      </c>
      <c r="G37" s="61"/>
    </row>
    <row r="38" spans="3:7" s="19" customFormat="1" ht="21" x14ac:dyDescent="0.5">
      <c r="C38" s="61" t="s">
        <v>1021</v>
      </c>
      <c r="D38" s="61" t="s">
        <v>1375</v>
      </c>
      <c r="E38" s="63" t="s">
        <v>80</v>
      </c>
      <c r="F38" s="61" t="s">
        <v>1376</v>
      </c>
      <c r="G38" s="61"/>
    </row>
    <row r="39" spans="3:7" s="19" customFormat="1" ht="21" x14ac:dyDescent="0.5">
      <c r="C39" s="61" t="s">
        <v>1022</v>
      </c>
      <c r="D39" s="61" t="s">
        <v>1007</v>
      </c>
      <c r="E39" s="63" t="s">
        <v>96</v>
      </c>
      <c r="F39" s="61"/>
      <c r="G39" s="77" t="s">
        <v>1314</v>
      </c>
    </row>
    <row r="40" spans="3:7" s="19" customFormat="1" ht="21" x14ac:dyDescent="0.5">
      <c r="C40" s="61" t="s">
        <v>1023</v>
      </c>
      <c r="D40" s="61" t="s">
        <v>1377</v>
      </c>
      <c r="E40" s="63" t="s">
        <v>80</v>
      </c>
      <c r="F40" s="61" t="s">
        <v>1376</v>
      </c>
      <c r="G40" s="61"/>
    </row>
    <row r="41" spans="3:7" s="19" customFormat="1" ht="21" x14ac:dyDescent="0.5">
      <c r="C41" s="61" t="s">
        <v>1024</v>
      </c>
      <c r="D41" s="61" t="s">
        <v>1007</v>
      </c>
      <c r="E41" s="63" t="s">
        <v>96</v>
      </c>
      <c r="F41" s="61"/>
      <c r="G41" s="77" t="s">
        <v>1314</v>
      </c>
    </row>
    <row r="42" spans="3:7" s="19" customFormat="1" ht="21" x14ac:dyDescent="0.5">
      <c r="C42" s="61" t="s">
        <v>1025</v>
      </c>
      <c r="D42" s="61" t="s">
        <v>1378</v>
      </c>
      <c r="E42" s="63" t="s">
        <v>117</v>
      </c>
      <c r="F42" s="61" t="s">
        <v>1056</v>
      </c>
      <c r="G42" s="61"/>
    </row>
  </sheetData>
  <mergeCells count="1">
    <mergeCell ref="A1:G1"/>
  </mergeCells>
  <phoneticPr fontId="34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ProjectConfig!$B$98:$B$136</xm:f>
          </x14:formula1>
          <xm:sqref>E43:E1048576 E1</xm:sqref>
        </x14:dataValidation>
        <x14:dataValidation type="list" allowBlank="1" showInputMessage="1" showErrorMessage="1">
          <x14:formula1>
            <xm:f>'D:\QuantumDemo\Session\testScripts\[SanityMobile-Current.xlsx]ProjectConfig'!#REF!</xm:f>
          </x14:formula1>
          <xm:sqref>E2:E42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ProjectConfig</vt:lpstr>
      <vt:lpstr>StarterSuite</vt:lpstr>
      <vt:lpstr>ReUsableSuite</vt:lpstr>
      <vt:lpstr>RecoverySuite</vt:lpstr>
      <vt:lpstr>CommonExecutor</vt:lpstr>
      <vt:lpstr>Executor</vt:lpstr>
      <vt:lpstr>TestData</vt:lpstr>
      <vt:lpstr>ObjectRepo</vt:lpstr>
      <vt:lpstr>AccountsSuite</vt:lpstr>
      <vt:lpstr>PayBillsSuite</vt:lpstr>
      <vt:lpstr>TransfersSuite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qaTS</dc:creator>
  <dc:description/>
  <cp:lastModifiedBy>Afzal Shaik</cp:lastModifiedBy>
  <cp:revision>340</cp:revision>
  <dcterms:created xsi:type="dcterms:W3CDTF">2015-06-05T18:17:20Z</dcterms:created>
  <dcterms:modified xsi:type="dcterms:W3CDTF">2020-03-19T12:27:04Z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